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604\Documents\Redox_Project\"/>
    </mc:Choice>
  </mc:AlternateContent>
  <xr:revisionPtr revIDLastSave="0" documentId="13_ncr:1_{B9C44472-C7C9-4929-9DB9-A527C7C53E0B}" xr6:coauthVersionLast="47" xr6:coauthVersionMax="47" xr10:uidLastSave="{00000000-0000-0000-0000-000000000000}"/>
  <bookViews>
    <workbookView xWindow="-108" yWindow="-108" windowWidth="23256" windowHeight="12456" tabRatio="813" xr2:uid="{D55661B7-343A-402F-8A56-679EBE5145E4}"/>
  </bookViews>
  <sheets>
    <sheet name="Figure 1 a" sheetId="1" r:id="rId1"/>
    <sheet name="Figure 1b" sheetId="2" r:id="rId2"/>
    <sheet name="Figure 2 b" sheetId="3" r:id="rId3"/>
    <sheet name="Figure 5" sheetId="5" state="hidden" r:id="rId4"/>
    <sheet name="Figure 2 c" sheetId="10" r:id="rId5"/>
    <sheet name="Figure 3 a " sheetId="7" r:id="rId6"/>
    <sheet name="Figure 3 b" sheetId="8" r:id="rId7"/>
    <sheet name="Figure 3 c" sheetId="9" r:id="rId8"/>
    <sheet name="Supplementary Figure 1" sheetId="4" r:id="rId9"/>
    <sheet name="SRA Accession #s" sheetId="11" r:id="rId10"/>
    <sheet name="Supplementary information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K2" i="2"/>
  <c r="J2" i="2"/>
  <c r="Y44" i="3" l="1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</calcChain>
</file>

<file path=xl/sharedStrings.xml><?xml version="1.0" encoding="utf-8"?>
<sst xmlns="http://schemas.openxmlformats.org/spreadsheetml/2006/main" count="4169" uniqueCount="2189">
  <si>
    <t>Achromobacter</t>
  </si>
  <si>
    <t>Staphylococcus</t>
  </si>
  <si>
    <t>Klebsiella</t>
  </si>
  <si>
    <t>Rothia</t>
  </si>
  <si>
    <t>Streptococcus</t>
  </si>
  <si>
    <t>Veillonella</t>
  </si>
  <si>
    <t>Abiotrophia</t>
  </si>
  <si>
    <t>Time in days</t>
  </si>
  <si>
    <t>id</t>
  </si>
  <si>
    <t>direction</t>
  </si>
  <si>
    <t>compartment</t>
  </si>
  <si>
    <t>gpr</t>
  </si>
  <si>
    <t>name</t>
  </si>
  <si>
    <t>pathway</t>
  </si>
  <si>
    <t>equation</t>
  </si>
  <si>
    <t>definition</t>
  </si>
  <si>
    <t>flux</t>
  </si>
  <si>
    <t>min_flux</t>
  </si>
  <si>
    <t>lowerbound</t>
  </si>
  <si>
    <t>max_flux</t>
  </si>
  <si>
    <t>upperbound</t>
  </si>
  <si>
    <t>rxn05297_c7</t>
  </si>
  <si>
    <t>-</t>
  </si>
  <si>
    <t>Cytosol_7</t>
  </si>
  <si>
    <t>Achromobacter xylosoxidans</t>
  </si>
  <si>
    <t>Unknown</t>
  </si>
  <si>
    <t>TRANS-RXNBWI-115637.ce.maizeexp.GLT_c7</t>
  </si>
  <si>
    <t>(1) cpd00023[e0] + (1) cpd00067[e0] &lt;-&gt; (1) cpd00023[c7] + (1) cpd00067[c7]</t>
  </si>
  <si>
    <t>(1) L-Glutamate_e0[e0] + (1) H+_e0[e0] &lt;-&gt; (1) L-Glutamate_c0[c7] + (1) H+_c0[c7]</t>
  </si>
  <si>
    <t>rxn05654_c7</t>
  </si>
  <si>
    <t>Transport of succinate, extracellular_c7</t>
  </si>
  <si>
    <t>(1) cpd00036[e0] + (1) cpd00067[e0] &lt;-&gt; (1) cpd00036[c7] + (1) cpd00067[c7]</t>
  </si>
  <si>
    <t>(1) Succinate_e0[e0] + (1) H+_e0[e0] &lt;-&gt; (1) Succinate_c0[c7] + (1) H+_c0[c7]</t>
  </si>
  <si>
    <t>rxn05582_c7</t>
  </si>
  <si>
    <t>TRANS-RXNBWI-115637.ce.maizeexp.GLY_c7</t>
  </si>
  <si>
    <t>(1) cpd00033[e0] + (1) cpd00067[e0] &lt;-&gt; (1) cpd00033[c7] + (1) cpd00067[c7]</t>
  </si>
  <si>
    <t>(1) Glycine_e0[e0] + (1) H+_e0[e0] &lt;-&gt; (1) Glycine_c0[c7] + (1) H+_c0[c7]</t>
  </si>
  <si>
    <t>rxn05298_c7</t>
  </si>
  <si>
    <t>Na+/glutamate symport_c7</t>
  </si>
  <si>
    <t>(1) cpd00023[e0] + (1) cpd00971[e0] &lt;-&gt; (1) cpd00023[c7] + (1) cpd00971[c7]</t>
  </si>
  <si>
    <t>(1) L-Glutamate_e0[e0] + (1) Na+_e0[e0] &lt;-&gt; (1) L-Glutamate_c0[c7] + (1) Na+_c0[c7]</t>
  </si>
  <si>
    <t>rxn09678_c7</t>
  </si>
  <si>
    <t>TRANS-RXNBWI-115637.ce.maizeexp.GLN_c7</t>
  </si>
  <si>
    <t>(1) cpd00053[e0] + (1) cpd00067[e0] &lt;-&gt; (1) cpd00053[c7] + (1) cpd00067[c7]</t>
  </si>
  <si>
    <t>(1) L-Glutamine_e0[e0] + (1) H+_e0[e0] &lt;-&gt; (1) L-Glutamine_c0[c7] + (1) H+_c0[c7]</t>
  </si>
  <si>
    <t>rxn12405_c7</t>
  </si>
  <si>
    <t>transport of (r)-3-hydroxybutanoate [extraorganism-cytosol](passive)_c7</t>
  </si>
  <si>
    <t>(1) cpd00797[e0] &lt;-&gt; (1) cpd00797[c7]</t>
  </si>
  <si>
    <t>(1) (R)-3-Hydroxybutanoate_e0[e0] &lt;-&gt; (1) (R)-3-Hydroxybutanoate_c0[c7]</t>
  </si>
  <si>
    <t>rxn09672_c7</t>
  </si>
  <si>
    <t>TRANS-RXNBWI-115637.ce.maizeexp.MET_c7</t>
  </si>
  <si>
    <t>(1) cpd00060[e0] + (1) cpd00067[e0] &lt;-&gt; (1) cpd00060[c7] + (1) cpd00067[c7]</t>
  </si>
  <si>
    <t>(1) L-Methionine_e0[e0] + (1) H+_e0[e0] &lt;-&gt; (1) L-Methionine_c0[c7] + (1) H+_c0[c7]</t>
  </si>
  <si>
    <t>rxn10161_c7</t>
  </si>
  <si>
    <t>Octadecanoate transport via proton symport_c7</t>
  </si>
  <si>
    <t>(1) cpd00067[e0] + (1) cpd01080[e0] &lt;-&gt; (1) cpd00067[c7] + (1) cpd01080[c7]</t>
  </si>
  <si>
    <t>(1) H+_e0[e0] + (1) ocdca_e0[e0] &lt;-&gt; (1) H+_c0[c7] + (1) ocdca_c0[c7]</t>
  </si>
  <si>
    <t>rxn09702_c7</t>
  </si>
  <si>
    <t>&lt;</t>
  </si>
  <si>
    <t>GABA-specific permease_c7</t>
  </si>
  <si>
    <t>(1) cpd00067[e0] + (1) cpd00338[e0] &lt;- (1) cpd00067[c7] + (1) cpd00338[c7]</t>
  </si>
  <si>
    <t>(1) H+_e0[e0] + (1) 5-Aminolevulinate_e0[e0] &lt;- (1) H+_c0[c7] + (1) 5-Aminolevulinate_c0[c7]</t>
  </si>
  <si>
    <t>rxn10570_c7</t>
  </si>
  <si>
    <t>Methanol diffusion_c7</t>
  </si>
  <si>
    <t>(1) cpd00116[e0] &lt;-&gt; (1) cpd00116[c7]</t>
  </si>
  <si>
    <t>(1) Methanol_e0[e0] &lt;-&gt; (1) Methanol_c0[c7]</t>
  </si>
  <si>
    <t>rxn05211_c7</t>
  </si>
  <si>
    <t>Transport of citrate, extracellular_c7</t>
  </si>
  <si>
    <t>(1) cpd00067[e0] + (1) cpd00137[e0] &lt;-&gt; (1) cpd00067[c7] + (1) cpd00137[c7]</t>
  </si>
  <si>
    <t>(1) H+_e0[e0] + (1) Citrate_e0[e0] &lt;-&gt; (1) H+_c0[c7] + (1) Citrate_c0[c7]</t>
  </si>
  <si>
    <t>rxn09693_c7</t>
  </si>
  <si>
    <t>Biotin uptake_c7</t>
  </si>
  <si>
    <t>(1) cpd00067[e0] + (1) cpd00104[e0] &lt;-&gt; (1) cpd00067[c7] + (1) cpd00104[c7]</t>
  </si>
  <si>
    <t>(1) H+_e0[e0] + (1) BIOT_e0[e0] &lt;-&gt; (1) H+_c0[c7] + (1) BIOT_c0[c7]</t>
  </si>
  <si>
    <t>rxn05687_c7</t>
  </si>
  <si>
    <t>Transport of putrescine, extracellular_c7</t>
  </si>
  <si>
    <t>(1) cpd00067[e0] + (1) cpd00118[e0] &lt;-&gt; (1) cpd00067[c7] + (1) cpd00118[c7]</t>
  </si>
  <si>
    <t>(1) H+_e0[e0] + (1) Putrescine_e0[e0] &lt;-&gt; (1) H+_c0[c7] + (1) Putrescine_c0[c7]</t>
  </si>
  <si>
    <t>rxn05514_c7</t>
  </si>
  <si>
    <t>calcium transport in/out via proton antiporter_c7</t>
  </si>
  <si>
    <t>(1) cpd00063[c7] + (1) cpd00067[e0] &lt;-&gt; (1) cpd00063[e0] + (1) cpd00067[c7]</t>
  </si>
  <si>
    <t>(1) Ca2+_c0[c7] + (1) H+_e0[e0] &lt;-&gt; (1) Ca2+_e0[e0] + (1) H+_c0[c7]</t>
  </si>
  <si>
    <t>rxn05315_c7</t>
  </si>
  <si>
    <t>ZN2t4_c7</t>
  </si>
  <si>
    <t>(1) cpd00034[c7] + (1) cpd00067[e0] + (1) cpd00205[e0] &lt;-&gt; (1) cpd00034[e0] + (1) cpd00067[c7] + (1) cpd00205[c7]</t>
  </si>
  <si>
    <t>(1) Zn2+_c0[c7] + (1) H+_e0[e0] + (1) K+_e0[e0] &lt;-&gt; (1) Zn2+_e0[e0] + (1) H+_c0[c7] + (1) K+_c0[c7]</t>
  </si>
  <si>
    <t>rxn08241_c7</t>
  </si>
  <si>
    <t>cobalt (Co+2) transport via diffusion (extracellular to periplasm)_c7</t>
  </si>
  <si>
    <t>(1) cpd00149[c7] &lt;-&gt; (1) cpd00149[e0]</t>
  </si>
  <si>
    <t>(1) Co2+_c0[c7] &lt;-&gt; (1) Co2+_e0[e0]</t>
  </si>
  <si>
    <t>rxn08234_c7</t>
  </si>
  <si>
    <t>chloride (Cl-1) transport via diffusion (extracellular to periplasm)_c7</t>
  </si>
  <si>
    <t>(1) cpd00099[c7] &lt;-&gt; (1) cpd00099[e0]</t>
  </si>
  <si>
    <t>(1) Cl-_c0[c7] &lt;-&gt; (1) Cl-_e0[e0]</t>
  </si>
  <si>
    <t>rxn05616_c7</t>
  </si>
  <si>
    <t>TRANS-RXN-141.ce_c7</t>
  </si>
  <si>
    <t>(1) cpd00254[c7] &lt;-&gt; (1) cpd00254[e0]</t>
  </si>
  <si>
    <t>(1) Mg_c0[c7] &lt;-&gt; (1) Mg_e0[e0]</t>
  </si>
  <si>
    <t>rxn05652_c7</t>
  </si>
  <si>
    <t>spermidine transport in via proton antiport_c7</t>
  </si>
  <si>
    <t>(1) cpd00067[e0] + (1) cpd00264[c7] &lt;-&gt; (1) cpd00067[c7] + (1) cpd00264[e0]</t>
  </si>
  <si>
    <t>(1) H+_e0[e0] + (1) Spermidine_c0[c7] &lt;-&gt; (1) H+_c0[c7] + (1) Spermidine_e0[e0]</t>
  </si>
  <si>
    <t>rxn08173_c7</t>
  </si>
  <si>
    <t>((Unknown and Unknown and Unknown and Unknown and Unknown and Unknown))</t>
  </si>
  <si>
    <t>F(1)-ATPase_c7</t>
  </si>
  <si>
    <t>(1) cpd00008[c7] + (1) cpd00009[c7] + (4) cpd00067[e0] &lt;-&gt; (1) cpd00001[c7] + (1) cpd00002[c7] + (3) cpd00067[c7]</t>
  </si>
  <si>
    <t>(1) ADP_c0[c7] + (1) Phosphate_c0[c7] + (4) H+_e0[e0] &lt;-&gt; (1) H2O_c0[c7] + (1) ATP_c0[c7] + (3) H+_c0[c7]</t>
  </si>
  <si>
    <t>rxn05467_c7</t>
  </si>
  <si>
    <t>CO2 transporter via diffusion_c7</t>
  </si>
  <si>
    <t>(1) cpd00011[e0] &lt;-&gt; (1) cpd00011[c7]</t>
  </si>
  <si>
    <t>(1) CO2_e0[e0] &lt;-&gt; (1) CO2_c0[c7]</t>
  </si>
  <si>
    <t>rxn10122_c7</t>
  </si>
  <si>
    <t>&gt;</t>
  </si>
  <si>
    <t>(Unknown and Unknown and Unknown and Unknown and Unknown and Unknown and Unknown and Unknown and Unknown and Unknown and Unknown and Unknown and Unknown and Unknown)</t>
  </si>
  <si>
    <t>NADH dehydrogenase (ubiquinone-8 &amp; 3.5 protons)_c7</t>
  </si>
  <si>
    <t>(1) cpd00004[c7] + (4.5) cpd00067[c7] + (1) cpd15560[c7] -&gt; (1) cpd00003[c7] + (3.5) cpd00067[e0] + (1) cpd15561[c7]</t>
  </si>
  <si>
    <t>(1) NADH_c0[c7] + (4.5) H+_c0[c7] + (1) Ubiquinone-8_c0[c7] -&gt; (1) NAD_c0[c7] + (3.5) H+_e0[e0] + (1) Ubiquinol-8_c0[c7]</t>
  </si>
  <si>
    <t>rxn05638_c7</t>
  </si>
  <si>
    <t>TRANS-RXNBWI-115637.ce.maizeexp.PRO_c7</t>
  </si>
  <si>
    <t>(1) cpd00067[e0] + (1) cpd00129[e0] &lt;-&gt; (1) cpd00067[c7] + (1) cpd00129[c7]</t>
  </si>
  <si>
    <t>(1) H+_e0[e0] + (1) L-Proline_e0[e0] &lt;-&gt; (1) H+_c0[c7] + (1) L-Proline_c0[c7]</t>
  </si>
  <si>
    <t>rxn09001_c7</t>
  </si>
  <si>
    <t>((Unknown and Unknown and Unknown and Unknown) or (Unknown and Unknown))</t>
  </si>
  <si>
    <t>Nitrate reductase (Ubiquinol-8) (periplasm)_c7</t>
  </si>
  <si>
    <t>(2) cpd00067[c7] + (1) cpd00209[c7] + (1) cpd15561[c7] -&gt; (1) cpd00001[c7] + (2) cpd00067[e0] + (1) cpd00075[c7] + (1) cpd15560[c7]</t>
  </si>
  <si>
    <t>(2) H+_c0[c7] + (1) Nitrate_c0[c7] + (1) Ubiquinol-8_c0[c7] -&gt; (1) H2O_c0[c7] + (2) H+_e0[e0] + (1) Nitrite_c0[c7] + (1) Ubiquinone-8_c0[c7]</t>
  </si>
  <si>
    <t>rxn05300_c7</t>
  </si>
  <si>
    <t>TRANS-RXNBWI-115637.ce.maizeexp.THR_c7</t>
  </si>
  <si>
    <t>(1) cpd00067[e0] + (1) cpd00161[e0] &lt;-&gt; (1) cpd00067[c7] + (1) cpd00161[c7]</t>
  </si>
  <si>
    <t>(1) H+_e0[e0] + (1) L-Threonine_e0[e0] &lt;-&gt; (1) H+_c0[c7] + (1) L-Threonine_c0[c7]</t>
  </si>
  <si>
    <t>rxn05493_c7</t>
  </si>
  <si>
    <t>Transport of a-ketoglutarate, extracellular_c7</t>
  </si>
  <si>
    <t>(1) cpd00024[e0] + (1) cpd00067[e0] &lt;-&gt; (1) cpd00024[c7] + (1) cpd00067[c7]</t>
  </si>
  <si>
    <t>(1) 2-Oxoglutarate_e0[e0] + (1) H+_e0[e0] &lt;-&gt; (1) 2-Oxoglutarate_c0[c7] + (1) H+_c0[c7]</t>
  </si>
  <si>
    <t>rxn05307_c7</t>
  </si>
  <si>
    <t>TRANS-RXNBWI-115637.ce.maizeexp.SER_c7</t>
  </si>
  <si>
    <t>(1) cpd00054[e0] + (1) cpd00067[e0] &lt;-&gt; (1) cpd00054[c7] + (1) cpd00067[c7]</t>
  </si>
  <si>
    <t>(1) L-Serine_e0[e0] + (1) H+_e0[e0] &lt;-&gt; (1) L-Serine_c0[c7] + (1) H+_c0[c7]</t>
  </si>
  <si>
    <t>rxn05569_c7</t>
  </si>
  <si>
    <t>D-glucosamine transport via PEP:Pyr PTS_c7</t>
  </si>
  <si>
    <t>(1) cpd00061[c7] + (1) cpd00276[e0] &lt;-&gt; (1) cpd00020[c7] + (1) cpd00288[c7]</t>
  </si>
  <si>
    <t>(1) Phosphoenolpyruvate_c0[c7] + (1) GLUM_e0[e0] &lt;-&gt; (1) Pyruvate_c0[c7] + (1) D-Glucosamine phosphate_c0[c7]</t>
  </si>
  <si>
    <t>rxn05319_c7</t>
  </si>
  <si>
    <t>TRANS-RXNBWI-115401.ce.maizeexp.OH_c7</t>
  </si>
  <si>
    <t>(1) cpd00001[e0] &lt;-&gt; (1) cpd00001[c7]</t>
  </si>
  <si>
    <t>(1) H2O_e0[e0] &lt;-&gt; (1) H2O_c0[c7]</t>
  </si>
  <si>
    <t>rxn10043_c7</t>
  </si>
  <si>
    <t>(Unknown and Unknown and Unknown)</t>
  </si>
  <si>
    <t>cytochrome-c oxidase (H+/e- - 2)_c7</t>
  </si>
  <si>
    <t>(0.5) cpd00007[c7] + (6) cpd00067[c7] + (2) cpd00110[c7] -&gt; (1) cpd00001[c7] + (4) cpd00067[e0] + (2) cpd00109[c7]</t>
  </si>
  <si>
    <t>(0.5) O2_c0[c7] + (6) H+_c0[c7] + (2) Cytochrome c2+_c0[c7] -&gt; (1) H2O_c0[c7] + (4) H+_e0[e0] + (2) Cytochrome c3+_c0[c7]</t>
  </si>
  <si>
    <t>rxn05209_c7</t>
  </si>
  <si>
    <t>TRANS-RXNBWI-115525.ce.maizeexp.NA+_c7</t>
  </si>
  <si>
    <t>(1) cpd00067[c7] + (1) cpd00971[e0] &lt;-&gt; (1) cpd00067[e0] + (1) cpd00971[c7]</t>
  </si>
  <si>
    <t>(1) H+_c0[c7] + (1) Na+_e0[e0] &lt;-&gt; (1) H+_e0[e0] + (1) Na+_c0[c7]</t>
  </si>
  <si>
    <t>rxn05610_c7</t>
  </si>
  <si>
    <t>D-mannose transport via PEP:Pyr PTS_c7</t>
  </si>
  <si>
    <t>(1) cpd00061[c7] + (1) cpd00138[e0] &lt;-&gt; (1) cpd00020[c7] + (1) cpd00235[c7]</t>
  </si>
  <si>
    <t>(1) Phosphoenolpyruvate_c0[c7] + (1) D-Mannose_e0[e0] &lt;-&gt; (1) Pyruvate_c0[c7] + (1) D-mannose-6-phosphate_c0[c7]</t>
  </si>
  <si>
    <t>rxn05468_c7</t>
  </si>
  <si>
    <t>TRANS-RXNAVI-26568.ce_c7</t>
  </si>
  <si>
    <t>(1) cpd00007[e0] -&gt; (1) cpd00007[c7]</t>
  </si>
  <si>
    <t>(1) O2_e0[e0] -&gt; (1) O2_c0[c7]</t>
  </si>
  <si>
    <t>rxn05651_c7</t>
  </si>
  <si>
    <t>sulfate transport in via proton symport_c7</t>
  </si>
  <si>
    <t>(1) cpd00048[e0] + (1) cpd00067[e0] &lt;-&gt; (1) cpd00048[c7] + (1) cpd00067[c7]</t>
  </si>
  <si>
    <t>(1) Sulfate_e0[e0] + (1) H+_e0[e0] &lt;-&gt; (1) Sulfate_c0[c7] + (1) H+_c0[c7]</t>
  </si>
  <si>
    <t>rxn05560_c7</t>
  </si>
  <si>
    <t>D-fructose transport via PEP:Pyr PTS_c7</t>
  </si>
  <si>
    <t>(1) cpd00061[c7] + (1) cpd00082[e0] &lt;-&gt; (1) cpd00020[c7] + (1) cpd00802[c7]</t>
  </si>
  <si>
    <t>(1) Phosphoenolpyruvate_c0[c7] + (1) D-Fructose_e0[e0] &lt;-&gt; (1) Pyruvate_c0[c7] + (1) D-fructose-1-phosphate_c0[c7]</t>
  </si>
  <si>
    <t>rxn05496_c7</t>
  </si>
  <si>
    <t>TRANS-RXNBWI-115637.ce.maizeexp.L-ALPHA-ALANINE_c7</t>
  </si>
  <si>
    <t>(1) cpd00035[e0] + (1) cpd00067[e0] &lt;-&gt; (1) cpd00035[c7] + (1) cpd00067[c7]</t>
  </si>
  <si>
    <t>(1) L-Alanine_e0[e0] + (1) H+_e0[e0] &lt;-&gt; (1) L-Alanine_c0[c7] + (1) H+_c0[c7]</t>
  </si>
  <si>
    <t>rxn05217_c7</t>
  </si>
  <si>
    <t>TRANS-RXNBWI-115637.ce.maizeexp.L-ASPARTATE_c7</t>
  </si>
  <si>
    <t>(1) cpd00041[e0] + (1) cpd00067[e0] &lt;-&gt; (1) cpd00041[c7] + (1) cpd00067[c7]</t>
  </si>
  <si>
    <t>(1) L-Aspartate_e0[e0] + (1) H+_e0[e0] &lt;-&gt; (1) L-Aspartate_c0[c7] + (1) H+_c0[c7]</t>
  </si>
  <si>
    <t>rxn05313_c7</t>
  </si>
  <si>
    <t>phosphate transport in/out via three Na+ symporter_c7</t>
  </si>
  <si>
    <t>(1) cpd00009[e0] + (3) cpd00971[e0] -&gt; (1) cpd00009[c7] + (3) cpd00971[c7]</t>
  </si>
  <si>
    <t>(1) Phosphate_e0[e0] + (3) Na+_e0[e0] -&gt; (1) Phosphate_c0[c7] + (3) Na+_c0[c7]</t>
  </si>
  <si>
    <t>rxn05243_c7</t>
  </si>
  <si>
    <t>TRANS-RXNBWI-115637.ce.maizeexp.LEU_c7</t>
  </si>
  <si>
    <t>(1) cpd00067[e0] + (1) cpd00107[e0] &lt;-&gt; (1) cpd00067[c7] + (1) cpd00107[c7]</t>
  </si>
  <si>
    <t>(1) H+_e0[e0] + (1) L-Leucine_e0[e0] &lt;-&gt; (1) H+_c0[c7] + (1) L-Leucine_c0[c7]</t>
  </si>
  <si>
    <t>rxn05669_c7</t>
  </si>
  <si>
    <t>TRANS-RXNBWI-115637.ce.maizeexp.VAL_c7</t>
  </si>
  <si>
    <t>(1) cpd00067[e0] + (1) cpd00156[e0] &lt;-&gt; (1) cpd00067[c7] + (1) cpd00156[c7]</t>
  </si>
  <si>
    <t>(1) H+_e0[e0] + (1) L-Valine_e0[e0] &lt;-&gt; (1) H+_c0[c7] + (1) L-Valine_c0[c7]</t>
  </si>
  <si>
    <t>rxn08854_c7</t>
  </si>
  <si>
    <t>TRANS-RXN-58.cp_c7</t>
  </si>
  <si>
    <t>(1) cpd00039[e0] + (1) cpd00067[e0] &lt;-&gt; (1) cpd00039[c7] + (1) cpd00067[c7]</t>
  </si>
  <si>
    <t>(1) L-Lysine_e0[e0] + (1) H+_e0[e0] &lt;-&gt; (1) L-Lysine_c0[c7] + (1) H+_c0[c7]</t>
  </si>
  <si>
    <t>rxn05303_c7</t>
  </si>
  <si>
    <t>TRANS-RXNBWI-115637.ce.maizeexp.ARG_c7</t>
  </si>
  <si>
    <t>(1) cpd00051[e0] + (1) cpd00067[e0] &lt;-&gt; (1) cpd00051[c7] + (1) cpd00067[c7]</t>
  </si>
  <si>
    <t>(1) L-Arginine_e0[e0] + (1) H+_e0[e0] &lt;-&gt; (1) L-Arginine_c0[c7] + (1) H+_c0[c7]</t>
  </si>
  <si>
    <t>rxn05244_c7</t>
  </si>
  <si>
    <t>TRANS-RXNBWI-115637.ce.maizeexp.ILE_c7</t>
  </si>
  <si>
    <t>(1) cpd00067[e0] + (1) cpd00322[e0] &lt;-&gt; (1) cpd00067[c7] + (1) cpd00322[c7]</t>
  </si>
  <si>
    <t>(1) H+_e0[e0] + (1) L-Isoleucine_e0[e0] &lt;-&gt; (1) H+_c0[c7] + (1) L-Isoleucine_c0[c7]</t>
  </si>
  <si>
    <t>rxn05197_c7</t>
  </si>
  <si>
    <t>Uracil permease_c7</t>
  </si>
  <si>
    <t>(1) cpd00067[e0] + (1) cpd00092[e0] &lt;-&gt; (1) cpd00067[c7] + (1) cpd00092[c7]</t>
  </si>
  <si>
    <t>(1) H+_e0[e0] + (1) Uracil_e0[e0] &lt;-&gt; (1) H+_c0[c7] + (1) Uracil_c0[c7]</t>
  </si>
  <si>
    <t>rxn05508_c7</t>
  </si>
  <si>
    <t>TRANS-RXNBWI-115637.ce.maizeexp.ASN_c7</t>
  </si>
  <si>
    <t>(1) cpd00067[e0] + (1) cpd00132[e0] &lt;-&gt; (1) cpd00067[c7] + (1) cpd00132[c7]</t>
  </si>
  <si>
    <t>(1) H+_e0[e0] + (1) L-Asparagine_e0[e0] &lt;-&gt; (1) H+_c0[c7] + (1) L-Asparagine_c0[c7]</t>
  </si>
  <si>
    <t>rxn09696_c7</t>
  </si>
  <si>
    <t>S-adenosylmethionine permease SAM3_c7</t>
  </si>
  <si>
    <t>(1) cpd00017[e0] + (1) cpd00067[e0] &lt;-&gt; (1) cpd00017[c7] + (1) cpd00067[c7]</t>
  </si>
  <si>
    <t>(1) S-Adenosyl-L-methionine_e0[e0] + (1) H+_e0[e0] &lt;-&gt; (1) S-Adenosyl-L-methionine_c0[c7] + (1) H+_c0[c7]</t>
  </si>
  <si>
    <t>rxn05202_c7</t>
  </si>
  <si>
    <t>TRANS-RXN-206.ce_c7</t>
  </si>
  <si>
    <t>(1) cpd00067[e0] + (1) cpd00309[e0] &lt;-&gt; (1) cpd00067[c7] + (1) cpd00309[c7]</t>
  </si>
  <si>
    <t>(1) H+_e0[e0] + (1) XAN_e0[e0] &lt;-&gt; (1) H+_c0[c7] + (1) XAN_c0[c7]</t>
  </si>
  <si>
    <t>rxn05306_c7</t>
  </si>
  <si>
    <t>TRANS-RXNBWI-115637.ce.maizeexp.PHE_c7</t>
  </si>
  <si>
    <t>(1) cpd00066[e0] + (1) cpd00067[e0] &lt;-&gt; (1) cpd00066[c7] + (1) cpd00067[c7]</t>
  </si>
  <si>
    <t>(1) L-Phenylalanine_e0[e0] + (1) H+_e0[e0] &lt;-&gt; (1) L-Phenylalanine_c0[c7] + (1) H+_c0[c7]</t>
  </si>
  <si>
    <t>rxn05301_c7</t>
  </si>
  <si>
    <t>TRANS-RXNBWI-115637.ce.maizeexp.TYR_c7</t>
  </si>
  <si>
    <t>(1) cpd00067[e0] + (1) cpd00069[e0] &lt;-&gt; (1) cpd00067[c7] + (1) cpd00069[c7]</t>
  </si>
  <si>
    <t>(1) H+_e0[e0] + (1) L-Tyrosine_e0[e0] &lt;-&gt; (1) H+_c0[c7] + (1) L-Tyrosine_c0[c7]</t>
  </si>
  <si>
    <t>rxn09690_c7</t>
  </si>
  <si>
    <t>TRANS-RXNBWI-115637.ce.maizeexp.CYS_c7</t>
  </si>
  <si>
    <t>(1) cpd00067[e0] + (1) cpd00084[e0] &lt;-&gt; (1) cpd00067[c7] + (1) cpd00084[c7]</t>
  </si>
  <si>
    <t>(1) H+_e0[e0] + (1) L-Cysteine_e0[e0] &lt;-&gt; (1) H+_c0[c7] + (1) L-Cysteine_c0[c7]</t>
  </si>
  <si>
    <t>rxn05299_c7</t>
  </si>
  <si>
    <t>TRANS-RXNBWI-115637.ce.maizeexp.HIS_c7</t>
  </si>
  <si>
    <t>(1) cpd00067[e0] + (1) cpd00119[e0] &lt;-&gt; (1) cpd00067[c7] + (1) cpd00119[c7]</t>
  </si>
  <si>
    <t>(1) H+_e0[e0] + (1) L-Histidine_e0[e0] &lt;-&gt; (1) H+_c0[c7] + (1) L-Histidine_c0[c7]</t>
  </si>
  <si>
    <t>rxn05663_c7</t>
  </si>
  <si>
    <t>TRANS-RXNBWI-115637.ce.maizeexp.TRP_c7</t>
  </si>
  <si>
    <t>(1) cpd00065[e0] + (1) cpd00067[e0] &lt;-&gt; (1) cpd00065[c7] + (1) cpd00067[c7]</t>
  </si>
  <si>
    <t>(1) L-Tryptophan_e0[e0] + (1) H+_e0[e0] &lt;-&gt; (1) L-Tryptophan_c0[c7] + (1) H+_c0[c7]</t>
  </si>
  <si>
    <t>rxn05557_c7</t>
  </si>
  <si>
    <t>iron (III) dicitrate transport via ABC system_c7</t>
  </si>
  <si>
    <t>(1) cpd00001[c7] + (1) cpd00002[c7] + (2) cpd00137[e0] + (1) cpd10516[e0] -&gt; (1) cpd00008[c7] + (1) cpd00009[c7] + (1) cpd00067[c7] + (2) cpd00137[c7] + (1) cpd10516[c7]</t>
  </si>
  <si>
    <t>(1) H2O_c0[c7] + (1) ATP_c0[c7] + (2) Citrate_e0[e0] + (1) fe3_e0[e0] -&gt; (1) ADP_c0[c7] + (1) Phosphate_c0[c7] + (1) H+_c0[c7] + (2) Citrate_c0[c7] + (1) fe3_c0[c7]</t>
  </si>
  <si>
    <t>rxn05255_c7</t>
  </si>
  <si>
    <t>folate transport via proton simport_c7</t>
  </si>
  <si>
    <t>(1) cpd00067[e0] + (1) cpd00393[e0] &lt;-&gt; (1) cpd00067[c7] + (1) cpd00393[c7]</t>
  </si>
  <si>
    <t>(1) H+_e0[e0] + (1) Folate_e0[e0] &lt;-&gt; (1) H+_c0[c7] + (1) Folate_c0[c7]</t>
  </si>
  <si>
    <t>rxn05645_c7</t>
  </si>
  <si>
    <t>riboflavin transport in via proton symport_c7</t>
  </si>
  <si>
    <t>(1) cpd00067[e0] + (1) cpd00220[e0] &lt;-&gt; (1) cpd00067[c7] + (1) cpd00220[c7]</t>
  </si>
  <si>
    <t>(1) H+_e0[e0] + (1) Riboflavin_e0[e0] &lt;-&gt; (1) H+_c0[c7] + (1) Riboflavin_c0[c7]</t>
  </si>
  <si>
    <t>rxn05595_c7</t>
  </si>
  <si>
    <t>TRANS-RXN-3.ce_c7</t>
  </si>
  <si>
    <t>(1) cpd00067[e0] + (1) cpd00205[e0] &lt;-&gt; (1) cpd00067[c7] + (1) cpd00205[c7]</t>
  </si>
  <si>
    <t>(1) H+_e0[e0] + (1) K+_e0[e0] &lt;-&gt; (1) H+_c0[c7] + (1) K+_c0[c7]</t>
  </si>
  <si>
    <t>rxn05564_c7</t>
  </si>
  <si>
    <t>Proline-specific permease_c7</t>
  </si>
  <si>
    <t>(1) cpd00067[e0] + (1) cpd00281[e0] &lt;-&gt; (1) cpd00067[c7] + (1) cpd00281[c7]</t>
  </si>
  <si>
    <t>(1) H+_e0[e0] + (1) GABA_e0[e0] &lt;-&gt; (1) H+_c0[c7] + (1) GABA_c0[c7]</t>
  </si>
  <si>
    <t>rxn05308_c7</t>
  </si>
  <si>
    <t>Pantothenate reversible transport via proton symport_c7</t>
  </si>
  <si>
    <t>(1) cpd00067[e0] + (1) cpd00644[e0] &lt;-&gt; (1) cpd00067[c7] + (1) cpd00644[c7]</t>
  </si>
  <si>
    <t>(1) H+_e0[e0] + (1) PAN_e0[e0] &lt;-&gt; (1) H+_c0[c7] + (1) PAN_c0[c7]</t>
  </si>
  <si>
    <t>rxn05310_c7</t>
  </si>
  <si>
    <t>Nicotinate transport (Plasma membrane)_c7</t>
  </si>
  <si>
    <t>(1) cpd00218[e0] &lt;-&gt; (1) cpd00218[c7]</t>
  </si>
  <si>
    <t>(1) Niacin_e0[e0] &lt;-&gt; (1) Niacin_c0[c7]</t>
  </si>
  <si>
    <t>rxn10481_c7</t>
  </si>
  <si>
    <t>Copper transport via ABC system_c7</t>
  </si>
  <si>
    <t>(1) cpd00001[c7] + (1) cpd00002[c7] + (1) cpd00058[e0] -&gt; (1) cpd00008[c7] + (1) cpd00009[c7] + (1) cpd00058[c7] + (1) cpd00067[c7]</t>
  </si>
  <si>
    <t>(1) H2O_c0[c7] + (1) ATP_c0[c7] + (1) Cu2+_e0[e0] -&gt; (1) ADP_c0[c7] + (1) Phosphate_c0[c7] + (1) Cu2+_c0[c7] + (1) H+_c0[c7]</t>
  </si>
  <si>
    <t>rxn05148_c7</t>
  </si>
  <si>
    <t>Heme transport via ABC system_c7</t>
  </si>
  <si>
    <t>(1) cpd00001[c7] + (1) cpd00002[c7] + (1) cpd00028[e0] -&gt; (1) cpd00008[c7] + (1) cpd00009[c7] + (1) cpd00028[c7] + (1) cpd00067[c7]</t>
  </si>
  <si>
    <t>(1) H2O_c0[c7] + (1) ATP_c0[c7] + (1) Heme_e0[e0] -&gt; (1) ADP_c0[c7] + (1) Phosphate_c0[c7] + (1) Heme_c0[c7] + (1) H+_c0[c7]</t>
  </si>
  <si>
    <t>rxn09657_c7</t>
  </si>
  <si>
    <t>Thiamine transporter_c7</t>
  </si>
  <si>
    <t>(1) cpd00067[e0] + (1) cpd00305[e0] &lt;-&gt; (1) cpd00067[c7] + (1) cpd00305[c7]</t>
  </si>
  <si>
    <t>(1) H+_e0[e0] + (1) Thiamin_e0[e0] &lt;-&gt; (1) H+_c0[c7] + (1) Thiamin_c0[c7]</t>
  </si>
  <si>
    <t>rxn12666_c7</t>
  </si>
  <si>
    <t>Pyridoxal transport_c7</t>
  </si>
  <si>
    <t>(1) cpd00215[e0] &lt;-&gt; (1) cpd00215[c7]</t>
  </si>
  <si>
    <t>(1) Pyridoxal_e0[e0] &lt;-&gt; (1) Pyridoxal_c0[c7]</t>
  </si>
  <si>
    <t>rxn05618_c7</t>
  </si>
  <si>
    <t>manganese transport in via proton symport_c7</t>
  </si>
  <si>
    <t>(1) cpd00030[e0] + (1) cpd00067[e0] -&gt; (1) cpd00030[c7] + (1) cpd00067[c7]</t>
  </si>
  <si>
    <t>(1) Mn2+_e0[e0] + (1) H+_e0[e0] -&gt; (1) Mn2+_c0[c7] + (1) H+_c0[c7]</t>
  </si>
  <si>
    <t>rxn05297_c1</t>
  </si>
  <si>
    <t>Cytosol_1</t>
  </si>
  <si>
    <t>(RothiaMucilaginosa.fa_assembly.RAST.CDS.528 or RothiaMucilaginosa.fa_assembly.RAST.CDS.164)</t>
  </si>
  <si>
    <t>TRANS-RXNBWI-115637.ce.maizeexp.GLT_c1</t>
  </si>
  <si>
    <t>(1) cpd00023[e0] + (1) cpd00067[e0] &lt;-&gt; (1) cpd00023[c1] + (1) cpd00067[c1]</t>
  </si>
  <si>
    <t>(1) L-Glutamate_e0[e0] + (1) H+_e0[e0] &lt;-&gt; (1) L-Glutamate_c0[c1] + (1) H+_c0[c1]</t>
  </si>
  <si>
    <t>rxn05560_c1</t>
  </si>
  <si>
    <t>(RothiaMucilaginosa.fa_assembly.RAST.CDS.1131 or RothiaMucilaginosa.fa_assembly.RAST.CDS.1130 or RothiaMucilaginosa.fa_assembly.RAST.CDS.1130 or RothiaMucilaginosa.fa_assembly.RAST.CDS.1130)</t>
  </si>
  <si>
    <t>D-fructose transport via PEP:Pyr PTS_c1</t>
  </si>
  <si>
    <t>(1) cpd00061[c1] + (1) cpd00082[e0] &lt;-&gt; (1) cpd00020[c1] + (1) cpd00802[c1]</t>
  </si>
  <si>
    <t>(1) Phosphoenolpyruvate_c0[c1] + (1) D-Fructose_e0[e0] &lt;-&gt; (1) Pyruvate_c0[c1] + (1) D-fructose-1-phosphate_c0[c1]</t>
  </si>
  <si>
    <t>rxn05722_c1</t>
  </si>
  <si>
    <t>Trimetaphosphate transport in via proton symport_c1</t>
  </si>
  <si>
    <t>(1) cpd00067[e0] + (1) cpd00793[e0] -&gt; (1) cpd00067[c1] + (1) cpd00793[c1]</t>
  </si>
  <si>
    <t>(1) H+_e0[e0] + (1) Thiamine phosphate_e0[e0] -&gt; (1) H+_c0[c1] + (1) Thiamine phosphate_c0[c1]</t>
  </si>
  <si>
    <t>rxn08173_c1</t>
  </si>
  <si>
    <t>((RothiaMucilaginosa.fa_assembly.RAST.CDS.299 and RothiaMucilaginosa.fa_assembly.RAST.CDS.303 and RothiaMucilaginosa.fa_assembly.RAST.CDS.300 and RothiaMucilaginosa.fa_assembly.RAST.CDS.301 and RothiaMucilaginosa.fa_assembly.RAST.CDS.302 and RothiaMucilaginosa.fa_assembly.RAST.CDS.307) or RothiaMucilaginosa.fa_assembly.RAST.CDS.304 or RothiaMucilaginosa.fa_assembly.RAST.CDS.305 or RothiaMucilaginosa.fa_assembly.RAST.CDS.306)</t>
  </si>
  <si>
    <t>F(1)-ATPase_c1</t>
  </si>
  <si>
    <t>(1) cpd00008[c1] + (1) cpd00009[c1] + (4) cpd00067[e0] &lt;-&gt; (1) cpd00001[c1] + (1) cpd00002[c1] + (3) cpd00067[c1]</t>
  </si>
  <si>
    <t>(1) ADP_c0[c1] + (1) Phosphate_c0[c1] + (4) H+_e0[e0] &lt;-&gt; (1) H2O_c0[c1] + (1) ATP_c0[c1] + (3) H+_c0[c1]</t>
  </si>
  <si>
    <t>rxn09678_c1</t>
  </si>
  <si>
    <t>TRANS-RXNBWI-115637.ce.maizeexp.GLN_c1</t>
  </si>
  <si>
    <t>(1) cpd00053[e0] + (1) cpd00067[e0] &lt;-&gt; (1) cpd00053[c1] + (1) cpd00067[c1]</t>
  </si>
  <si>
    <t>(1) L-Glutamine_e0[e0] + (1) H+_e0[e0] &lt;-&gt; (1) L-Glutamine_c0[c1] + (1) H+_c0[c1]</t>
  </si>
  <si>
    <t>rxn05307_c1</t>
  </si>
  <si>
    <t>(RothiaMucilaginosa.fa_assembly.RAST.CDS.633 or RothiaMucilaginosa.fa_assembly.RAST.CDS.634)</t>
  </si>
  <si>
    <t>TRANS-RXNBWI-115637.ce.maizeexp.SER_c1</t>
  </si>
  <si>
    <t>(1) cpd00054[e0] + (1) cpd00067[e0] &lt;-&gt; (1) cpd00054[c1] + (1) cpd00067[c1]</t>
  </si>
  <si>
    <t>(1) L-Serine_e0[e0] + (1) H+_e0[e0] &lt;-&gt; (1) L-Serine_c0[c1] + (1) H+_c0[c1]</t>
  </si>
  <si>
    <t>rxn05243_c1</t>
  </si>
  <si>
    <t>TRANS-RXNBWI-115637.ce.maizeexp.LEU_c1</t>
  </si>
  <si>
    <t>(1) cpd00067[e0] + (1) cpd00107[e0] &lt;-&gt; (1) cpd00067[c1] + (1) cpd00107[c1]</t>
  </si>
  <si>
    <t>(1) H+_e0[e0] + (1) L-Leucine_e0[e0] &lt;-&gt; (1) H+_c0[c1] + (1) L-Leucine_c0[c1]</t>
  </si>
  <si>
    <t>rxn05610_c1</t>
  </si>
  <si>
    <t>(RothiaMucilaginosa.fa_assembly.RAST.CDS.1131 or RothiaMucilaginosa.fa_assembly.RAST.CDS.950 or RothiaMucilaginosa.fa_assembly.RAST.CDS.951 or RothiaMucilaginosa.fa_assembly.RAST.CDS.949 or RothiaMucilaginosa.fa_assembly.RAST.CDS.951)</t>
  </si>
  <si>
    <t>D-mannose transport via PEP:Pyr PTS_c1</t>
  </si>
  <si>
    <t>(1) cpd00061[c1] + (1) cpd00138[e0] &lt;-&gt; (1) cpd00020[c1] + (1) cpd00235[c1]</t>
  </si>
  <si>
    <t>(1) Phosphoenolpyruvate_c0[c1] + (1) D-Mannose_e0[e0] &lt;-&gt; (1) Pyruvate_c0[c1] + (1) D-mannose-6-phosphate_c0[c1]</t>
  </si>
  <si>
    <t>rxn05669_c1</t>
  </si>
  <si>
    <t>TRANS-RXNBWI-115637.ce.maizeexp.VAL_c1</t>
  </si>
  <si>
    <t>(1) cpd00067[e0] + (1) cpd00156[e0] &lt;-&gt; (1) cpd00067[c1] + (1) cpd00156[c1]</t>
  </si>
  <si>
    <t>(1) H+_e0[e0] + (1) L-Valine_e0[e0] &lt;-&gt; (1) H+_c0[c1] + (1) L-Valine_c0[c1]</t>
  </si>
  <si>
    <t>rxn05217_c1</t>
  </si>
  <si>
    <t>(RothiaMucilaginosa.fa_assembly.RAST.CDS.164 or RothiaMucilaginosa.fa_assembly.RAST.CDS.528)</t>
  </si>
  <si>
    <t>TRANS-RXNBWI-115637.ce.maizeexp.L-ASPARTATE_c1</t>
  </si>
  <si>
    <t>(1) cpd00041[e0] + (1) cpd00067[e0] &lt;-&gt; (1) cpd00041[c1] + (1) cpd00067[c1]</t>
  </si>
  <si>
    <t>(1) L-Aspartate_e0[e0] + (1) H+_e0[e0] &lt;-&gt; (1) L-Aspartate_c0[c1] + (1) H+_c0[c1]</t>
  </si>
  <si>
    <t>rxn05582_c1</t>
  </si>
  <si>
    <t>TRANS-RXNBWI-115637.ce.maizeexp.GLY_c1</t>
  </si>
  <si>
    <t>(1) cpd00033[e0] + (1) cpd00067[e0] &lt;-&gt; (1) cpd00033[c1] + (1) cpd00067[c1]</t>
  </si>
  <si>
    <t>(1) Glycine_e0[e0] + (1) H+_e0[e0] &lt;-&gt; (1) Glycine_c0[c1] + (1) H+_c0[c1]</t>
  </si>
  <si>
    <t>rxn08854_c1</t>
  </si>
  <si>
    <t>RothiaMucilaginosa.fa_assembly.RAST.CDS.1441</t>
  </si>
  <si>
    <t>TRANS-RXN-58.cp_c1</t>
  </si>
  <si>
    <t>(1) cpd00039[e0] + (1) cpd00067[e0] &lt;-&gt; (1) cpd00039[c1] + (1) cpd00067[c1]</t>
  </si>
  <si>
    <t>(1) L-Lysine_e0[e0] + (1) H+_e0[e0] &lt;-&gt; (1) L-Lysine_c0[c1] + (1) H+_c0[c1]</t>
  </si>
  <si>
    <t>rxn05303_c1</t>
  </si>
  <si>
    <t>TRANS-RXNBWI-115637.ce.maizeexp.ARG_c1</t>
  </si>
  <si>
    <t>(1) cpd00051[e0] + (1) cpd00067[e0] &lt;-&gt; (1) cpd00051[c1] + (1) cpd00067[c1]</t>
  </si>
  <si>
    <t>(1) L-Arginine_e0[e0] + (1) H+_e0[e0] &lt;-&gt; (1) L-Arginine_c0[c1] + (1) H+_c0[c1]</t>
  </si>
  <si>
    <t>rxn05244_c1</t>
  </si>
  <si>
    <t>TRANS-RXNBWI-115637.ce.maizeexp.ILE_c1</t>
  </si>
  <si>
    <t>(1) cpd00067[e0] + (1) cpd00322[e0] &lt;-&gt; (1) cpd00067[c1] + (1) cpd00322[c1]</t>
  </si>
  <si>
    <t>(1) H+_e0[e0] + (1) L-Isoleucine_e0[e0] &lt;-&gt; (1) H+_c0[c1] + (1) L-Isoleucine_c0[c1]</t>
  </si>
  <si>
    <t>rxn05300_c1</t>
  </si>
  <si>
    <t>TRANS-RXNBWI-115637.ce.maizeexp.THR_c1</t>
  </si>
  <si>
    <t>(1) cpd00067[e0] + (1) cpd00161[e0] &lt;-&gt; (1) cpd00067[c1] + (1) cpd00161[c1]</t>
  </si>
  <si>
    <t>(1) H+_e0[e0] + (1) L-Threonine_e0[e0] &lt;-&gt; (1) H+_c0[c1] + (1) L-Threonine_c0[c1]</t>
  </si>
  <si>
    <t>rxn05197_c1</t>
  </si>
  <si>
    <t>RothiaMucilaginosa.fa_assembly.RAST.CDS.982</t>
  </si>
  <si>
    <t>Uracil permease_c1</t>
  </si>
  <si>
    <t>(1) cpd00067[e0] + (1) cpd00092[e0] &lt;-&gt; (1) cpd00067[c1] + (1) cpd00092[c1]</t>
  </si>
  <si>
    <t>(1) H+_e0[e0] + (1) Uracil_e0[e0] &lt;-&gt; (1) H+_c0[c1] + (1) Uracil_c0[c1]</t>
  </si>
  <si>
    <t>rxn09690_c1</t>
  </si>
  <si>
    <t>TRANS-RXNBWI-115637.ce.maizeexp.CYS_c1</t>
  </si>
  <si>
    <t>(1) cpd00067[e0] + (1) cpd00084[e0] &lt;-&gt; (1) cpd00067[c1] + (1) cpd00084[c1]</t>
  </si>
  <si>
    <t>(1) H+_e0[e0] + (1) L-Cysteine_e0[e0] &lt;-&gt; (1) H+_c0[c1] + (1) L-Cysteine_c0[c1]</t>
  </si>
  <si>
    <t>rxn05508_c1</t>
  </si>
  <si>
    <t>RothiaMucilaginosa.fa_assembly.RAST.CDS.993</t>
  </si>
  <si>
    <t>TRANS-RXNBWI-115637.ce.maizeexp.ASN_c1</t>
  </si>
  <si>
    <t>(1) cpd00067[e0] + (1) cpd00132[e0] &lt;-&gt; (1) cpd00067[c1] + (1) cpd00132[c1]</t>
  </si>
  <si>
    <t>(1) H+_e0[e0] + (1) L-Asparagine_e0[e0] &lt;-&gt; (1) H+_c0[c1] + (1) L-Asparagine_c0[c1]</t>
  </si>
  <si>
    <t>rxn05306_c1</t>
  </si>
  <si>
    <t>TRANS-RXNBWI-115637.ce.maizeexp.PHE_c1</t>
  </si>
  <si>
    <t>(1) cpd00066[e0] + (1) cpd00067[e0] &lt;-&gt; (1) cpd00066[c1] + (1) cpd00067[c1]</t>
  </si>
  <si>
    <t>(1) L-Phenylalanine_e0[e0] + (1) H+_e0[e0] &lt;-&gt; (1) L-Phenylalanine_c0[c1] + (1) H+_c0[c1]</t>
  </si>
  <si>
    <t>rxn09696_c1</t>
  </si>
  <si>
    <t>S-adenosylmethionine permease SAM3_c1</t>
  </si>
  <si>
    <t>(1) cpd00017[e0] + (1) cpd00067[e0] &lt;-&gt; (1) cpd00017[c1] + (1) cpd00067[c1]</t>
  </si>
  <si>
    <t>(1) S-Adenosyl-L-methionine_e0[e0] + (1) H+_e0[e0] &lt;-&gt; (1) S-Adenosyl-L-methionine_c0[c1] + (1) H+_c0[c1]</t>
  </si>
  <si>
    <t>rxn13778_c1</t>
  </si>
  <si>
    <t>S-Adenosyl-L-homocysteine transporter_c1</t>
  </si>
  <si>
    <t>(1) cpd02227[c1] -&gt; (1) cpd02227[e0]</t>
  </si>
  <si>
    <t>(1) S-Ribosylhomocysteine_c0[c1] -&gt; (1) S-Ribosylhomocysteine_e0[e0]</t>
  </si>
  <si>
    <t>rxn02005_c1</t>
  </si>
  <si>
    <t>RothiaMucilaginosa.fa_assembly.RAST.CDS.1131</t>
  </si>
  <si>
    <t>trehalose transport via PEP:Pyr PTS_c1</t>
  </si>
  <si>
    <t>(1) cpd00061[c1] + (1) cpd00794[e0] &lt;-&gt; (1) cpd00020[c1] + (1) cpd00523[c1]</t>
  </si>
  <si>
    <t>(1) Phosphoenolpyruvate_c0[c1] + (1) TRHL_e0[e0] &lt;-&gt; (1) Pyruvate_c0[c1] + (1) Trehalose 6-phosphate_c0[c1]</t>
  </si>
  <si>
    <t>rxn05301_c1</t>
  </si>
  <si>
    <t>TRANS-RXNBWI-115637.ce.maizeexp.TYR_c1</t>
  </si>
  <si>
    <t>(1) cpd00067[e0] + (1) cpd00069[e0] &lt;-&gt; (1) cpd00067[c1] + (1) cpd00069[c1]</t>
  </si>
  <si>
    <t>(1) H+_e0[e0] + (1) L-Tyrosine_e0[e0] &lt;-&gt; (1) H+_c0[c1] + (1) L-Tyrosine_c0[c1]</t>
  </si>
  <si>
    <t>rxn05569_c1</t>
  </si>
  <si>
    <t>D-glucosamine transport via PEP:Pyr PTS_c1</t>
  </si>
  <si>
    <t>(1) cpd00061[c1] + (1) cpd00276[e0] &lt;-&gt; (1) cpd00020[c1] + (1) cpd00288[c1]</t>
  </si>
  <si>
    <t>(1) Phosphoenolpyruvate_c0[c1] + (1) GLUM_e0[e0] &lt;-&gt; (1) Pyruvate_c0[c1] + (1) D-Glucosamine phosphate_c0[c1]</t>
  </si>
  <si>
    <t>rxn05299_c1</t>
  </si>
  <si>
    <t>TRANS-RXNBWI-115637.ce.maizeexp.HIS_c1</t>
  </si>
  <si>
    <t>(1) cpd00067[e0] + (1) cpd00119[e0] &lt;-&gt; (1) cpd00067[c1] + (1) cpd00119[c1]</t>
  </si>
  <si>
    <t>(1) H+_e0[e0] + (1) L-Histidine_e0[e0] &lt;-&gt; (1) H+_c0[c1] + (1) L-Histidine_c0[c1]</t>
  </si>
  <si>
    <t>rxn05499_c1</t>
  </si>
  <si>
    <t>Transport of arabinose (low affinity), extracellular_c1</t>
  </si>
  <si>
    <t>(1) cpd00185[e0] -&gt; (1) cpd00185[c1]</t>
  </si>
  <si>
    <t>(1) D-Arabinose_e0[e0] -&gt; (1) D-Arabinose_c0[c1]</t>
  </si>
  <si>
    <t>rxn05663_c1</t>
  </si>
  <si>
    <t>TRANS-RXNBWI-115637.ce.maizeexp.TRP_c1</t>
  </si>
  <si>
    <t>(1) cpd00065[e0] + (1) cpd00067[e0] &lt;-&gt; (1) cpd00065[c1] + (1) cpd00067[c1]</t>
  </si>
  <si>
    <t>(1) L-Tryptophan_e0[e0] + (1) H+_e0[e0] &lt;-&gt; (1) L-Tryptophan_c0[c1] + (1) H+_c0[c1]</t>
  </si>
  <si>
    <t>rxn10163_c1</t>
  </si>
  <si>
    <t>Tetradecanoate transport via proton symport_c1</t>
  </si>
  <si>
    <t>(1) cpd00067[e0] + (1) cpd03847[e0] -&gt; (1) cpd00067[c1] + (1) cpd03847[c1]</t>
  </si>
  <si>
    <t>(1) H+_e0[e0] + (1) Myristic acid_e0[e0] -&gt; (1) H+_c0[c1] + (1) Myristic acid_c0[c1]</t>
  </si>
  <si>
    <t>rxn05195_c1</t>
  </si>
  <si>
    <t>ATP phosphohydrolase (ferric-ion-transporting)_c1</t>
  </si>
  <si>
    <t>(1) cpd00001[c1] + (1) cpd00002[c1] + (1) cpd10516[e0] -&gt; (1) cpd00008[c1] + (1) cpd00009[c1] + (1) cpd00067[c1] + (1) cpd10516[c1]</t>
  </si>
  <si>
    <t>(1) H2O_c0[c1] + (1) ATP_c0[c1] + (1) fe3_e0[e0] -&gt; (1) ADP_c0[c1] + (1) Phosphate_c0[c1] + (1) H+_c0[c1] + (1) fe3_c0[c1]</t>
  </si>
  <si>
    <t>rxn05645_c1</t>
  </si>
  <si>
    <t>riboflavin transport in via proton symport_c1</t>
  </si>
  <si>
    <t>(1) cpd00067[e0] + (1) cpd00220[e0] &lt;-&gt; (1) cpd00067[c1] + (1) cpd00220[c1]</t>
  </si>
  <si>
    <t>(1) H+_e0[e0] + (1) Riboflavin_e0[e0] &lt;-&gt; (1) H+_c0[c1] + (1) Riboflavin_c0[c1]</t>
  </si>
  <si>
    <t>rxn05255_c1</t>
  </si>
  <si>
    <t>folate transport via proton simport_c1</t>
  </si>
  <si>
    <t>(1) cpd00067[e0] + (1) cpd00393[e0] &lt;-&gt; (1) cpd00067[c1] + (1) cpd00393[c1]</t>
  </si>
  <si>
    <t>(1) H+_e0[e0] + (1) Folate_e0[e0] &lt;-&gt; (1) H+_c0[c1] + (1) Folate_c0[c1]</t>
  </si>
  <si>
    <t>rxn09672_c1</t>
  </si>
  <si>
    <t>TRANS-RXNBWI-115637.ce.maizeexp.MET_c1</t>
  </si>
  <si>
    <t>(1) cpd00060[e0] + (1) cpd00067[e0] &lt;-&gt; (1) cpd00060[c1] + (1) cpd00067[c1]</t>
  </si>
  <si>
    <t>(1) L-Methionine_e0[e0] + (1) H+_e0[e0] &lt;-&gt; (1) L-Methionine_c0[c1] + (1) H+_c0[c1]</t>
  </si>
  <si>
    <t>rxn05468_c1</t>
  </si>
  <si>
    <t>TRANS-RXNAVI-26568.ce_c1</t>
  </si>
  <si>
    <t>(1) cpd00007[e0] -&gt; (1) cpd00007[c1]</t>
  </si>
  <si>
    <t>(1) O2_e0[e0] -&gt; (1) O2_c0[c1]</t>
  </si>
  <si>
    <t>rxn05150_c1</t>
  </si>
  <si>
    <t>((RothiaMucilaginosa.fa_assembly.RAST.CDS.866 or RothiaMucilaginosa.fa_assembly.RAST.CDS.1550) or (RothiaMucilaginosa.fa_assembly.RAST.CDS.864 or RothiaMucilaginosa.fa_assembly.RAST.CDS.1549) or RothiaMucilaginosa.fa_assembly.RAST.CDS.1551)</t>
  </si>
  <si>
    <t>zinc transport via ABC system_c1</t>
  </si>
  <si>
    <t>(1) cpd00001[c1] + (1) cpd00002[c1] + (1) cpd00034[e0] -&gt; (1) cpd00008[c1] + (1) cpd00009[c1] + (1) cpd00034[c1] + (1) cpd00067[c1]</t>
  </si>
  <si>
    <t>(1) H2O_c0[c1] + (1) ATP_c0[c1] + (1) Zn2+_e0[e0] -&gt; (1) ADP_c0[c1] + (1) Phosphate_c0[c1] + (1) Zn2+_c0[c1] + (1) H+_c0[c1]</t>
  </si>
  <si>
    <t>rxn05310_c1</t>
  </si>
  <si>
    <t>Nicotinate transport (Plasma membrane)_c1</t>
  </si>
  <si>
    <t>(1) cpd00218[e0] &lt;-&gt; (1) cpd00218[c1]</t>
  </si>
  <si>
    <t>(1) Niacin_e0[e0] &lt;-&gt; (1) Niacin_c0[c1]</t>
  </si>
  <si>
    <t>rxn05308_c1</t>
  </si>
  <si>
    <t>Pantothenate reversible transport via proton symport_c1</t>
  </si>
  <si>
    <t>(1) cpd00067[e0] + (1) cpd00644[e0] &lt;-&gt; (1) cpd00067[c1] + (1) cpd00644[c1]</t>
  </si>
  <si>
    <t>(1) H+_e0[e0] + (1) PAN_e0[e0] &lt;-&gt; (1) H+_c0[c1] + (1) PAN_c0[c1]</t>
  </si>
  <si>
    <t>rxn10481_c1</t>
  </si>
  <si>
    <t>RothiaMucilaginosa.fa_assembly.RAST.CDS.1008</t>
  </si>
  <si>
    <t>Copper transport via ABC system_c1</t>
  </si>
  <si>
    <t>(1) cpd00001[c1] + (1) cpd00002[c1] + (1) cpd00058[e0] -&gt; (1) cpd00008[c1] + (1) cpd00009[c1] + (1) cpd00058[c1] + (1) cpd00067[c1]</t>
  </si>
  <si>
    <t>(1) H2O_c0[c1] + (1) ATP_c0[c1] + (1) Cu2+_e0[e0] -&gt; (1) ADP_c0[c1] + (1) Phosphate_c0[c1] + (1) Cu2+_c0[c1] + (1) H+_c0[c1]</t>
  </si>
  <si>
    <t>rxn05315_c1</t>
  </si>
  <si>
    <t>RothiaMucilaginosa.fa_assembly.RAST.CDS.1706</t>
  </si>
  <si>
    <t>ZN2t4_c1</t>
  </si>
  <si>
    <t>(1) cpd00034[c1] + (1) cpd00067[e0] + (1) cpd00205[e0] &lt;-&gt; (1) cpd00034[e0] + (1) cpd00067[c1] + (1) cpd00205[c1]</t>
  </si>
  <si>
    <t>(1) Zn2+_c0[c1] + (1) H+_e0[e0] + (1) K+_e0[e0] &lt;-&gt; (1) Zn2+_e0[e0] + (1) H+_c0[c1] + (1) K+_c0[c1]</t>
  </si>
  <si>
    <t>rxn05149_c1</t>
  </si>
  <si>
    <t>(RothiaMucilaginosa.fa_assembly.RAST.CDS.1035 and RothiaMucilaginosa.fa_assembly.RAST.CDS.1034 and RothiaMucilaginosa.fa_assembly.RAST.CDS.1036 and (RothiaMucilaginosa.fa_assembly.RAST.CDS.1036 or RothiaMucilaginosa.fa_assembly.RAST.CDS.867))</t>
  </si>
  <si>
    <t>ABC-type manganese permease complex_c1</t>
  </si>
  <si>
    <t>(1) cpd00001[c1] + (1) cpd00002[c1] + (1) cpd00030[e0] -&gt; (1) cpd00008[c1] + (1) cpd00009[c1] + (1) cpd00030[c1] + (1) cpd00067[c1]</t>
  </si>
  <si>
    <t>(1) H2O_c0[c1] + (1) ATP_c0[c1] + (1) Mn2+_e0[e0] -&gt; (1) ADP_c0[c1] + (1) Phosphate_c0[c1] + (1) Mn2+_c0[c1] + (1) H+_c0[c1]</t>
  </si>
  <si>
    <t>rxn05148_c1</t>
  </si>
  <si>
    <t>Heme transport via ABC system_c1</t>
  </si>
  <si>
    <t>(1) cpd00001[c1] + (1) cpd00002[c1] + (1) cpd00028[e0] &lt;-&gt; (1) cpd00008[c1] + (1) cpd00009[c1] + (1) cpd00028[c1] + (1) cpd00067[c1]</t>
  </si>
  <si>
    <t>(1) H2O_c0[c1] + (1) ATP_c0[c1] + (1) Heme_e0[e0] &lt;-&gt; (1) ADP_c0[c1] + (1) Phosphate_c0[c1] + (1) Heme_c0[c1] + (1) H+_c0[c1]</t>
  </si>
  <si>
    <t>rxn09693_c1</t>
  </si>
  <si>
    <t>Biotin uptake_c1</t>
  </si>
  <si>
    <t>(1) cpd00067[e0] + (1) cpd00104[e0] &lt;-&gt; (1) cpd00067[c1] + (1) cpd00104[c1]</t>
  </si>
  <si>
    <t>(1) H+_e0[e0] + (1) BIOT_e0[e0] &lt;-&gt; (1) H+_c0[c1] + (1) BIOT_c0[c1]</t>
  </si>
  <si>
    <t>rxn05687_c1</t>
  </si>
  <si>
    <t>Transport of putrescine, extracellular_c1</t>
  </si>
  <si>
    <t>(1) cpd00067[e0] + (1) cpd00118[e0] &lt;-&gt; (1) cpd00067[c1] + (1) cpd00118[c1]</t>
  </si>
  <si>
    <t>(1) H+_e0[e0] + (1) Putrescine_e0[e0] &lt;-&gt; (1) H+_c0[c1] + (1) Putrescine_c0[c1]</t>
  </si>
  <si>
    <t>rxn05651_c1</t>
  </si>
  <si>
    <t>sulfate transport in via proton symport_c1</t>
  </si>
  <si>
    <t>(1) cpd00048[e0] + (1) cpd00067[e0] -&gt; (1) cpd00048[c1] + (1) cpd00067[c1]</t>
  </si>
  <si>
    <t>(1) Sulfate_e0[e0] + (1) H+_e0[e0] -&gt; (1) Sulfate_c0[c1] + (1) H+_c0[c1]</t>
  </si>
  <si>
    <t>RothiaMucilaginosa.fa_assembly.RAST.CDS.1724</t>
  </si>
  <si>
    <t>rxn08241_c1</t>
  </si>
  <si>
    <t>RothiaMucilaginosa.fa_assembly.RAST.CDS.809</t>
  </si>
  <si>
    <t>cobalt (Co+2) transport via diffusion (extracellular to periplasm)_c1</t>
  </si>
  <si>
    <t>(1) cpd00149[c1] &lt;-&gt; (1) cpd00149[e0]</t>
  </si>
  <si>
    <t>(1) Co2+_c0[c1] &lt;-&gt; (1) Co2+_e0[e0]</t>
  </si>
  <si>
    <t>rxn08234_c1</t>
  </si>
  <si>
    <t>(RothiaMucilaginosa.fa_assembly.RAST.CDS.1234 or RothiaMucilaginosa.fa_assembly.RAST.CDS.1234)</t>
  </si>
  <si>
    <t>chloride (Cl-1) transport via diffusion (extracellular to periplasm)_c1</t>
  </si>
  <si>
    <t>(1) cpd00099[c1] &lt;-&gt; (1) cpd00099[e0]</t>
  </si>
  <si>
    <t>(1) Cl-_c0[c1] &lt;-&gt; (1) Cl-_e0[e0]</t>
  </si>
  <si>
    <t>rxn05616_c1</t>
  </si>
  <si>
    <t>TRANS-RXN-141.ce_c1</t>
  </si>
  <si>
    <t>(1) cpd00254[c1] &lt;-&gt; (1) cpd00254[e0]</t>
  </si>
  <si>
    <t>(1) Mg_c0[c1] &lt;-&gt; (1) Mg_e0[e0]</t>
  </si>
  <si>
    <t>rxn05652_c1</t>
  </si>
  <si>
    <t>spermidine transport in via proton antiport_c1</t>
  </si>
  <si>
    <t>(1) cpd00067[e0] + (1) cpd00264[c1] &lt;-&gt; (1) cpd00067[c1] + (1) cpd00264[e0]</t>
  </si>
  <si>
    <t>(1) H+_e0[e0] + (1) Spermidine_c0[c1] &lt;-&gt; (1) H+_c0[c1] + (1) Spermidine_e0[e0]</t>
  </si>
  <si>
    <t>rxn05514_c1</t>
  </si>
  <si>
    <t>calcium transport in/out via proton antiporter_c1</t>
  </si>
  <si>
    <t>(1) cpd00063[c1] + (1) cpd00067[e0] &lt;- (1) cpd00063[e0] + (1) cpd00067[c1]</t>
  </si>
  <si>
    <t>(1) Ca2+_c0[c1] + (1) H+_e0[e0] &lt;- (1) Ca2+_e0[e0] + (1) H+_c0[c1]</t>
  </si>
  <si>
    <t>rxn08318_c1</t>
  </si>
  <si>
    <t>Fatty acid (dodecanoate) transport via facilitated irreversible diffusion (extracellular to periplasm)_c1</t>
  </si>
  <si>
    <t>(1) cpd01741[c1] &lt;- (1) cpd01741[e0]</t>
  </si>
  <si>
    <t>(1) ddca_c0[c1] &lt;- (1) ddca_e0[e0]</t>
  </si>
  <si>
    <t>rxn05467_c1</t>
  </si>
  <si>
    <t>CO2 transporter via diffusion_c1</t>
  </si>
  <si>
    <t>(1) cpd00011[e0] &lt;-&gt; (1) cpd00011[c1]</t>
  </si>
  <si>
    <t>(1) CO2_e0[e0] &lt;-&gt; (1) CO2_c0[c1]</t>
  </si>
  <si>
    <t>rxn05312_c1</t>
  </si>
  <si>
    <t>(RothiaMucilaginosa.fa_assembly.RAST.CDS.929 or RothiaMucilaginosa.fa_assembly.RAST.CDS.1072)</t>
  </si>
  <si>
    <t>Inorganic phosphate transporter_c1</t>
  </si>
  <si>
    <t>(1) cpd00009[e0] + (1) cpd00067[e0] &lt;- (1) cpd00009[c1] + (1) cpd00067[c1]</t>
  </si>
  <si>
    <t>(1) Phosphate_e0[e0] + (1) H+_e0[e0] &lt;- (1) Phosphate_c0[c1] + (1) H+_c0[c1]</t>
  </si>
  <si>
    <t>rxn09657_c1</t>
  </si>
  <si>
    <t>Thiamine transporter_c1</t>
  </si>
  <si>
    <t>(1) cpd00067[e0] + (1) cpd00305[e0] &lt;-&gt; (1) cpd00067[c1] + (1) cpd00305[c1]</t>
  </si>
  <si>
    <t>(1) H+_e0[e0] + (1) Thiamin_e0[e0] &lt;-&gt; (1) H+_c0[c1] + (1) Thiamin_c0[c1]</t>
  </si>
  <si>
    <t>rxn05638_c1</t>
  </si>
  <si>
    <t>TRANS-RXNBWI-115637.ce.maizeexp.PRO_c1</t>
  </si>
  <si>
    <t>(1) cpd00067[e0] + (1) cpd00129[e0] &lt;-&gt; (1) cpd00067[c1] + (1) cpd00129[c1]</t>
  </si>
  <si>
    <t>(1) H+_e0[e0] + (1) L-Proline_e0[e0] &lt;-&gt; (1) H+_c0[c1] + (1) L-Proline_c0[c1]</t>
  </si>
  <si>
    <t>rxn05496_c1</t>
  </si>
  <si>
    <t>TRANS-RXNBWI-115637.ce.maizeexp.L-ALPHA-ALANINE_c1</t>
  </si>
  <si>
    <t>(1) cpd00035[e0] + (1) cpd00067[e0] &lt;-&gt; (1) cpd00035[c1] + (1) cpd00067[c1]</t>
  </si>
  <si>
    <t>(1) L-Alanine_e0[e0] + (1) H+_e0[e0] &lt;-&gt; (1) L-Alanine_c0[c1] + (1) H+_c0[c1]</t>
  </si>
  <si>
    <t>rxn05493_c1</t>
  </si>
  <si>
    <t>Transport of a-ketoglutarate, extracellular_c1</t>
  </si>
  <si>
    <t>(1) cpd00024[e0] + (1) cpd00067[e0] &lt;-&gt; (1) cpd00024[c1] + (1) cpd00067[c1]</t>
  </si>
  <si>
    <t>(1) 2-Oxoglutarate_e0[e0] + (1) H+_e0[e0] &lt;-&gt; (1) 2-Oxoglutarate_c0[c1] + (1) H+_c0[c1]</t>
  </si>
  <si>
    <t>rxn05319_c1</t>
  </si>
  <si>
    <t>TRANS-RXNBWI-115401.ce.maizeexp.OH_c1</t>
  </si>
  <si>
    <t>(1) cpd00001[e0] &lt;-&gt; (1) cpd00001[c1]</t>
  </si>
  <si>
    <t>(1) H2O_e0[e0] &lt;-&gt; (1) H2O_c0[c1]</t>
  </si>
  <si>
    <t>rxn05602_c1</t>
  </si>
  <si>
    <t>(RothiaMucilaginosa.fa_assembly.RAST.CDS.1190 or RothiaMucilaginosa.fa_assembly.RAST.CDS.400 or RothiaMucilaginosa.fa_assembly.RAST.CDS.399)</t>
  </si>
  <si>
    <t>L-lactate reversible transport via proton symport_c1</t>
  </si>
  <si>
    <t>(1) cpd00067[e0] + (1) cpd00159[e0] &lt;-&gt; (1) cpd00067[c1] + (1) cpd00159[c1]</t>
  </si>
  <si>
    <t>(1) H+_e0[e0] + (1) L-Lactate_e0[e0] &lt;-&gt; (1) H+_c0[c1] + (1) L-Lactate_c0[c1]</t>
  </si>
  <si>
    <t>Rothia mucilaginosa</t>
  </si>
  <si>
    <t>rxn05560_c2</t>
  </si>
  <si>
    <t>Cytosol_2</t>
  </si>
  <si>
    <t>D-fructose transport via PEP:Pyr PTS_c2</t>
  </si>
  <si>
    <t>(1) cpd00061[c2] + (1) cpd00082[e0] &lt;-&gt; (1) cpd00020[c2] + (1) cpd00802[c2]</t>
  </si>
  <si>
    <t>(1) Phosphoenolpyruvate_c0[c2] + (1) D-Fructose_e0[e0] &lt;-&gt; (1) Pyruvate_c0[c2] + (1) D-fructose-1-phosphate_c0[c2]</t>
  </si>
  <si>
    <t>rxn05300_c2</t>
  </si>
  <si>
    <t>TRANS-RXNBWI-115637.ce.maizeexp.THR_c2</t>
  </si>
  <si>
    <t>(1) cpd00067[e0] + (1) cpd00161[e0] &lt;-&gt; (1) cpd00067[c2] + (1) cpd00161[c2]</t>
  </si>
  <si>
    <t>(1) H+_e0[e0] + (1) L-Threonine_e0[e0] &lt;-&gt; (1) H+_c0[c2] + (1) L-Threonine_c0[c2]</t>
  </si>
  <si>
    <t>rxn05569_c2</t>
  </si>
  <si>
    <t>D-glucosamine transport via PEP:Pyr PTS_c2</t>
  </si>
  <si>
    <t>(1) cpd00061[c2] + (1) cpd00276[e0] &lt;-&gt; (1) cpd00020[c2] + (1) cpd00288[c2]</t>
  </si>
  <si>
    <t>(1) Phosphoenolpyruvate_c0[c2] + (1) GLUM_e0[e0] &lt;-&gt; (1) Pyruvate_c0[c2] + (1) D-Glucosamine phosphate_c0[c2]</t>
  </si>
  <si>
    <t>rxn05581_c2</t>
  </si>
  <si>
    <t>RXN0-1683.ce.maizeexp.GLYCEROL_c2</t>
  </si>
  <si>
    <t>(1) cpd00100[c2] &lt;-&gt; (1) cpd00100[e0]</t>
  </si>
  <si>
    <t>(1) Glycerol_c0[c2] &lt;-&gt; (1) Glycerol_e0[e0]</t>
  </si>
  <si>
    <t>rxn05145_c2</t>
  </si>
  <si>
    <t>phosphate-transporting ATPase_c2</t>
  </si>
  <si>
    <t>(1) cpd00001[c2] + (1) cpd00002[c2] + (1) cpd00009[e0] -&gt; (1) cpd00008[c2] + (2) cpd00009[c2] + (1) cpd00067[c2]</t>
  </si>
  <si>
    <t>(1) H2O_c0[c2] + (1) ATP_c0[c2] + (1) Phosphate_e0[e0] -&gt; (1) ADP_c0[c2] + (2) Phosphate_c0[c2] + (1) H+_c0[c2]</t>
  </si>
  <si>
    <t>rxn05496_c2</t>
  </si>
  <si>
    <t>TRANS-RXNBWI-115637.ce.maizeexp.L-ALPHA-ALANINE_c2</t>
  </si>
  <si>
    <t>(1) cpd00035[e0] + (1) cpd00067[e0] &lt;-&gt; (1) cpd00035[c2] + (1) cpd00067[c2]</t>
  </si>
  <si>
    <t>(1) L-Alanine_e0[e0] + (1) H+_e0[e0] &lt;-&gt; (1) L-Alanine_c0[c2] + (1) H+_c0[c2]</t>
  </si>
  <si>
    <t>rxn09678_c2</t>
  </si>
  <si>
    <t>TRANS-RXNBWI-115637.ce.maizeexp.GLN_c2</t>
  </si>
  <si>
    <t>(1) cpd00053[e0] + (1) cpd00067[e0] &lt;-&gt; (1) cpd00053[c2] + (1) cpd00067[c2]</t>
  </si>
  <si>
    <t>(1) L-Glutamine_e0[e0] + (1) H+_e0[e0] &lt;-&gt; (1) L-Glutamine_c0[c2] + (1) H+_c0[c2]</t>
  </si>
  <si>
    <t>rxn05243_c2</t>
  </si>
  <si>
    <t>TRANS-RXNBWI-115637.ce.maizeexp.LEU_c2</t>
  </si>
  <si>
    <t>(1) cpd00067[e0] + (1) cpd00107[e0] &lt;-&gt; (1) cpd00067[c2] + (1) cpd00107[c2]</t>
  </si>
  <si>
    <t>(1) H+_e0[e0] + (1) L-Leucine_e0[e0] &lt;-&gt; (1) H+_c0[c2] + (1) L-Leucine_c0[c2]</t>
  </si>
  <si>
    <t>rxn05669_c2</t>
  </si>
  <si>
    <t>TRANS-RXNBWI-115637.ce.maizeexp.VAL_c2</t>
  </si>
  <si>
    <t>(1) cpd00067[e0] + (1) cpd00156[e0] &lt;-&gt; (1) cpd00067[c2] + (1) cpd00156[c2]</t>
  </si>
  <si>
    <t>(1) H+_e0[e0] + (1) L-Valine_e0[e0] &lt;-&gt; (1) H+_c0[c2] + (1) L-Valine_c0[c2]</t>
  </si>
  <si>
    <t>rxn05610_c2</t>
  </si>
  <si>
    <t>D-mannose transport via PEP:Pyr PTS_c2</t>
  </si>
  <si>
    <t>(1) cpd00061[c2] + (1) cpd00138[e0] &lt;-&gt; (1) cpd00020[c2] + (1) cpd00235[c2]</t>
  </si>
  <si>
    <t>(1) Phosphoenolpyruvate_c0[c2] + (1) D-Mannose_e0[e0] &lt;-&gt; (1) Pyruvate_c0[c2] + (1) D-mannose-6-phosphate_c0[c2]</t>
  </si>
  <si>
    <t>rxn05303_c2</t>
  </si>
  <si>
    <t>TRANS-RXNBWI-115637.ce.maizeexp.ARG_c2</t>
  </si>
  <si>
    <t>(1) cpd00051[e0] + (1) cpd00067[e0] &lt;-&gt; (1) cpd00051[c2] + (1) cpd00067[c2]</t>
  </si>
  <si>
    <t>(1) L-Arginine_e0[e0] + (1) H+_e0[e0] &lt;-&gt; (1) L-Arginine_c0[c2] + (1) H+_c0[c2]</t>
  </si>
  <si>
    <t>rxn05244_c2</t>
  </si>
  <si>
    <t>TRANS-RXNBWI-115637.ce.maizeexp.ILE_c2</t>
  </si>
  <si>
    <t>(1) cpd00067[e0] + (1) cpd00322[e0] &lt;-&gt; (1) cpd00067[c2] + (1) cpd00322[c2]</t>
  </si>
  <si>
    <t>(1) H+_e0[e0] + (1) L-Isoleucine_e0[e0] &lt;-&gt; (1) H+_c0[c2] + (1) L-Isoleucine_c0[c2]</t>
  </si>
  <si>
    <t>rxn05307_c2</t>
  </si>
  <si>
    <t>TRANS-RXNBWI-115637.ce.maizeexp.SER_c2</t>
  </si>
  <si>
    <t>(1) cpd00054[e0] + (1) cpd00067[e0] &lt;-&gt; (1) cpd00054[c2] + (1) cpd00067[c2]</t>
  </si>
  <si>
    <t>(1) L-Serine_e0[e0] + (1) H+_e0[e0] &lt;-&gt; (1) L-Serine_c0[c2] + (1) H+_c0[c2]</t>
  </si>
  <si>
    <t>rxn05217_c2</t>
  </si>
  <si>
    <t>TRANS-RXNBWI-115637.ce.maizeexp.L-ASPARTATE_c2</t>
  </si>
  <si>
    <t>(1) cpd00041[e0] + (1) cpd00067[e0] &lt;-&gt; (1) cpd00041[c2] + (1) cpd00067[c2]</t>
  </si>
  <si>
    <t>(1) L-Aspartate_e0[e0] + (1) H+_e0[e0] &lt;-&gt; (1) L-Aspartate_c0[c2] + (1) H+_c0[c2]</t>
  </si>
  <si>
    <t>rxn05197_c2</t>
  </si>
  <si>
    <t>Uracil permease_c2</t>
  </si>
  <si>
    <t>(1) cpd00067[e0] + (1) cpd00092[e0] &lt;-&gt; (1) cpd00067[c2] + (1) cpd00092[c2]</t>
  </si>
  <si>
    <t>(1) H+_e0[e0] + (1) Uracil_e0[e0] &lt;-&gt; (1) H+_c0[c2] + (1) Uracil_c0[c2]</t>
  </si>
  <si>
    <t>rxn05508_c2</t>
  </si>
  <si>
    <t>TRANS-RXNBWI-115637.ce.maizeexp.ASN_c2</t>
  </si>
  <si>
    <t>(1) cpd00067[e0] + (1) cpd00132[e0] &lt;-&gt; (1) cpd00067[c2] + (1) cpd00132[c2]</t>
  </si>
  <si>
    <t>(1) H+_e0[e0] + (1) L-Asparagine_e0[e0] &lt;-&gt; (1) H+_c0[c2] + (1) L-Asparagine_c0[c2]</t>
  </si>
  <si>
    <t>rxn05638_c2</t>
  </si>
  <si>
    <t>TRANS-RXNBWI-115637.ce.maizeexp.PRO_c2</t>
  </si>
  <si>
    <t>(1) cpd00067[e0] + (1) cpd00129[e0] &lt;-&gt; (1) cpd00067[c2] + (1) cpd00129[c2]</t>
  </si>
  <si>
    <t>(1) H+_e0[e0] + (1) L-Proline_e0[e0] &lt;-&gt; (1) H+_c0[c2] + (1) L-Proline_c0[c2]</t>
  </si>
  <si>
    <t>rxn05306_c2</t>
  </si>
  <si>
    <t>TRANS-RXNBWI-115637.ce.maizeexp.PHE_c2</t>
  </si>
  <si>
    <t>(1) cpd00066[e0] + (1) cpd00067[e0] &lt;-&gt; (1) cpd00066[c2] + (1) cpd00067[c2]</t>
  </si>
  <si>
    <t>(1) L-Phenylalanine_e0[e0] + (1) H+_e0[e0] &lt;-&gt; (1) L-Phenylalanine_c0[c2] + (1) H+_c0[c2]</t>
  </si>
  <si>
    <t>rxn05201_c2</t>
  </si>
  <si>
    <t>TRANS-RXNBWI-115572.ce.maizeexp.HYPOXANTHINE_c2</t>
  </si>
  <si>
    <t>(1) cpd00067[e0] + (1) cpd00226[e0] &lt;-&gt; (1) cpd00067[c2] + (1) cpd00226[c2]</t>
  </si>
  <si>
    <t>(1) H+_e0[e0] + (1) HYXN_e0[e0] &lt;-&gt; (1) H+_c0[c2] + (1) HYXN_c0[c2]</t>
  </si>
  <si>
    <t>rxn09696_c2</t>
  </si>
  <si>
    <t>S-adenosylmethionine permease SAM3_c2</t>
  </si>
  <si>
    <t>(1) cpd00017[e0] + (1) cpd00067[e0] &lt;-&gt; (1) cpd00017[c2] + (1) cpd00067[c2]</t>
  </si>
  <si>
    <t>(1) S-Adenosyl-L-methionine_e0[e0] + (1) H+_e0[e0] &lt;-&gt; (1) S-Adenosyl-L-methionine_c0[c2] + (1) H+_c0[c2]</t>
  </si>
  <si>
    <t>rxn02005_c2</t>
  </si>
  <si>
    <t>trehalose transport via PEP:Pyr PTS_c2</t>
  </si>
  <si>
    <t>(1) cpd00061[c2] + (1) cpd00794[e0] &lt;-&gt; (1) cpd00020[c2] + (1) cpd00523[c2]</t>
  </si>
  <si>
    <t>(1) Phosphoenolpyruvate_c0[c2] + (1) TRHL_e0[e0] &lt;-&gt; (1) Pyruvate_c0[c2] + (1) Trehalose 6-phosphate_c0[c2]</t>
  </si>
  <si>
    <t>rxn05301_c2</t>
  </si>
  <si>
    <t>TRANS-RXNBWI-115637.ce.maizeexp.TYR_c2</t>
  </si>
  <si>
    <t>(1) cpd00067[e0] + (1) cpd00069[e0] &lt;-&gt; (1) cpd00067[c2] + (1) cpd00069[c2]</t>
  </si>
  <si>
    <t>(1) H+_e0[e0] + (1) L-Tyrosine_e0[e0] &lt;-&gt; (1) H+_c0[c2] + (1) L-Tyrosine_c0[c2]</t>
  </si>
  <si>
    <t>rxn09690_c2</t>
  </si>
  <si>
    <t>TRANS-RXNBWI-115637.ce.maizeexp.CYS_c2</t>
  </si>
  <si>
    <t>(1) cpd00067[e0] + (1) cpd00084[e0] &lt;-&gt; (1) cpd00067[c2] + (1) cpd00084[c2]</t>
  </si>
  <si>
    <t>(1) H+_e0[e0] + (1) L-Cysteine_e0[e0] &lt;-&gt; (1) H+_c0[c2] + (1) L-Cysteine_c0[c2]</t>
  </si>
  <si>
    <t>rxn05299_c2</t>
  </si>
  <si>
    <t>TRANS-RXNBWI-115637.ce.maizeexp.HIS_c2</t>
  </si>
  <si>
    <t>(1) cpd00067[e0] + (1) cpd00119[e0] &lt;-&gt; (1) cpd00067[c2] + (1) cpd00119[c2]</t>
  </si>
  <si>
    <t>(1) H+_e0[e0] + (1) L-Histidine_e0[e0] &lt;-&gt; (1) H+_c0[c2] + (1) L-Histidine_c0[c2]</t>
  </si>
  <si>
    <t>rxn05499_c2</t>
  </si>
  <si>
    <t>Transport of arabinose (low affinity), extracellular_c2</t>
  </si>
  <si>
    <t>(1) cpd00185[e0] -&gt; (1) cpd00185[c2]</t>
  </si>
  <si>
    <t>(1) D-Arabinose_e0[e0] -&gt; (1) D-Arabinose_c0[c2]</t>
  </si>
  <si>
    <t>rxn05663_c2</t>
  </si>
  <si>
    <t>TRANS-RXNBWI-115637.ce.maizeexp.TRP_c2</t>
  </si>
  <si>
    <t>(1) cpd00065[e0] + (1) cpd00067[e0] &lt;-&gt; (1) cpd00065[c2] + (1) cpd00067[c2]</t>
  </si>
  <si>
    <t>(1) L-Tryptophan_e0[e0] + (1) H+_e0[e0] &lt;-&gt; (1) L-Tryptophan_c0[c2] + (1) H+_c0[c2]</t>
  </si>
  <si>
    <t>rxn10163_c2</t>
  </si>
  <si>
    <t>Tetradecanoate transport via proton symport_c2</t>
  </si>
  <si>
    <t>(1) cpd00067[e0] + (1) cpd03847[e0] -&gt; (1) cpd00067[c2] + (1) cpd03847[c2]</t>
  </si>
  <si>
    <t>(1) H+_e0[e0] + (1) Myristic acid_e0[e0] -&gt; (1) H+_c0[c2] + (1) Myristic acid_c0[c2]</t>
  </si>
  <si>
    <t>rxn09702_c2</t>
  </si>
  <si>
    <t>GABA-specific permease_c2</t>
  </si>
  <si>
    <t>(1) cpd00067[e0] + (1) cpd00338[e0] -&gt; (1) cpd00067[c2] + (1) cpd00338[c2]</t>
  </si>
  <si>
    <t>(1) H+_e0[e0] + (1) 5-Aminolevulinate_e0[e0] -&gt; (1) H+_c0[c2] + (1) 5-Aminolevulinate_c0[c2]</t>
  </si>
  <si>
    <t>rxn13778_c2</t>
  </si>
  <si>
    <t>S-Adenosyl-L-homocysteine transporter_c2</t>
  </si>
  <si>
    <t>(1) cpd02227[c2] -&gt; (1) cpd02227[e0]</t>
  </si>
  <si>
    <t>(1) S-Ribosylhomocysteine_c0[c2] -&gt; (1) S-Ribosylhomocysteine_e0[e0]</t>
  </si>
  <si>
    <t>rxn08995_c2</t>
  </si>
  <si>
    <t>NMN permease (periplasm)_c2</t>
  </si>
  <si>
    <t>(1) cpd00355[e0] &lt;-&gt; (1) cpd00355[c2]</t>
  </si>
  <si>
    <t>(1) Nicotinamide ribonucleotide_e0[e0] &lt;-&gt; (1) Nicotinamide ribonucleotide_c0[c2]</t>
  </si>
  <si>
    <t>rxn05645_c2</t>
  </si>
  <si>
    <t>riboflavin transport in via proton symport_c2</t>
  </si>
  <si>
    <t>(1) cpd00067[e0] + (1) cpd00220[e0] &lt;-&gt; (1) cpd00067[c2] + (1) cpd00220[c2]</t>
  </si>
  <si>
    <t>(1) H+_e0[e0] + (1) Riboflavin_e0[e0] &lt;-&gt; (1) H+_c0[c2] + (1) Riboflavin_c0[c2]</t>
  </si>
  <si>
    <t>rxn05255_c2</t>
  </si>
  <si>
    <t>folate transport via proton simport_c2</t>
  </si>
  <si>
    <t>(1) cpd00067[e0] + (1) cpd00393[e0] &lt;-&gt; (1) cpd00067[c2] + (1) cpd00393[c2]</t>
  </si>
  <si>
    <t>(1) H+_e0[e0] + (1) Folate_e0[e0] &lt;-&gt; (1) H+_c0[c2] + (1) Folate_c0[c2]</t>
  </si>
  <si>
    <t>rxn05468_c2</t>
  </si>
  <si>
    <t>TRANS-RXNAVI-26568.ce_c2</t>
  </si>
  <si>
    <t>(1) cpd00007[e0] -&gt; (1) cpd00007[c2]</t>
  </si>
  <si>
    <t>(1) O2_e0[e0] -&gt; (1) O2_c0[c2]</t>
  </si>
  <si>
    <t>rxn05308_c2</t>
  </si>
  <si>
    <t>Pantothenate reversible transport via proton symport_c2</t>
  </si>
  <si>
    <t>(1) cpd00067[e0] + (1) cpd00644[e0] &lt;-&gt; (1) cpd00067[c2] + (1) cpd00644[c2]</t>
  </si>
  <si>
    <t>(1) H+_e0[e0] + (1) PAN_e0[e0] &lt;-&gt; (1) H+_c0[c2] + (1) PAN_c0[c2]</t>
  </si>
  <si>
    <t>rxn05519_c2</t>
  </si>
  <si>
    <t>chorismate transport in/out via proton symport_c2</t>
  </si>
  <si>
    <t>(1) cpd00067[e0] + (1) cpd00216[e0] -&gt; (1) cpd00067[c2] + (1) cpd00216[c2]</t>
  </si>
  <si>
    <t>(1) H+_e0[e0] + (1) Chorismate_e0[e0] -&gt; (1) H+_c0[c2] + (1) Chorismate_c0[c2]</t>
  </si>
  <si>
    <t>rxn09672_c2</t>
  </si>
  <si>
    <t>TRANS-RXNBWI-115637.ce.maizeexp.MET_c2</t>
  </si>
  <si>
    <t>(1) cpd00060[e0] + (1) cpd00067[e0] &lt;-&gt; (1) cpd00060[c2] + (1) cpd00067[c2]</t>
  </si>
  <si>
    <t>(1) L-Methionine_e0[e0] + (1) H+_e0[e0] &lt;-&gt; (1) L-Methionine_c0[c2] + (1) H+_c0[c2]</t>
  </si>
  <si>
    <t>rxn10481_c2</t>
  </si>
  <si>
    <t>Copper transport via ABC system_c2</t>
  </si>
  <si>
    <t>(1) cpd00001[c2] + (1) cpd00002[c2] + (1) cpd00058[e0] -&gt; (1) cpd00008[c2] + (1) cpd00009[c2] + (1) cpd00058[c2] + (1) cpd00067[c2]</t>
  </si>
  <si>
    <t>(1) H2O_c0[c2] + (1) ATP_c0[c2] + (1) Cu2+_e0[e0] -&gt; (1) ADP_c0[c2] + (1) Phosphate_c0[c2] + (1) Cu2+_c0[c2] + (1) H+_c0[c2]</t>
  </si>
  <si>
    <t>rxn05150_c2</t>
  </si>
  <si>
    <t>zinc transport via ABC system_c2</t>
  </si>
  <si>
    <t>(1) cpd00001[c2] + (1) cpd00002[c2] + (1) cpd00034[e0] -&gt; (1) cpd00008[c2] + (1) cpd00009[c2] + (1) cpd00034[c2] + (1) cpd00067[c2]</t>
  </si>
  <si>
    <t>(1) H2O_c0[c2] + (1) ATP_c0[c2] + (1) Zn2+_e0[e0] -&gt; (1) ADP_c0[c2] + (1) Phosphate_c0[c2] + (1) Zn2+_c0[c2] + (1) H+_c0[c2]</t>
  </si>
  <si>
    <t>rxn05651_c2</t>
  </si>
  <si>
    <t>sulfate transport in via proton symport_c2</t>
  </si>
  <si>
    <t>(1) cpd00048[e0] + (1) cpd00067[e0] &lt;-&gt; (1) cpd00048[c2] + (1) cpd00067[c2]</t>
  </si>
  <si>
    <t>(1) Sulfate_e0[e0] + (1) H+_e0[e0] &lt;-&gt; (1) Sulfate_c0[c2] + (1) H+_c0[c2]</t>
  </si>
  <si>
    <t>rxn05149_c2</t>
  </si>
  <si>
    <t>ABC-type manganese permease complex_c2</t>
  </si>
  <si>
    <t>(1) cpd00001[c2] + (1) cpd00002[c2] + (1) cpd00030[e0] -&gt; (1) cpd00008[c2] + (1) cpd00009[c2] + (1) cpd00030[c2] + (1) cpd00067[c2]</t>
  </si>
  <si>
    <t>(1) H2O_c0[c2] + (1) ATP_c0[c2] + (1) Mn2+_e0[e0] -&gt; (1) ADP_c0[c2] + (1) Phosphate_c0[c2] + (1) Mn2+_c0[c2] + (1) H+_c0[c2]</t>
  </si>
  <si>
    <t>rxn05206_c2</t>
  </si>
  <si>
    <t>TRANS-RXN-187.ce_c2</t>
  </si>
  <si>
    <t>(1) cpd00205[e0] &lt;-&gt; (1) cpd00205[c2]</t>
  </si>
  <si>
    <t>(1) K+_e0[e0] &lt;-&gt; (1) K+_c0[c2]</t>
  </si>
  <si>
    <t>rxn05687_c2</t>
  </si>
  <si>
    <t>Transport of putrescine, extracellular_c2</t>
  </si>
  <si>
    <t>(1) cpd00067[e0] + (1) cpd00118[e0] &lt;-&gt; (1) cpd00067[c2] + (1) cpd00118[c2]</t>
  </si>
  <si>
    <t>(1) H+_e0[e0] + (1) Putrescine_e0[e0] &lt;-&gt; (1) H+_c0[c2] + (1) Putrescine_c0[c2]</t>
  </si>
  <si>
    <t>rxn09693_c2</t>
  </si>
  <si>
    <t>Biotin uptake_c2</t>
  </si>
  <si>
    <t>(1) cpd00067[e0] + (1) cpd00104[e0] &lt;-&gt; (1) cpd00067[c2] + (1) cpd00104[c2]</t>
  </si>
  <si>
    <t>(1) H+_e0[e0] + (1) BIOT_e0[e0] &lt;-&gt; (1) H+_c0[c2] + (1) BIOT_c0[c2]</t>
  </si>
  <si>
    <t>rxn05148_c2</t>
  </si>
  <si>
    <t>Heme transport via ABC system_c2</t>
  </si>
  <si>
    <t>(1) cpd00001[c2] + (1) cpd00002[c2] + (1) cpd00028[e0] &lt;-&gt; (1) cpd00008[c2] + (1) cpd00009[c2] + (1) cpd00028[c2] + (1) cpd00067[c2]</t>
  </si>
  <si>
    <t>(1) H2O_c0[c2] + (1) ATP_c0[c2] + (1) Heme_e0[e0] &lt;-&gt; (1) ADP_c0[c2] + (1) Phosphate_c0[c2] + (1) Heme_c0[c2] + (1) H+_c0[c2]</t>
  </si>
  <si>
    <t>rxn12666_c2</t>
  </si>
  <si>
    <t>Pyridoxal transport_c2</t>
  </si>
  <si>
    <t>(1) cpd00215[e0] &lt;-&gt; (1) cpd00215[c2]</t>
  </si>
  <si>
    <t>(1) Pyridoxal_e0[e0] &lt;-&gt; (1) Pyridoxal_c0[c2]</t>
  </si>
  <si>
    <t>rxn09657_c2</t>
  </si>
  <si>
    <t>Thiamine transporter_c2</t>
  </si>
  <si>
    <t>(1) cpd00067[e0] + (1) cpd00305[e0] &lt;-&gt; (1) cpd00067[c2] + (1) cpd00305[c2]</t>
  </si>
  <si>
    <t>(1) H+_e0[e0] + (1) Thiamin_e0[e0] &lt;-&gt; (1) H+_c0[c2] + (1) Thiamin_c0[c2]</t>
  </si>
  <si>
    <t>rxn12549_c2</t>
  </si>
  <si>
    <t>4-Hydroxybenzoate transport via proton symport_c2</t>
  </si>
  <si>
    <t>(1) cpd00067[e0] + (1) cpd00136[e0] -&gt; (1) cpd00067[c2] + (1) cpd00136[c2]</t>
  </si>
  <si>
    <t>(1) H+_e0[e0] + (1) 4-Hydroxybenzoate_e0[e0] -&gt; (1) H+_c0[c2] + (1) 4-Hydroxybenzoate_c0[c2]</t>
  </si>
  <si>
    <t>rxn08233_c2</t>
  </si>
  <si>
    <t>Chloride/proton antiport_c2</t>
  </si>
  <si>
    <t>(1) cpd00067[c2] + (2) cpd00099[e0] &lt;-&gt; (1) cpd00067[e0] + (2) cpd00099[c2]</t>
  </si>
  <si>
    <t>(1) H+_c0[c2] + (2) Cl-_e0[e0] &lt;-&gt; (1) H+_e0[e0] + (2) Cl-_c0[c2]</t>
  </si>
  <si>
    <t>(Unknown and Unknown)</t>
  </si>
  <si>
    <t>((Unknown and Unknown))</t>
  </si>
  <si>
    <t>rxn08241_c2</t>
  </si>
  <si>
    <t>cobalt (Co+2) transport via diffusion (extracellular to periplasm)_c2</t>
  </si>
  <si>
    <t>(1) cpd00149[c2] &lt;-&gt; (1) cpd00149[e0]</t>
  </si>
  <si>
    <t>(1) Co2+_c0[c2] &lt;-&gt; (1) Co2+_e0[e0]</t>
  </si>
  <si>
    <t>rxn05616_c2</t>
  </si>
  <si>
    <t>TRANS-RXN-141.ce_c2</t>
  </si>
  <si>
    <t>(1) cpd00254[c2] &lt;-&gt; (1) cpd00254[e0]</t>
  </si>
  <si>
    <t>(1) Mg_c0[c2] &lt;-&gt; (1) Mg_e0[e0]</t>
  </si>
  <si>
    <t>rxn05310_c2</t>
  </si>
  <si>
    <t>Nicotinate transport (Plasma membrane)_c2</t>
  </si>
  <si>
    <t>(1) cpd00218[e0] &lt;-&gt; (1) cpd00218[c2]</t>
  </si>
  <si>
    <t>(1) Niacin_e0[e0] &lt;-&gt; (1) Niacin_c0[c2]</t>
  </si>
  <si>
    <t>rxn05652_c2</t>
  </si>
  <si>
    <t>spermidine transport in via proton antiport_c2</t>
  </si>
  <si>
    <t>(1) cpd00067[e0] + (1) cpd00264[c2] &lt;-&gt; (1) cpd00067[c2] + (1) cpd00264[e0]</t>
  </si>
  <si>
    <t>(1) H+_e0[e0] + (1) Spermidine_c0[c2] &lt;-&gt; (1) H+_c0[c2] + (1) Spermidine_e0[e0]</t>
  </si>
  <si>
    <t>rxn05514_c2</t>
  </si>
  <si>
    <t>calcium transport in/out via proton antiporter_c2</t>
  </si>
  <si>
    <t>(1) cpd00063[c2] + (1) cpd00067[e0] &lt;- (1) cpd00063[e0] + (1) cpd00067[c2]</t>
  </si>
  <si>
    <t>(1) Ca2+_c0[c2] + (1) H+_e0[e0] &lt;- (1) Ca2+_e0[e0] + (1) H+_c0[c2]</t>
  </si>
  <si>
    <t>rxn10124_c2</t>
  </si>
  <si>
    <t>NADH dehydrogenase (demethylmenaquinone-8 &amp; 2.8 protons)_c2</t>
  </si>
  <si>
    <t>(1) cpd00004[c2] + (3.8) cpd00067[c2] + (1) cpd15352[c2] &lt;- (1) cpd00003[c2] + (2.8) cpd00067[e0] + (1) cpd15353[c2]</t>
  </si>
  <si>
    <t>(1) NADH_c0[c2] + (3.8) H+_c0[c2] + (1) 2-Demethylmenaquinone 8_c0[c2] &lt;- (1) NAD_c0[c2] + (2.8) H+_e0[e0] + (1) 2-Demethylmenaquinol 8_c0[c2]</t>
  </si>
  <si>
    <t>rxn08475_c2</t>
  </si>
  <si>
    <t>iron (II) transport via diffusion (extracellular to periplasm)_c2</t>
  </si>
  <si>
    <t>(1) cpd10515[c2] &lt;-&gt; (1) cpd10515[e0]</t>
  </si>
  <si>
    <t>(1) Fe2+_c0[c2] &lt;-&gt; (1) Fe2+_e0[e0]</t>
  </si>
  <si>
    <t>rxn08318_c2</t>
  </si>
  <si>
    <t>Fatty acid (dodecanoate) transport via facilitated irreversible diffusion (extracellular to periplasm)_c2</t>
  </si>
  <si>
    <t>(1) cpd01741[c2] &lt;- (1) cpd01741[e0]</t>
  </si>
  <si>
    <t>(1) ddca_c0[c2] &lt;- (1) ddca_e0[e0]</t>
  </si>
  <si>
    <t>rxn05305_c2</t>
  </si>
  <si>
    <t>L-lysine transport out via proton antiport reversible_c2</t>
  </si>
  <si>
    <t>(1) cpd00039[c2] + (1) cpd00067[e0] &lt;-&gt; (1) cpd00039[e0] + (1) cpd00067[c2]</t>
  </si>
  <si>
    <t>(1) L-Lysine_c0[c2] + (1) H+_e0[e0] &lt;-&gt; (1) L-Lysine_e0[e0] + (1) H+_c0[c2]</t>
  </si>
  <si>
    <t>rxn05467_c2</t>
  </si>
  <si>
    <t>CO2 transporter via diffusion_c2</t>
  </si>
  <si>
    <t>(1) cpd00011[e0] &lt;-&gt; (1) cpd00011[c2]</t>
  </si>
  <si>
    <t>(1) CO2_e0[e0] &lt;-&gt; (1) CO2_c0[c2]</t>
  </si>
  <si>
    <t>rxn08173_c2</t>
  </si>
  <si>
    <t>((Unknown and Unknown and Unknown and Unknown and Unknown))</t>
  </si>
  <si>
    <t>F(1)-ATPase_c2</t>
  </si>
  <si>
    <t>(1) cpd00008[c2] + (1) cpd00009[c2] + (4) cpd00067[e0] &lt;-&gt; (1) cpd00001[c2] + (1) cpd00002[c2] + (3) cpd00067[c2]</t>
  </si>
  <si>
    <t>(1) ADP_c0[c2] + (1) Phosphate_c0[c2] + (4) H+_e0[e0] &lt;-&gt; (1) H2O_c0[c2] + (1) ATP_c0[c2] + (3) H+_c0[c2]</t>
  </si>
  <si>
    <t>rxn05485_c2</t>
  </si>
  <si>
    <t>N-Acetyl-D-glucosamine transport via PEP:Pyr PTS_c2</t>
  </si>
  <si>
    <t>(1) cpd00061[c2] + (1) cpd00122[e0] &lt;-&gt; (1) cpd00020[c2] + (1) cpd00293[c2]</t>
  </si>
  <si>
    <t>(1) Phosphoenolpyruvate_c0[c2] + (1) N-Acetyl-D-glucosamine_e0[e0] &lt;-&gt; (1) Pyruvate_c0[c2] + (1) N-Acetyl-D-glucosamine 6-phosphate_c0[c2]</t>
  </si>
  <si>
    <t>rxn05319_c2</t>
  </si>
  <si>
    <t>TRANS-RXNBWI-115401.ce.maizeexp.OH_c2</t>
  </si>
  <si>
    <t>(1) cpd00001[e0] &lt;-&gt; (1) cpd00001[c2]</t>
  </si>
  <si>
    <t>(1) H2O_e0[e0] &lt;-&gt; (1) H2O_c0[c2]</t>
  </si>
  <si>
    <t>rxn05582_c2</t>
  </si>
  <si>
    <t>TRANS-RXNBWI-115637.ce.maizeexp.GLY_c2</t>
  </si>
  <si>
    <t>(1) cpd00033[e0] + (1) cpd00067[e0] &lt;-&gt; (1) cpd00033[c2] + (1) cpd00067[c2]</t>
  </si>
  <si>
    <t>(1) Glycine_e0[e0] + (1) H+_e0[e0] &lt;-&gt; (1) Glycine_c0[c2] + (1) H+_c0[c2]</t>
  </si>
  <si>
    <t>rxn05602_c2</t>
  </si>
  <si>
    <t>L-lactate reversible transport via proton symport_c2</t>
  </si>
  <si>
    <t>(1) cpd00067[e0] + (1) cpd00159[e0] &lt;- (1) cpd00067[c2] + (1) cpd00159[c2]</t>
  </si>
  <si>
    <t>(1) H+_e0[e0] + (1) L-Lactate_e0[e0] &lt;- (1) H+_c0[c2] + (1) L-Lactate_c0[c2]</t>
  </si>
  <si>
    <t>Abiotrophia defectiva</t>
  </si>
  <si>
    <t>Cytosol_6</t>
  </si>
  <si>
    <t>Cytosol_5</t>
  </si>
  <si>
    <t>Cytosol_4</t>
  </si>
  <si>
    <t>Cytosol_3</t>
  </si>
  <si>
    <t>rxn05602_c3</t>
  </si>
  <si>
    <t>L-lactate reversible transport via proton symport_c3</t>
  </si>
  <si>
    <t>(1) cpd00067[e0] + (1) cpd00159[e0] &lt;-&gt; (1) cpd00067[c3] + (1) cpd00159[c3]</t>
  </si>
  <si>
    <t>(1) H+_e0[e0] + (1) L-Lactate_e0[e0] &lt;-&gt; (1) H+_c0[c3] + (1) L-Lactate_c0[c3]</t>
  </si>
  <si>
    <t>rxn05654_c3</t>
  </si>
  <si>
    <t>Transport of succinate, extracellular_c3</t>
  </si>
  <si>
    <t>(1) cpd00036[e0] + (1) cpd00067[e0] &lt;-&gt; (1) cpd00036[c3] + (1) cpd00067[c3]</t>
  </si>
  <si>
    <t>(1) Succinate_e0[e0] + (1) H+_e0[e0] &lt;-&gt; (1) Succinate_c0[c3] + (1) H+_c0[c3]</t>
  </si>
  <si>
    <t>rxn05496_c3</t>
  </si>
  <si>
    <t>TRANS-RXNBWI-115637.ce.maizeexp.L-ALPHA-ALANINE_c3</t>
  </si>
  <si>
    <t>(1) cpd00035[e0] + (1) cpd00067[e0] &lt;-&gt; (1) cpd00035[c3] + (1) cpd00067[c3]</t>
  </si>
  <si>
    <t>(1) L-Alanine_e0[e0] + (1) H+_e0[e0] &lt;-&gt; (1) L-Alanine_c0[c3] + (1) H+_c0[c3]</t>
  </si>
  <si>
    <t>rxn05298_c3</t>
  </si>
  <si>
    <t>Na+/glutamate symport_c3</t>
  </si>
  <si>
    <t>(1) cpd00023[e0] + (1) cpd00971[e0] &lt;-&gt; (1) cpd00023[c3] + (1) cpd00971[c3]</t>
  </si>
  <si>
    <t>(1) L-Glutamate_e0[e0] + (1) Na+_e0[e0] &lt;-&gt; (1) L-Glutamate_c0[c3] + (1) Na+_c0[c3]</t>
  </si>
  <si>
    <t>rxn05201_c3</t>
  </si>
  <si>
    <t>TRANS-RXNBWI-115572.ce.maizeexp.HYPOXANTHINE_c3</t>
  </si>
  <si>
    <t>(1) cpd00067[e0] + (1) cpd00226[e0] &lt;-&gt; (1) cpd00067[c3] + (1) cpd00226[c3]</t>
  </si>
  <si>
    <t>(1) H+_e0[e0] + (1) HYXN_e0[e0] &lt;-&gt; (1) H+_c0[c3] + (1) HYXN_c0[c3]</t>
  </si>
  <si>
    <t>rxn08173_c3</t>
  </si>
  <si>
    <t>F(1)-ATPase_c3</t>
  </si>
  <si>
    <t>(1) cpd00008[c3] + (1) cpd00009[c3] + (4) cpd00067[e0] &lt;-&gt; (1) cpd00001[c3] + (1) cpd00002[c3] + (3) cpd00067[c3]</t>
  </si>
  <si>
    <t>(1) ADP_c0[c3] + (1) Phosphate_c0[c3] + (4) H+_e0[e0] &lt;-&gt; (1) H2O_c0[c3] + (1) ATP_c0[c3] + (3) H+_c0[c3]</t>
  </si>
  <si>
    <t>rxn05582_c3</t>
  </si>
  <si>
    <t>TRANS-RXNBWI-115637.ce.maizeexp.GLY_c3</t>
  </si>
  <si>
    <t>(1) cpd00033[e0] + (1) cpd00067[e0] &lt;-&gt; (1) cpd00033[c3] + (1) cpd00067[c3]</t>
  </si>
  <si>
    <t>(1) Glycine_e0[e0] + (1) H+_e0[e0] &lt;-&gt; (1) Glycine_c0[c3] + (1) H+_c0[c3]</t>
  </si>
  <si>
    <t>rxn05581_c3</t>
  </si>
  <si>
    <t>RXN0-1683.ce.maizeexp.GLYCEROL_c3</t>
  </si>
  <si>
    <t>(1) cpd00100[c3] &lt;-&gt; (1) cpd00100[e0]</t>
  </si>
  <si>
    <t>(1) Glycerol_c0[c3] &lt;-&gt; (1) Glycerol_e0[e0]</t>
  </si>
  <si>
    <t>rxn05317_c3</t>
  </si>
  <si>
    <t>Transport of deoxyadenosine, extracellular_c3</t>
  </si>
  <si>
    <t>(1) cpd00067[e0] + (1) cpd00438[e0] &lt;-&gt; (1) cpd00067[c3] + (1) cpd00438[c3]</t>
  </si>
  <si>
    <t>(1) H+_e0[e0] + (1) Deoxyadenosine_e0[e0] &lt;-&gt; (1) H+_c0[c3] + (1) Deoxyadenosine_c0[c3]</t>
  </si>
  <si>
    <t>rxn05617_c3</t>
  </si>
  <si>
    <t>mannitol transport via PEP:Pyr PTS_c3</t>
  </si>
  <si>
    <t>(1) cpd00061[c3] + (1) cpd00314[e0] &lt;-&gt; (1) cpd00020[c3] + (1) cpd00491[c3]</t>
  </si>
  <si>
    <t>(1) Phosphoenolpyruvate_c0[c3] + (1) D-Mannitol_e0[e0] &lt;-&gt; (1) Pyruvate_c0[c3] + (1) D-mannitol-1-phosphate_c0[c3]</t>
  </si>
  <si>
    <t>rxn05485_c3</t>
  </si>
  <si>
    <t>N-Acetyl-D-glucosamine transport via PEP:Pyr PTS_c3</t>
  </si>
  <si>
    <t>(1) cpd00061[c3] + (1) cpd00122[e0] &lt;-&gt; (1) cpd00020[c3] + (1) cpd00293[c3]</t>
  </si>
  <si>
    <t>(1) Phosphoenolpyruvate_c0[c3] + (1) N-Acetyl-D-glucosamine_e0[e0] &lt;-&gt; (1) Pyruvate_c0[c3] + (1) N-Acetyl-D-glucosamine 6-phosphate_c0[c3]</t>
  </si>
  <si>
    <t>rxn05200_c3</t>
  </si>
  <si>
    <t>Transport of thymidine, extracellular_c3</t>
  </si>
  <si>
    <t>(1) cpd00067[e0] + (1) cpd00184[e0] &lt;-&gt; (1) cpd00067[c3] + (1) cpd00184[c3]</t>
  </si>
  <si>
    <t>(1) H+_e0[e0] + (1) Thymidine_e0[e0] &lt;-&gt; (1) H+_c0[c3] + (1) Thymidine_c0[c3]</t>
  </si>
  <si>
    <t>rxn05204_c3</t>
  </si>
  <si>
    <t>TRANS-RXNBWI-115572.ce.maizeexp.GUANOSINE_c3</t>
  </si>
  <si>
    <t>(1) cpd00067[e0] + (1) cpd00311[e0] &lt;-&gt; (1) cpd00067[c3] + (1) cpd00311[c3]</t>
  </si>
  <si>
    <t>(1) H+_e0[e0] + (1) Guanosine_e0[e0] &lt;-&gt; (1) H+_c0[c3] + (1) Guanosine_c0[c3]</t>
  </si>
  <si>
    <t>rxn05205_c3</t>
  </si>
  <si>
    <t>Transport of deoxycytidine, extracellular_c3</t>
  </si>
  <si>
    <t>(1) cpd00067[e0] + (1) cpd00654[e0] &lt;-&gt; (1) cpd00067[c3] + (1) cpd00654[c3]</t>
  </si>
  <si>
    <t>(1) H+_e0[e0] + (1) Deoxycytidine_e0[e0] &lt;-&gt; (1) H+_c0[c3] + (1) Deoxycytidine_c0[c3]</t>
  </si>
  <si>
    <t>rxn05226_c3</t>
  </si>
  <si>
    <t>D-glucose transport via PEP:Pyr PTS_c3</t>
  </si>
  <si>
    <t>(1) cpd00027[e0] + (1) cpd00061[c3] -&gt; (1) cpd00020[c3] + (1) cpd00079[c3]</t>
  </si>
  <si>
    <t>(1) D-Glucose_e0[e0] + (1) Phosphoenolpyruvate_c0[c3] -&gt; (1) Pyruvate_c0[c3] + (1) D-glucose-6-phosphate_c0[c3]</t>
  </si>
  <si>
    <t>rxn05297_c3</t>
  </si>
  <si>
    <t>TRANS-RXNBWI-115637.ce.maizeexp.GLT_c3</t>
  </si>
  <si>
    <t>(1) cpd00023[e0] + (1) cpd00067[e0] &lt;-&gt; (1) cpd00023[c3] + (1) cpd00067[c3]</t>
  </si>
  <si>
    <t>(1) L-Glutamate_e0[e0] + (1) H+_e0[e0] &lt;-&gt; (1) L-Glutamate_c0[c3] + (1) H+_c0[c3]</t>
  </si>
  <si>
    <t>rxn08187_c3</t>
  </si>
  <si>
    <t>Lysine/Cadaverine antiporter (periplasm)_c3</t>
  </si>
  <si>
    <t>(1) cpd00039[e0] + (1) cpd00067[e0] + (1) cpd01155[c3] &lt;-&gt; (1) cpd00039[c3] + (1) cpd00067[c3] + (1) cpd01155[e0]</t>
  </si>
  <si>
    <t>(1) L-Lysine_e0[e0] + (1) H+_e0[e0] + (1) Cadaverine_c0[c3] &lt;-&gt; (1) L-Lysine_c0[c3] + (1) H+_c0[c3] + (1) Cadaverine_e0[e0]</t>
  </si>
  <si>
    <t>rxn02005_c3</t>
  </si>
  <si>
    <t>trehalose transport via PEP:Pyr PTS_c3</t>
  </si>
  <si>
    <t>(1) cpd00061[c3] + (1) cpd00794[e0] &lt;-&gt; (1) cpd00020[c3] + (1) cpd00523[c3]</t>
  </si>
  <si>
    <t>(1) Phosphoenolpyruvate_c0[c3] + (1) TRHL_e0[e0] &lt;-&gt; (1) Pyruvate_c0[c3] + (1) Trehalose 6-phosphate_c0[c3]</t>
  </si>
  <si>
    <t>rxn05313_c3</t>
  </si>
  <si>
    <t>phosphate transport in/out via three Na+ symporter_c3</t>
  </si>
  <si>
    <t>(1) cpd00009[e0] + (3) cpd00971[e0] -&gt; (1) cpd00009[c3] + (3) cpd00971[c3]</t>
  </si>
  <si>
    <t>(1) Phosphate_e0[e0] + (3) Na+_e0[e0] -&gt; (1) Phosphate_c0[c3] + (3) Na+_c0[c3]</t>
  </si>
  <si>
    <t>rxn05310_c3</t>
  </si>
  <si>
    <t>Nicotinate transport (Plasma membrane)_c3</t>
  </si>
  <si>
    <t>(1) cpd00218[e0] &lt;-&gt; (1) cpd00218[c3]</t>
  </si>
  <si>
    <t>(1) Niacin_e0[e0] &lt;-&gt; (1) Niacin_c0[c3]</t>
  </si>
  <si>
    <t>rxn05467_c3</t>
  </si>
  <si>
    <t>CO2 transporter via diffusion_c3</t>
  </si>
  <si>
    <t>(1) cpd00011[e0] &lt;-&gt; (1) cpd00011[c3]</t>
  </si>
  <si>
    <t>(1) CO2_e0[e0] &lt;-&gt; (1) CO2_c0[c3]</t>
  </si>
  <si>
    <t>rxn08854_c3</t>
  </si>
  <si>
    <t>TRANS-RXN-58.cp_c3</t>
  </si>
  <si>
    <t>(1) cpd00039[e0] + (1) cpd00067[e0] &lt;-&gt; (1) cpd00039[c3] + (1) cpd00067[c3]</t>
  </si>
  <si>
    <t>(1) L-Lysine_e0[e0] + (1) H+_e0[e0] &lt;-&gt; (1) L-Lysine_c0[c3] + (1) H+_c0[c3]</t>
  </si>
  <si>
    <t>rxn05303_c3</t>
  </si>
  <si>
    <t>TRANS-RXNBWI-115637.ce.maizeexp.ARG_c3</t>
  </si>
  <si>
    <t>(1) cpd00051[e0] + (1) cpd00067[e0] &lt;-&gt; (1) cpd00051[c3] + (1) cpd00067[c3]</t>
  </si>
  <si>
    <t>(1) L-Arginine_e0[e0] + (1) H+_e0[e0] &lt;-&gt; (1) L-Arginine_c0[c3] + (1) H+_c0[c3]</t>
  </si>
  <si>
    <t>rxn10161_c3</t>
  </si>
  <si>
    <t>Octadecanoate transport via proton symport_c3</t>
  </si>
  <si>
    <t>(1) cpd00067[e0] + (1) cpd01080[e0] &lt;-&gt; (1) cpd00067[c3] + (1) cpd01080[c3]</t>
  </si>
  <si>
    <t>(1) H+_e0[e0] + (1) ocdca_e0[e0] &lt;-&gt; (1) H+_c0[c3] + (1) ocdca_c0[c3]</t>
  </si>
  <si>
    <t>rxn05306_c3</t>
  </si>
  <si>
    <t>TRANS-RXNBWI-115637.ce.maizeexp.PHE_c3</t>
  </si>
  <si>
    <t>(1) cpd00066[e0] + (1) cpd00067[e0] &lt;-&gt; (1) cpd00066[c3] + (1) cpd00067[c3]</t>
  </si>
  <si>
    <t>(1) L-Phenylalanine_e0[e0] + (1) H+_e0[e0] &lt;-&gt; (1) L-Phenylalanine_c0[c3] + (1) H+_c0[c3]</t>
  </si>
  <si>
    <t>rxn05301_c3</t>
  </si>
  <si>
    <t>TRANS-RXNBWI-115637.ce.maizeexp.TYR_c3</t>
  </si>
  <si>
    <t>(1) cpd00067[e0] + (1) cpd00069[e0] &lt;-&gt; (1) cpd00067[c3] + (1) cpd00069[c3]</t>
  </si>
  <si>
    <t>(1) H+_e0[e0] + (1) L-Tyrosine_e0[e0] &lt;-&gt; (1) H+_c0[c3] + (1) L-Tyrosine_c0[c3]</t>
  </si>
  <si>
    <t>rxn05198_c3</t>
  </si>
  <si>
    <t>Transport of cytidine, extracellular_c3</t>
  </si>
  <si>
    <t>(1) cpd00067[e0] + (1) cpd00367[e0] &lt;-&gt; (1) cpd00067[c3] + (1) cpd00367[c3]</t>
  </si>
  <si>
    <t>(1) H+_e0[e0] + (1) Cytidine_e0[e0] &lt;-&gt; (1) H+_c0[c3] + (1) Cytidine_c0[c3]</t>
  </si>
  <si>
    <t>rxn09690_c3</t>
  </si>
  <si>
    <t>TRANS-RXNBWI-115637.ce.maizeexp.CYS_c3</t>
  </si>
  <si>
    <t>(1) cpd00067[e0] + (1) cpd00084[e0] &lt;-&gt; (1) cpd00067[c3] + (1) cpd00084[c3]</t>
  </si>
  <si>
    <t>(1) H+_e0[e0] + (1) L-Cysteine_e0[e0] &lt;-&gt; (1) H+_c0[c3] + (1) L-Cysteine_c0[c3]</t>
  </si>
  <si>
    <t>rxn05299_c3</t>
  </si>
  <si>
    <t>TRANS-RXNBWI-115637.ce.maizeexp.HIS_c3</t>
  </si>
  <si>
    <t>(1) cpd00067[e0] + (1) cpd00119[e0] &lt;-&gt; (1) cpd00067[c3] + (1) cpd00119[c3]</t>
  </si>
  <si>
    <t>(1) H+_e0[e0] + (1) L-Histidine_e0[e0] &lt;-&gt; (1) H+_c0[c3] + (1) L-Histidine_c0[c3]</t>
  </si>
  <si>
    <t>rxn05494_c3</t>
  </si>
  <si>
    <t>D-alanine transport via proton symport_c3</t>
  </si>
  <si>
    <t>(1) cpd00067[e0] + (1) cpd00117[e0] &lt;-&gt; (1) cpd00067[c3] + (1) cpd00117[c3]</t>
  </si>
  <si>
    <t>(1) H+_e0[e0] + (1) D-Alanine_e0[e0] &lt;-&gt; (1) H+_c0[c3] + (1) D-Alanine_c0[c3]</t>
  </si>
  <si>
    <t>rxn05663_c3</t>
  </si>
  <si>
    <t>TRANS-RXNBWI-115637.ce.maizeexp.TRP_c3</t>
  </si>
  <si>
    <t>(1) cpd00065[e0] + (1) cpd00067[e0] &lt;-&gt; (1) cpd00065[c3] + (1) cpd00067[c3]</t>
  </si>
  <si>
    <t>(1) L-Tryptophan_e0[e0] + (1) H+_e0[e0] &lt;-&gt; (1) L-Tryptophan_c0[c3] + (1) H+_c0[c3]</t>
  </si>
  <si>
    <t>rxn05468_c3</t>
  </si>
  <si>
    <t>TRANS-RXNAVI-26568.ce_c3</t>
  </si>
  <si>
    <t>(1) cpd00007[e0] -&gt; (1) cpd00007[c3]</t>
  </si>
  <si>
    <t>(1) O2_e0[e0] -&gt; (1) O2_c0[c3]</t>
  </si>
  <si>
    <t>rxn05652_c3</t>
  </si>
  <si>
    <t>spermidine transport in via proton antiport_c3</t>
  </si>
  <si>
    <t>(1) cpd00067[e0] + (1) cpd00264[c3] &lt;-&gt; (1) cpd00067[c3] + (1) cpd00264[e0]</t>
  </si>
  <si>
    <t>(1) H+_e0[e0] + (1) Spermidine_c0[c3] &lt;-&gt; (1) H+_c0[c3] + (1) Spermidine_e0[e0]</t>
  </si>
  <si>
    <t>rxn09256_c3</t>
  </si>
  <si>
    <t>TRANS-RXN-27.cp_c3</t>
  </si>
  <si>
    <t>(1) cpd00067[e0] + (1) cpd00383[e0] &lt;-&gt; (1) cpd00067[c3] + (1) cpd00383[c3]</t>
  </si>
  <si>
    <t>(1) H+_e0[e0] + (1) Shikimate_e0[e0] &lt;-&gt; (1) H+_c0[c3] + (1) Shikimate_c0[c3]</t>
  </si>
  <si>
    <t>rxn05255_c3</t>
  </si>
  <si>
    <t>folate transport via proton simport_c3</t>
  </si>
  <si>
    <t>(1) cpd00067[e0] + (1) cpd00393[e0] &lt;-&gt; (1) cpd00067[c3] + (1) cpd00393[c3]</t>
  </si>
  <si>
    <t>(1) H+_e0[e0] + (1) Folate_e0[e0] &lt;-&gt; (1) H+_c0[c3] + (1) Folate_c0[c3]</t>
  </si>
  <si>
    <t>rxn05645_c3</t>
  </si>
  <si>
    <t>riboflavin transport in via proton symport_c3</t>
  </si>
  <si>
    <t>(1) cpd00067[e0] + (1) cpd00220[e0] &lt;-&gt; (1) cpd00067[c3] + (1) cpd00220[c3]</t>
  </si>
  <si>
    <t>(1) H+_e0[e0] + (1) Riboflavin_e0[e0] &lt;-&gt; (1) H+_c0[c3] + (1) Riboflavin_c0[c3]</t>
  </si>
  <si>
    <t>rxn09165_c3</t>
  </si>
  <si>
    <t>TRANS-RXN-117.cp_c3</t>
  </si>
  <si>
    <t>(1) cpd00644[e0] + (1) cpd00971[e0] &lt;-&gt; (1) cpd00644[c3] + (1) cpd00971[c3]</t>
  </si>
  <si>
    <t>(1) PAN_e0[e0] + (1) Na+_e0[e0] &lt;-&gt; (1) PAN_c0[c3] + (1) Na+_c0[c3]</t>
  </si>
  <si>
    <t>rxn10481_c3</t>
  </si>
  <si>
    <t>Copper transport via ABC system_c3</t>
  </si>
  <si>
    <t>(1) cpd00001[c3] + (1) cpd00002[c3] + (1) cpd00058[e0] -&gt; (1) cpd00008[c3] + (1) cpd00009[c3] + (1) cpd00058[c3] + (1) cpd00067[c3]</t>
  </si>
  <si>
    <t>(1) H2O_c0[c3] + (1) ATP_c0[c3] + (1) Cu2+_e0[e0] -&gt; (1) ADP_c0[c3] + (1) Phosphate_c0[c3] + (1) Cu2+_c0[c3] + (1) H+_c0[c3]</t>
  </si>
  <si>
    <t>rxn05595_c3</t>
  </si>
  <si>
    <t>TRANS-RXN-3.ce_c3</t>
  </si>
  <si>
    <t>(1) cpd00067[e0] + (1) cpd00205[e0] &lt;-&gt; (1) cpd00067[c3] + (1) cpd00205[c3]</t>
  </si>
  <si>
    <t>(1) H+_e0[e0] + (1) K+_e0[e0] &lt;-&gt; (1) H+_c0[c3] + (1) K+_c0[c3]</t>
  </si>
  <si>
    <t>rxn05150_c3</t>
  </si>
  <si>
    <t>zinc transport via ABC system_c3</t>
  </si>
  <si>
    <t>(1) cpd00001[c3] + (1) cpd00002[c3] + (1) cpd00034[e0] -&gt; (1) cpd00008[c3] + (1) cpd00009[c3] + (1) cpd00034[c3] + (1) cpd00067[c3]</t>
  </si>
  <si>
    <t>(1) H2O_c0[c3] + (1) ATP_c0[c3] + (1) Zn2+_e0[e0] -&gt; (1) ADP_c0[c3] + (1) Phosphate_c0[c3] + (1) Zn2+_c0[c3] + (1) H+_c0[c3]</t>
  </si>
  <si>
    <t>rxn05148_c3</t>
  </si>
  <si>
    <t>Heme transport via ABC system_c3</t>
  </si>
  <si>
    <t>(1) cpd00001[c3] + (1) cpd00002[c3] + (1) cpd00028[e0] -&gt; (1) cpd00008[c3] + (1) cpd00009[c3] + (1) cpd00028[c3] + (1) cpd00067[c3]</t>
  </si>
  <si>
    <t>(1) H2O_c0[c3] + (1) ATP_c0[c3] + (1) Heme_e0[e0] -&gt; (1) ADP_c0[c3] + (1) Phosphate_c0[c3] + (1) Heme_c0[c3] + (1) H+_c0[c3]</t>
  </si>
  <si>
    <t>rxn09657_c3</t>
  </si>
  <si>
    <t>Thiamine transporter_c3</t>
  </si>
  <si>
    <t>(1) cpd00067[e0] + (1) cpd00305[e0] &lt;-&gt; (1) cpd00067[c3] + (1) cpd00305[c3]</t>
  </si>
  <si>
    <t>(1) H+_e0[e0] + (1) Thiamin_e0[e0] &lt;-&gt; (1) H+_c0[c3] + (1) Thiamin_c0[c3]</t>
  </si>
  <si>
    <t>rxn05618_c3</t>
  </si>
  <si>
    <t>manganese transport in via proton symport_c3</t>
  </si>
  <si>
    <t>(1) cpd00030[e0] + (1) cpd00067[e0] -&gt; (1) cpd00030[c3] + (1) cpd00067[c3]</t>
  </si>
  <si>
    <t>(1) Mn2+_e0[e0] + (1) H+_e0[e0] -&gt; (1) Mn2+_c0[c3] + (1) H+_c0[c3]</t>
  </si>
  <si>
    <t>rxn05651_c3</t>
  </si>
  <si>
    <t>sulfate transport in via proton symport_c3</t>
  </si>
  <si>
    <t>(1) cpd00048[e0] + (1) cpd00067[e0] &lt;-&gt; (1) cpd00048[c3] + (1) cpd00067[c3]</t>
  </si>
  <si>
    <t>(1) Sulfate_e0[e0] + (1) H+_e0[e0] &lt;-&gt; (1) Sulfate_c0[c3] + (1) H+_c0[c3]</t>
  </si>
  <si>
    <t>rxn12666_c3</t>
  </si>
  <si>
    <t>Pyridoxal transport_c3</t>
  </si>
  <si>
    <t>(1) cpd00215[e0] &lt;-&gt; (1) cpd00215[c3]</t>
  </si>
  <si>
    <t>(1) Pyridoxal_e0[e0] &lt;-&gt; (1) Pyridoxal_c0[c3]</t>
  </si>
  <si>
    <t>rxn09693_c3</t>
  </si>
  <si>
    <t>Biotin uptake_c3</t>
  </si>
  <si>
    <t>(1) cpd00067[e0] + (1) cpd00104[e0] &lt;-&gt; (1) cpd00067[c3] + (1) cpd00104[c3]</t>
  </si>
  <si>
    <t>(1) H+_e0[e0] + (1) BIOT_e0[e0] &lt;-&gt; (1) H+_c0[c3] + (1) BIOT_c0[c3]</t>
  </si>
  <si>
    <t>rxn12549_c3</t>
  </si>
  <si>
    <t>4-Hydroxybenzoate transport via proton symport_c3</t>
  </si>
  <si>
    <t>(1) cpd00067[e0] + (1) cpd00136[e0] &lt;-&gt; (1) cpd00067[c3] + (1) cpd00136[c3]</t>
  </si>
  <si>
    <t>(1) H+_e0[e0] + (1) 4-Hydroxybenzoate_e0[e0] &lt;-&gt; (1) H+_c0[c3] + (1) 4-Hydroxybenzoate_c0[c3]</t>
  </si>
  <si>
    <t>rxn05514_c3</t>
  </si>
  <si>
    <t>calcium transport in/out via proton antiporter_c3</t>
  </si>
  <si>
    <t>(1) cpd00063[c3] + (1) cpd00067[e0] &lt;-&gt; (1) cpd00063[e0] + (1) cpd00067[c3]</t>
  </si>
  <si>
    <t>(1) Ca2+_c0[c3] + (1) H+_e0[e0] &lt;-&gt; (1) Ca2+_e0[e0] + (1) H+_c0[c3]</t>
  </si>
  <si>
    <t>rxn08241_c3</t>
  </si>
  <si>
    <t>cobalt (Co+2) transport via diffusion (extracellular to periplasm)_c3</t>
  </si>
  <si>
    <t>(1) cpd00149[c3] &lt;-&gt; (1) cpd00149[e0]</t>
  </si>
  <si>
    <t>(1) Co2+_c0[c3] &lt;-&gt; (1) Co2+_e0[e0]</t>
  </si>
  <si>
    <t>rxn08234_c3</t>
  </si>
  <si>
    <t>chloride (Cl-1) transport via diffusion (extracellular to periplasm)_c3</t>
  </si>
  <si>
    <t>(1) cpd00099[c3] &lt;-&gt; (1) cpd00099[e0]</t>
  </si>
  <si>
    <t>(1) Cl-_c0[c3] &lt;-&gt; (1) Cl-_e0[e0]</t>
  </si>
  <si>
    <t>rxn05616_c3</t>
  </si>
  <si>
    <t>TRANS-RXN-141.ce_c3</t>
  </si>
  <si>
    <t>(1) cpd00254[c3] &lt;-&gt; (1) cpd00254[e0]</t>
  </si>
  <si>
    <t>(1) Mg_c0[c3] &lt;-&gt; (1) Mg_e0[e0]</t>
  </si>
  <si>
    <t>rxn05564_c3</t>
  </si>
  <si>
    <t>Proline-specific permease_c3</t>
  </si>
  <si>
    <t>(1) cpd00067[e0] + (1) cpd00281[e0] &lt;-&gt; (1) cpd00067[c3] + (1) cpd00281[c3]</t>
  </si>
  <si>
    <t>(1) H+_e0[e0] + (1) GABA_e0[e0] &lt;-&gt; (1) H+_c0[c3] + (1) GABA_c0[c3]</t>
  </si>
  <si>
    <t>rxn05519_c3</t>
  </si>
  <si>
    <t>chorismate transport in/out via proton symport_c3</t>
  </si>
  <si>
    <t>(1) cpd00067[e0] + (1) cpd00216[e0] &lt;- (1) cpd00067[c3] + (1) cpd00216[c3]</t>
  </si>
  <si>
    <t>(1) H+_e0[e0] + (1) Chorismate_e0[e0] &lt;- (1) H+_c0[c3] + (1) Chorismate_c0[c3]</t>
  </si>
  <si>
    <t>rxn05318_c3</t>
  </si>
  <si>
    <t>TRANS-RXN-203.ce_c3</t>
  </si>
  <si>
    <t>(1) cpd00067[e0] + (1) cpd00182[e0] &lt;-&gt; (1) cpd00067[c3] + (1) cpd00182[c3]</t>
  </si>
  <si>
    <t>(1) H+_e0[e0] + (1) Adenosine_e0[e0] &lt;-&gt; (1) H+_c0[c3] + (1) Adenosine_c0[c3]</t>
  </si>
  <si>
    <t>rxn08475_c3</t>
  </si>
  <si>
    <t>iron (II) transport via diffusion (extracellular to periplasm)_c3</t>
  </si>
  <si>
    <t>(1) cpd10515[c3] &lt;-&gt; (1) cpd10515[e0]</t>
  </si>
  <si>
    <t>(1) Fe2+_c0[c3] &lt;-&gt; (1) Fe2+_e0[e0]</t>
  </si>
  <si>
    <t>rxn08323_c3</t>
  </si>
  <si>
    <t>deoxyguanosine transport in via proton symport (periplasm)_c3</t>
  </si>
  <si>
    <t>(1) cpd00067[e0] + (1) cpd00277[e0] &lt;-&gt; (1) cpd00067[c3] + (1) cpd00277[c3]</t>
  </si>
  <si>
    <t>(1) H+_e0[e0] + (1) Deoxyguanosine_e0[e0] &lt;-&gt; (1) H+_c0[c3] + (1) Deoxyguanosine_c0[c3]</t>
  </si>
  <si>
    <t>rxn10163_c3</t>
  </si>
  <si>
    <t>Tetradecanoate transport via proton symport_c3</t>
  </si>
  <si>
    <t>(1) cpd00067[e0] + (1) cpd03847[e0] &lt;-&gt; (1) cpd00067[c3] + (1) cpd03847[c3]</t>
  </si>
  <si>
    <t>(1) H+_e0[e0] + (1) Myristic acid_e0[e0] &lt;-&gt; (1) H+_c0[c3] + (1) Myristic acid_c0[c3]</t>
  </si>
  <si>
    <t>rxn13321_c3</t>
  </si>
  <si>
    <t>L-isoleucine transport in via proton antiport (vacuolar)_c3</t>
  </si>
  <si>
    <t>(1) cpd00067[e0] + (1) cpd00322[c3] &lt;-&gt; (1) cpd00067[c3] + (1) cpd00322[e0]</t>
  </si>
  <si>
    <t>(1) H+_e0[e0] + (1) L-Isoleucine_c0[c3] &lt;-&gt; (1) H+_c0[c3] + (1) L-Isoleucine_e0[e0]</t>
  </si>
  <si>
    <t>rxn12574_c3</t>
  </si>
  <si>
    <t>D-Arabinose transport via proton symport_c3</t>
  </si>
  <si>
    <t>(1) cpd00067[e0] + (1) cpd00185[e0] &lt;- (1) cpd00067[c3] + (1) cpd00185[c3]</t>
  </si>
  <si>
    <t>(1) H+_e0[e0] + (1) D-Arabinose_e0[e0] &lt;- (1) H+_c0[c3] + (1) D-Arabinose_c0[c3]</t>
  </si>
  <si>
    <t>rxn44043_c3</t>
  </si>
  <si>
    <t>L-valine:proton antiport_c3</t>
  </si>
  <si>
    <t>(1) cpd00067[e0] + (1) cpd00156[c3] &lt;-&gt; (1) cpd00067[c3] + (1) cpd00156[e0]</t>
  </si>
  <si>
    <t>(1) H+_e0[e0] + (1) L-Valine_c0[c3] &lt;-&gt; (1) H+_c0[c3] + (1) L-Valine_e0[e0]</t>
  </si>
  <si>
    <t>rxn13339_c3</t>
  </si>
  <si>
    <t>L-leucine transport in via proton antiport (vacuolar)_c3</t>
  </si>
  <si>
    <t>(1) cpd00067[e0] + (1) cpd00107[c3] &lt;-&gt; (1) cpd00067[c3] + (1) cpd00107[e0]</t>
  </si>
  <si>
    <t>(1) H+_e0[e0] + (1) L-Leucine_c0[c3] &lt;-&gt; (1) H+_c0[c3] + (1) L-Leucine_e0[e0]</t>
  </si>
  <si>
    <t>rxn09696_c3</t>
  </si>
  <si>
    <t>S-adenosylmethionine permease SAM3_c3</t>
  </si>
  <si>
    <t>(1) cpd00017[e0] + (1) cpd00067[e0] &lt;-&gt; (1) cpd00017[c3] + (1) cpd00067[c3]</t>
  </si>
  <si>
    <t>(1) S-Adenosyl-L-methionine_e0[e0] + (1) H+_e0[e0] &lt;-&gt; (1) S-Adenosyl-L-methionine_c0[c3] + (1) H+_c0[c3]</t>
  </si>
  <si>
    <t>rxn08995_c3</t>
  </si>
  <si>
    <t>NMN permease (periplasm)_c3</t>
  </si>
  <si>
    <t>(1) cpd00355[e0] &lt;-&gt; (1) cpd00355[c3]</t>
  </si>
  <si>
    <t>(1) Nicotinamide ribonucleotide_e0[e0] &lt;-&gt; (1) Nicotinamide ribonucleotide_c0[c3]</t>
  </si>
  <si>
    <t>rxn05615_c3</t>
  </si>
  <si>
    <t>L-methionine transport out via proton antiport_c3</t>
  </si>
  <si>
    <t>(1) cpd00060[c3] + (1) cpd00067[e0] &lt;-&gt; (1) cpd00060[e0] + (1) cpd00067[c3]</t>
  </si>
  <si>
    <t>(1) L-Methionine_c0[c3] + (1) H+_e0[e0] &lt;-&gt; (1) L-Methionine_e0[e0] + (1) H+_c0[c3]</t>
  </si>
  <si>
    <t>rxn05508_c3</t>
  </si>
  <si>
    <t>TRANS-RXNBWI-115637.ce.maizeexp.ASN_c3</t>
  </si>
  <si>
    <t>(1) cpd00067[e0] + (1) cpd00132[e0] &lt;-&gt; (1) cpd00067[c3] + (1) cpd00132[c3]</t>
  </si>
  <si>
    <t>(1) H+_e0[e0] + (1) L-Asparagine_e0[e0] &lt;-&gt; (1) H+_c0[c3] + (1) L-Asparagine_c0[c3]</t>
  </si>
  <si>
    <t>rxn05202_c3</t>
  </si>
  <si>
    <t>TRANS-RXN-206.ce_c3</t>
  </si>
  <si>
    <t>(1) cpd00067[e0] + (1) cpd00309[e0] &lt;-&gt; (1) cpd00067[c3] + (1) cpd00309[c3]</t>
  </si>
  <si>
    <t>(1) H+_e0[e0] + (1) XAN_e0[e0] &lt;-&gt; (1) H+_c0[c3] + (1) XAN_c0[c3]</t>
  </si>
  <si>
    <t>rxn05199_c3</t>
  </si>
  <si>
    <t>Uridine permease_c3</t>
  </si>
  <si>
    <t>(1) cpd00067[e0] + (1) cpd00249[e0] &lt;-&gt; (1) cpd00067[c3] + (1) cpd00249[c3]</t>
  </si>
  <si>
    <t>(1) H+_e0[e0] + (1) Uridine_e0[e0] &lt;-&gt; (1) H+_c0[c3] + (1) Uridine_c0[c3]</t>
  </si>
  <si>
    <t>rxn05659_c3</t>
  </si>
  <si>
    <t>thymine transport in/out via proton symport_c3</t>
  </si>
  <si>
    <t>(1) cpd00067[e0] + (1) cpd00151[e0] &lt;-&gt; (1) cpd00067[c3] + (1) cpd00151[c3]</t>
  </si>
  <si>
    <t>(1) H+_e0[e0] + (1) Thymine_e0[e0] &lt;-&gt; (1) H+_c0[c3] + (1) Thymine_c0[c3]</t>
  </si>
  <si>
    <t>rxn05491_c3</t>
  </si>
  <si>
    <t>TRANS-RXN-198.ce_c3</t>
  </si>
  <si>
    <t>(1) cpd00067[e0] + (1) cpd00128[e0] &lt;-&gt; (1) cpd00067[c3] + (1) cpd00128[c3]</t>
  </si>
  <si>
    <t>(1) H+_e0[e0] + (1) Adenine_e0[e0] &lt;-&gt; (1) H+_c0[c3] + (1) Adenine_c0[c3]</t>
  </si>
  <si>
    <t>rxn05560_c3</t>
  </si>
  <si>
    <t>D-fructose transport via PEP:Pyr PTS_c3</t>
  </si>
  <si>
    <t>(1) cpd00061[c3] + (1) cpd00082[e0] &lt;-&gt; (1) cpd00020[c3] + (1) cpd00802[c3]</t>
  </si>
  <si>
    <t>(1) Phosphoenolpyruvate_c0[c3] + (1) D-Fructose_e0[e0] &lt;-&gt; (1) Pyruvate_c0[c3] + (1) D-fructose-1-phosphate_c0[c3]</t>
  </si>
  <si>
    <t>rxn05300_c3</t>
  </si>
  <si>
    <t>TRANS-RXNBWI-115637.ce.maizeexp.THR_c3</t>
  </si>
  <si>
    <t>(1) cpd00067[e0] + (1) cpd00161[e0] &lt;-&gt; (1) cpd00067[c3] + (1) cpd00161[c3]</t>
  </si>
  <si>
    <t>(1) H+_e0[e0] + (1) L-Threonine_e0[e0] &lt;-&gt; (1) H+_c0[c3] + (1) L-Threonine_c0[c3]</t>
  </si>
  <si>
    <t>rxn05605_c3</t>
  </si>
  <si>
    <t>Maltose permease MAL31_c3</t>
  </si>
  <si>
    <t>(1) cpd00067[e0] + (1) cpd00130[e0] &lt;-&gt; (1) cpd00067[c3] + (1) cpd00130[c3]</t>
  </si>
  <si>
    <t>(1) H+_e0[e0] + (1) L-Malate_e0[e0] &lt;-&gt; (1) H+_c0[c3] + (1) L-Malate_c0[c3]</t>
  </si>
  <si>
    <t>rxn05466_c3</t>
  </si>
  <si>
    <t>TRANS-RXN-173.ce_c3</t>
  </si>
  <si>
    <t>(1) cpd00013[e0] &lt;-&gt; (1) cpd00013[c3]</t>
  </si>
  <si>
    <t>(1) NH3_e0[e0] &lt;-&gt; (1) NH3_c0[c3]</t>
  </si>
  <si>
    <t>rxn05217_c3</t>
  </si>
  <si>
    <t>TRANS-RXNBWI-115637.ce.maizeexp.L-ASPARTATE_c3</t>
  </si>
  <si>
    <t>(1) cpd00041[e0] + (1) cpd00067[e0] &lt;-&gt; (1) cpd00041[c3] + (1) cpd00067[c3]</t>
  </si>
  <si>
    <t>(1) L-Aspartate_e0[e0] + (1) H+_e0[e0] &lt;-&gt; (1) L-Aspartate_c0[c3] + (1) H+_c0[c3]</t>
  </si>
  <si>
    <t>rxn05316_c3</t>
  </si>
  <si>
    <t>TRANS-RXNBWI-115572.ce.maizeexp.INOSINE_c3</t>
  </si>
  <si>
    <t>(1) cpd00067[e0] + (1) cpd00246[e0] &lt;-&gt; (1) cpd00067[c3] + (1) cpd00246[c3]</t>
  </si>
  <si>
    <t>(1) H+_e0[e0] + (1) Inosine_e0[e0] &lt;-&gt; (1) H+_c0[c3] + (1) Inosine_c0[c3]</t>
  </si>
  <si>
    <t>rxn05559_c3</t>
  </si>
  <si>
    <t>formate transport in via proton symport_c3</t>
  </si>
  <si>
    <t>(1) cpd00047[e0] + (1) cpd00067[e0] &lt;- (1) cpd00047[c3] + (1) cpd00067[c3]</t>
  </si>
  <si>
    <t>(1) Formate_e0[e0] + (1) H+_e0[e0] &lt;- (1) Formate_c0[c3] + (1) H+_c0[c3]</t>
  </si>
  <si>
    <t>rxn05221_c3</t>
  </si>
  <si>
    <t>Na+/Proline-L symporter_c3</t>
  </si>
  <si>
    <t>(1) cpd00129[e0] + (1) cpd00971[e0] &lt;-&gt; (1) cpd00129[c3] + (1) cpd00971[c3]</t>
  </si>
  <si>
    <t>(1) L-Proline_e0[e0] + (1) Na+_e0[e0] &lt;-&gt; (1) L-Proline_c0[c3] + (1) Na+_c0[c3]</t>
  </si>
  <si>
    <t>rxn05488_c3</t>
  </si>
  <si>
    <t>acetate reversible transport via proton symport_c3</t>
  </si>
  <si>
    <t>(1) cpd00029[e0] + (1) cpd00067[e0] &lt;- (1) cpd00029[c3] + (1) cpd00067[c3]</t>
  </si>
  <si>
    <t>(1) Acetate_e0[e0] + (1) H+_e0[e0] &lt;- (1) Acetate_c0[c3] + (1) H+_c0[c3]</t>
  </si>
  <si>
    <t>Klebsiella pneumoniae</t>
  </si>
  <si>
    <t>rxn05605_c4</t>
  </si>
  <si>
    <t>Maltose permease MAL31_c4</t>
  </si>
  <si>
    <t>(1) cpd00067[e0] + (1) cpd00130[e0] &lt;-&gt; (1) cpd00067[c4] + (1) cpd00130[c4]</t>
  </si>
  <si>
    <t>(1) H+_e0[e0] + (1) L-Malate_e0[e0] &lt;-&gt; (1) H+_c0[c4] + (1) L-Malate_c0[c4]</t>
  </si>
  <si>
    <t>rxn08173_c4</t>
  </si>
  <si>
    <t>F(1)-ATPase_c4</t>
  </si>
  <si>
    <t>(1) cpd00008[c4] + (1) cpd00009[c4] + (4) cpd00067[e0] &lt;-&gt; (1) cpd00001[c4] + (1) cpd00002[c4] + (3) cpd00067[c4]</t>
  </si>
  <si>
    <t>(1) ADP_c0[c4] + (1) Phosphate_c0[c4] + (4) H+_e0[e0] &lt;-&gt; (1) H2O_c0[c4] + (1) ATP_c0[c4] + (3) H+_c0[c4]</t>
  </si>
  <si>
    <t>rxn05217_c4</t>
  </si>
  <si>
    <t>TRANS-RXNBWI-115637.ce.maizeexp.L-ASPARTATE_c4</t>
  </si>
  <si>
    <t>(1) cpd00041[e0] + (1) cpd00067[e0] &lt;-&gt; (1) cpd00041[c4] + (1) cpd00067[c4]</t>
  </si>
  <si>
    <t>(1) L-Aspartate_e0[e0] + (1) H+_e0[e0] &lt;-&gt; (1) L-Aspartate_c0[c4] + (1) H+_c0[c4]</t>
  </si>
  <si>
    <t>rxn10113_c4</t>
  </si>
  <si>
    <t>cytochrome oxidase bo3 (ubiquinol-8: 2.5 protons)_c4</t>
  </si>
  <si>
    <t>(0.5) cpd00007[c4] + (2.5) cpd00067[c4] + (1) cpd15561[c4] -&gt; (1) cpd00001[c4] + (2.5) cpd00067[e0] + (1) cpd15560[c4]</t>
  </si>
  <si>
    <t>(0.5) O2_c0[c4] + (2.5) H+_c0[c4] + (1) Ubiquinol-8_c0[c4] -&gt; (1) H2O_c0[c4] + (2.5) H+_e0[e0] + (1) Ubiquinone-8_c0[c4]</t>
  </si>
  <si>
    <t>rxn05654_c4</t>
  </si>
  <si>
    <t>Transport of succinate, extracellular_c4</t>
  </si>
  <si>
    <t>(1) cpd00036[e0] + (1) cpd00067[e0] &lt;-&gt; (1) cpd00036[c4] + (1) cpd00067[c4]</t>
  </si>
  <si>
    <t>(1) Succinate_e0[e0] + (1) H+_e0[e0] &lt;-&gt; (1) Succinate_c0[c4] + (1) H+_c0[c4]</t>
  </si>
  <si>
    <t>rxn05468_c4</t>
  </si>
  <si>
    <t>TRANS-RXNAVI-26568.ce_c4</t>
  </si>
  <si>
    <t>(1) cpd00007[e0] -&gt; (1) cpd00007[c4]</t>
  </si>
  <si>
    <t>(1) O2_e0[e0] -&gt; (1) O2_c0[c4]</t>
  </si>
  <si>
    <t>rxn05578_c4</t>
  </si>
  <si>
    <t>TRANS-RXNBWI-115531.ce_c4</t>
  </si>
  <si>
    <t>(1) cpd00067[e0] + (1) cpd00080[e0] &lt;-&gt; (1) cpd00067[c4] + (1) cpd00080[c4]</t>
  </si>
  <si>
    <t>(1) H+_e0[e0] + (1) Glycerol-3-phosphate_e0[e0] &lt;-&gt; (1) H+_c0[c4] + (1) Glycerol-3-phosphate_c0[c4]</t>
  </si>
  <si>
    <t>rxn05298_c4</t>
  </si>
  <si>
    <t>Na+/glutamate symport_c4</t>
  </si>
  <si>
    <t>(1) cpd00023[e0] + (1) cpd00971[e0] &lt;-&gt; (1) cpd00023[c4] + (1) cpd00971[c4]</t>
  </si>
  <si>
    <t>(1) L-Glutamate_e0[e0] + (1) Na+_e0[e0] &lt;-&gt; (1) L-Glutamate_c0[c4] + (1) Na+_c0[c4]</t>
  </si>
  <si>
    <t>rxn05569_c4</t>
  </si>
  <si>
    <t>D-glucosamine transport via PEP:Pyr PTS_c4</t>
  </si>
  <si>
    <t>(1) cpd00061[c4] + (1) cpd00276[e0] &lt;-&gt; (1) cpd00020[c4] + (1) cpd00288[c4]</t>
  </si>
  <si>
    <t>(1) Phosphoenolpyruvate_c0[c4] + (1) GLUM_e0[e0] &lt;-&gt; (1) Pyruvate_c0[c4] + (1) D-Glucosamine phosphate_c0[c4]</t>
  </si>
  <si>
    <t>rxn05582_c4</t>
  </si>
  <si>
    <t>TRANS-RXNBWI-115637.ce.maizeexp.GLY_c4</t>
  </si>
  <si>
    <t>(1) cpd00033[e0] + (1) cpd00067[e0] &lt;-&gt; (1) cpd00033[c4] + (1) cpd00067[c4]</t>
  </si>
  <si>
    <t>(1) Glycine_e0[e0] + (1) H+_e0[e0] &lt;-&gt; (1) Glycine_c0[c4] + (1) H+_c0[c4]</t>
  </si>
  <si>
    <t>rxn05243_c4</t>
  </si>
  <si>
    <t>TRANS-RXNBWI-115637.ce.maizeexp.LEU_c4</t>
  </si>
  <si>
    <t>(1) cpd00067[e0] + (1) cpd00107[e0] &lt;-&gt; (1) cpd00067[c4] + (1) cpd00107[c4]</t>
  </si>
  <si>
    <t>(1) H+_e0[e0] + (1) L-Leucine_e0[e0] &lt;-&gt; (1) H+_c0[c4] + (1) L-Leucine_c0[c4]</t>
  </si>
  <si>
    <t>rxn05669_c4</t>
  </si>
  <si>
    <t>TRANS-RXNBWI-115637.ce.maizeexp.VAL_c4</t>
  </si>
  <si>
    <t>(1) cpd00067[e0] + (1) cpd00156[e0] &lt;-&gt; (1) cpd00067[c4] + (1) cpd00156[c4]</t>
  </si>
  <si>
    <t>(1) H+_e0[e0] + (1) L-Valine_e0[e0] &lt;-&gt; (1) H+_c0[c4] + (1) L-Valine_c0[c4]</t>
  </si>
  <si>
    <t>rxn08854_c4</t>
  </si>
  <si>
    <t>TRANS-RXN-58.cp_c4</t>
  </si>
  <si>
    <t>(1) cpd00039[e0] + (1) cpd00067[e0] &lt;-&gt; (1) cpd00039[c4] + (1) cpd00067[c4]</t>
  </si>
  <si>
    <t>(1) L-Lysine_e0[e0] + (1) H+_e0[e0] &lt;-&gt; (1) L-Lysine_c0[c4] + (1) H+_c0[c4]</t>
  </si>
  <si>
    <t>rxn05303_c4</t>
  </si>
  <si>
    <t>TRANS-RXNBWI-115637.ce.maizeexp.ARG_c4</t>
  </si>
  <si>
    <t>(1) cpd00051[e0] + (1) cpd00067[e0] &lt;-&gt; (1) cpd00051[c4] + (1) cpd00067[c4]</t>
  </si>
  <si>
    <t>(1) L-Arginine_e0[e0] + (1) H+_e0[e0] &lt;-&gt; (1) L-Arginine_c0[c4] + (1) H+_c0[c4]</t>
  </si>
  <si>
    <t>rxn05244_c4</t>
  </si>
  <si>
    <t>TRANS-RXNBWI-115637.ce.maizeexp.ILE_c4</t>
  </si>
  <si>
    <t>(1) cpd00067[e0] + (1) cpd00322[e0] &lt;-&gt; (1) cpd00067[c4] + (1) cpd00322[c4]</t>
  </si>
  <si>
    <t>(1) H+_e0[e0] + (1) L-Isoleucine_e0[e0] &lt;-&gt; (1) H+_c0[c4] + (1) L-Isoleucine_c0[c4]</t>
  </si>
  <si>
    <t>rxn05300_c4</t>
  </si>
  <si>
    <t>TRANS-RXNBWI-115637.ce.maizeexp.THR_c4</t>
  </si>
  <si>
    <t>(1) cpd00067[e0] + (1) cpd00161[e0] &lt;-&gt; (1) cpd00067[c4] + (1) cpd00161[c4]</t>
  </si>
  <si>
    <t>(1) H+_e0[e0] + (1) L-Threonine_e0[e0] &lt;-&gt; (1) H+_c0[c4] + (1) L-Threonine_c0[c4]</t>
  </si>
  <si>
    <t>rxn05197_c4</t>
  </si>
  <si>
    <t>Uracil permease_c4</t>
  </si>
  <si>
    <t>(1) cpd00067[e0] + (1) cpd00092[e0] &lt;-&gt; (1) cpd00067[c4] + (1) cpd00092[c4]</t>
  </si>
  <si>
    <t>(1) H+_e0[e0] + (1) Uracil_e0[e0] &lt;-&gt; (1) H+_c0[c4] + (1) Uracil_c0[c4]</t>
  </si>
  <si>
    <t>rxn05508_c4</t>
  </si>
  <si>
    <t>TRANS-RXNBWI-115637.ce.maizeexp.ASN_c4</t>
  </si>
  <si>
    <t>(1) cpd00067[e0] + (1) cpd00132[e0] &lt;-&gt; (1) cpd00067[c4] + (1) cpd00132[c4]</t>
  </si>
  <si>
    <t>(1) H+_e0[e0] + (1) L-Asparagine_e0[e0] &lt;-&gt; (1) H+_c0[c4] + (1) L-Asparagine_c0[c4]</t>
  </si>
  <si>
    <t>rxn05307_c4</t>
  </si>
  <si>
    <t>TRANS-RXNBWI-115637.ce.maizeexp.SER_c4</t>
  </si>
  <si>
    <t>(1) cpd00054[e0] + (1) cpd00067[e0] &lt;-&gt; (1) cpd00054[c4] + (1) cpd00067[c4]</t>
  </si>
  <si>
    <t>(1) L-Serine_e0[e0] + (1) H+_e0[e0] &lt;-&gt; (1) L-Serine_c0[c4] + (1) H+_c0[c4]</t>
  </si>
  <si>
    <t>rxn05638_c4</t>
  </si>
  <si>
    <t>TRANS-RXNBWI-115637.ce.maizeexp.PRO_c4</t>
  </si>
  <si>
    <t>(1) cpd00067[e0] + (1) cpd00129[e0] &lt;-&gt; (1) cpd00067[c4] + (1) cpd00129[c4]</t>
  </si>
  <si>
    <t>(1) H+_e0[e0] + (1) L-Proline_e0[e0] &lt;-&gt; (1) H+_c0[c4] + (1) L-Proline_c0[c4]</t>
  </si>
  <si>
    <t>rxn05306_c4</t>
  </si>
  <si>
    <t>TRANS-RXNBWI-115637.ce.maizeexp.PHE_c4</t>
  </si>
  <si>
    <t>(1) cpd00066[e0] + (1) cpd00067[e0] &lt;-&gt; (1) cpd00066[c4] + (1) cpd00067[c4]</t>
  </si>
  <si>
    <t>(1) L-Phenylalanine_e0[e0] + (1) H+_e0[e0] &lt;-&gt; (1) L-Phenylalanine_c0[c4] + (1) H+_c0[c4]</t>
  </si>
  <si>
    <t>rxn05202_c4</t>
  </si>
  <si>
    <t>TRANS-RXN-206.ce_c4</t>
  </si>
  <si>
    <t>(1) cpd00067[e0] + (1) cpd00309[e0] &lt;-&gt; (1) cpd00067[c4] + (1) cpd00309[c4]</t>
  </si>
  <si>
    <t>(1) H+_e0[e0] + (1) XAN_e0[e0] &lt;-&gt; (1) H+_c0[c4] + (1) XAN_c0[c4]</t>
  </si>
  <si>
    <t>rxn09696_c4</t>
  </si>
  <si>
    <t>S-adenosylmethionine permease SAM3_c4</t>
  </si>
  <si>
    <t>(1) cpd00017[e0] + (1) cpd00067[e0] &lt;-&gt; (1) cpd00017[c4] + (1) cpd00067[c4]</t>
  </si>
  <si>
    <t>(1) S-Adenosyl-L-methionine_e0[e0] + (1) H+_e0[e0] &lt;-&gt; (1) S-Adenosyl-L-methionine_c0[c4] + (1) H+_c0[c4]</t>
  </si>
  <si>
    <t>rxn05226_c4</t>
  </si>
  <si>
    <t>D-glucose transport via PEP:Pyr PTS_c4</t>
  </si>
  <si>
    <t>(1) cpd00027[e0] + (1) cpd00061[c4] -&gt; (1) cpd00020[c4] + (1) cpd00079[c4]</t>
  </si>
  <si>
    <t>(1) D-Glucose_e0[e0] + (1) Phosphoenolpyruvate_c0[c4] -&gt; (1) Pyruvate_c0[c4] + (1) D-glucose-6-phosphate_c0[c4]</t>
  </si>
  <si>
    <t>rxn10163_c4</t>
  </si>
  <si>
    <t>Tetradecanoate transport via proton symport_c4</t>
  </si>
  <si>
    <t>(1) cpd00067[e0] + (1) cpd03847[e0] -&gt; (1) cpd00067[c4] + (1) cpd03847[c4]</t>
  </si>
  <si>
    <t>(1) H+_e0[e0] + (1) Myristic acid_e0[e0] -&gt; (1) H+_c0[c4] + (1) Myristic acid_c0[c4]</t>
  </si>
  <si>
    <t>rxn05301_c4</t>
  </si>
  <si>
    <t>TRANS-RXNBWI-115637.ce.maizeexp.TYR_c4</t>
  </si>
  <si>
    <t>(1) cpd00067[e0] + (1) cpd00069[e0] &lt;-&gt; (1) cpd00067[c4] + (1) cpd00069[c4]</t>
  </si>
  <si>
    <t>(1) H+_e0[e0] + (1) L-Tyrosine_e0[e0] &lt;-&gt; (1) H+_c0[c4] + (1) L-Tyrosine_c0[c4]</t>
  </si>
  <si>
    <t>rxn09690_c4</t>
  </si>
  <si>
    <t>TRANS-RXNBWI-115637.ce.maizeexp.CYS_c4</t>
  </si>
  <si>
    <t>(1) cpd00067[e0] + (1) cpd00084[e0] &lt;-&gt; (1) cpd00067[c4] + (1) cpd00084[c4]</t>
  </si>
  <si>
    <t>(1) H+_e0[e0] + (1) L-Cysteine_e0[e0] &lt;-&gt; (1) H+_c0[c4] + (1) L-Cysteine_c0[c4]</t>
  </si>
  <si>
    <t>rxn05299_c4</t>
  </si>
  <si>
    <t>TRANS-RXNBWI-115637.ce.maizeexp.HIS_c4</t>
  </si>
  <si>
    <t>(1) cpd00067[e0] + (1) cpd00119[e0] &lt;-&gt; (1) cpd00067[c4] + (1) cpd00119[c4]</t>
  </si>
  <si>
    <t>(1) H+_e0[e0] + (1) L-Histidine_e0[e0] &lt;-&gt; (1) H+_c0[c4] + (1) L-Histidine_c0[c4]</t>
  </si>
  <si>
    <t>rxn05663_c4</t>
  </si>
  <si>
    <t>TRANS-RXNBWI-115637.ce.maizeexp.TRP_c4</t>
  </si>
  <si>
    <t>(1) cpd00065[e0] + (1) cpd00067[e0] &lt;-&gt; (1) cpd00065[c4] + (1) cpd00067[c4]</t>
  </si>
  <si>
    <t>(1) L-Tryptophan_e0[e0] + (1) H+_e0[e0] &lt;-&gt; (1) L-Tryptophan_c0[c4] + (1) H+_c0[c4]</t>
  </si>
  <si>
    <t>rxn05255_c4</t>
  </si>
  <si>
    <t>folate transport via proton simport_c4</t>
  </si>
  <si>
    <t>(1) cpd00067[e0] + (1) cpd00393[e0] &lt;-&gt; (1) cpd00067[c4] + (1) cpd00393[c4]</t>
  </si>
  <si>
    <t>(1) H+_e0[e0] + (1) Folate_e0[e0] &lt;-&gt; (1) H+_c0[c4] + (1) Folate_c0[c4]</t>
  </si>
  <si>
    <t>rxn05645_c4</t>
  </si>
  <si>
    <t>riboflavin transport in via proton symport_c4</t>
  </si>
  <si>
    <t>(1) cpd00067[e0] + (1) cpd00220[e0] &lt;-&gt; (1) cpd00067[c4] + (1) cpd00220[c4]</t>
  </si>
  <si>
    <t>(1) H+_e0[e0] + (1) Riboflavin_e0[e0] &lt;-&gt; (1) H+_c0[c4] + (1) Riboflavin_c0[c4]</t>
  </si>
  <si>
    <t>rxn05308_c4</t>
  </si>
  <si>
    <t>Pantothenate reversible transport via proton symport_c4</t>
  </si>
  <si>
    <t>(1) cpd00067[e0] + (1) cpd00644[e0] &lt;-&gt; (1) cpd00067[c4] + (1) cpd00644[c4]</t>
  </si>
  <si>
    <t>(1) H+_e0[e0] + (1) PAN_e0[e0] &lt;-&gt; (1) H+_c0[c4] + (1) PAN_c0[c4]</t>
  </si>
  <si>
    <t>rxn05310_c4</t>
  </si>
  <si>
    <t>Nicotinate transport (Plasma membrane)_c4</t>
  </si>
  <si>
    <t>(1) cpd00218[e0] &lt;-&gt; (1) cpd00218[c4]</t>
  </si>
  <si>
    <t>(1) Niacin_e0[e0] &lt;-&gt; (1) Niacin_c0[c4]</t>
  </si>
  <si>
    <t>rxn05687_c4</t>
  </si>
  <si>
    <t>Transport of putrescine, extracellular_c4</t>
  </si>
  <si>
    <t>(1) cpd00067[e0] + (1) cpd00118[e0] -&gt; (1) cpd00067[c4] + (1) cpd00118[c4]</t>
  </si>
  <si>
    <t>(1) H+_e0[e0] + (1) Putrescine_e0[e0] -&gt; (1) H+_c0[c4] + (1) Putrescine_c0[c4]</t>
  </si>
  <si>
    <t>rxn10481_c4</t>
  </si>
  <si>
    <t>Copper transport via ABC system_c4</t>
  </si>
  <si>
    <t>(1) cpd00001[c4] + (1) cpd00002[c4] + (1) cpd00058[e0] -&gt; (1) cpd00008[c4] + (1) cpd00009[c4] + (1) cpd00058[c4] + (1) cpd00067[c4]</t>
  </si>
  <si>
    <t>(1) H2O_c0[c4] + (1) ATP_c0[c4] + (1) Cu2+_e0[e0] -&gt; (1) ADP_c0[c4] + (1) Phosphate_c0[c4] + (1) Cu2+_c0[c4] + (1) H+_c0[c4]</t>
  </si>
  <si>
    <t>rxn05595_c4</t>
  </si>
  <si>
    <t>TRANS-RXN-3.ce_c4</t>
  </si>
  <si>
    <t>(1) cpd00067[e0] + (1) cpd00205[e0] &lt;-&gt; (1) cpd00067[c4] + (1) cpd00205[c4]</t>
  </si>
  <si>
    <t>(1) H+_e0[e0] + (1) K+_e0[e0] &lt;-&gt; (1) H+_c0[c4] + (1) K+_c0[c4]</t>
  </si>
  <si>
    <t>rxn05150_c4</t>
  </si>
  <si>
    <t>zinc transport via ABC system_c4</t>
  </si>
  <si>
    <t>(1) cpd00001[c4] + (1) cpd00002[c4] + (1) cpd00034[e0] -&gt; (1) cpd00008[c4] + (1) cpd00009[c4] + (1) cpd00034[c4] + (1) cpd00067[c4]</t>
  </si>
  <si>
    <t>(1) H2O_c0[c4] + (1) ATP_c0[c4] + (1) Zn2+_e0[e0] -&gt; (1) ADP_c0[c4] + (1) Phosphate_c0[c4] + (1) Zn2+_c0[c4] + (1) H+_c0[c4]</t>
  </si>
  <si>
    <t>rxn09657_c4</t>
  </si>
  <si>
    <t>Thiamine transporter_c4</t>
  </si>
  <si>
    <t>(1) cpd00067[e0] + (1) cpd00305[e0] &lt;-&gt; (1) cpd00067[c4] + (1) cpd00305[c4]</t>
  </si>
  <si>
    <t>(1) H+_e0[e0] + (1) Thiamin_e0[e0] &lt;-&gt; (1) H+_c0[c4] + (1) Thiamin_c0[c4]</t>
  </si>
  <si>
    <t>rxn05618_c4</t>
  </si>
  <si>
    <t>manganese transport in via proton symport_c4</t>
  </si>
  <si>
    <t>(1) cpd00030[e0] + (1) cpd00067[e0] -&gt; (1) cpd00030[c4] + (1) cpd00067[c4]</t>
  </si>
  <si>
    <t>(1) Mn2+_e0[e0] + (1) H+_e0[e0] -&gt; (1) Mn2+_c0[c4] + (1) H+_c0[c4]</t>
  </si>
  <si>
    <t>rxn08287_c4</t>
  </si>
  <si>
    <t>cytochrome oxidase bd (menaquinol-8: 2 protons) (periplasm)_c4</t>
  </si>
  <si>
    <t>(0.5) cpd00007[c4] + (2) cpd00067[c4] + (1) cpd15499[c4] -&gt; (1) cpd00001[c4] + (2) cpd00067[e0] + (1) cpd15500[c4]</t>
  </si>
  <si>
    <t>(0.5) O2_c0[c4] + (2) H+_c0[c4] + (1) Menaquinol 8_c0[c4] -&gt; (1) H2O_c0[c4] + (2) H+_e0[e0] + (1) Menaquinone 8_c0[c4]</t>
  </si>
  <si>
    <t>rxn05651_c4</t>
  </si>
  <si>
    <t>sulfate transport in via proton symport_c4</t>
  </si>
  <si>
    <t>(1) cpd00048[e0] + (1) cpd00067[e0] &lt;-&gt; (1) cpd00048[c4] + (1) cpd00067[c4]</t>
  </si>
  <si>
    <t>(1) Sulfate_e0[e0] + (1) H+_e0[e0] &lt;-&gt; (1) Sulfate_c0[c4] + (1) H+_c0[c4]</t>
  </si>
  <si>
    <t>rxn12666_c4</t>
  </si>
  <si>
    <t>Pyridoxal transport_c4</t>
  </si>
  <si>
    <t>(1) cpd00215[e0] &lt;-&gt; (1) cpd00215[c4]</t>
  </si>
  <si>
    <t>(1) Pyridoxal_e0[e0] &lt;-&gt; (1) Pyridoxal_c0[c4]</t>
  </si>
  <si>
    <t>rxn05148_c4</t>
  </si>
  <si>
    <t>Heme transport via ABC system_c4</t>
  </si>
  <si>
    <t>(1) cpd00001[c4] + (1) cpd00002[c4] + (1) cpd00028[e0] &lt;-&gt; (1) cpd00008[c4] + (1) cpd00009[c4] + (1) cpd00028[c4] + (1) cpd00067[c4]</t>
  </si>
  <si>
    <t>(1) H2O_c0[c4] + (1) ATP_c0[c4] + (1) Heme_e0[e0] &lt;-&gt; (1) ADP_c0[c4] + (1) Phosphate_c0[c4] + (1) Heme_c0[c4] + (1) H+_c0[c4]</t>
  </si>
  <si>
    <t>rxn09693_c4</t>
  </si>
  <si>
    <t>Biotin uptake_c4</t>
  </si>
  <si>
    <t>(1) cpd00067[e0] + (1) cpd00104[e0] &lt;-&gt; (1) cpd00067[c4] + (1) cpd00104[c4]</t>
  </si>
  <si>
    <t>(1) H+_e0[e0] + (1) BIOT_e0[e0] &lt;-&gt; (1) H+_c0[c4] + (1) BIOT_c0[c4]</t>
  </si>
  <si>
    <t>rxn08241_c4</t>
  </si>
  <si>
    <t>cobalt (Co+2) transport via diffusion (extracellular to periplasm)_c4</t>
  </si>
  <si>
    <t>(1) cpd00149[c4] &lt;-&gt; (1) cpd00149[e0]</t>
  </si>
  <si>
    <t>(1) Co2+_c0[c4] &lt;-&gt; (1) Co2+_e0[e0]</t>
  </si>
  <si>
    <t>rxn08234_c4</t>
  </si>
  <si>
    <t>chloride (Cl-1) transport via diffusion (extracellular to periplasm)_c4</t>
  </si>
  <si>
    <t>(1) cpd00099[c4] &lt;-&gt; (1) cpd00099[e0]</t>
  </si>
  <si>
    <t>(1) Cl-_c0[c4] &lt;-&gt; (1) Cl-_e0[e0]</t>
  </si>
  <si>
    <t>rxn05616_c4</t>
  </si>
  <si>
    <t>TRANS-RXN-141.ce_c4</t>
  </si>
  <si>
    <t>(1) cpd00254[c4] &lt;-&gt; (1) cpd00254[e0]</t>
  </si>
  <si>
    <t>(1) Mg_c0[c4] &lt;-&gt; (1) Mg_e0[e0]</t>
  </si>
  <si>
    <t>rxn05652_c4</t>
  </si>
  <si>
    <t>spermidine transport in via proton antiport_c4</t>
  </si>
  <si>
    <t>(1) cpd00067[e0] + (1) cpd00264[c4] &lt;-&gt; (1) cpd00067[c4] + (1) cpd00264[e0]</t>
  </si>
  <si>
    <t>(1) H+_e0[e0] + (1) Spermidine_c0[c4] &lt;-&gt; (1) H+_c0[c4] + (1) Spermidine_e0[e0]</t>
  </si>
  <si>
    <t>rxn05514_c4</t>
  </si>
  <si>
    <t>calcium transport in/out via proton antiporter_c4</t>
  </si>
  <si>
    <t>(1) cpd00063[c4] + (1) cpd00067[e0] &lt;- (1) cpd00063[e0] + (1) cpd00067[c4]</t>
  </si>
  <si>
    <t>(1) Ca2+_c0[c4] + (1) H+_e0[e0] &lt;- (1) Ca2+_e0[e0] + (1) H+_c0[c4]</t>
  </si>
  <si>
    <t>rxn08475_c4</t>
  </si>
  <si>
    <t>iron (II) transport via diffusion (extracellular to periplasm)_c4</t>
  </si>
  <si>
    <t>(1) cpd10515[c4] &lt;-&gt; (1) cpd10515[e0]</t>
  </si>
  <si>
    <t>(1) Fe2+_c0[c4] &lt;-&gt; (1) Fe2+_e0[e0]</t>
  </si>
  <si>
    <t>rxn09672_c4</t>
  </si>
  <si>
    <t>TRANS-RXNBWI-115637.ce.maizeexp.MET_c4</t>
  </si>
  <si>
    <t>(1) cpd00060[e0] + (1) cpd00067[e0] &lt;-&gt; (1) cpd00060[c4] + (1) cpd00067[c4]</t>
  </si>
  <si>
    <t>(1) L-Methionine_e0[e0] + (1) H+_e0[e0] &lt;-&gt; (1) L-Methionine_c0[c4] + (1) H+_c0[c4]</t>
  </si>
  <si>
    <t>rxn08318_c4</t>
  </si>
  <si>
    <t>Fatty acid (dodecanoate) transport via facilitated irreversible diffusion (extracellular to periplasm)_c4</t>
  </si>
  <si>
    <t>(1) cpd01741[c4] &lt;- (1) cpd01741[e0]</t>
  </si>
  <si>
    <t>(1) ddca_c0[c4] &lt;- (1) ddca_e0[e0]</t>
  </si>
  <si>
    <t>rxn05560_c4</t>
  </si>
  <si>
    <t>D-fructose transport via PEP:Pyr PTS_c4</t>
  </si>
  <si>
    <t>(1) cpd00061[c4] + (1) cpd00082[e0] &lt;-&gt; (1) cpd00020[c4] + (1) cpd00802[c4]</t>
  </si>
  <si>
    <t>(1) Phosphoenolpyruvate_c0[c4] + (1) D-Fructose_e0[e0] &lt;-&gt; (1) Pyruvate_c0[c4] + (1) D-fructose-1-phosphate_c0[c4]</t>
  </si>
  <si>
    <t>rxn05493_c4</t>
  </si>
  <si>
    <t>Transport of a-ketoglutarate, extracellular_c4</t>
  </si>
  <si>
    <t>(1) cpd00024[e0] + (1) cpd00067[e0] &lt;-&gt; (1) cpd00024[c4] + (1) cpd00067[c4]</t>
  </si>
  <si>
    <t>(1) 2-Oxoglutarate_e0[e0] + (1) H+_e0[e0] &lt;-&gt; (1) 2-Oxoglutarate_c0[c4] + (1) H+_c0[c4]</t>
  </si>
  <si>
    <t>rxn05494_c4</t>
  </si>
  <si>
    <t>D-alanine transport via proton symport_c4</t>
  </si>
  <si>
    <t>(1) cpd00067[e0] + (1) cpd00117[e0] &lt;-&gt; (1) cpd00067[c4] + (1) cpd00117[c4]</t>
  </si>
  <si>
    <t>(1) H+_e0[e0] + (1) D-Alanine_e0[e0] &lt;-&gt; (1) H+_c0[c4] + (1) D-Alanine_c0[c4]</t>
  </si>
  <si>
    <t>rxn09034_c4</t>
  </si>
  <si>
    <t>Octadecanoate transport via facilitated irreversible diffusion (extracellular to periplasm)_c4</t>
  </si>
  <si>
    <t>(1) cpd01080[c4] &lt;- (1) cpd01080[e0]</t>
  </si>
  <si>
    <t>(1) ocdca_c0[c4] &lt;- (1) ocdca_e0[e0]</t>
  </si>
  <si>
    <t>rxn05215_c4</t>
  </si>
  <si>
    <t>Alanine-Sodium symporter_c4</t>
  </si>
  <si>
    <t>(1) cpd00035[e0] + (1) cpd00971[e0] &lt;-&gt; (1) cpd00035[c4] + (1) cpd00971[c4]</t>
  </si>
  <si>
    <t>(1) L-Alanine_e0[e0] + (1) Na+_e0[e0] &lt;-&gt; (1) L-Alanine_c0[c4] + (1) Na+_c0[c4]</t>
  </si>
  <si>
    <t>rxn05496_c4</t>
  </si>
  <si>
    <t>TRANS-RXNBWI-115637.ce.maizeexp.L-ALPHA-ALANINE_c4</t>
  </si>
  <si>
    <t>(1) cpd00035[e0] + (1) cpd00067[e0] &lt;-&gt; (1) cpd00035[c4] + (1) cpd00067[c4]</t>
  </si>
  <si>
    <t>(1) L-Alanine_e0[e0] + (1) H+_e0[e0] &lt;-&gt; (1) L-Alanine_c0[c4] + (1) H+_c0[c4]</t>
  </si>
  <si>
    <t>rxn05319_c4</t>
  </si>
  <si>
    <t>TRANS-RXNBWI-115401.ce.maizeexp.OH_c4</t>
  </si>
  <si>
    <t>(1) cpd00001[e0] &lt;-&gt; (1) cpd00001[c4]</t>
  </si>
  <si>
    <t>(1) H2O_e0[e0] &lt;-&gt; (1) H2O_c0[c4]</t>
  </si>
  <si>
    <t>rxn05602_c4</t>
  </si>
  <si>
    <t>L-lactate reversible transport via proton symport_c4</t>
  </si>
  <si>
    <t>(1) cpd00067[e0] + (1) cpd00159[e0] &lt;- (1) cpd00067[c4] + (1) cpd00159[c4]</t>
  </si>
  <si>
    <t>(1) H+_e0[e0] + (1) L-Lactate_e0[e0] &lt;- (1) H+_c0[c4] + (1) L-Lactate_c0[c4]</t>
  </si>
  <si>
    <t>rxn05467_c4</t>
  </si>
  <si>
    <t>CO2 transporter via diffusion_c4</t>
  </si>
  <si>
    <t>(1) cpd00011[e0] &lt;-&gt; (1) cpd00011[c4]</t>
  </si>
  <si>
    <t>(1) CO2_e0[e0] &lt;-&gt; (1) CO2_c0[c4]</t>
  </si>
  <si>
    <t>rxn05316_c5</t>
  </si>
  <si>
    <t>TRANS-RXNBWI-115572.ce.maizeexp.INOSINE_c5</t>
  </si>
  <si>
    <t>(1) cpd00067[e0] + (1) cpd00246[e0] &lt;-&gt; (1) cpd00067[c5] + (1) cpd00246[c5]</t>
  </si>
  <si>
    <t>(1) H+_e0[e0] + (1) Inosine_e0[e0] &lt;-&gt; (1) H+_c0[c5] + (1) Inosine_c0[c5]</t>
  </si>
  <si>
    <t>rxn05319_c5</t>
  </si>
  <si>
    <t>TRANS-RXNBWI-115401.ce.maizeexp.OH_c5</t>
  </si>
  <si>
    <t>(1) cpd00001[e0] &lt;-&gt; (1) cpd00001[c5]</t>
  </si>
  <si>
    <t>(1) H2O_e0[e0] &lt;-&gt; (1) H2O_c0[c5]</t>
  </si>
  <si>
    <t>rxn05602_c5</t>
  </si>
  <si>
    <t>L-lactate reversible transport via proton symport_c5</t>
  </si>
  <si>
    <t>(1) cpd00067[e0] + (1) cpd00159[e0] &lt;-&gt; (1) cpd00067[c5] + (1) cpd00159[c5]</t>
  </si>
  <si>
    <t>(1) H+_e0[e0] + (1) L-Lactate_e0[e0] &lt;-&gt; (1) H+_c0[c5] + (1) L-Lactate_c0[c5]</t>
  </si>
  <si>
    <t>rxn05582_c5</t>
  </si>
  <si>
    <t>TRANS-RXNBWI-115637.ce.maizeexp.GLY_c5</t>
  </si>
  <si>
    <t>(1) cpd00033[e0] + (1) cpd00067[e0] &lt;-&gt; (1) cpd00033[c5] + (1) cpd00067[c5]</t>
  </si>
  <si>
    <t>(1) Glycine_e0[e0] + (1) H+_e0[e0] &lt;-&gt; (1) Glycine_c0[c5] + (1) H+_c0[c5]</t>
  </si>
  <si>
    <t>rxn09678_c5</t>
  </si>
  <si>
    <t>TRANS-RXNBWI-115637.ce.maizeexp.GLN_c5</t>
  </si>
  <si>
    <t>(1) cpd00053[e0] + (1) cpd00067[e0] &lt;-&gt; (1) cpd00053[c5] + (1) cpd00067[c5]</t>
  </si>
  <si>
    <t>(1) L-Glutamine_e0[e0] + (1) H+_e0[e0] &lt;-&gt; (1) L-Glutamine_c0[c5] + (1) H+_c0[c5]</t>
  </si>
  <si>
    <t>rxn05199_c5</t>
  </si>
  <si>
    <t>Uridine permease_c5</t>
  </si>
  <si>
    <t>(1) cpd00067[e0] + (1) cpd00249[e0] &lt;-&gt; (1) cpd00067[c5] + (1) cpd00249[c5]</t>
  </si>
  <si>
    <t>(1) H+_e0[e0] + (1) Uridine_e0[e0] &lt;-&gt; (1) H+_c0[c5] + (1) Uridine_c0[c5]</t>
  </si>
  <si>
    <t>rxn05318_c5</t>
  </si>
  <si>
    <t>TRANS-RXN-203.ce_c5</t>
  </si>
  <si>
    <t>(1) cpd00067[e0] + (1) cpd00182[e0] &lt;-&gt; (1) cpd00067[c5] + (1) cpd00182[c5]</t>
  </si>
  <si>
    <t>(1) H+_e0[e0] + (1) Adenosine_e0[e0] &lt;-&gt; (1) H+_c0[c5] + (1) Adenosine_c0[c5]</t>
  </si>
  <si>
    <t>rxn08153_c5</t>
  </si>
  <si>
    <t>arginine/ornithine antiporter (periplasm)_c5</t>
  </si>
  <si>
    <t>(1) cpd00051[e0] + (1) cpd00064[c5] &lt;-&gt; (1) cpd00051[c5] + (1) cpd00064[e0]</t>
  </si>
  <si>
    <t>(1) L-Arginine_e0[e0] + (1) Ornithine_c0[c5] &lt;-&gt; (1) L-Arginine_c0[c5] + (1) Ornithine_e0[e0]</t>
  </si>
  <si>
    <t>rxn09699_c5</t>
  </si>
  <si>
    <t>a-ketoglutarate/malate translocator, extracellular_c5</t>
  </si>
  <si>
    <t>(1) cpd00024[c5] + (1) cpd00130[e0] &lt;-&gt; (1) cpd00024[e0] + (1) cpd00130[c5]</t>
  </si>
  <si>
    <t>(1) 2-Oxoglutarate_c0[c5] + (1) L-Malate_e0[e0] &lt;-&gt; (1) 2-Oxoglutarate_e0[e0] + (1) L-Malate_c0[c5]</t>
  </si>
  <si>
    <t>rxn08173_c5</t>
  </si>
  <si>
    <t>F(1)-ATPase_c5</t>
  </si>
  <si>
    <t>(1) cpd00008[c5] + (1) cpd00009[c5] + (4) cpd00067[e0] &lt;-&gt; (1) cpd00001[c5] + (1) cpd00002[c5] + (3) cpd00067[c5]</t>
  </si>
  <si>
    <t>(1) ADP_c0[c5] + (1) Phosphate_c0[c5] + (4) H+_e0[e0] &lt;-&gt; (1) H2O_c0[c5] + (1) ATP_c0[c5] + (3) H+_c0[c5]</t>
  </si>
  <si>
    <t>rxn05313_c5</t>
  </si>
  <si>
    <t>phosphate transport in/out via three Na+ symporter_c5</t>
  </si>
  <si>
    <t>(1) cpd00009[e0] + (3) cpd00971[e0] -&gt; (1) cpd00009[c5] + (3) cpd00971[c5]</t>
  </si>
  <si>
    <t>(1) Phosphate_e0[e0] + (3) Na+_e0[e0] -&gt; (1) Phosphate_c0[c5] + (3) Na+_c0[c5]</t>
  </si>
  <si>
    <t>rxn05496_c5</t>
  </si>
  <si>
    <t>TRANS-RXNBWI-115637.ce.maizeexp.L-ALPHA-ALANINE_c5</t>
  </si>
  <si>
    <t>(1) cpd00035[e0] + (1) cpd00067[e0] &lt;-&gt; (1) cpd00035[c5] + (1) cpd00067[c5]</t>
  </si>
  <si>
    <t>(1) L-Alanine_e0[e0] + (1) H+_e0[e0] &lt;-&gt; (1) L-Alanine_c0[c5] + (1) H+_c0[c5]</t>
  </si>
  <si>
    <t>rxn05243_c5</t>
  </si>
  <si>
    <t>TRANS-RXNBWI-115637.ce.maizeexp.LEU_c5</t>
  </si>
  <si>
    <t>(1) cpd00067[e0] + (1) cpd00107[e0] &lt;-&gt; (1) cpd00067[c5] + (1) cpd00107[c5]</t>
  </si>
  <si>
    <t>(1) H+_e0[e0] + (1) L-Leucine_e0[e0] &lt;-&gt; (1) H+_c0[c5] + (1) L-Leucine_c0[c5]</t>
  </si>
  <si>
    <t>rxn05669_c5</t>
  </si>
  <si>
    <t>TRANS-RXNBWI-115637.ce.maizeexp.VAL_c5</t>
  </si>
  <si>
    <t>(1) cpd00067[e0] + (1) cpd00156[e0] &lt;-&gt; (1) cpd00067[c5] + (1) cpd00156[c5]</t>
  </si>
  <si>
    <t>(1) H+_e0[e0] + (1) L-Valine_e0[e0] &lt;-&gt; (1) H+_c0[c5] + (1) L-Valine_c0[c5]</t>
  </si>
  <si>
    <t>rxn08854_c5</t>
  </si>
  <si>
    <t>TRANS-RXN-58.cp_c5</t>
  </si>
  <si>
    <t>(1) cpd00039[e0] + (1) cpd00067[e0] &lt;-&gt; (1) cpd00039[c5] + (1) cpd00067[c5]</t>
  </si>
  <si>
    <t>(1) L-Lysine_e0[e0] + (1) H+_e0[e0] &lt;-&gt; (1) L-Lysine_c0[c5] + (1) H+_c0[c5]</t>
  </si>
  <si>
    <t>rxn08318_c5</t>
  </si>
  <si>
    <t>Fatty acid (dodecanoate) transport via facilitated irreversible diffusion (extracellular to periplasm)_c5</t>
  </si>
  <si>
    <t>(1) cpd01741[c5] -&gt; (1) cpd01741[e0]</t>
  </si>
  <si>
    <t>(1) ddca_c0[c5] -&gt; (1) ddca_e0[e0]</t>
  </si>
  <si>
    <t>rxn05303_c5</t>
  </si>
  <si>
    <t>TRANS-RXNBWI-115637.ce.maizeexp.ARG_c5</t>
  </si>
  <si>
    <t>(1) cpd00051[e0] + (1) cpd00067[e0] &lt;-&gt; (1) cpd00051[c5] + (1) cpd00067[c5]</t>
  </si>
  <si>
    <t>(1) L-Arginine_e0[e0] + (1) H+_e0[e0] &lt;-&gt; (1) L-Arginine_c0[c5] + (1) H+_c0[c5]</t>
  </si>
  <si>
    <t>rxn05244_c5</t>
  </si>
  <si>
    <t>TRANS-RXNBWI-115637.ce.maizeexp.ILE_c5</t>
  </si>
  <si>
    <t>(1) cpd00067[e0] + (1) cpd00322[e0] &lt;-&gt; (1) cpd00067[c5] + (1) cpd00322[c5]</t>
  </si>
  <si>
    <t>(1) H+_e0[e0] + (1) L-Isoleucine_e0[e0] &lt;-&gt; (1) H+_c0[c5] + (1) L-Isoleucine_c0[c5]</t>
  </si>
  <si>
    <t>rxn05217_c5</t>
  </si>
  <si>
    <t>TRANS-RXNBWI-115637.ce.maizeexp.L-ASPARTATE_c5</t>
  </si>
  <si>
    <t>(1) cpd00041[e0] + (1) cpd00067[e0] &lt;-&gt; (1) cpd00041[c5] + (1) cpd00067[c5]</t>
  </si>
  <si>
    <t>(1) L-Aspartate_e0[e0] + (1) H+_e0[e0] &lt;-&gt; (1) L-Aspartate_c0[c5] + (1) H+_c0[c5]</t>
  </si>
  <si>
    <t>rxn05508_c5</t>
  </si>
  <si>
    <t>TRANS-RXNBWI-115637.ce.maizeexp.ASN_c5</t>
  </si>
  <si>
    <t>(1) cpd00067[e0] + (1) cpd00132[e0] &lt;-&gt; (1) cpd00067[c5] + (1) cpd00132[c5]</t>
  </si>
  <si>
    <t>(1) H+_e0[e0] + (1) L-Asparagine_e0[e0] &lt;-&gt; (1) H+_c0[c5] + (1) L-Asparagine_c0[c5]</t>
  </si>
  <si>
    <t>rxn05306_c5</t>
  </si>
  <si>
    <t>TRANS-RXNBWI-115637.ce.maizeexp.PHE_c5</t>
  </si>
  <si>
    <t>(1) cpd00066[e0] + (1) cpd00067[e0] &lt;-&gt; (1) cpd00066[c5] + (1) cpd00067[c5]</t>
  </si>
  <si>
    <t>(1) L-Phenylalanine_e0[e0] + (1) H+_e0[e0] &lt;-&gt; (1) L-Phenylalanine_c0[c5] + (1) H+_c0[c5]</t>
  </si>
  <si>
    <t>rxn08323_c5</t>
  </si>
  <si>
    <t>deoxyguanosine transport in via proton symport (periplasm)_c5</t>
  </si>
  <si>
    <t>(1) cpd00067[e0] + (1) cpd00277[e0] &lt;-&gt; (1) cpd00067[c5] + (1) cpd00277[c5]</t>
  </si>
  <si>
    <t>(1) H+_e0[e0] + (1) Deoxyguanosine_e0[e0] &lt;-&gt; (1) H+_c0[c5] + (1) Deoxyguanosine_c0[c5]</t>
  </si>
  <si>
    <t>rxn09672_c5</t>
  </si>
  <si>
    <t>TRANS-RXNBWI-115637.ce.maizeexp.MET_c5</t>
  </si>
  <si>
    <t>(1) cpd00060[e0] + (1) cpd00067[e0] &lt;-&gt; (1) cpd00060[c5] + (1) cpd00067[c5]</t>
  </si>
  <si>
    <t>(1) L-Methionine_e0[e0] + (1) H+_e0[e0] &lt;-&gt; (1) L-Methionine_c0[c5] + (1) H+_c0[c5]</t>
  </si>
  <si>
    <t>rxn05301_c5</t>
  </si>
  <si>
    <t>TRANS-RXNBWI-115637.ce.maizeexp.TYR_c5</t>
  </si>
  <si>
    <t>(1) cpd00067[e0] + (1) cpd00069[e0] &lt;-&gt; (1) cpd00067[c5] + (1) cpd00069[c5]</t>
  </si>
  <si>
    <t>(1) H+_e0[e0] + (1) L-Tyrosine_e0[e0] &lt;-&gt; (1) H+_c0[c5] + (1) L-Tyrosine_c0[c5]</t>
  </si>
  <si>
    <t>rxn09690_c5</t>
  </si>
  <si>
    <t>TRANS-RXNBWI-115637.ce.maizeexp.CYS_c5</t>
  </si>
  <si>
    <t>(1) cpd00067[e0] + (1) cpd00084[e0] &lt;-&gt; (1) cpd00067[c5] + (1) cpd00084[c5]</t>
  </si>
  <si>
    <t>(1) H+_e0[e0] + (1) L-Cysteine_e0[e0] &lt;-&gt; (1) H+_c0[c5] + (1) L-Cysteine_c0[c5]</t>
  </si>
  <si>
    <t>rxn05299_c5</t>
  </si>
  <si>
    <t>TRANS-RXNBWI-115637.ce.maizeexp.HIS_c5</t>
  </si>
  <si>
    <t>(1) cpd00067[e0] + (1) cpd00119[e0] &lt;-&gt; (1) cpd00067[c5] + (1) cpd00119[c5]</t>
  </si>
  <si>
    <t>(1) H+_e0[e0] + (1) L-Histidine_e0[e0] &lt;-&gt; (1) H+_c0[c5] + (1) L-Histidine_c0[c5]</t>
  </si>
  <si>
    <t>rxn05494_c5</t>
  </si>
  <si>
    <t>D-alanine transport via proton symport_c5</t>
  </si>
  <si>
    <t>(1) cpd00067[e0] + (1) cpd00117[e0] &lt;-&gt; (1) cpd00067[c5] + (1) cpd00117[c5]</t>
  </si>
  <si>
    <t>(1) H+_e0[e0] + (1) D-Alanine_e0[e0] &lt;-&gt; (1) H+_c0[c5] + (1) D-Alanine_c0[c5]</t>
  </si>
  <si>
    <t>rxn05499_c5</t>
  </si>
  <si>
    <t>Transport of arabinose (low affinity), extracellular_c5</t>
  </si>
  <si>
    <t>(1) cpd00185[e0] -&gt; (1) cpd00185[c5]</t>
  </si>
  <si>
    <t>(1) D-Arabinose_e0[e0] -&gt; (1) D-Arabinose_c0[c5]</t>
  </si>
  <si>
    <t>rxn05663_c5</t>
  </si>
  <si>
    <t>TRANS-RXNBWI-115637.ce.maizeexp.TRP_c5</t>
  </si>
  <si>
    <t>(1) cpd00065[e0] + (1) cpd00067[e0] &lt;-&gt; (1) cpd00065[c5] + (1) cpd00067[c5]</t>
  </si>
  <si>
    <t>(1) L-Tryptophan_e0[e0] + (1) H+_e0[e0] &lt;-&gt; (1) L-Tryptophan_c0[c5] + (1) H+_c0[c5]</t>
  </si>
  <si>
    <t>rxn10163_c5</t>
  </si>
  <si>
    <t>Tetradecanoate transport via proton symport_c5</t>
  </si>
  <si>
    <t>(1) cpd00067[e0] + (1) cpd03847[e0] -&gt; (1) cpd00067[c5] + (1) cpd03847[c5]</t>
  </si>
  <si>
    <t>(1) H+_e0[e0] + (1) Myristic acid_e0[e0] -&gt; (1) H+_c0[c5] + (1) Myristic acid_c0[c5]</t>
  </si>
  <si>
    <t>rxn05205_c5</t>
  </si>
  <si>
    <t>Transport of deoxycytidine, extracellular_c5</t>
  </si>
  <si>
    <t>(1) cpd00067[e0] + (1) cpd00654[e0] &lt;-&gt; (1) cpd00067[c5] + (1) cpd00654[c5]</t>
  </si>
  <si>
    <t>(1) H+_e0[e0] + (1) Deoxycytidine_e0[e0] &lt;-&gt; (1) H+_c0[c5] + (1) Deoxycytidine_c0[c5]</t>
  </si>
  <si>
    <t>rxn05645_c5</t>
  </si>
  <si>
    <t>riboflavin transport in via proton symport_c5</t>
  </si>
  <si>
    <t>(1) cpd00067[e0] + (1) cpd00220[e0] &lt;-&gt; (1) cpd00067[c5] + (1) cpd00220[c5]</t>
  </si>
  <si>
    <t>(1) H+_e0[e0] + (1) Riboflavin_e0[e0] &lt;-&gt; (1) H+_c0[c5] + (1) Riboflavin_c0[c5]</t>
  </si>
  <si>
    <t>rxn05255_c5</t>
  </si>
  <si>
    <t>folate transport via proton simport_c5</t>
  </si>
  <si>
    <t>(1) cpd00067[e0] + (1) cpd00393[e0] &lt;-&gt; (1) cpd00067[c5] + (1) cpd00393[c5]</t>
  </si>
  <si>
    <t>(1) H+_e0[e0] + (1) Folate_e0[e0] &lt;-&gt; (1) H+_c0[c5] + (1) Folate_c0[c5]</t>
  </si>
  <si>
    <t>rxn05468_c5</t>
  </si>
  <si>
    <t>TRANS-RXNAVI-26568.ce_c5</t>
  </si>
  <si>
    <t>(1) cpd00007[e0] -&gt; (1) cpd00007[c5]</t>
  </si>
  <si>
    <t>(1) O2_e0[e0] -&gt; (1) O2_c0[c5]</t>
  </si>
  <si>
    <t>rxn05308_c5</t>
  </si>
  <si>
    <t>Pantothenate reversible transport via proton symport_c5</t>
  </si>
  <si>
    <t>(1) cpd00067[e0] + (1) cpd00644[e0] &lt;-&gt; (1) cpd00067[c5] + (1) cpd00644[c5]</t>
  </si>
  <si>
    <t>(1) H+_e0[e0] + (1) PAN_e0[e0] &lt;-&gt; (1) H+_c0[c5] + (1) PAN_c0[c5]</t>
  </si>
  <si>
    <t>rxn05310_c5</t>
  </si>
  <si>
    <t>Nicotinate transport (Plasma membrane)_c5</t>
  </si>
  <si>
    <t>(1) cpd00218[e0] &lt;-&gt; (1) cpd00218[c5]</t>
  </si>
  <si>
    <t>(1) Niacin_e0[e0] &lt;-&gt; (1) Niacin_c0[c5]</t>
  </si>
  <si>
    <t>rxn10481_c5</t>
  </si>
  <si>
    <t>Copper transport via ABC system_c5</t>
  </si>
  <si>
    <t>(1) cpd00001[c5] + (1) cpd00002[c5] + (1) cpd00058[e0] -&gt; (1) cpd00008[c5] + (1) cpd00009[c5] + (1) cpd00058[c5] + (1) cpd00067[c5]</t>
  </si>
  <si>
    <t>(1) H2O_c0[c5] + (1) ATP_c0[c5] + (1) Cu2+_e0[e0] -&gt; (1) ADP_c0[c5] + (1) Phosphate_c0[c5] + (1) Cu2+_c0[c5] + (1) H+_c0[c5]</t>
  </si>
  <si>
    <t>rxn05150_c5</t>
  </si>
  <si>
    <t>zinc transport via ABC system_c5</t>
  </si>
  <si>
    <t>(1) cpd00001[c5] + (1) cpd00002[c5] + (1) cpd00034[e0] -&gt; (1) cpd00008[c5] + (1) cpd00009[c5] + (1) cpd00034[c5] + (1) cpd00067[c5]</t>
  </si>
  <si>
    <t>(1) H2O_c0[c5] + (1) ATP_c0[c5] + (1) Zn2+_e0[e0] -&gt; (1) ADP_c0[c5] + (1) Phosphate_c0[c5] + (1) Zn2+_c0[c5] + (1) H+_c0[c5]</t>
  </si>
  <si>
    <t>rxn05292_c5</t>
  </si>
  <si>
    <t>TRANS-RXNBWI-115528.ce_c5</t>
  </si>
  <si>
    <t>(1) cpd10516[e0] -&gt; (1) cpd10516[c5]</t>
  </si>
  <si>
    <t>(1) fe3_e0[e0] -&gt; (1) fe3_c0[c5]</t>
  </si>
  <si>
    <t>rxn05148_c5</t>
  </si>
  <si>
    <t>Heme transport via ABC system_c5</t>
  </si>
  <si>
    <t>(1) cpd00001[c5] + (1) cpd00002[c5] + (1) cpd00028[e0] -&gt; (1) cpd00008[c5] + (1) cpd00009[c5] + (1) cpd00028[c5] + (1) cpd00067[c5]</t>
  </si>
  <si>
    <t>(1) H2O_c0[c5] + (1) ATP_c0[c5] + (1) Heme_e0[e0] -&gt; (1) ADP_c0[c5] + (1) Phosphate_c0[c5] + (1) Heme_c0[c5] + (1) H+_c0[c5]</t>
  </si>
  <si>
    <t>rxn05618_c5</t>
  </si>
  <si>
    <t>manganese transport in via proton symport_c5</t>
  </si>
  <si>
    <t>(1) cpd00030[e0] + (1) cpd00067[e0] -&gt; (1) cpd00030[c5] + (1) cpd00067[c5]</t>
  </si>
  <si>
    <t>(1) Mn2+_e0[e0] + (1) H+_e0[e0] -&gt; (1) Mn2+_c0[c5] + (1) H+_c0[c5]</t>
  </si>
  <si>
    <t>rxn05206_c5</t>
  </si>
  <si>
    <t>TRANS-RXN-187.ce_c5</t>
  </si>
  <si>
    <t>(1) cpd00205[e0] &lt;-&gt; (1) cpd00205[c5]</t>
  </si>
  <si>
    <t>(1) K+_e0[e0] &lt;-&gt; (1) K+_c0[c5]</t>
  </si>
  <si>
    <t>rxn12666_c5</t>
  </si>
  <si>
    <t>Pyridoxal transport_c5</t>
  </si>
  <si>
    <t>(1) cpd00215[e0] &lt;-&gt; (1) cpd00215[c5]</t>
  </si>
  <si>
    <t>(1) Pyridoxal_e0[e0] &lt;-&gt; (1) Pyridoxal_c0[c5]</t>
  </si>
  <si>
    <t>rxn09696_c5</t>
  </si>
  <si>
    <t>S-adenosylmethionine permease SAM3_c5</t>
  </si>
  <si>
    <t>(1) cpd00017[e0] + (1) cpd00067[e0] &lt;-&gt; (1) cpd00017[c5] + (1) cpd00067[c5]</t>
  </si>
  <si>
    <t>(1) S-Adenosyl-L-methionine_e0[e0] + (1) H+_e0[e0] &lt;-&gt; (1) S-Adenosyl-L-methionine_c0[c5] + (1) H+_c0[c5]</t>
  </si>
  <si>
    <t>rxn09657_c5</t>
  </si>
  <si>
    <t>Thiamine transporter_c5</t>
  </si>
  <si>
    <t>(1) cpd00067[e0] + (1) cpd00305[e0] &lt;-&gt; (1) cpd00067[c5] + (1) cpd00305[c5]</t>
  </si>
  <si>
    <t>(1) H+_e0[e0] + (1) Thiamin_e0[e0] &lt;-&gt; (1) H+_c0[c5] + (1) Thiamin_c0[c5]</t>
  </si>
  <si>
    <t>rxn05687_c5</t>
  </si>
  <si>
    <t>Transport of putrescine, extracellular_c5</t>
  </si>
  <si>
    <t>(1) cpd00067[e0] + (1) cpd00118[e0] &lt;-&gt; (1) cpd00067[c5] + (1) cpd00118[c5]</t>
  </si>
  <si>
    <t>(1) H+_e0[e0] + (1) Putrescine_e0[e0] &lt;-&gt; (1) H+_c0[c5] + (1) Putrescine_c0[c5]</t>
  </si>
  <si>
    <t>rxn09693_c5</t>
  </si>
  <si>
    <t>Biotin uptake_c5</t>
  </si>
  <si>
    <t>(1) cpd00067[e0] + (1) cpd00104[e0] &lt;-&gt; (1) cpd00067[c5] + (1) cpd00104[c5]</t>
  </si>
  <si>
    <t>(1) H+_e0[e0] + (1) BIOT_e0[e0] &lt;-&gt; (1) H+_c0[c5] + (1) BIOT_c0[c5]</t>
  </si>
  <si>
    <t>rxn05651_c5</t>
  </si>
  <si>
    <t>sulfate transport in via proton symport_c5</t>
  </si>
  <si>
    <t>(1) cpd00048[e0] + (1) cpd00067[e0] -&gt; (1) cpd00048[c5] + (1) cpd00067[c5]</t>
  </si>
  <si>
    <t>(1) Sulfate_e0[e0] + (1) H+_e0[e0] -&gt; (1) Sulfate_c0[c5] + (1) H+_c0[c5]</t>
  </si>
  <si>
    <t>rxn08233_c5</t>
  </si>
  <si>
    <t>Chloride/proton antiport_c5</t>
  </si>
  <si>
    <t>(1) cpd00067[c5] + (2) cpd00099[e0] -&gt; (1) cpd00067[e0] + (2) cpd00099[c5]</t>
  </si>
  <si>
    <t>(1) H+_c0[c5] + (2) Cl-_e0[e0] -&gt; (1) H+_e0[e0] + (2) Cl-_c0[c5]</t>
  </si>
  <si>
    <t>rxn08241_c5</t>
  </si>
  <si>
    <t>cobalt (Co+2) transport via diffusion (extracellular to periplasm)_c5</t>
  </si>
  <si>
    <t>(1) cpd00149[c5] &lt;-&gt; (1) cpd00149[e0]</t>
  </si>
  <si>
    <t>(1) Co2+_c0[c5] &lt;-&gt; (1) Co2+_e0[e0]</t>
  </si>
  <si>
    <t>rxn05616_c5</t>
  </si>
  <si>
    <t>TRANS-RXN-141.ce_c5</t>
  </si>
  <si>
    <t>(1) cpd00254[c5] &lt;-&gt; (1) cpd00254[e0]</t>
  </si>
  <si>
    <t>(1) Mg_c0[c5] &lt;-&gt; (1) Mg_e0[e0]</t>
  </si>
  <si>
    <t>rxn05652_c5</t>
  </si>
  <si>
    <t>spermidine transport in via proton antiport_c5</t>
  </si>
  <si>
    <t>(1) cpd00067[e0] + (1) cpd00264[c5] &lt;-&gt; (1) cpd00067[c5] + (1) cpd00264[e0]</t>
  </si>
  <si>
    <t>(1) H+_e0[e0] + (1) Spermidine_c0[c5] &lt;-&gt; (1) H+_c0[c5] + (1) Spermidine_e0[e0]</t>
  </si>
  <si>
    <t>rxn05514_c5</t>
  </si>
  <si>
    <t>calcium transport in/out via proton antiporter_c5</t>
  </si>
  <si>
    <t>(1) cpd00063[c5] + (1) cpd00067[e0] &lt;- (1) cpd00063[e0] + (1) cpd00067[c5]</t>
  </si>
  <si>
    <t>(1) Ca2+_c0[c5] + (1) H+_e0[e0] &lt;- (1) Ca2+_e0[e0] + (1) H+_c0[c5]</t>
  </si>
  <si>
    <t>rxn08475_c5</t>
  </si>
  <si>
    <t>iron (II) transport via diffusion (extracellular to periplasm)_c5</t>
  </si>
  <si>
    <t>(1) cpd10515[c5] &lt;-&gt; (1) cpd10515[e0]</t>
  </si>
  <si>
    <t>(1) Fe2+_c0[c5] &lt;-&gt; (1) Fe2+_e0[e0]</t>
  </si>
  <si>
    <t>rxn05485_c5</t>
  </si>
  <si>
    <t>N-Acetyl-D-glucosamine transport via PEP:Pyr PTS_c5</t>
  </si>
  <si>
    <t>(1) cpd00061[c5] + (1) cpd00122[e0] &lt;-&gt; (1) cpd00020[c5] + (1) cpd00293[c5]</t>
  </si>
  <si>
    <t>(1) Phosphoenolpyruvate_c0[c5] + (1) N-Acetyl-D-glucosamine_e0[e0] &lt;-&gt; (1) Pyruvate_c0[c5] + (1) N-Acetyl-D-glucosamine 6-phosphate_c0[c5]</t>
  </si>
  <si>
    <t>rxn10857_c5</t>
  </si>
  <si>
    <t>cytidine transport in via sodium symport_c5</t>
  </si>
  <si>
    <t>(1) cpd00367[e0] + (1) cpd00971[e0] &lt;-&gt; (1) cpd00367[c5] + (1) cpd00971[c5]</t>
  </si>
  <si>
    <t>(1) Cytidine_e0[e0] + (1) Na+_e0[e0] &lt;-&gt; (1) Cytidine_c0[c5] + (1) Na+_c0[c5]</t>
  </si>
  <si>
    <t>rxn05209_c5</t>
  </si>
  <si>
    <t>TRANS-RXNBWI-115525.ce.maizeexp.NA+_c5</t>
  </si>
  <si>
    <t>(1) cpd00067[c5] + (1) cpd00971[e0] &lt;-&gt; (1) cpd00067[e0] + (1) cpd00971[c5]</t>
  </si>
  <si>
    <t>(1) H+_c0[c5] + (1) Na+_e0[e0] &lt;-&gt; (1) H+_e0[e0] + (1) Na+_c0[c5]</t>
  </si>
  <si>
    <t>rxn05578_c5</t>
  </si>
  <si>
    <t>TRANS-RXNBWI-115531.ce_c5</t>
  </si>
  <si>
    <t>(1) cpd00067[e0] + (1) cpd00080[e0] &lt;-&gt; (1) cpd00067[c5] + (1) cpd00080[c5]</t>
  </si>
  <si>
    <t>(1) H+_e0[e0] + (1) Glycerol-3-phosphate_e0[e0] &lt;-&gt; (1) H+_c0[c5] + (1) Glycerol-3-phosphate_c0[c5]</t>
  </si>
  <si>
    <t>rxn02005_c5</t>
  </si>
  <si>
    <t>trehalose transport via PEP:Pyr PTS_c5</t>
  </si>
  <si>
    <t>(1) cpd00061[c5] + (1) cpd00794[e0] &lt;-&gt; (1) cpd00020[c5] + (1) cpd00523[c5]</t>
  </si>
  <si>
    <t>(1) Phosphoenolpyruvate_c0[c5] + (1) TRHL_e0[e0] &lt;-&gt; (1) Pyruvate_c0[c5] + (1) Trehalose 6-phosphate_c0[c5]</t>
  </si>
  <si>
    <t>rxn05559_c5</t>
  </si>
  <si>
    <t>formate transport in via proton symport_c5</t>
  </si>
  <si>
    <t>(1) cpd00047[e0] + (1) cpd00067[e0] &lt;- (1) cpd00047[c5] + (1) cpd00067[c5]</t>
  </si>
  <si>
    <t>(1) Formate_e0[e0] + (1) H+_e0[e0] &lt;- (1) Formate_c0[c5] + (1) H+_c0[c5]</t>
  </si>
  <si>
    <t>rxn05221_c5</t>
  </si>
  <si>
    <t>Na+/Proline-L symporter_c5</t>
  </si>
  <si>
    <t>(1) cpd00129[e0] + (1) cpd00971[e0] &lt;-&gt; (1) cpd00129[c5] + (1) cpd00971[c5]</t>
  </si>
  <si>
    <t>(1) L-Proline_e0[e0] + (1) Na+_e0[e0] &lt;-&gt; (1) L-Proline_c0[c5] + (1) Na+_c0[c5]</t>
  </si>
  <si>
    <t>rxn05317_c5</t>
  </si>
  <si>
    <t>Transport of deoxyadenosine, extracellular_c5</t>
  </si>
  <si>
    <t>(1) cpd00067[e0] + (1) cpd00438[e0] &lt;-&gt; (1) cpd00067[c5] + (1) cpd00438[c5]</t>
  </si>
  <si>
    <t>(1) H+_e0[e0] + (1) Deoxyadenosine_e0[e0] &lt;-&gt; (1) H+_c0[c5] + (1) Deoxyadenosine_c0[c5]</t>
  </si>
  <si>
    <t>rxn05197_c5</t>
  </si>
  <si>
    <t>Uracil permease_c5</t>
  </si>
  <si>
    <t>(1) cpd00067[e0] + (1) cpd00092[e0] &lt;-&gt; (1) cpd00067[c5] + (1) cpd00092[c5]</t>
  </si>
  <si>
    <t>(1) H+_e0[e0] + (1) Uracil_e0[e0] &lt;-&gt; (1) H+_c0[c5] + (1) Uracil_c0[c5]</t>
  </si>
  <si>
    <t>rxn05610_c5</t>
  </si>
  <si>
    <t>D-mannose transport via PEP:Pyr PTS_c5</t>
  </si>
  <si>
    <t>(1) cpd00061[c5] + (1) cpd00138[e0] &lt;-&gt; (1) cpd00020[c5] + (1) cpd00235[c5]</t>
  </si>
  <si>
    <t>(1) Phosphoenolpyruvate_c0[c5] + (1) D-Mannose_e0[e0] &lt;-&gt; (1) Pyruvate_c0[c5] + (1) D-mannose-6-phosphate_c0[c5]</t>
  </si>
  <si>
    <t>rxn05307_c5</t>
  </si>
  <si>
    <t>TRANS-RXNBWI-115637.ce.maizeexp.SER_c5</t>
  </si>
  <si>
    <t>(1) cpd00054[e0] + (1) cpd00067[e0] &lt;-&gt; (1) cpd00054[c5] + (1) cpd00067[c5]</t>
  </si>
  <si>
    <t>(1) L-Serine_e0[e0] + (1) H+_e0[e0] &lt;-&gt; (1) L-Serine_c0[c5] + (1) H+_c0[c5]</t>
  </si>
  <si>
    <t>rxn05467_c5</t>
  </si>
  <si>
    <t>CO2 transporter via diffusion_c5</t>
  </si>
  <si>
    <t>(1) cpd00011[e0] &lt;-&gt; (1) cpd00011[c5]</t>
  </si>
  <si>
    <t>(1) CO2_e0[e0] &lt;-&gt; (1) CO2_c0[c5]</t>
  </si>
  <si>
    <t>rxn05617_c5</t>
  </si>
  <si>
    <t>mannitol transport via PEP:Pyr PTS_c5</t>
  </si>
  <si>
    <t>(1) cpd00061[c5] + (1) cpd00314[e0] &lt;-&gt; (1) cpd00020[c5] + (1) cpd00491[c5]</t>
  </si>
  <si>
    <t>(1) Phosphoenolpyruvate_c0[c5] + (1) D-Mannitol_e0[e0] &lt;-&gt; (1) Pyruvate_c0[c5] + (1) D-mannitol-1-phosphate_c0[c5]</t>
  </si>
  <si>
    <t>rxn05569_c5</t>
  </si>
  <si>
    <t>D-glucosamine transport via PEP:Pyr PTS_c5</t>
  </si>
  <si>
    <t>(1) cpd00061[c5] + (1) cpd00276[e0] &lt;-&gt; (1) cpd00020[c5] + (1) cpd00288[c5]</t>
  </si>
  <si>
    <t>(1) Phosphoenolpyruvate_c0[c5] + (1) GLUM_e0[e0] &lt;-&gt; (1) Pyruvate_c0[c5] + (1) D-Glucosamine phosphate_c0[c5]</t>
  </si>
  <si>
    <t>rxn05581_c5</t>
  </si>
  <si>
    <t>RXN0-1683.ce.maizeexp.GLYCEROL_c5</t>
  </si>
  <si>
    <t>(1) cpd00100[c5] &lt;-&gt; (1) cpd00100[e0]</t>
  </si>
  <si>
    <t>(1) Glycerol_c0[c5] &lt;-&gt; (1) Glycerol_e0[e0]</t>
  </si>
  <si>
    <t>rxn05560_c5</t>
  </si>
  <si>
    <t>D-fructose transport via PEP:Pyr PTS_c5</t>
  </si>
  <si>
    <t>(1) cpd00061[c5] + (1) cpd00082[e0] &lt;-&gt; (1) cpd00020[c5] + (1) cpd00802[c5]</t>
  </si>
  <si>
    <t>(1) Phosphoenolpyruvate_c0[c5] + (1) D-Fructose_e0[e0] &lt;-&gt; (1) Pyruvate_c0[c5] + (1) D-fructose-1-phosphate_c0[c5]</t>
  </si>
  <si>
    <t>rxn05201_c5</t>
  </si>
  <si>
    <t>TRANS-RXNBWI-115572.ce.maizeexp.HYPOXANTHINE_c5</t>
  </si>
  <si>
    <t>(1) cpd00067[e0] + (1) cpd00226[e0] &lt;-&gt; (1) cpd00067[c5] + (1) cpd00226[c5]</t>
  </si>
  <si>
    <t>(1) H+_e0[e0] + (1) HYXN_e0[e0] &lt;-&gt; (1) H+_c0[c5] + (1) HYXN_c0[c5]</t>
  </si>
  <si>
    <t>S. aureus</t>
  </si>
  <si>
    <t>Streptococcus sanguinis</t>
  </si>
  <si>
    <t>Time in hours</t>
  </si>
  <si>
    <t>Achromobacter in M9 + Succinate</t>
  </si>
  <si>
    <t>Achromobacter in M9 + Lactate</t>
  </si>
  <si>
    <t>Average of 8 wells -average of 8 blank wells</t>
  </si>
  <si>
    <t>Standard Deviation n=8</t>
  </si>
  <si>
    <t>Achromobacter in BHI</t>
  </si>
  <si>
    <t>Achromobacter in BHI + 250 mM succinate</t>
  </si>
  <si>
    <t>Achromobacter in BHI + 250 mM lactate</t>
  </si>
  <si>
    <t>Average optical density values- average blank values</t>
  </si>
  <si>
    <t>Figure 5 a</t>
  </si>
  <si>
    <t>Standard Deviation</t>
  </si>
  <si>
    <t>Figure 5 b</t>
  </si>
  <si>
    <t>S. aureus in BHI</t>
  </si>
  <si>
    <t>S. aureus in BHI + 250 mM succinate</t>
  </si>
  <si>
    <t>S. aureus in BHI + 250 mM lactate</t>
  </si>
  <si>
    <t>Gang 1 BHI</t>
  </si>
  <si>
    <t>Gang 1 BHI + 250mM succinate</t>
  </si>
  <si>
    <t>Gang 1 BHI + 250mM lactate</t>
  </si>
  <si>
    <t>Figure 5 c</t>
  </si>
  <si>
    <t>Figure 5 d</t>
  </si>
  <si>
    <t>50 mM succinate</t>
  </si>
  <si>
    <t>100 mM succinate</t>
  </si>
  <si>
    <t>150 mM succinate</t>
  </si>
  <si>
    <t>200 mM succinate</t>
  </si>
  <si>
    <t>250 mM succinate</t>
  </si>
  <si>
    <t>0 mM succinate</t>
  </si>
  <si>
    <t>Figure 5 e</t>
  </si>
  <si>
    <t>500 mM succinate</t>
  </si>
  <si>
    <t>Figure 5 f</t>
  </si>
  <si>
    <t>Gang 2 BHI</t>
  </si>
  <si>
    <t>Gang 2 BHI + 250 mM succinate</t>
  </si>
  <si>
    <t>Gang 2 BHI + 250 mM lactate</t>
  </si>
  <si>
    <t>Figure 5 g</t>
  </si>
  <si>
    <t>Gang 1 &amp; Gang 2 in BHI + 250 mM  succinate</t>
  </si>
  <si>
    <t>Hours</t>
  </si>
  <si>
    <t>No salt</t>
  </si>
  <si>
    <t>250 mM Succinate</t>
  </si>
  <si>
    <t>500 mM NaCl</t>
  </si>
  <si>
    <t>Average OD</t>
  </si>
  <si>
    <t>Standard deviation</t>
  </si>
  <si>
    <t>Succinate and Lactate Predicted Flux values by genus and unique reaction ID</t>
  </si>
  <si>
    <t>Staphylococcus aureus</t>
  </si>
  <si>
    <t>Veillonella parvula</t>
  </si>
  <si>
    <t>rxn15395</t>
  </si>
  <si>
    <t>rxn05654</t>
  </si>
  <si>
    <t>rxn09272</t>
  </si>
  <si>
    <t>rxn03630</t>
  </si>
  <si>
    <t>rxn08528</t>
  </si>
  <si>
    <t>rxn00290</t>
  </si>
  <si>
    <t>rxn08527</t>
  </si>
  <si>
    <t>rxn02143</t>
  </si>
  <si>
    <t>rxn10157</t>
  </si>
  <si>
    <t>rxn05957</t>
  </si>
  <si>
    <t>rxn00509</t>
  </si>
  <si>
    <t>rxn00508</t>
  </si>
  <si>
    <t>rxn00285</t>
  </si>
  <si>
    <t>rxn00288</t>
  </si>
  <si>
    <t>rxn01816</t>
  </si>
  <si>
    <t>rxn03062</t>
  </si>
  <si>
    <t>rxn01208</t>
  </si>
  <si>
    <t>rxn09180</t>
  </si>
  <si>
    <t>rxn00199</t>
  </si>
  <si>
    <t>rxn00740</t>
  </si>
  <si>
    <t>rxn01973</t>
  </si>
  <si>
    <t>rxn01434</t>
  </si>
  <si>
    <t>rxn01387</t>
  </si>
  <si>
    <t>rxn00291</t>
  </si>
  <si>
    <t>rxn00800</t>
  </si>
  <si>
    <t>rxn00838</t>
  </si>
  <si>
    <t>rxn00802</t>
  </si>
  <si>
    <t>rxn00336</t>
  </si>
  <si>
    <t>rxn00289</t>
  </si>
  <si>
    <t>rxn01895</t>
  </si>
  <si>
    <t>rxn00499</t>
  </si>
  <si>
    <t>rxn08792</t>
  </si>
  <si>
    <t>rxn08793</t>
  </si>
  <si>
    <t>rxn15383</t>
  </si>
  <si>
    <t>rxn00500</t>
  </si>
  <si>
    <t>rxn08044</t>
  </si>
  <si>
    <t>rxn01053</t>
  </si>
  <si>
    <t>rxn08783</t>
  </si>
  <si>
    <t>rxn05602</t>
  </si>
  <si>
    <t>rxn00145</t>
  </si>
  <si>
    <t>rxn01274</t>
  </si>
  <si>
    <t>rxn00146</t>
  </si>
  <si>
    <t>ID</t>
  </si>
  <si>
    <t>Lactate</t>
  </si>
  <si>
    <t>Succinate</t>
  </si>
  <si>
    <t>rxn05581_c0</t>
  </si>
  <si>
    <t>SSanguinis.fasta_assembly.RAST.CDS.1714</t>
  </si>
  <si>
    <t>RXN0-1683.ce.maizeexp.GLYCEROL_c0</t>
  </si>
  <si>
    <t>(1) cpd00100[c0] &lt;-&gt; (1) cpd00100[e0]</t>
  </si>
  <si>
    <t>(1) Glycerol_c0[c0] &lt;-&gt; (1) Glycerol_e0[e0]</t>
  </si>
  <si>
    <t>rxn05560_c0</t>
  </si>
  <si>
    <t>(SSanguinis.fasta_assembly.RAST.CDS.713 or SSanguinis.fasta_assembly.RAST.CDS.1023 or SSanguinis.fasta_assembly.RAST.CDS.1023 or SSanguinis.fasta_assembly.RAST.CDS.1023)</t>
  </si>
  <si>
    <t>D-fructose transport via PEP:Pyr PTS_c0</t>
  </si>
  <si>
    <t>(1) cpd00061[c0] + (1) cpd00082[e0] &lt;-&gt; (1) cpd00020[c0] + (1) cpd00802[c0]</t>
  </si>
  <si>
    <t>(1) Phosphoenolpyruvate_c0[c0] + (1) D-Fructose_e0[e0] &lt;-&gt; (1) Pyruvate_c0[c0] + (1) D-fructose-1-phosphate_c0[c0]</t>
  </si>
  <si>
    <t>rxn05226_c0</t>
  </si>
  <si>
    <t>(SSanguinis.fasta_assembly.RAST.CDS.713 or SSanguinis.fasta_assembly.RAST.CDS.1699 or SSanguinis.fasta_assembly.RAST.CDS.1699 or SSanguinis.fasta_assembly.RAST.CDS.712 or SSanguinis.fasta_assembly.RAST.CDS.1699)</t>
  </si>
  <si>
    <t>D-glucose transport via PEP:Pyr PTS_c0</t>
  </si>
  <si>
    <t>(1) cpd00027[e0] + (1) cpd00061[c0] -&gt; (1) cpd00020[c0] + (1) cpd00079[c0]</t>
  </si>
  <si>
    <t>(1) D-Glucose_e0[e0] + (1) Phosphoenolpyruvate_c0[c0] -&gt; (1) Pyruvate_c0[c0] + (1) D-glucose-6-phosphate_c0[c0]</t>
  </si>
  <si>
    <t>rxn05468_c0</t>
  </si>
  <si>
    <t>TRANS-RXNAVI-26568.ce_c0</t>
  </si>
  <si>
    <t>(1) cpd00007[e0] -&gt; (1) cpd00007[c0]</t>
  </si>
  <si>
    <t>(1) O2_e0[e0] -&gt; (1) O2_c0[c0]</t>
  </si>
  <si>
    <t>rxn05569_c0</t>
  </si>
  <si>
    <t>SSanguinis.fasta_assembly.RAST.CDS.713</t>
  </si>
  <si>
    <t>D-glucosamine transport via PEP:Pyr PTS_c0</t>
  </si>
  <si>
    <t>(1) cpd00061[c0] + (1) cpd00276[e0] &lt;-&gt; (1) cpd00020[c0] + (1) cpd00288[c0]</t>
  </si>
  <si>
    <t>(1) Phosphoenolpyruvate_c0[c0] + (1) GLUM_e0[e0] &lt;-&gt; (1) Pyruvate_c0[c0] + (1) D-Glucosamine phosphate_c0[c0]</t>
  </si>
  <si>
    <t>rxn05533_c0</t>
  </si>
  <si>
    <t>SSanguinis.fasta_assembly.RAST.CDS.464</t>
  </si>
  <si>
    <t>oligopeptide-transporting ATPase_c0</t>
  </si>
  <si>
    <t>(1) cpd00001[c0] + (1) cpd00002[c0] + (1) cpd11593[e0] -&gt; (1) cpd00008[c0] + (1) cpd00009[c0] + (1) cpd00067[c0] + (1) cpd11593[c0]</t>
  </si>
  <si>
    <t>(1) H2O_c0[c0] + (1) ATP_c0[c0] + (1) ala-L-asp-L_e0[e0] -&gt; (1) ADP_c0[c0] + (1) Phosphate_c0[c0] + (1) H+_c0[c0] + (1) ala-L-asp-L_c0[c0]</t>
  </si>
  <si>
    <t>rxn10865_c0</t>
  </si>
  <si>
    <t>(SSanguinis.fasta_assembly.RAST.CDS.1596 or SSanguinis.fasta_assembly.RAST.CDS.1596 or SSanguinis.fasta_assembly.RAST.CDS.1597)</t>
  </si>
  <si>
    <t>Lactose transport via PEP:Pyr PTS_c0</t>
  </si>
  <si>
    <t>(1) cpd00061[c0] + (1) cpd00208[e0] &lt;-&gt; (1) cpd00020[c0] + (1) cpd03194[c0]</t>
  </si>
  <si>
    <t>(1) Phosphoenolpyruvate_c0[c0] + (1) LACT_e0[e0] &lt;-&gt; (1) Pyruvate_c0[c0] + (1) Lactose-6-phosphate_c0[c0]</t>
  </si>
  <si>
    <t>rxn05610_c0</t>
  </si>
  <si>
    <t>(SSanguinis.fasta_assembly.RAST.CDS.713 or SSanguinis.fasta_assembly.RAST.CDS.1804 or SSanguinis.fasta_assembly.RAST.CDS.2040 or SSanguinis.fasta_assembly.RAST.CDS.1803 or SSanguinis.fasta_assembly.RAST.CDS.1805 or SSanguinis.fasta_assembly.RAST.CDS.2038 or SSanguinis.fasta_assembly.RAST.CDS.2037 or SSanguinis.fasta_assembly.RAST.CDS.1803 or SSanguinis.fasta_assembly.RAST.CDS.2039)</t>
  </si>
  <si>
    <t>D-mannose transport via PEP:Pyr PTS_c0</t>
  </si>
  <si>
    <t>(1) cpd00061[c0] + (1) cpd00138[e0] &lt;-&gt; (1) cpd00020[c0] + (1) cpd00235[c0]</t>
  </si>
  <si>
    <t>(1) Phosphoenolpyruvate_c0[c0] + (1) D-Mannose_e0[e0] &lt;-&gt; (1) Pyruvate_c0[c0] + (1) D-mannose-6-phosphate_c0[c0]</t>
  </si>
  <si>
    <t>rxn05170_c0</t>
  </si>
  <si>
    <t>(SSanguinis.fasta_assembly.RAST.CDS.1211 or SSanguinis.fasta_assembly.RAST.CDS.1212 or SSanguinis.fasta_assembly.RAST.CDS.1213)</t>
  </si>
  <si>
    <t>TRANS-RXNAVI-26732.ce.brachyexp.CPD-3609_c0</t>
  </si>
  <si>
    <t>(1) cpd00001[c0] + (1) cpd00002[c0] + (1) cpd00179[e0] -&gt; (1) cpd00008[c0] + (1) cpd00009[c0] + (1) cpd00067[c0] + (1) cpd00179[c0]</t>
  </si>
  <si>
    <t>(1) H2O_c0[c0] + (1) ATP_c0[c0] + (1) Maltose_e0[e0] -&gt; (1) ADP_c0[c0] + (1) Phosphate_c0[c0] + (1) H+_c0[c0] + (1) Maltose_c0[c0]</t>
  </si>
  <si>
    <t>rxn05551_c0</t>
  </si>
  <si>
    <t>SSanguinis.fasta_assembly.RAST.CDS.504</t>
  </si>
  <si>
    <t>ethanolamine transport in/out via proton symport_c0</t>
  </si>
  <si>
    <t>(1) cpd00067[e0] + (1) cpd00162[e0] &lt;-&gt; (1) cpd00067[c0] + (1) cpd00162[c0]</t>
  </si>
  <si>
    <t>(1) H+_e0[e0] + (1) Aminoethanol_e0[e0] &lt;-&gt; (1) H+_c0[c0] + (1) Aminoethanol_c0[c0]</t>
  </si>
  <si>
    <t>rxn05537_c0</t>
  </si>
  <si>
    <t>(1) cpd00001[c0] + (1) cpd00002[c0] + (1) cpd11589[e0] -&gt; (1) cpd00008[c0] + (1) cpd00009[c0] + (1) cpd00067[c0] + (1) cpd11589[c0]</t>
  </si>
  <si>
    <t>(1) H2O_c0[c0] + (1) ATP_c0[c0] + (1) gly-asp-L_e0[e0] -&gt; (1) ADP_c0[c0] + (1) Phosphate_c0[c0] + (1) H+_c0[c0] + (1) gly-asp-L_c0[c0]</t>
  </si>
  <si>
    <t>rxn02005_c0</t>
  </si>
  <si>
    <t>(SSanguinis.fasta_assembly.RAST.CDS.713 or SSanguinis.fasta_assembly.RAST.CDS.1645 or SSanguinis.fasta_assembly.RAST.CDS.1645 or SSanguinis.fasta_assembly.RAST.CDS.1645)</t>
  </si>
  <si>
    <t>trehalose transport via PEP:Pyr PTS_c0</t>
  </si>
  <si>
    <t>(1) cpd00061[c0] + (1) cpd00794[e0] &lt;-&gt; (1) cpd00020[c0] + (1) cpd00523[c0]</t>
  </si>
  <si>
    <t>(1) Phosphoenolpyruvate_c0[c0] + (1) TRHL_e0[e0] &lt;-&gt; (1) Pyruvate_c0[c0] + (1) Trehalose 6-phosphate_c0[c0]</t>
  </si>
  <si>
    <t>rxn05546_c0</t>
  </si>
  <si>
    <t>Dipeptide transport via ABC system (gly-asn)_c0</t>
  </si>
  <si>
    <t>(1) cpd00001[c0] + (1) cpd00002[c0] + (1) cpd11581[e0] -&gt; (1) cpd00008[c0] + (1) cpd00009[c0] + (1) cpd00067[c0] + (1) cpd11581[c0]</t>
  </si>
  <si>
    <t>(1) H2O_c0[c0] + (1) ATP_c0[c0] + (1) gly-asn-L_e0[e0] -&gt; (1) ADP_c0[c0] + (1) Phosphate_c0[c0] + (1) H+_c0[c0] + (1) gly-asn-L_c0[c0]</t>
  </si>
  <si>
    <t>rxn11342_c0</t>
  </si>
  <si>
    <t>(SSanguinis.fasta_assembly.RAST.CDS.655 or SSanguinis.fasta_assembly.RAST.CDS.654 or SSanguinis.fasta_assembly.RAST.CDS.653)</t>
  </si>
  <si>
    <t>(1) cpd00061[c0] + (1) cpd00108[e0] &lt;-&gt; (1) cpd00020[c0] + (1) cpd00818[c0]</t>
  </si>
  <si>
    <t>(1) Phosphoenolpyruvate_c0[c0] + (1) Galactose_e0[e0] &lt;-&gt; (1) Pyruvate_c0[c0] + (1) 6-Phospho-D-galactose_c0[c0]</t>
  </si>
  <si>
    <t>rxn05518_c0</t>
  </si>
  <si>
    <t>((SSanguinis.fasta_assembly.RAST.CDS.1986 or SSanguinis.fasta_assembly.RAST.CDS.1998) or (SSanguinis.fasta_assembly.RAST.CDS.1988 or SSanguinis.fasta_assembly.RAST.CDS.1999) or (SSanguinis.fasta_assembly.RAST.CDS.2000 or SSanguinis.fasta_assembly.RAST.CDS.1987))</t>
  </si>
  <si>
    <t>cellobiose transport via PEP:Pyr PTS_c0</t>
  </si>
  <si>
    <t>(1) cpd00061[c0] + (1) cpd00158[e0] &lt;-&gt; (1) cpd00020[c0] + (1) cpd02760[c0]</t>
  </si>
  <si>
    <t>(1) Phosphoenolpyruvate_c0[c0] + (1) CELB_e0[e0] &lt;-&gt; (1) Pyruvate_c0[c0] + (1) cellobiose 6-phoshate_c0[c0]</t>
  </si>
  <si>
    <t>rxn05307_c0</t>
  </si>
  <si>
    <t>TRANS-RXNBWI-115637.ce.maizeexp.SER_c0</t>
  </si>
  <si>
    <t>(1) cpd00054[e0] + (1) cpd00067[e0] &lt;-&gt; (1) cpd00054[c0] + (1) cpd00067[c0]</t>
  </si>
  <si>
    <t>(1) L-Serine_e0[e0] + (1) H+_e0[e0] &lt;-&gt; (1) L-Serine_c0[c0] + (1) H+_c0[c0]</t>
  </si>
  <si>
    <t>rxn05508_c0</t>
  </si>
  <si>
    <t>TRANS-RXNBWI-115637.ce.maizeexp.ASN_c0</t>
  </si>
  <si>
    <t>(1) cpd00067[e0] + (1) cpd00132[e0] &lt;-&gt; (1) cpd00067[c0] + (1) cpd00132[c0]</t>
  </si>
  <si>
    <t>(1) H+_e0[e0] + (1) L-Asparagine_e0[e0] &lt;-&gt; (1) H+_c0[c0] + (1) L-Asparagine_c0[c0]</t>
  </si>
  <si>
    <t>rxn05217_c0</t>
  </si>
  <si>
    <t>TRANS-RXNBWI-115637.ce.maizeexp.L-ASPARTATE_c0</t>
  </si>
  <si>
    <t>(1) cpd00041[e0] + (1) cpd00067[e0] &lt;-&gt; (1) cpd00041[c0] + (1) cpd00067[c0]</t>
  </si>
  <si>
    <t>(1) L-Aspartate_e0[e0] + (1) H+_e0[e0] &lt;-&gt; (1) L-Aspartate_c0[c0] + (1) H+_c0[c0]</t>
  </si>
  <si>
    <t>rxn09678_c0</t>
  </si>
  <si>
    <t>TRANS-RXNBWI-115637.ce.maizeexp.GLN_c0</t>
  </si>
  <si>
    <t>(1) cpd00053[e0] + (1) cpd00067[e0] &lt;-&gt; (1) cpd00053[c0] + (1) cpd00067[c0]</t>
  </si>
  <si>
    <t>(1) L-Glutamine_e0[e0] + (1) H+_e0[e0] &lt;-&gt; (1) L-Glutamine_c0[c0] + (1) H+_c0[c0]</t>
  </si>
  <si>
    <t>rxn08173_c0</t>
  </si>
  <si>
    <t>((SSanguinis.fasta_assembly.RAST.CDS.729 and SSanguinis.fasta_assembly.RAST.CDS.725 and SSanguinis.fasta_assembly.RAST.CDS.728 and SSanguinis.fasta_assembly.RAST.CDS.727 and SSanguinis.fasta_assembly.RAST.CDS.726) or SSanguinis.fasta_assembly.RAST.CDS.724 or SSanguinis.fasta_assembly.RAST.CDS.722 or SSanguinis.fasta_assembly.RAST.CDS.723)</t>
  </si>
  <si>
    <t>F(1)-ATPase_c0</t>
  </si>
  <si>
    <t>(1) cpd00008[c0] + (1) cpd00009[c0] + (4) cpd00067[e0] &lt;-&gt; (1) cpd00001[c0] + (1) cpd00002[c0] + (3) cpd00067[c0]</t>
  </si>
  <si>
    <t>(1) ADP_c0[c0] + (1) Phosphate_c0[c0] + (4) H+_e0[e0] &lt;-&gt; (1) H2O_c0[c0] + (1) ATP_c0[c0] + (3) H+_c0[c0]</t>
  </si>
  <si>
    <t>rxn05319_c0</t>
  </si>
  <si>
    <t>TRANS-RXNBWI-115401.ce.maizeexp.OH_c0</t>
  </si>
  <si>
    <t>(1) cpd00001[e0] &lt;-&gt; (1) cpd00001[c0]</t>
  </si>
  <si>
    <t>(1) H2O_e0[e0] &lt;-&gt; (1) H2O_c0[c0]</t>
  </si>
  <si>
    <t>rxn05303_c0</t>
  </si>
  <si>
    <t>TRANS-RXNBWI-115637.ce.maizeexp.ARG_c0</t>
  </si>
  <si>
    <t>(1) cpd00051[e0] + (1) cpd00067[e0] &lt;-&gt; (1) cpd00051[c0] + (1) cpd00067[c0]</t>
  </si>
  <si>
    <t>(1) L-Arginine_e0[e0] + (1) H+_e0[e0] &lt;-&gt; (1) L-Arginine_c0[c0] + (1) H+_c0[c0]</t>
  </si>
  <si>
    <t>rxn08995_c0</t>
  </si>
  <si>
    <t>(SSanguinis.fasta_assembly.RAST.CDS.1229 or SSanguinis.fasta_assembly.RAST.CDS.157)</t>
  </si>
  <si>
    <t>NMN permease (periplasm)_c0</t>
  </si>
  <si>
    <t>(1) cpd00355[e0] &lt;-&gt; (1) cpd00355[c0]</t>
  </si>
  <si>
    <t>(1) Nicotinamide ribonucleotide_e0[e0] &lt;-&gt; (1) Nicotinamide ribonucleotide_c0[c0]</t>
  </si>
  <si>
    <t>rxn05243_c0</t>
  </si>
  <si>
    <t>TRANS-RXNBWI-115637.ce.maizeexp.LEU_c0</t>
  </si>
  <si>
    <t>(1) cpd00067[e0] + (1) cpd00107[e0] &lt;-&gt; (1) cpd00067[c0] + (1) cpd00107[c0]</t>
  </si>
  <si>
    <t>(1) H+_e0[e0] + (1) L-Leucine_e0[e0] &lt;-&gt; (1) H+_c0[c0] + (1) L-Leucine_c0[c0]</t>
  </si>
  <si>
    <t>rxn05669_c0</t>
  </si>
  <si>
    <t>TRANS-RXNBWI-115637.ce.maizeexp.VAL_c0</t>
  </si>
  <si>
    <t>(1) cpd00067[e0] + (1) cpd00156[e0] &lt;-&gt; (1) cpd00067[c0] + (1) cpd00156[c0]</t>
  </si>
  <si>
    <t>(1) H+_e0[e0] + (1) L-Valine_e0[e0] &lt;-&gt; (1) H+_c0[c0] + (1) L-Valine_c0[c0]</t>
  </si>
  <si>
    <t>rxn05244_c0</t>
  </si>
  <si>
    <t>TRANS-RXNBWI-115637.ce.maizeexp.ILE_c0</t>
  </si>
  <si>
    <t>(1) cpd00067[e0] + (1) cpd00322[e0] &lt;-&gt; (1) cpd00067[c0] + (1) cpd00322[c0]</t>
  </si>
  <si>
    <t>(1) H+_e0[e0] + (1) L-Isoleucine_e0[e0] &lt;-&gt; (1) H+_c0[c0] + (1) L-Isoleucine_c0[c0]</t>
  </si>
  <si>
    <t>rxn05300_c0</t>
  </si>
  <si>
    <t>TRANS-RXNBWI-115637.ce.maizeexp.THR_c0</t>
  </si>
  <si>
    <t>(1) cpd00067[e0] + (1) cpd00161[e0] &lt;-&gt; (1) cpd00067[c0] + (1) cpd00161[c0]</t>
  </si>
  <si>
    <t>(1) H+_e0[e0] + (1) L-Threonine_e0[e0] &lt;-&gt; (1) H+_c0[c0] + (1) L-Threonine_c0[c0]</t>
  </si>
  <si>
    <t>rxn05197_c0</t>
  </si>
  <si>
    <t>(SSanguinis.fasta_assembly.RAST.CDS.1267 or SSanguinis.fasta_assembly.RAST.CDS.1267)</t>
  </si>
  <si>
    <t>Uracil permease_c0</t>
  </si>
  <si>
    <t>(1) cpd00067[e0] + (1) cpd00092[e0] &lt;-&gt; (1) cpd00067[c0] + (1) cpd00092[c0]</t>
  </si>
  <si>
    <t>(1) H+_e0[e0] + (1) Uracil_e0[e0] &lt;-&gt; (1) H+_c0[c0] + (1) Uracil_c0[c0]</t>
  </si>
  <si>
    <t>rxn05638_c0</t>
  </si>
  <si>
    <t>TRANS-RXNBWI-115637.ce.maizeexp.PRO_c0</t>
  </si>
  <si>
    <t>(1) cpd00067[e0] + (1) cpd00129[e0] &lt;-&gt; (1) cpd00067[c0] + (1) cpd00129[c0]</t>
  </si>
  <si>
    <t>(1) H+_e0[e0] + (1) L-Proline_e0[e0] &lt;-&gt; (1) H+_c0[c0] + (1) L-Proline_c0[c0]</t>
  </si>
  <si>
    <t>rxn05306_c0</t>
  </si>
  <si>
    <t>TRANS-RXNBWI-115637.ce.maizeexp.PHE_c0</t>
  </si>
  <si>
    <t>(1) cpd00066[e0] + (1) cpd00067[e0] &lt;-&gt; (1) cpd00066[c0] + (1) cpd00067[c0]</t>
  </si>
  <si>
    <t>(1) L-Phenylalanine_e0[e0] + (1) H+_e0[e0] &lt;-&gt; (1) L-Phenylalanine_c0[c0] + (1) H+_c0[c0]</t>
  </si>
  <si>
    <t>rxn05201_c0</t>
  </si>
  <si>
    <t>SSanguinis.fasta_assembly.RAST.CDS.1799</t>
  </si>
  <si>
    <t>TRANS-RXNBWI-115572.ce.maizeexp.HYPOXANTHINE_c0</t>
  </si>
  <si>
    <t>(1) cpd00067[e0] + (1) cpd00226[e0] &lt;-&gt; (1) cpd00067[c0] + (1) cpd00226[c0]</t>
  </si>
  <si>
    <t>(1) H+_e0[e0] + (1) HYXN_e0[e0] &lt;-&gt; (1) H+_c0[c0] + (1) HYXN_c0[c0]</t>
  </si>
  <si>
    <t>rxn09696_c0</t>
  </si>
  <si>
    <t>S-adenosylmethionine permease SAM3_c0</t>
  </si>
  <si>
    <t>(1) cpd00017[e0] + (1) cpd00067[e0] &lt;-&gt; (1) cpd00017[c0] + (1) cpd00067[c0]</t>
  </si>
  <si>
    <t>(1) S-Adenosyl-L-methionine_e0[e0] + (1) H+_e0[e0] &lt;-&gt; (1) S-Adenosyl-L-methionine_c0[c0] + (1) H+_c0[c0]</t>
  </si>
  <si>
    <t>rxn07917_c0</t>
  </si>
  <si>
    <t>1,2 diacylglycerol transport via flipping (periplasm to cytoplasm, n-C18:0)_c0</t>
  </si>
  <si>
    <t>(1) cpd15311[e0] -&gt; (1) cpd15311[c0]</t>
  </si>
  <si>
    <t>(1) 1,2-Diacyl-sn-glycerol dioctadecanoyl_e0[e0] -&gt; (1) 1,2-Diacyl-sn-glycerol dioctadecanoyl_c0[c0]</t>
  </si>
  <si>
    <t>rxn05301_c0</t>
  </si>
  <si>
    <t>TRANS-RXNBWI-115637.ce.maizeexp.TYR_c0</t>
  </si>
  <si>
    <t>(1) cpd00067[e0] + (1) cpd00069[e0] &lt;-&gt; (1) cpd00067[c0] + (1) cpd00069[c0]</t>
  </si>
  <si>
    <t>(1) H+_e0[e0] + (1) L-Tyrosine_e0[e0] &lt;-&gt; (1) H+_c0[c0] + (1) L-Tyrosine_c0[c0]</t>
  </si>
  <si>
    <t>rxn09690_c0</t>
  </si>
  <si>
    <t>TRANS-RXNBWI-115637.ce.maizeexp.CYS_c0</t>
  </si>
  <si>
    <t>(1) cpd00067[e0] + (1) cpd00084[e0] &lt;-&gt; (1) cpd00067[c0] + (1) cpd00084[c0]</t>
  </si>
  <si>
    <t>(1) H+_e0[e0] + (1) L-Cysteine_e0[e0] &lt;-&gt; (1) H+_c0[c0] + (1) L-Cysteine_c0[c0]</t>
  </si>
  <si>
    <t>rxn05299_c0</t>
  </si>
  <si>
    <t>TRANS-RXNBWI-115637.ce.maizeexp.HIS_c0</t>
  </si>
  <si>
    <t>(1) cpd00067[e0] + (1) cpd00119[e0] &lt;-&gt; (1) cpd00067[c0] + (1) cpd00119[c0]</t>
  </si>
  <si>
    <t>(1) H+_e0[e0] + (1) L-Histidine_e0[e0] &lt;-&gt; (1) H+_c0[c0] + (1) L-Histidine_c0[c0]</t>
  </si>
  <si>
    <t>rxn05499_c0</t>
  </si>
  <si>
    <t>Transport of arabinose (low affinity), extracellular_c0</t>
  </si>
  <si>
    <t>(1) cpd00185[e0] -&gt; (1) cpd00185[c0]</t>
  </si>
  <si>
    <t>(1) D-Arabinose_e0[e0] -&gt; (1) D-Arabinose_c0[c0]</t>
  </si>
  <si>
    <t>rxn05663_c0</t>
  </si>
  <si>
    <t>TRANS-RXNBWI-115637.ce.maizeexp.TRP_c0</t>
  </si>
  <si>
    <t>(1) cpd00065[e0] + (1) cpd00067[e0] &lt;-&gt; (1) cpd00065[c0] + (1) cpd00067[c0]</t>
  </si>
  <si>
    <t>(1) L-Tryptophan_e0[e0] + (1) H+_e0[e0] &lt;-&gt; (1) L-Tryptophan_c0[c0] + (1) H+_c0[c0]</t>
  </si>
  <si>
    <t>rxn13778_c0</t>
  </si>
  <si>
    <t>S-Adenosyl-L-homocysteine transporter_c0</t>
  </si>
  <si>
    <t>(1) cpd02227[c0] -&gt; (1) cpd02227[e0]</t>
  </si>
  <si>
    <t>(1) S-Ribosylhomocysteine_c0[c0] -&gt; (1) S-Ribosylhomocysteine_e0[e0]</t>
  </si>
  <si>
    <t>rxn05645_c0</t>
  </si>
  <si>
    <t>SSanguinis.fasta_assembly.RAST.CDS.1663</t>
  </si>
  <si>
    <t>riboflavin transport in via proton symport_c0</t>
  </si>
  <si>
    <t>(1) cpd00067[e0] + (1) cpd00220[e0] &lt;-&gt; (1) cpd00067[c0] + (1) cpd00220[c0]</t>
  </si>
  <si>
    <t>(1) H+_e0[e0] + (1) Riboflavin_e0[e0] &lt;-&gt; (1) H+_c0[c0] + (1) Riboflavin_c0[c0]</t>
  </si>
  <si>
    <t>rxn05255_c0</t>
  </si>
  <si>
    <t>folate transport via proton simport_c0</t>
  </si>
  <si>
    <t>(1) cpd00067[e0] + (1) cpd00393[e0] &lt;-&gt; (1) cpd00067[c0] + (1) cpd00393[c0]</t>
  </si>
  <si>
    <t>(1) H+_e0[e0] + (1) Folate_e0[e0] &lt;-&gt; (1) H+_c0[c0] + (1) Folate_c0[c0]</t>
  </si>
  <si>
    <t>rxn05595_c0</t>
  </si>
  <si>
    <t>(SSanguinis.fasta_assembly.RAST.CDS.1665 or SSanguinis.fasta_assembly.RAST.CDS.1666)</t>
  </si>
  <si>
    <t>TRANS-RXN-3.ce_c0</t>
  </si>
  <si>
    <t>(1) cpd00067[e0] + (1) cpd00205[e0] &lt;-&gt; (1) cpd00067[c0] + (1) cpd00205[c0]</t>
  </si>
  <si>
    <t>(1) H+_e0[e0] + (1) K+_e0[e0] &lt;-&gt; (1) H+_c0[c0] + (1) K+_c0[c0]</t>
  </si>
  <si>
    <t>rxn05308_c0</t>
  </si>
  <si>
    <t>Pantothenate reversible transport via proton symport_c0</t>
  </si>
  <si>
    <t>(1) cpd00067[e0] + (1) cpd00644[e0] &lt;-&gt; (1) cpd00067[c0] + (1) cpd00644[c0]</t>
  </si>
  <si>
    <t>(1) H+_e0[e0] + (1) PAN_e0[e0] &lt;-&gt; (1) H+_c0[c0] + (1) PAN_c0[c0]</t>
  </si>
  <si>
    <t>rxn10481_c0</t>
  </si>
  <si>
    <t>(SSanguinis.fasta_assembly.RAST.CDS.2095 or SSanguinis.fasta_assembly.RAST.CDS.1880)</t>
  </si>
  <si>
    <t>Copper transport via ABC system_c0</t>
  </si>
  <si>
    <t>(1) cpd00001[c0] + (1) cpd00002[c0] + (1) cpd00058[e0] -&gt; (1) cpd00008[c0] + (1) cpd00009[c0] + (1) cpd00058[c0] + (1) cpd00067[c0]</t>
  </si>
  <si>
    <t>(1) H2O_c0[c0] + (1) ATP_c0[c0] + (1) Cu2+_e0[e0] -&gt; (1) ADP_c0[c0] + (1) Phosphate_c0[c0] + (1) Cu2+_c0[c0] + (1) H+_c0[c0]</t>
  </si>
  <si>
    <t>rxn05149_c0</t>
  </si>
  <si>
    <t>(SSanguinis.fasta_assembly.RAST.CDS.2004 and SSanguinis.fasta_assembly.RAST.CDS.2006 and SSanguinis.fasta_assembly.RAST.CDS.2005)</t>
  </si>
  <si>
    <t>ABC-type manganese permease complex_c0</t>
  </si>
  <si>
    <t>(1) cpd00001[c0] + (1) cpd00002[c0] + (1) cpd00030[e0] -&gt; (1) cpd00008[c0] + (1) cpd00009[c0] + (1) cpd00030[c0] + (1) cpd00067[c0]</t>
  </si>
  <si>
    <t>(1) H2O_c0[c0] + (1) ATP_c0[c0] + (1) Mn2+_e0[e0] -&gt; (1) ADP_c0[c0] + (1) Phosphate_c0[c0] + (1) Mn2+_c0[c0] + (1) H+_c0[c0]</t>
  </si>
  <si>
    <t>rxn05148_c0</t>
  </si>
  <si>
    <t>Heme transport via ABC system_c0</t>
  </si>
  <si>
    <t>(1) cpd00001[c0] + (1) cpd00002[c0] + (1) cpd00028[e0] &lt;-&gt; (1) cpd00008[c0] + (1) cpd00009[c0] + (1) cpd00028[c0] + (1) cpd00067[c0]</t>
  </si>
  <si>
    <t>(1) H2O_c0[c0] + (1) ATP_c0[c0] + (1) Heme_e0[e0] &lt;-&gt; (1) ADP_c0[c0] + (1) Phosphate_c0[c0] + (1) Heme_c0[c0] + (1) H+_c0[c0]</t>
  </si>
  <si>
    <t>rxn09693_c0</t>
  </si>
  <si>
    <t>Biotin uptake_c0</t>
  </si>
  <si>
    <t>(1) cpd00067[e0] + (1) cpd00104[e0] &lt;-&gt; (1) cpd00067[c0] + (1) cpd00104[c0]</t>
  </si>
  <si>
    <t>(1) H+_e0[e0] + (1) BIOT_e0[e0] &lt;-&gt; (1) H+_c0[c0] + (1) BIOT_c0[c0]</t>
  </si>
  <si>
    <t>rxn12666_c0</t>
  </si>
  <si>
    <t>Pyridoxal transport_c0</t>
  </si>
  <si>
    <t>(1) cpd00215[e0] &lt;-&gt; (1) cpd00215[c0]</t>
  </si>
  <si>
    <t>(1) Pyridoxal_e0[e0] &lt;-&gt; (1) Pyridoxal_c0[c0]</t>
  </si>
  <si>
    <t>rxn09657_c0</t>
  </si>
  <si>
    <t>Thiamine transporter_c0</t>
  </si>
  <si>
    <t>(1) cpd00067[e0] + (1) cpd00305[e0] &lt;-&gt; (1) cpd00067[c0] + (1) cpd00305[c0]</t>
  </si>
  <si>
    <t>(1) H+_e0[e0] + (1) Thiamin_e0[e0] &lt;-&gt; (1) H+_c0[c0] + (1) Thiamin_c0[c0]</t>
  </si>
  <si>
    <t>rxn05651_c0</t>
  </si>
  <si>
    <t>sulfate transport in via proton symport_c0</t>
  </si>
  <si>
    <t>(1) cpd00048[e0] + (1) cpd00067[e0] -&gt; (1) cpd00048[c0] + (1) cpd00067[c0]</t>
  </si>
  <si>
    <t>(1) Sulfate_e0[e0] + (1) H+_e0[e0] -&gt; (1) Sulfate_c0[c0] + (1) H+_c0[c0]</t>
  </si>
  <si>
    <t>rxn09672_c0</t>
  </si>
  <si>
    <t>TRANS-RXNBWI-115637.ce.maizeexp.MET_c0</t>
  </si>
  <si>
    <t>(1) cpd00060[e0] + (1) cpd00067[e0] &lt;-&gt; (1) cpd00060[c0] + (1) cpd00067[c0]</t>
  </si>
  <si>
    <t>(1) L-Methionine_e0[e0] + (1) H+_e0[e0] &lt;-&gt; (1) L-Methionine_c0[c0] + (1) H+_c0[c0]</t>
  </si>
  <si>
    <t>rxn08233_c0</t>
  </si>
  <si>
    <t>SSanguinis.fasta_assembly.RAST.CDS.1070</t>
  </si>
  <si>
    <t>Chloride/proton antiport_c0</t>
  </si>
  <si>
    <t>(1) cpd00067[c0] + (2) cpd00099[e0] &lt;-&gt; (1) cpd00067[e0] + (2) cpd00099[c0]</t>
  </si>
  <si>
    <t>(1) H+_c0[c0] + (2) Cl-_e0[e0] &lt;-&gt; (1) H+_e0[e0] + (2) Cl-_c0[c0]</t>
  </si>
  <si>
    <t>rxn05315_c0</t>
  </si>
  <si>
    <t>SSanguinis.fasta_assembly.RAST.CDS.2187</t>
  </si>
  <si>
    <t>ZN2t4_c0</t>
  </si>
  <si>
    <t>(1) cpd00034[c0] + (1) cpd00067[e0] + (1) cpd00205[e0] &lt;-&gt; (1) cpd00034[e0] + (1) cpd00067[c0] + (1) cpd00205[c0]</t>
  </si>
  <si>
    <t>(1) Zn2+_c0[c0] + (1) H+_e0[e0] + (1) K+_e0[e0] &lt;-&gt; (1) Zn2+_e0[e0] + (1) H+_c0[c0] + (1) K+_c0[c0]</t>
  </si>
  <si>
    <t>rxn08241_c0</t>
  </si>
  <si>
    <t>(SSanguinis.fasta_assembly.RAST.CDS.647 or SSanguinis.fasta_assembly.RAST.CDS.1817)</t>
  </si>
  <si>
    <t>cobalt (Co+2) transport via diffusion (extracellular to periplasm)_c0</t>
  </si>
  <si>
    <t>(1) cpd00149[c0] &lt;-&gt; (1) cpd00149[e0]</t>
  </si>
  <si>
    <t>(1) Co2+_c0[c0] &lt;-&gt; (1) Co2+_e0[e0]</t>
  </si>
  <si>
    <t>rxn05616_c0</t>
  </si>
  <si>
    <t>TRANS-RXN-141.ce_c0</t>
  </si>
  <si>
    <t>(1) cpd00254[c0] &lt;-&gt; (1) cpd00254[e0]</t>
  </si>
  <si>
    <t>(1) Mg_c0[c0] &lt;-&gt; (1) Mg_e0[e0]</t>
  </si>
  <si>
    <t>rxn05652_c0</t>
  </si>
  <si>
    <t>spermidine transport in via proton antiport_c0</t>
  </si>
  <si>
    <t>(1) cpd00067[e0] + (1) cpd00264[c0] &lt;-&gt; (1) cpd00067[c0] + (1) cpd00264[e0]</t>
  </si>
  <si>
    <t>(1) H+_e0[e0] + (1) Spermidine_c0[c0] &lt;-&gt; (1) H+_c0[c0] + (1) Spermidine_e0[e0]</t>
  </si>
  <si>
    <t>rxn05514_c0</t>
  </si>
  <si>
    <t>calcium transport in/out via proton antiporter_c0</t>
  </si>
  <si>
    <t>(1) cpd00063[c0] + (1) cpd00067[e0] &lt;- (1) cpd00063[e0] + (1) cpd00067[c0]</t>
  </si>
  <si>
    <t>(1) Ca2+_c0[c0] + (1) H+_e0[e0] &lt;- (1) Ca2+_e0[e0] + (1) H+_c0[c0]</t>
  </si>
  <si>
    <t>rxn10124_c0</t>
  </si>
  <si>
    <t>NADH dehydrogenase (demethylmenaquinone-8 &amp; 2.8 protons)_c0</t>
  </si>
  <si>
    <t>(1) cpd00004[c0] + (3.8) cpd00067[c0] + (1) cpd15352[c0] &lt;- (1) cpd00003[c0] + (2.8) cpd00067[e0] + (1) cpd15353[c0]</t>
  </si>
  <si>
    <t>(1) NADH_c0[c0] + (3.8) H+_c0[c0] + (1) 2-Demethylmenaquinone 8_c0[c0] &lt;- (1) NAD_c0[c0] + (2.8) H+_e0[e0] + (1) 2-Demethylmenaquinol 8_c0[c0]</t>
  </si>
  <si>
    <t>rxn08475_c0</t>
  </si>
  <si>
    <t>SSanguinis.fasta_assembly.RAST.CDS.1073</t>
  </si>
  <si>
    <t>iron (II) transport via diffusion (extracellular to periplasm)_c0</t>
  </si>
  <si>
    <t>(1) cpd10515[c0] &lt;-&gt; (1) cpd10515[e0]</t>
  </si>
  <si>
    <t>(1) Fe2+_c0[c0] &lt;-&gt; (1) Fe2+_e0[e0]</t>
  </si>
  <si>
    <t>rxn05305_c0</t>
  </si>
  <si>
    <t>L-lysine transport out via proton antiport reversible_c0</t>
  </si>
  <si>
    <t>(1) cpd00039[c0] + (1) cpd00067[e0] &lt;-&gt; (1) cpd00039[e0] + (1) cpd00067[c0]</t>
  </si>
  <si>
    <t>(1) L-Lysine_c0[c0] + (1) H+_e0[e0] &lt;-&gt; (1) L-Lysine_e0[e0] + (1) H+_c0[c0]</t>
  </si>
  <si>
    <t>rxn05310_c0</t>
  </si>
  <si>
    <t>Nicotinate transport (Plasma membrane)_c0</t>
  </si>
  <si>
    <t>(1) cpd00218[e0] &lt;-&gt; (1) cpd00218[c0]</t>
  </si>
  <si>
    <t>(1) Niacin_e0[e0] &lt;-&gt; (1) Niacin_c0[c0]</t>
  </si>
  <si>
    <t>rxn05687_c0</t>
  </si>
  <si>
    <t>Transport of putrescine, extracellular_c0</t>
  </si>
  <si>
    <t>(1) cpd00067[e0] + (1) cpd00118[e0] &lt;-&gt; (1) cpd00067[c0] + (1) cpd00118[c0]</t>
  </si>
  <si>
    <t>(1) H+_e0[e0] + (1) Putrescine_e0[e0] &lt;-&gt; (1) H+_c0[c0] + (1) Putrescine_c0[c0]</t>
  </si>
  <si>
    <t>rxn08153_c0</t>
  </si>
  <si>
    <t>(SSanguinis.fasta_assembly.RAST.CDS.1934 or SSanguinis.fasta_assembly.RAST.CDS.2132 or SSanguinis.fasta_assembly.RAST.CDS.677)</t>
  </si>
  <si>
    <t>arginine/ornithine antiporter (periplasm)_c0</t>
  </si>
  <si>
    <t>(1) cpd00051[e0] + (1) cpd00064[c0] &lt;-&gt; (1) cpd00051[c0] + (1) cpd00064[e0]</t>
  </si>
  <si>
    <t>(1) L-Arginine_e0[e0] + (1) Ornithine_c0[c0] &lt;-&gt; (1) L-Arginine_c0[c0] + (1) Ornithine_e0[e0]</t>
  </si>
  <si>
    <t>rxn05297_c0</t>
  </si>
  <si>
    <t>SSanguinis.fasta_assembly.RAST.CDS.320</t>
  </si>
  <si>
    <t>TRANS-RXNBWI-115637.ce.maizeexp.GLT_c0</t>
  </si>
  <si>
    <t>(1) cpd00023[e0] + (1) cpd00067[e0] &lt;-&gt; (1) cpd00023[c0] + (1) cpd00067[c0]</t>
  </si>
  <si>
    <t>(1) L-Glutamate_e0[e0] + (1) H+_e0[e0] &lt;-&gt; (1) L-Glutamate_c0[c0] + (1) H+_c0[c0]</t>
  </si>
  <si>
    <t>rxn05582_c0</t>
  </si>
  <si>
    <t>TRANS-RXNBWI-115637.ce.maizeexp.GLY_c0</t>
  </si>
  <si>
    <t>(1) cpd00033[e0] + (1) cpd00067[e0] &lt;-&gt; (1) cpd00033[c0] + (1) cpd00067[c0]</t>
  </si>
  <si>
    <t>(1) Glycine_e0[e0] + (1) H+_e0[e0] &lt;-&gt; (1) Glycine_c0[c0] + (1) H+_c0[c0]</t>
  </si>
  <si>
    <t>rxn05485_c0</t>
  </si>
  <si>
    <t>N-Acetyl-D-glucosamine transport via PEP:Pyr PTS_c0</t>
  </si>
  <si>
    <t>(1) cpd00061[c0] + (1) cpd00122[e0] &lt;-&gt; (1) cpd00020[c0] + (1) cpd00293[c0]</t>
  </si>
  <si>
    <t>(1) Phosphoenolpyruvate_c0[c0] + (1) N-Acetyl-D-glucosamine_e0[e0] &lt;-&gt; (1) Pyruvate_c0[c0] + (1) N-Acetyl-D-glucosamine 6-phosphate_c0[c0]</t>
  </si>
  <si>
    <t>rxn05602_c0</t>
  </si>
  <si>
    <t>L-lactate reversible transport via proton symport_c0</t>
  </si>
  <si>
    <t>(1) cpd00067[e0] + (1) cpd00159[e0] &lt;- (1) cpd00067[c0] + (1) cpd00159[c0]</t>
  </si>
  <si>
    <t>(1) H+_e0[e0] + (1) L-Lactate_e0[e0] &lt;- (1) H+_c0[c0] + (1) L-Lactate_c0[c0]</t>
  </si>
  <si>
    <t>rxn08535_c0</t>
  </si>
  <si>
    <t>(SSanguinis.fasta_assembly.RAST.CDS.2040 or SSanguinis.fasta_assembly.RAST.CDS.2038 or SSanguinis.fasta_assembly.RAST.CDS.2037 or SSanguinis.fasta_assembly.RAST.CDS.2039)</t>
  </si>
  <si>
    <t>Fructose transport via PEP:Pyr PTS (f6p generating) (periplasm)_c0</t>
  </si>
  <si>
    <t>(1) cpd00061[c0] + (1) cpd00082[e0] &lt;-&gt; (1) cpd00020[c0] + (1) cpd00072[c0]</t>
  </si>
  <si>
    <t>(1) Phosphoenolpyruvate_c0[c0] + (1) D-Fructose_e0[e0] &lt;-&gt; (1) Pyruvate_c0[c0] + (1) D-fructose-6-phosphate_c0[c0]</t>
  </si>
  <si>
    <t>rxn05496_c0</t>
  </si>
  <si>
    <t>TRANS-RXNBWI-115637.ce.maizeexp.L-ALPHA-ALANINE_c0</t>
  </si>
  <si>
    <t>(1) cpd00035[e0] + (1) cpd00067[e0] &lt;-&gt; (1) cpd00035[c0] + (1) cpd00067[c0]</t>
  </si>
  <si>
    <t>(1) L-Alanine_e0[e0] + (1) H+_e0[e0] &lt;-&gt; (1) L-Alanine_c0[c0] + (1) H+_c0[c0]</t>
  </si>
  <si>
    <t>rxn05467_c0</t>
  </si>
  <si>
    <t>CO2 transporter via diffusion_c0</t>
  </si>
  <si>
    <t>(1) cpd00011[e0] &lt;-&gt; (1) cpd00011[c0]</t>
  </si>
  <si>
    <t>(1) CO2_e0[e0] &lt;-&gt; (1) CO2_c0[c0]</t>
  </si>
  <si>
    <t xml:space="preserve">Reaction Fluxes with extracellular compartment R. mucilaginosa </t>
  </si>
  <si>
    <t xml:space="preserve">Reaction Fluxes with extracellular compartment A. defectiva </t>
  </si>
  <si>
    <t>Reaction Fluxes with extracellular compartment K. pneumoniae</t>
  </si>
  <si>
    <t>Reaction Fluxes with extracellular compartment V. parvula</t>
  </si>
  <si>
    <t>Reaction Fluxes with extracellular compartment S. aureus</t>
  </si>
  <si>
    <t>Reaction Fluxes with extracellular compartment S. sanguinis</t>
  </si>
  <si>
    <t>Spearman's Correlation Matrix using Succinate and Lactate Flux values</t>
  </si>
  <si>
    <t xml:space="preserve">Reaction Fluxes with extracellular compartment  A. xylosoxidans </t>
  </si>
  <si>
    <t>Figure 3 a</t>
  </si>
  <si>
    <t>Spearman's Correlation Coefficients</t>
  </si>
  <si>
    <t>Streptococcus +</t>
  </si>
  <si>
    <t>Rothia 0</t>
  </si>
  <si>
    <t>Rothia 125</t>
  </si>
  <si>
    <t>Rothia 250</t>
  </si>
  <si>
    <t>Rothia 500</t>
  </si>
  <si>
    <t>Streptococcus 0</t>
  </si>
  <si>
    <t>Streptococcus 125</t>
  </si>
  <si>
    <t>Streptococcus 250</t>
  </si>
  <si>
    <t>Streptococcus 500</t>
  </si>
  <si>
    <t>Achromobacter 0</t>
  </si>
  <si>
    <t>Achromobacter 125</t>
  </si>
  <si>
    <t>Achromobacter 250</t>
  </si>
  <si>
    <t>Achromobacter 500</t>
  </si>
  <si>
    <t>Staphylococcus 0</t>
  </si>
  <si>
    <t>Staphylococcus 125</t>
  </si>
  <si>
    <t>Staphylococcus 250</t>
  </si>
  <si>
    <t>Staphylococcus 500</t>
  </si>
  <si>
    <t>GR iteration 1</t>
  </si>
  <si>
    <t>GR iteration 2</t>
  </si>
  <si>
    <t>GR iteration 3</t>
  </si>
  <si>
    <t>GR iteration 4</t>
  </si>
  <si>
    <t>GR iteration 5</t>
  </si>
  <si>
    <t>OD max iteration 1</t>
  </si>
  <si>
    <t>OD max iteration 2</t>
  </si>
  <si>
    <t>OD max iteration 3</t>
  </si>
  <si>
    <t>OD max iteration 4</t>
  </si>
  <si>
    <t>OD max iteration 5</t>
  </si>
  <si>
    <t>Supplementary information</t>
  </si>
  <si>
    <r>
      <t xml:space="preserve">Sodium versus succinate on </t>
    </r>
    <r>
      <rPr>
        <i/>
        <sz val="11"/>
        <color theme="1"/>
        <rFont val="Calibri"/>
        <family val="2"/>
        <scheme val="minor"/>
      </rPr>
      <t>Rothia mucilaginosa</t>
    </r>
    <r>
      <rPr>
        <sz val="11"/>
        <color theme="1"/>
        <rFont val="Calibri"/>
        <family val="2"/>
        <scheme val="minor"/>
      </rPr>
      <t xml:space="preserve"> Brain and Heart media</t>
    </r>
  </si>
  <si>
    <t>RXN ID</t>
  </si>
  <si>
    <t>Achromobacter denitrificans</t>
  </si>
  <si>
    <t>Actinomyces oris</t>
  </si>
  <si>
    <t>Actinomyces pacaensis</t>
  </si>
  <si>
    <t>Burkholderia multivorans</t>
  </si>
  <si>
    <t>Burkholderia pseudomalei</t>
  </si>
  <si>
    <t>Granulicatella adiacens</t>
  </si>
  <si>
    <t>Granulicatella elegans</t>
  </si>
  <si>
    <t>Gemella haemolysans</t>
  </si>
  <si>
    <t>Gemella morbillorum</t>
  </si>
  <si>
    <t>Gemella sanguinis</t>
  </si>
  <si>
    <t>Haemophilus influenzae</t>
  </si>
  <si>
    <t>Haemophilus parainfluenza</t>
  </si>
  <si>
    <t>Pseudomonas aeruginosa</t>
  </si>
  <si>
    <t>Prevotella intermedia</t>
  </si>
  <si>
    <t>Prevotella melaninogenica</t>
  </si>
  <si>
    <t>Prevotella nigrescens</t>
  </si>
  <si>
    <t>Prevotella oris</t>
  </si>
  <si>
    <t>Rothia aeria</t>
  </si>
  <si>
    <t>Staphylococcus epidermidis</t>
  </si>
  <si>
    <t>Stenotrophomonas maltophilia</t>
  </si>
  <si>
    <t>Streptococcus mutans</t>
  </si>
  <si>
    <t>Streptococcus pyogenes</t>
  </si>
  <si>
    <t>Streptococcus thermophilus</t>
  </si>
  <si>
    <t>Veillonella atypica</t>
  </si>
  <si>
    <t>Veillonella rogosae</t>
  </si>
  <si>
    <t>rxn00285_c0</t>
  </si>
  <si>
    <t>rxn08527_c0</t>
  </si>
  <si>
    <t>rxn08528_c0</t>
  </si>
  <si>
    <t>rxn09272_c0</t>
  </si>
  <si>
    <t>rxn00288_c0</t>
  </si>
  <si>
    <t>rxn00800_c0</t>
  </si>
  <si>
    <t>rxn05654_c0</t>
  </si>
  <si>
    <t>rxn00802_c0</t>
  </si>
  <si>
    <t>rxn05957_c0</t>
  </si>
  <si>
    <t>rxn00838_c0</t>
  </si>
  <si>
    <t>rxn00290_c0</t>
  </si>
  <si>
    <t>rxn01434_c0</t>
  </si>
  <si>
    <t>rxn01973_c0</t>
  </si>
  <si>
    <t>rxn01816_c0</t>
  </si>
  <si>
    <t>Z scores</t>
  </si>
  <si>
    <t>Consortium 1</t>
  </si>
  <si>
    <t>Consortium 2</t>
  </si>
  <si>
    <t>ERR5167243</t>
  </si>
  <si>
    <t>SRR7080471</t>
  </si>
  <si>
    <t>SRR3239231</t>
  </si>
  <si>
    <t>SRR12184891</t>
  </si>
  <si>
    <t>ERR3430918</t>
  </si>
  <si>
    <t>ERR3431058</t>
  </si>
  <si>
    <t>SRR12184517</t>
  </si>
  <si>
    <t>ERR5167141</t>
  </si>
  <si>
    <t>SRR10267762</t>
  </si>
  <si>
    <t>SRR4081000</t>
  </si>
  <si>
    <t>ERR3256635</t>
  </si>
  <si>
    <t>SRR13305369</t>
  </si>
  <si>
    <t>SRR13305279</t>
  </si>
  <si>
    <t>SRR13304750</t>
  </si>
  <si>
    <t>SRR13304842</t>
  </si>
  <si>
    <t>SRR13304886</t>
  </si>
  <si>
    <t>SRR13305134</t>
  </si>
  <si>
    <t>SRR20794659</t>
  </si>
  <si>
    <t>SRR4081102</t>
  </si>
  <si>
    <t>SRR5162028</t>
  </si>
  <si>
    <t>ERR5167369</t>
  </si>
  <si>
    <t>ERR3431042</t>
  </si>
  <si>
    <t>SRR12184331</t>
  </si>
  <si>
    <t>ERR3430769</t>
  </si>
  <si>
    <t>ERR3431054</t>
  </si>
  <si>
    <t>SRR3238798</t>
  </si>
  <si>
    <t>SRR5162018</t>
  </si>
  <si>
    <t>SRA accession numbers for Fig 2 c</t>
  </si>
  <si>
    <t>SRR20794666</t>
  </si>
  <si>
    <t>SRR12184534</t>
  </si>
  <si>
    <t>SRR7080407</t>
  </si>
  <si>
    <t>ERR3430826</t>
  </si>
  <si>
    <t>SRR7080249</t>
  </si>
  <si>
    <t>SRR13305028</t>
  </si>
  <si>
    <t>SRR13305282</t>
  </si>
  <si>
    <t>SRR13305324</t>
  </si>
  <si>
    <t>ERR3430791</t>
  </si>
  <si>
    <t>ERR3256615</t>
  </si>
  <si>
    <t>SRR13305174</t>
  </si>
  <si>
    <t>SRR3239237</t>
  </si>
  <si>
    <t>SRR20794660</t>
  </si>
  <si>
    <t>SRR12184601</t>
  </si>
  <si>
    <t>SRR13305232</t>
  </si>
  <si>
    <t>SRR8049279</t>
  </si>
  <si>
    <t>ERR3430938</t>
  </si>
  <si>
    <t>SRR12184633</t>
  </si>
  <si>
    <t>SRR13305081</t>
  </si>
  <si>
    <t>ERR3431069</t>
  </si>
  <si>
    <t>SRR4081075</t>
  </si>
  <si>
    <t>SRR13304822</t>
  </si>
  <si>
    <t>SRR13304885</t>
  </si>
  <si>
    <t>SRR13305254</t>
  </si>
  <si>
    <t>SRR20794599</t>
  </si>
  <si>
    <t>SRR13305294</t>
  </si>
  <si>
    <t>SRR13305069</t>
  </si>
  <si>
    <t>ERR3430765</t>
  </si>
  <si>
    <t>ERR5167351</t>
  </si>
  <si>
    <t>SRR13305154</t>
  </si>
  <si>
    <t>SRR13305334</t>
  </si>
  <si>
    <t>ERR5167350</t>
  </si>
  <si>
    <t>SRR13305258</t>
  </si>
  <si>
    <t>SRR8181700</t>
  </si>
  <si>
    <t>SRR20794618</t>
  </si>
  <si>
    <t>SRR12184620</t>
  </si>
  <si>
    <t>ERR3256685</t>
  </si>
  <si>
    <t>ERR5167242</t>
  </si>
  <si>
    <t>ERR3430862</t>
  </si>
  <si>
    <t>SRR20794684</t>
  </si>
  <si>
    <t>ERR5167254</t>
  </si>
  <si>
    <t>ERR5167387</t>
  </si>
  <si>
    <t>ERR5167311</t>
  </si>
  <si>
    <t>SRR13304824</t>
  </si>
  <si>
    <t>SRR3238771</t>
  </si>
  <si>
    <t>SRR12184366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</si>
</sst>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Consortium relative abundance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1b'!$J$1</c:f>
              <c:strCache>
                <c:ptCount val="1"/>
                <c:pt idx="0">
                  <c:v>Consortium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1b'!$I$2:$I$17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8.1</c:v>
                </c:pt>
                <c:pt idx="4">
                  <c:v>8.4</c:v>
                </c:pt>
                <c:pt idx="5">
                  <c:v>8.6</c:v>
                </c:pt>
                <c:pt idx="6">
                  <c:v>8.8000000000000007</c:v>
                </c:pt>
                <c:pt idx="7">
                  <c:v>9.1999999999999993</c:v>
                </c:pt>
                <c:pt idx="8">
                  <c:v>9.6</c:v>
                </c:pt>
                <c:pt idx="9">
                  <c:v>10.199999999999999</c:v>
                </c:pt>
                <c:pt idx="10">
                  <c:v>10.4</c:v>
                </c:pt>
                <c:pt idx="11">
                  <c:v>10.6</c:v>
                </c:pt>
                <c:pt idx="12">
                  <c:v>10.8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'Figure 1b'!$J$2:$J$17</c:f>
              <c:numCache>
                <c:formatCode>General</c:formatCode>
                <c:ptCount val="16"/>
                <c:pt idx="0">
                  <c:v>0.45400000000000001</c:v>
                </c:pt>
                <c:pt idx="1">
                  <c:v>3.7999999999999999E-2</c:v>
                </c:pt>
                <c:pt idx="2">
                  <c:v>0.44</c:v>
                </c:pt>
                <c:pt idx="3">
                  <c:v>0.53</c:v>
                </c:pt>
                <c:pt idx="4">
                  <c:v>0.4</c:v>
                </c:pt>
                <c:pt idx="5">
                  <c:v>0.48</c:v>
                </c:pt>
                <c:pt idx="6">
                  <c:v>9.8000000000000004E-2</c:v>
                </c:pt>
                <c:pt idx="7">
                  <c:v>0.45999999999999996</c:v>
                </c:pt>
                <c:pt idx="8">
                  <c:v>0.41</c:v>
                </c:pt>
                <c:pt idx="9">
                  <c:v>0.31000000000000005</c:v>
                </c:pt>
                <c:pt idx="10">
                  <c:v>0.95899999999999996</c:v>
                </c:pt>
                <c:pt idx="11">
                  <c:v>3.2000000000000001E-2</c:v>
                </c:pt>
                <c:pt idx="12">
                  <c:v>0.11799999999999999</c:v>
                </c:pt>
                <c:pt idx="13">
                  <c:v>0.8600000000000001</c:v>
                </c:pt>
                <c:pt idx="14">
                  <c:v>0.52300000000000002</c:v>
                </c:pt>
                <c:pt idx="15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E-4B04-BCFE-53F9E6482D6A}"/>
            </c:ext>
          </c:extLst>
        </c:ser>
        <c:ser>
          <c:idx val="1"/>
          <c:order val="1"/>
          <c:tx>
            <c:strRef>
              <c:f>'Figure 1b'!$K$1</c:f>
              <c:strCache>
                <c:ptCount val="1"/>
                <c:pt idx="0">
                  <c:v>Consortium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1b'!$I$2:$I$17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8.1</c:v>
                </c:pt>
                <c:pt idx="4">
                  <c:v>8.4</c:v>
                </c:pt>
                <c:pt idx="5">
                  <c:v>8.6</c:v>
                </c:pt>
                <c:pt idx="6">
                  <c:v>8.8000000000000007</c:v>
                </c:pt>
                <c:pt idx="7">
                  <c:v>9.1999999999999993</c:v>
                </c:pt>
                <c:pt idx="8">
                  <c:v>9.6</c:v>
                </c:pt>
                <c:pt idx="9">
                  <c:v>10.199999999999999</c:v>
                </c:pt>
                <c:pt idx="10">
                  <c:v>10.4</c:v>
                </c:pt>
                <c:pt idx="11">
                  <c:v>10.6</c:v>
                </c:pt>
                <c:pt idx="12">
                  <c:v>10.8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'Figure 1b'!$K$2:$K$17</c:f>
              <c:numCache>
                <c:formatCode>General</c:formatCode>
                <c:ptCount val="16"/>
                <c:pt idx="0">
                  <c:v>0.45500000000000002</c:v>
                </c:pt>
                <c:pt idx="1">
                  <c:v>0.71199999999999997</c:v>
                </c:pt>
                <c:pt idx="2">
                  <c:v>6.5000000000000002E-2</c:v>
                </c:pt>
                <c:pt idx="3">
                  <c:v>0</c:v>
                </c:pt>
                <c:pt idx="4">
                  <c:v>0.13</c:v>
                </c:pt>
                <c:pt idx="5">
                  <c:v>0</c:v>
                </c:pt>
                <c:pt idx="6">
                  <c:v>0.79300000000000004</c:v>
                </c:pt>
                <c:pt idx="7">
                  <c:v>1.2E-2</c:v>
                </c:pt>
                <c:pt idx="8">
                  <c:v>0.03</c:v>
                </c:pt>
                <c:pt idx="9">
                  <c:v>0.29500000000000004</c:v>
                </c:pt>
                <c:pt idx="10">
                  <c:v>3.0000000000000001E-3</c:v>
                </c:pt>
                <c:pt idx="11">
                  <c:v>0.76</c:v>
                </c:pt>
                <c:pt idx="12">
                  <c:v>0.75</c:v>
                </c:pt>
                <c:pt idx="13">
                  <c:v>9.0000000000000011E-3</c:v>
                </c:pt>
                <c:pt idx="14">
                  <c:v>0.42199999999999999</c:v>
                </c:pt>
                <c:pt idx="15">
                  <c:v>0.84800000000000009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E-4B04-BCFE-53F9E6482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20591"/>
        <c:axId val="1253385951"/>
      </c:scatterChart>
      <c:valAx>
        <c:axId val="1765120591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3385951"/>
        <c:crosses val="autoZero"/>
        <c:crossBetween val="midCat"/>
        <c:majorUnit val="2"/>
      </c:valAx>
      <c:valAx>
        <c:axId val="125338595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12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11</xdr:col>
      <xdr:colOff>166792</xdr:colOff>
      <xdr:row>39</xdr:row>
      <xdr:rowOff>92496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F990BE-F43E-B040-C6A6-A77A04477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167640"/>
          <a:ext cx="6780952" cy="7057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1</xdr:row>
      <xdr:rowOff>34290</xdr:rowOff>
    </xdr:from>
    <xdr:to>
      <xdr:col>21</xdr:col>
      <xdr:colOff>22860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F9EAD-BFBF-6688-0460-6D0FF42A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32</xdr:col>
      <xdr:colOff>342900</xdr:colOff>
      <xdr:row>21</xdr:row>
      <xdr:rowOff>177586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27A273-F0DC-4A39-C288-D83B349F9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914400"/>
          <a:ext cx="7772400" cy="3103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4913-6750-4026-A8C9-78A0AFC891F6}">
  <dimension ref="B41:I51"/>
  <sheetViews>
    <sheetView tabSelected="1" zoomScale="50" zoomScaleNormal="50" workbookViewId="0">
      <selection activeCell="L45" sqref="L45"/>
    </sheetView>
  </sheetViews>
  <sheetFormatPr defaultRowHeight="13.8" x14ac:dyDescent="0.25"/>
  <cols>
    <col min="1" max="16384" width="8.88671875" style="2"/>
  </cols>
  <sheetData>
    <row r="41" spans="2:9" ht="20.399999999999999" x14ac:dyDescent="0.35">
      <c r="B41" s="7" t="s">
        <v>2042</v>
      </c>
      <c r="C41" s="7"/>
      <c r="D41" s="7"/>
      <c r="E41" s="7"/>
      <c r="F41" s="7"/>
      <c r="G41" s="7"/>
      <c r="H41" s="7"/>
      <c r="I41" s="7"/>
    </row>
    <row r="42" spans="2:9" x14ac:dyDescent="0.25">
      <c r="C42" s="2" t="s">
        <v>0</v>
      </c>
      <c r="D42" s="2" t="s">
        <v>1</v>
      </c>
      <c r="E42" s="2" t="s">
        <v>2</v>
      </c>
      <c r="F42" s="2" t="s">
        <v>3</v>
      </c>
      <c r="G42" s="2" t="s">
        <v>4</v>
      </c>
      <c r="H42" s="2" t="s">
        <v>5</v>
      </c>
      <c r="I42" s="2" t="s">
        <v>6</v>
      </c>
    </row>
    <row r="43" spans="2:9" x14ac:dyDescent="0.25">
      <c r="B43" s="2" t="s">
        <v>0</v>
      </c>
      <c r="C43" s="2">
        <v>1</v>
      </c>
      <c r="D43" s="2">
        <v>0.132692668589732</v>
      </c>
      <c r="E43" s="2">
        <v>0.17292356902119399</v>
      </c>
      <c r="F43" s="2">
        <v>-0.69042125217458195</v>
      </c>
      <c r="G43" s="2">
        <v>-0.68833162240660895</v>
      </c>
      <c r="H43" s="2">
        <v>-0.67124410132360401</v>
      </c>
      <c r="I43" s="2">
        <v>-0.45507666767969401</v>
      </c>
    </row>
    <row r="44" spans="2:9" x14ac:dyDescent="0.25">
      <c r="B44" s="2" t="s">
        <v>1</v>
      </c>
      <c r="C44" s="2">
        <v>0.132692668589732</v>
      </c>
      <c r="D44" s="2">
        <v>1</v>
      </c>
      <c r="E44" s="2">
        <v>0.82095726038971595</v>
      </c>
      <c r="F44" s="2">
        <v>-0.31354659721548001</v>
      </c>
      <c r="G44" s="2">
        <v>-0.56422066512159497</v>
      </c>
      <c r="H44" s="2">
        <v>-0.28691353420513099</v>
      </c>
      <c r="I44" s="2">
        <v>-0.34308317421199103</v>
      </c>
    </row>
    <row r="45" spans="2:9" x14ac:dyDescent="0.25">
      <c r="B45" s="2" t="s">
        <v>2</v>
      </c>
      <c r="C45" s="2">
        <v>0.17292356902119399</v>
      </c>
      <c r="D45" s="2">
        <v>0.82095726038971595</v>
      </c>
      <c r="E45" s="2">
        <v>1</v>
      </c>
      <c r="F45" s="2">
        <v>-0.46772982351859499</v>
      </c>
      <c r="G45" s="2">
        <v>-0.568267626051703</v>
      </c>
      <c r="H45" s="2">
        <v>-0.30038031499092299</v>
      </c>
      <c r="I45" s="2">
        <v>-0.383910389649465</v>
      </c>
    </row>
    <row r="46" spans="2:9" x14ac:dyDescent="0.25">
      <c r="B46" s="2" t="s">
        <v>3</v>
      </c>
      <c r="C46" s="2">
        <v>-0.69042125217458195</v>
      </c>
      <c r="D46" s="2">
        <v>-0.31354659721548001</v>
      </c>
      <c r="E46" s="2">
        <v>-0.46772982351859499</v>
      </c>
      <c r="F46" s="2">
        <v>1</v>
      </c>
      <c r="G46" s="2">
        <v>0.66522247670469004</v>
      </c>
      <c r="H46" s="2">
        <v>0.51139876687098895</v>
      </c>
      <c r="I46" s="2">
        <v>0.35866816748025299</v>
      </c>
    </row>
    <row r="47" spans="2:9" x14ac:dyDescent="0.25">
      <c r="B47" s="2" t="s">
        <v>4</v>
      </c>
      <c r="C47" s="2">
        <v>-0.68833162240660895</v>
      </c>
      <c r="D47" s="2">
        <v>-0.56422066512159497</v>
      </c>
      <c r="E47" s="2">
        <v>-0.568267626051703</v>
      </c>
      <c r="F47" s="2">
        <v>0.66522247670469004</v>
      </c>
      <c r="G47" s="2">
        <v>1</v>
      </c>
      <c r="H47" s="2">
        <v>0.69774530059231599</v>
      </c>
      <c r="I47" s="2">
        <v>0.714417916976542</v>
      </c>
    </row>
    <row r="48" spans="2:9" x14ac:dyDescent="0.25">
      <c r="B48" s="2" t="s">
        <v>5</v>
      </c>
      <c r="C48" s="2">
        <v>-0.67124410132360401</v>
      </c>
      <c r="D48" s="2">
        <v>-0.28691353420513099</v>
      </c>
      <c r="E48" s="2">
        <v>-0.30038031499092299</v>
      </c>
      <c r="F48" s="2">
        <v>0.51139876687098895</v>
      </c>
      <c r="G48" s="2">
        <v>0.69774530059231599</v>
      </c>
      <c r="H48" s="2">
        <v>1</v>
      </c>
      <c r="I48" s="2">
        <v>0.59348345595861796</v>
      </c>
    </row>
    <row r="49" spans="2:9" x14ac:dyDescent="0.25">
      <c r="B49" s="2" t="s">
        <v>6</v>
      </c>
      <c r="C49" s="2">
        <v>-0.45507666767969401</v>
      </c>
      <c r="D49" s="2">
        <v>-0.34308317421199103</v>
      </c>
      <c r="E49" s="2">
        <v>-0.383910389649465</v>
      </c>
      <c r="F49" s="2">
        <v>0.35866816748025299</v>
      </c>
      <c r="G49" s="2">
        <v>0.714417916976542</v>
      </c>
      <c r="H49" s="2">
        <v>0.59348345595861796</v>
      </c>
      <c r="I49" s="2">
        <v>1</v>
      </c>
    </row>
    <row r="51" spans="2:9" ht="20.399999999999999" x14ac:dyDescent="0.35">
      <c r="B51" s="7"/>
      <c r="C51" s="7"/>
      <c r="D51" s="7"/>
      <c r="E51" s="7"/>
      <c r="F51" s="7"/>
      <c r="G51" s="7"/>
      <c r="H51" s="7"/>
      <c r="I51" s="7"/>
    </row>
  </sheetData>
  <mergeCells count="2">
    <mergeCell ref="B41:I41"/>
    <mergeCell ref="B51:I5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9178-FD05-408B-8704-92546024DB29}">
  <dimension ref="A1:A74"/>
  <sheetViews>
    <sheetView workbookViewId="0">
      <selection activeCell="B2" sqref="B2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2142</v>
      </c>
    </row>
    <row r="2" spans="1:1" x14ac:dyDescent="0.3">
      <c r="A2" t="s">
        <v>2115</v>
      </c>
    </row>
    <row r="3" spans="1:1" x14ac:dyDescent="0.3">
      <c r="A3" t="s">
        <v>2116</v>
      </c>
    </row>
    <row r="4" spans="1:1" x14ac:dyDescent="0.3">
      <c r="A4" t="s">
        <v>2117</v>
      </c>
    </row>
    <row r="5" spans="1:1" x14ac:dyDescent="0.3">
      <c r="A5" t="s">
        <v>2118</v>
      </c>
    </row>
    <row r="6" spans="1:1" x14ac:dyDescent="0.3">
      <c r="A6" t="s">
        <v>2119</v>
      </c>
    </row>
    <row r="7" spans="1:1" x14ac:dyDescent="0.3">
      <c r="A7" t="s">
        <v>2120</v>
      </c>
    </row>
    <row r="8" spans="1:1" x14ac:dyDescent="0.3">
      <c r="A8" t="s">
        <v>2121</v>
      </c>
    </row>
    <row r="9" spans="1:1" x14ac:dyDescent="0.3">
      <c r="A9" t="s">
        <v>2122</v>
      </c>
    </row>
    <row r="10" spans="1:1" x14ac:dyDescent="0.3">
      <c r="A10" t="s">
        <v>2123</v>
      </c>
    </row>
    <row r="11" spans="1:1" x14ac:dyDescent="0.3">
      <c r="A11" t="s">
        <v>2124</v>
      </c>
    </row>
    <row r="12" spans="1:1" x14ac:dyDescent="0.3">
      <c r="A12" t="s">
        <v>2125</v>
      </c>
    </row>
    <row r="13" spans="1:1" x14ac:dyDescent="0.3">
      <c r="A13" t="s">
        <v>2126</v>
      </c>
    </row>
    <row r="14" spans="1:1" x14ac:dyDescent="0.3">
      <c r="A14" t="s">
        <v>2127</v>
      </c>
    </row>
    <row r="15" spans="1:1" x14ac:dyDescent="0.3">
      <c r="A15" t="s">
        <v>2128</v>
      </c>
    </row>
    <row r="16" spans="1:1" x14ac:dyDescent="0.3">
      <c r="A16" t="s">
        <v>2129</v>
      </c>
    </row>
    <row r="17" spans="1:1" x14ac:dyDescent="0.3">
      <c r="A17" t="s">
        <v>2130</v>
      </c>
    </row>
    <row r="18" spans="1:1" x14ac:dyDescent="0.3">
      <c r="A18" t="s">
        <v>2131</v>
      </c>
    </row>
    <row r="19" spans="1:1" x14ac:dyDescent="0.3">
      <c r="A19" t="s">
        <v>2132</v>
      </c>
    </row>
    <row r="20" spans="1:1" x14ac:dyDescent="0.3">
      <c r="A20" t="s">
        <v>2133</v>
      </c>
    </row>
    <row r="21" spans="1:1" x14ac:dyDescent="0.3">
      <c r="A21" t="s">
        <v>2134</v>
      </c>
    </row>
    <row r="22" spans="1:1" x14ac:dyDescent="0.3">
      <c r="A22" t="s">
        <v>2135</v>
      </c>
    </row>
    <row r="23" spans="1:1" x14ac:dyDescent="0.3">
      <c r="A23" t="s">
        <v>2136</v>
      </c>
    </row>
    <row r="24" spans="1:1" x14ac:dyDescent="0.3">
      <c r="A24" t="s">
        <v>2137</v>
      </c>
    </row>
    <row r="25" spans="1:1" x14ac:dyDescent="0.3">
      <c r="A25" t="s">
        <v>2138</v>
      </c>
    </row>
    <row r="26" spans="1:1" x14ac:dyDescent="0.3">
      <c r="A26" t="s">
        <v>2139</v>
      </c>
    </row>
    <row r="27" spans="1:1" x14ac:dyDescent="0.3">
      <c r="A27" t="s">
        <v>2140</v>
      </c>
    </row>
    <row r="28" spans="1:1" x14ac:dyDescent="0.3">
      <c r="A28" t="s">
        <v>2141</v>
      </c>
    </row>
    <row r="29" spans="1:1" x14ac:dyDescent="0.3">
      <c r="A29" t="s">
        <v>2143</v>
      </c>
    </row>
    <row r="30" spans="1:1" x14ac:dyDescent="0.3">
      <c r="A30" t="s">
        <v>2144</v>
      </c>
    </row>
    <row r="31" spans="1:1" x14ac:dyDescent="0.3">
      <c r="A31" t="s">
        <v>2145</v>
      </c>
    </row>
    <row r="32" spans="1:1" x14ac:dyDescent="0.3">
      <c r="A32" t="s">
        <v>2146</v>
      </c>
    </row>
    <row r="33" spans="1:1" x14ac:dyDescent="0.3">
      <c r="A33" t="s">
        <v>2147</v>
      </c>
    </row>
    <row r="34" spans="1:1" x14ac:dyDescent="0.3">
      <c r="A34" t="s">
        <v>2148</v>
      </c>
    </row>
    <row r="35" spans="1:1" x14ac:dyDescent="0.3">
      <c r="A35" t="s">
        <v>2149</v>
      </c>
    </row>
    <row r="36" spans="1:1" x14ac:dyDescent="0.3">
      <c r="A36" t="s">
        <v>2150</v>
      </c>
    </row>
    <row r="37" spans="1:1" x14ac:dyDescent="0.3">
      <c r="A37" t="s">
        <v>2151</v>
      </c>
    </row>
    <row r="38" spans="1:1" x14ac:dyDescent="0.3">
      <c r="A38" t="s">
        <v>2152</v>
      </c>
    </row>
    <row r="39" spans="1:1" x14ac:dyDescent="0.3">
      <c r="A39" t="s">
        <v>2153</v>
      </c>
    </row>
    <row r="40" spans="1:1" x14ac:dyDescent="0.3">
      <c r="A40" t="s">
        <v>2154</v>
      </c>
    </row>
    <row r="41" spans="1:1" x14ac:dyDescent="0.3">
      <c r="A41" t="s">
        <v>2155</v>
      </c>
    </row>
    <row r="42" spans="1:1" x14ac:dyDescent="0.3">
      <c r="A42" t="s">
        <v>2156</v>
      </c>
    </row>
    <row r="43" spans="1:1" x14ac:dyDescent="0.3">
      <c r="A43" t="s">
        <v>2157</v>
      </c>
    </row>
    <row r="44" spans="1:1" x14ac:dyDescent="0.3">
      <c r="A44" t="s">
        <v>2158</v>
      </c>
    </row>
    <row r="45" spans="1:1" x14ac:dyDescent="0.3">
      <c r="A45" t="s">
        <v>2159</v>
      </c>
    </row>
    <row r="46" spans="1:1" x14ac:dyDescent="0.3">
      <c r="A46" t="s">
        <v>2160</v>
      </c>
    </row>
    <row r="47" spans="1:1" x14ac:dyDescent="0.3">
      <c r="A47" t="s">
        <v>2161</v>
      </c>
    </row>
    <row r="48" spans="1:1" x14ac:dyDescent="0.3">
      <c r="A48" t="s">
        <v>2162</v>
      </c>
    </row>
    <row r="49" spans="1:1" x14ac:dyDescent="0.3">
      <c r="A49" t="s">
        <v>2163</v>
      </c>
    </row>
    <row r="50" spans="1:1" x14ac:dyDescent="0.3">
      <c r="A50" t="s">
        <v>2164</v>
      </c>
    </row>
    <row r="51" spans="1:1" x14ac:dyDescent="0.3">
      <c r="A51" t="s">
        <v>2165</v>
      </c>
    </row>
    <row r="52" spans="1:1" x14ac:dyDescent="0.3">
      <c r="A52" t="s">
        <v>2166</v>
      </c>
    </row>
    <row r="53" spans="1:1" x14ac:dyDescent="0.3">
      <c r="A53" t="s">
        <v>2167</v>
      </c>
    </row>
    <row r="54" spans="1:1" x14ac:dyDescent="0.3">
      <c r="A54" t="s">
        <v>2168</v>
      </c>
    </row>
    <row r="55" spans="1:1" x14ac:dyDescent="0.3">
      <c r="A55" t="s">
        <v>2169</v>
      </c>
    </row>
    <row r="56" spans="1:1" x14ac:dyDescent="0.3">
      <c r="A56" t="s">
        <v>2170</v>
      </c>
    </row>
    <row r="57" spans="1:1" x14ac:dyDescent="0.3">
      <c r="A57" t="s">
        <v>2171</v>
      </c>
    </row>
    <row r="58" spans="1:1" x14ac:dyDescent="0.3">
      <c r="A58" t="s">
        <v>2172</v>
      </c>
    </row>
    <row r="59" spans="1:1" x14ac:dyDescent="0.3">
      <c r="A59" t="s">
        <v>2173</v>
      </c>
    </row>
    <row r="60" spans="1:1" x14ac:dyDescent="0.3">
      <c r="A60" t="s">
        <v>2174</v>
      </c>
    </row>
    <row r="61" spans="1:1" x14ac:dyDescent="0.3">
      <c r="A61" t="s">
        <v>2175</v>
      </c>
    </row>
    <row r="62" spans="1:1" x14ac:dyDescent="0.3">
      <c r="A62" t="s">
        <v>2176</v>
      </c>
    </row>
    <row r="63" spans="1:1" x14ac:dyDescent="0.3">
      <c r="A63" t="s">
        <v>2177</v>
      </c>
    </row>
    <row r="64" spans="1:1" x14ac:dyDescent="0.3">
      <c r="A64" t="s">
        <v>2178</v>
      </c>
    </row>
    <row r="65" spans="1:1" x14ac:dyDescent="0.3">
      <c r="A65" t="s">
        <v>2179</v>
      </c>
    </row>
    <row r="66" spans="1:1" x14ac:dyDescent="0.3">
      <c r="A66" t="s">
        <v>2180</v>
      </c>
    </row>
    <row r="67" spans="1:1" x14ac:dyDescent="0.3">
      <c r="A67" t="s">
        <v>2181</v>
      </c>
    </row>
    <row r="68" spans="1:1" x14ac:dyDescent="0.3">
      <c r="A68" t="s">
        <v>2182</v>
      </c>
    </row>
    <row r="69" spans="1:1" x14ac:dyDescent="0.3">
      <c r="A69" t="s">
        <v>2183</v>
      </c>
    </row>
    <row r="70" spans="1:1" x14ac:dyDescent="0.3">
      <c r="A70" t="s">
        <v>2184</v>
      </c>
    </row>
    <row r="71" spans="1:1" x14ac:dyDescent="0.3">
      <c r="A71" t="s">
        <v>2185</v>
      </c>
    </row>
    <row r="72" spans="1:1" x14ac:dyDescent="0.3">
      <c r="A72" t="s">
        <v>2186</v>
      </c>
    </row>
    <row r="73" spans="1:1" x14ac:dyDescent="0.3">
      <c r="A73" t="s">
        <v>2187</v>
      </c>
    </row>
    <row r="74" spans="1:1" x14ac:dyDescent="0.3">
      <c r="A74" t="s">
        <v>2188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6256-48A3-428C-B670-336B17616082}">
  <dimension ref="A1:Z148"/>
  <sheetViews>
    <sheetView topLeftCell="E1" zoomScale="80" zoomScaleNormal="80" workbookViewId="0">
      <selection activeCell="W3" sqref="W3"/>
    </sheetView>
  </sheetViews>
  <sheetFormatPr defaultRowHeight="14.4" x14ac:dyDescent="0.3"/>
  <cols>
    <col min="26" max="26" width="10.5546875" bestFit="1" customWidth="1"/>
  </cols>
  <sheetData>
    <row r="1" spans="1:26" x14ac:dyDescent="0.3">
      <c r="B1" s="8" t="s">
        <v>2070</v>
      </c>
      <c r="C1" s="8"/>
      <c r="D1" s="8"/>
      <c r="E1" s="8"/>
      <c r="F1" s="8"/>
      <c r="G1" s="8"/>
    </row>
    <row r="2" spans="1:26" x14ac:dyDescent="0.3">
      <c r="B2" s="8" t="s">
        <v>2071</v>
      </c>
      <c r="C2" s="8"/>
      <c r="D2" s="8"/>
      <c r="E2" s="8"/>
      <c r="F2" s="8"/>
      <c r="G2" s="8"/>
      <c r="L2" s="8" t="s">
        <v>2070</v>
      </c>
      <c r="M2" s="8"/>
      <c r="N2" s="8"/>
      <c r="O2" s="8"/>
      <c r="P2" s="8"/>
      <c r="Q2" s="8"/>
    </row>
    <row r="3" spans="1:26" ht="14.4" customHeight="1" x14ac:dyDescent="0.3">
      <c r="B3" s="8" t="s">
        <v>1678</v>
      </c>
      <c r="C3" s="8"/>
      <c r="D3" s="8"/>
      <c r="E3" s="8" t="s">
        <v>1679</v>
      </c>
      <c r="F3" s="8"/>
      <c r="G3" s="8"/>
      <c r="L3" s="9" t="s">
        <v>1648</v>
      </c>
      <c r="M3" s="9"/>
      <c r="N3" s="9"/>
      <c r="O3" s="9" t="s">
        <v>1650</v>
      </c>
      <c r="P3" s="9"/>
      <c r="Q3" s="9"/>
    </row>
    <row r="4" spans="1:26" x14ac:dyDescent="0.3">
      <c r="A4" t="s">
        <v>1674</v>
      </c>
      <c r="B4" t="s">
        <v>1675</v>
      </c>
      <c r="C4" t="s">
        <v>1676</v>
      </c>
      <c r="D4" t="s">
        <v>1677</v>
      </c>
      <c r="E4" t="s">
        <v>1675</v>
      </c>
      <c r="F4" t="s">
        <v>1676</v>
      </c>
      <c r="G4" t="s">
        <v>1677</v>
      </c>
      <c r="L4" t="s">
        <v>1656</v>
      </c>
      <c r="M4" t="s">
        <v>1673</v>
      </c>
      <c r="N4" t="s">
        <v>1670</v>
      </c>
      <c r="O4" t="s">
        <v>1656</v>
      </c>
      <c r="P4" t="s">
        <v>1673</v>
      </c>
      <c r="Q4" t="s">
        <v>1670</v>
      </c>
    </row>
    <row r="5" spans="1:26" x14ac:dyDescent="0.3">
      <c r="A5">
        <v>0.5</v>
      </c>
      <c r="B5">
        <v>4.6571428571428736E-3</v>
      </c>
      <c r="C5">
        <v>5.4571428571428549E-3</v>
      </c>
      <c r="D5">
        <v>9.4071428571428639E-3</v>
      </c>
      <c r="E5">
        <v>1.8018509002319433E-3</v>
      </c>
      <c r="F5">
        <v>1.5049916943292378E-3</v>
      </c>
      <c r="G5">
        <v>5.285514796750327E-3</v>
      </c>
      <c r="L5">
        <v>1.7125000000000029E-2</v>
      </c>
      <c r="M5">
        <v>3.2000000000000001E-2</v>
      </c>
      <c r="N5">
        <v>1.0550000000000004E-2</v>
      </c>
      <c r="O5">
        <v>3.9256482631171014E-3</v>
      </c>
      <c r="P5">
        <v>2.2519832529192029E-3</v>
      </c>
      <c r="Q5">
        <v>3.4205262752974169E-3</v>
      </c>
    </row>
    <row r="6" spans="1:26" x14ac:dyDescent="0.3">
      <c r="A6">
        <v>1</v>
      </c>
      <c r="B6">
        <v>3.7999999999999839E-3</v>
      </c>
      <c r="C6">
        <v>4.4799999999999979E-3</v>
      </c>
      <c r="D6">
        <v>8.4499999999999853E-3</v>
      </c>
      <c r="E6">
        <v>1.5329709716755925E-3</v>
      </c>
      <c r="F6">
        <v>1.5122830422906952E-3</v>
      </c>
      <c r="G6">
        <v>5.1045731130689703E-3</v>
      </c>
      <c r="L6">
        <v>1.8249999999999988E-2</v>
      </c>
      <c r="M6">
        <v>3.3499999999999974E-2</v>
      </c>
      <c r="N6">
        <v>1.1124999999999996E-2</v>
      </c>
      <c r="O6">
        <v>4.0861263528467404E-3</v>
      </c>
      <c r="P6">
        <v>1.8468119248354082E-3</v>
      </c>
      <c r="Q6">
        <v>3.316624790355399E-3</v>
      </c>
    </row>
    <row r="7" spans="1:26" x14ac:dyDescent="0.3">
      <c r="A7">
        <v>1.5</v>
      </c>
      <c r="B7">
        <v>4.4166666666666798E-3</v>
      </c>
      <c r="C7">
        <v>4.2914285714285988E-3</v>
      </c>
      <c r="D7">
        <v>8.3714285714285852E-3</v>
      </c>
      <c r="E7">
        <v>2.5285041691350493E-3</v>
      </c>
      <c r="F7">
        <v>1.6037456157383615E-3</v>
      </c>
      <c r="G7">
        <v>4.8504295342440187E-3</v>
      </c>
      <c r="L7">
        <v>1.8750000000000017E-2</v>
      </c>
      <c r="M7">
        <v>3.3500000000000002E-2</v>
      </c>
      <c r="N7">
        <v>1.0274999999999992E-2</v>
      </c>
      <c r="O7">
        <v>4.1209395599963476E-3</v>
      </c>
      <c r="P7">
        <v>1.8468119248354151E-3</v>
      </c>
      <c r="Q7">
        <v>2.7018512172212574E-3</v>
      </c>
      <c r="Y7" s="3"/>
      <c r="Z7" s="3"/>
    </row>
    <row r="8" spans="1:26" x14ac:dyDescent="0.3">
      <c r="A8">
        <v>2</v>
      </c>
      <c r="B8">
        <v>5.9249999999999997E-3</v>
      </c>
      <c r="C8">
        <v>4.41142857142858E-3</v>
      </c>
      <c r="D8">
        <v>8.671428571428566E-3</v>
      </c>
      <c r="E8">
        <v>3.5377723687842534E-3</v>
      </c>
      <c r="F8">
        <v>1.8447222013083702E-3</v>
      </c>
      <c r="G8">
        <v>4.9078168941665608E-3</v>
      </c>
      <c r="L8">
        <v>2.0625000000000018E-2</v>
      </c>
      <c r="M8">
        <v>3.6875000000000005E-2</v>
      </c>
      <c r="N8">
        <v>1.054999999999999E-2</v>
      </c>
      <c r="O8">
        <v>4.7939694259708102E-3</v>
      </c>
      <c r="P8">
        <v>3.4820970692960329E-3</v>
      </c>
      <c r="Q8">
        <v>2.7748873851023196E-3</v>
      </c>
    </row>
    <row r="9" spans="1:26" x14ac:dyDescent="0.3">
      <c r="A9">
        <v>2.5</v>
      </c>
      <c r="B9">
        <v>9.7083333333333605E-3</v>
      </c>
      <c r="C9">
        <v>4.5400000000000162E-3</v>
      </c>
      <c r="D9">
        <v>8.6000000000000243E-3</v>
      </c>
      <c r="E9">
        <v>6.5428714389529795E-3</v>
      </c>
      <c r="F9">
        <v>2.1835750502329858E-3</v>
      </c>
      <c r="G9">
        <v>4.9213819197457169E-3</v>
      </c>
      <c r="L9">
        <v>2.4875000000000008E-2</v>
      </c>
      <c r="M9">
        <v>4.2624999999999996E-2</v>
      </c>
      <c r="N9">
        <v>1.0624999999999996E-2</v>
      </c>
      <c r="O9">
        <v>5.4967522878774308E-3</v>
      </c>
      <c r="P9">
        <v>3.8544964466377292E-3</v>
      </c>
      <c r="Q9">
        <v>2.7386127875258276E-3</v>
      </c>
    </row>
    <row r="10" spans="1:26" x14ac:dyDescent="0.3">
      <c r="A10">
        <v>3</v>
      </c>
      <c r="B10">
        <v>1.5150000000000011E-2</v>
      </c>
      <c r="C10">
        <v>4.5342857142857407E-3</v>
      </c>
      <c r="D10">
        <v>7.9642857142857293E-3</v>
      </c>
      <c r="E10">
        <v>1.0467887402273047E-2</v>
      </c>
      <c r="F10">
        <v>2.5073890802984667E-3</v>
      </c>
      <c r="G10">
        <v>4.7989582202807319E-3</v>
      </c>
      <c r="L10">
        <v>3.5375000000000018E-2</v>
      </c>
      <c r="M10">
        <v>5.425000000000002E-2</v>
      </c>
      <c r="N10">
        <v>1.067499999999999E-2</v>
      </c>
      <c r="O10">
        <v>7.8376381281972558E-3</v>
      </c>
      <c r="P10">
        <v>3.6620642110310286E-3</v>
      </c>
      <c r="Q10">
        <v>2.5884358211089543E-3</v>
      </c>
    </row>
    <row r="11" spans="1:26" x14ac:dyDescent="0.3">
      <c r="A11">
        <v>3.5</v>
      </c>
      <c r="B11">
        <v>2.5124999999999967E-2</v>
      </c>
      <c r="C11">
        <v>7.245714285714272E-3</v>
      </c>
      <c r="D11">
        <v>8.6857142857142827E-3</v>
      </c>
      <c r="E11">
        <v>1.6429926962710586E-2</v>
      </c>
      <c r="F11">
        <v>5.4408639019920338E-3</v>
      </c>
      <c r="G11">
        <v>4.9173163412576954E-3</v>
      </c>
      <c r="L11">
        <v>5.7374999999999995E-2</v>
      </c>
      <c r="M11">
        <v>8.0874999999999989E-2</v>
      </c>
      <c r="N11">
        <v>1.0749999999999996E-2</v>
      </c>
      <c r="O11">
        <v>1.1722231625663873E-2</v>
      </c>
      <c r="P11">
        <v>3.9074105418879616E-3</v>
      </c>
      <c r="Q11">
        <v>2.6457513110645929E-3</v>
      </c>
    </row>
    <row r="12" spans="1:26" x14ac:dyDescent="0.3">
      <c r="A12">
        <v>4</v>
      </c>
      <c r="B12">
        <v>3.8441666666666638E-2</v>
      </c>
      <c r="C12">
        <v>8.8085714285714156E-3</v>
      </c>
      <c r="D12">
        <v>8.3785714285714158E-3</v>
      </c>
      <c r="E12">
        <v>2.3128535765730495E-2</v>
      </c>
      <c r="F12">
        <v>7.1803203271163327E-3</v>
      </c>
      <c r="G12">
        <v>4.6772499042350354E-3</v>
      </c>
      <c r="L12">
        <v>9.5624999999999988E-2</v>
      </c>
      <c r="M12">
        <v>0.12624999999999997</v>
      </c>
      <c r="N12">
        <v>1.0474999999999998E-2</v>
      </c>
      <c r="O12">
        <v>1.6412103547599945E-2</v>
      </c>
      <c r="P12">
        <v>3.0676887530703399E-3</v>
      </c>
      <c r="Q12">
        <v>3.0495901363953798E-3</v>
      </c>
      <c r="Z12" s="6"/>
    </row>
    <row r="13" spans="1:26" x14ac:dyDescent="0.3">
      <c r="A13">
        <v>4.5</v>
      </c>
      <c r="B13">
        <v>5.7649999999999993E-2</v>
      </c>
      <c r="C13">
        <v>1.2417142857142835E-2</v>
      </c>
      <c r="D13">
        <v>8.9071428571428496E-3</v>
      </c>
      <c r="E13">
        <v>3.1409871059907203E-2</v>
      </c>
      <c r="F13">
        <v>1.0576530622089643E-2</v>
      </c>
      <c r="G13">
        <v>4.676537180435974E-3</v>
      </c>
      <c r="L13">
        <v>0.14487500000000003</v>
      </c>
      <c r="M13">
        <v>0.17899999999999999</v>
      </c>
      <c r="N13">
        <v>1.079999999999999E-2</v>
      </c>
      <c r="O13">
        <v>2.0794487593728168E-2</v>
      </c>
      <c r="P13">
        <v>3.4226138716316997E-3</v>
      </c>
      <c r="Q13">
        <v>2.9495762407505234E-3</v>
      </c>
    </row>
    <row r="14" spans="1:26" x14ac:dyDescent="0.3">
      <c r="A14">
        <v>5</v>
      </c>
      <c r="B14">
        <v>7.9316666666666674E-2</v>
      </c>
      <c r="C14">
        <v>1.8617142857142874E-2</v>
      </c>
      <c r="D14">
        <v>1.048214285714287E-2</v>
      </c>
      <c r="E14">
        <v>3.8360526586583746E-2</v>
      </c>
      <c r="F14">
        <v>1.8446354653426818E-2</v>
      </c>
      <c r="G14">
        <v>6.5086480931142695E-3</v>
      </c>
      <c r="L14">
        <v>0.19062499999999999</v>
      </c>
      <c r="M14">
        <v>0.22487499999999999</v>
      </c>
      <c r="N14">
        <v>1.1249999999999996E-2</v>
      </c>
      <c r="O14">
        <v>2.3070930998615059E-2</v>
      </c>
      <c r="P14">
        <v>1.3752272539475054E-2</v>
      </c>
      <c r="Q14">
        <v>2.7386127875258328E-3</v>
      </c>
    </row>
    <row r="15" spans="1:26" x14ac:dyDescent="0.3">
      <c r="A15">
        <v>5.5</v>
      </c>
      <c r="B15">
        <v>0.10358333333333332</v>
      </c>
      <c r="C15">
        <v>2.9248571428571429E-2</v>
      </c>
      <c r="D15">
        <v>9.2285714285714193E-3</v>
      </c>
      <c r="E15">
        <v>4.5166396063150149E-2</v>
      </c>
      <c r="F15">
        <v>3.3964496168793587E-2</v>
      </c>
      <c r="G15">
        <v>4.7356801693808105E-3</v>
      </c>
      <c r="L15">
        <v>0.26024999999999998</v>
      </c>
      <c r="M15">
        <v>0.27625</v>
      </c>
      <c r="N15">
        <v>1.0874999999999996E-2</v>
      </c>
      <c r="O15">
        <v>3.3683134821874454E-2</v>
      </c>
      <c r="P15">
        <v>2.348821893144367E-2</v>
      </c>
      <c r="Q15">
        <v>2.6457513110645929E-3</v>
      </c>
    </row>
    <row r="16" spans="1:26" x14ac:dyDescent="0.3">
      <c r="A16">
        <v>6</v>
      </c>
      <c r="B16">
        <v>0.13065833333333332</v>
      </c>
      <c r="C16">
        <v>4.1302857142857127E-2</v>
      </c>
      <c r="D16">
        <v>8.8178571428571412E-3</v>
      </c>
      <c r="E16">
        <v>5.3408512118076054E-2</v>
      </c>
      <c r="F16">
        <v>5.081823491621882E-2</v>
      </c>
      <c r="G16">
        <v>4.7133675151990132E-3</v>
      </c>
      <c r="L16">
        <v>0.32212499999999999</v>
      </c>
      <c r="M16">
        <v>0.33825000000000005</v>
      </c>
      <c r="N16">
        <v>1.067499999999999E-2</v>
      </c>
      <c r="O16">
        <v>3.6605034782507331E-2</v>
      </c>
      <c r="P16">
        <v>2.5999656591138721E-2</v>
      </c>
      <c r="Q16">
        <v>2.9495762407505234E-3</v>
      </c>
    </row>
    <row r="17" spans="1:17" x14ac:dyDescent="0.3">
      <c r="A17">
        <v>6.5</v>
      </c>
      <c r="B17">
        <v>0.15887499999999993</v>
      </c>
      <c r="C17">
        <v>4.430285714285713E-2</v>
      </c>
      <c r="D17">
        <v>9.1428571428571193E-3</v>
      </c>
      <c r="E17">
        <v>5.7082126507924373E-2</v>
      </c>
      <c r="F17">
        <v>4.6200790036535065E-2</v>
      </c>
      <c r="G17">
        <v>4.9173163412576989E-3</v>
      </c>
      <c r="L17">
        <v>0.36550000000000005</v>
      </c>
      <c r="M17">
        <v>0.37749999999999995</v>
      </c>
      <c r="N17">
        <v>1.0399999999999993E-2</v>
      </c>
      <c r="O17">
        <v>2.8132340311971409E-2</v>
      </c>
      <c r="P17">
        <v>3.1847852585154234E-2</v>
      </c>
      <c r="Q17">
        <v>2.9664793948382638E-3</v>
      </c>
    </row>
    <row r="18" spans="1:17" x14ac:dyDescent="0.3">
      <c r="A18">
        <v>7</v>
      </c>
      <c r="B18">
        <v>0.1827833333333333</v>
      </c>
      <c r="C18">
        <v>3.9980000000000016E-2</v>
      </c>
      <c r="D18">
        <v>8.8500000000000106E-3</v>
      </c>
      <c r="E18">
        <v>5.3428020114293429E-2</v>
      </c>
      <c r="F18">
        <v>3.705808953521484E-2</v>
      </c>
      <c r="G18">
        <v>4.6971622638922487E-3</v>
      </c>
      <c r="L18">
        <v>0.39500000000000002</v>
      </c>
      <c r="M18">
        <v>0.40687499999999999</v>
      </c>
      <c r="N18">
        <v>1.0399999999999993E-2</v>
      </c>
      <c r="O18">
        <v>2.8992609895823973E-2</v>
      </c>
      <c r="P18">
        <v>3.600570391320955E-2</v>
      </c>
      <c r="Q18">
        <v>2.9664793948382638E-3</v>
      </c>
    </row>
    <row r="19" spans="1:17" x14ac:dyDescent="0.3">
      <c r="A19">
        <v>7.5</v>
      </c>
      <c r="B19">
        <v>0.20294166666666669</v>
      </c>
      <c r="C19">
        <v>3.5245714285714283E-2</v>
      </c>
      <c r="D19">
        <v>9.6107142857142919E-3</v>
      </c>
      <c r="E19">
        <v>4.9102842755452319E-2</v>
      </c>
      <c r="F19">
        <v>2.6093064212545154E-2</v>
      </c>
      <c r="G19">
        <v>4.3068743499975332E-3</v>
      </c>
      <c r="L19">
        <v>0.40587499999999999</v>
      </c>
      <c r="M19">
        <v>0.42449999999999999</v>
      </c>
      <c r="N19">
        <v>1.0474999999999998E-2</v>
      </c>
      <c r="O19">
        <v>3.7572786504520603E-2</v>
      </c>
      <c r="P19">
        <v>4.3621546117879481E-2</v>
      </c>
      <c r="Q19">
        <v>3.0495901363953798E-3</v>
      </c>
    </row>
    <row r="20" spans="1:17" x14ac:dyDescent="0.3">
      <c r="A20">
        <v>8</v>
      </c>
      <c r="B20">
        <v>0.22184166666666666</v>
      </c>
      <c r="C20">
        <v>4.1165714285714278E-2</v>
      </c>
      <c r="D20">
        <v>9.2607142857142888E-3</v>
      </c>
      <c r="E20">
        <v>4.6558592117889257E-2</v>
      </c>
      <c r="F20">
        <v>3.7959544254376941E-2</v>
      </c>
      <c r="G20">
        <v>4.193149174546499E-3</v>
      </c>
      <c r="L20">
        <v>0.41874999999999996</v>
      </c>
      <c r="M20">
        <v>0.45274999999999999</v>
      </c>
      <c r="N20">
        <v>1.0399999999999993E-2</v>
      </c>
      <c r="O20">
        <v>4.4946793942552632E-2</v>
      </c>
      <c r="P20">
        <v>4.3673300114110247E-2</v>
      </c>
      <c r="Q20">
        <v>3.3615472627943218E-3</v>
      </c>
    </row>
    <row r="21" spans="1:17" x14ac:dyDescent="0.3">
      <c r="A21">
        <v>8.5</v>
      </c>
      <c r="B21">
        <v>0.23858333333333337</v>
      </c>
      <c r="C21">
        <v>5.0711428571428588E-2</v>
      </c>
      <c r="D21">
        <v>9.2964285714285944E-3</v>
      </c>
      <c r="E21">
        <v>4.3397234934958527E-2</v>
      </c>
      <c r="F21">
        <v>6.3238540463865844E-2</v>
      </c>
      <c r="G21">
        <v>4.5697374103989838E-3</v>
      </c>
      <c r="L21">
        <v>0.43862500000000004</v>
      </c>
      <c r="M21">
        <v>0.47437499999999999</v>
      </c>
      <c r="N21">
        <v>1.0399999999999993E-2</v>
      </c>
      <c r="O21">
        <v>4.304461970693068E-2</v>
      </c>
      <c r="P21">
        <v>4.3338987726328569E-2</v>
      </c>
      <c r="Q21">
        <v>3.3615472627943218E-3</v>
      </c>
    </row>
    <row r="22" spans="1:17" x14ac:dyDescent="0.3">
      <c r="A22">
        <v>9</v>
      </c>
      <c r="B22">
        <v>0.2553333333333333</v>
      </c>
      <c r="C22">
        <v>3.8891428571428591E-2</v>
      </c>
      <c r="D22">
        <v>9.3714285714285722E-3</v>
      </c>
      <c r="E22">
        <v>4.1342310853007082E-2</v>
      </c>
      <c r="F22">
        <v>3.7092007225276863E-2</v>
      </c>
      <c r="G22">
        <v>4.4256826215474014E-3</v>
      </c>
      <c r="L22">
        <v>0.45574999999999999</v>
      </c>
      <c r="M22">
        <v>0.49650000000000005</v>
      </c>
      <c r="N22">
        <v>1.0200000000000001E-2</v>
      </c>
      <c r="O22">
        <v>4.7658757252546376E-2</v>
      </c>
      <c r="P22">
        <v>5.6180830487682472E-2</v>
      </c>
      <c r="Q22">
        <v>2.9495762407505239E-3</v>
      </c>
    </row>
    <row r="23" spans="1:17" x14ac:dyDescent="0.3">
      <c r="A23">
        <v>9.5</v>
      </c>
      <c r="B23">
        <v>0.27088333333333336</v>
      </c>
      <c r="C23">
        <v>2.7025714285714278E-2</v>
      </c>
      <c r="D23">
        <v>1.0335714285714281E-2</v>
      </c>
      <c r="E23">
        <v>4.0560818532174615E-2</v>
      </c>
      <c r="F23">
        <v>1.0061709596286309E-2</v>
      </c>
      <c r="G23">
        <v>4.5088801270382018E-3</v>
      </c>
      <c r="L23">
        <v>0.48112500000000008</v>
      </c>
      <c r="M23">
        <v>0.52737500000000004</v>
      </c>
      <c r="N23">
        <v>1.0700000000000001E-2</v>
      </c>
      <c r="O23">
        <v>5.0301767932577242E-2</v>
      </c>
      <c r="P23">
        <v>5.9149779615577831E-2</v>
      </c>
      <c r="Q23">
        <v>3.6331804249169889E-3</v>
      </c>
    </row>
    <row r="24" spans="1:17" x14ac:dyDescent="0.3">
      <c r="A24">
        <v>10</v>
      </c>
      <c r="B24">
        <v>0.28446666666666665</v>
      </c>
      <c r="C24">
        <v>2.6528571428571429E-2</v>
      </c>
      <c r="D24">
        <v>1.0153571428571428E-2</v>
      </c>
      <c r="E24">
        <v>4.1597956680587085E-2</v>
      </c>
      <c r="F24">
        <v>7.7919830595298417E-3</v>
      </c>
      <c r="G24">
        <v>4.1700319742978796E-3</v>
      </c>
      <c r="L24">
        <v>0.481375</v>
      </c>
      <c r="M24">
        <v>0.55762500000000004</v>
      </c>
      <c r="N24">
        <v>1.0599999999999998E-2</v>
      </c>
      <c r="O24">
        <v>6.3995396039759386E-2</v>
      </c>
      <c r="P24">
        <v>5.5897706316346933E-2</v>
      </c>
      <c r="Q24">
        <v>3.3615472627943218E-3</v>
      </c>
    </row>
    <row r="25" spans="1:17" x14ac:dyDescent="0.3">
      <c r="A25">
        <v>10.5</v>
      </c>
      <c r="B25">
        <v>0.29399999999999998</v>
      </c>
      <c r="C25">
        <v>2.7945714285714282E-2</v>
      </c>
      <c r="D25">
        <v>1.0410714285714287E-2</v>
      </c>
      <c r="E25">
        <v>4.058661519926654E-2</v>
      </c>
      <c r="F25">
        <v>7.6523199096744507E-3</v>
      </c>
      <c r="G25">
        <v>4.2804789451648959E-3</v>
      </c>
      <c r="L25">
        <v>0.510625</v>
      </c>
      <c r="M25">
        <v>0.59425000000000006</v>
      </c>
      <c r="N25">
        <v>1.0700000000000001E-2</v>
      </c>
      <c r="O25">
        <v>6.2565251652060949E-2</v>
      </c>
      <c r="P25">
        <v>5.2524144108073906E-2</v>
      </c>
      <c r="Q25">
        <v>3.6331804249169889E-3</v>
      </c>
    </row>
    <row r="26" spans="1:17" x14ac:dyDescent="0.3">
      <c r="A26">
        <v>11</v>
      </c>
      <c r="B26">
        <v>0.30117499999999997</v>
      </c>
      <c r="C26">
        <v>2.9791428571428552E-2</v>
      </c>
      <c r="D26">
        <v>1.1046428571428568E-2</v>
      </c>
      <c r="E26">
        <v>3.5477915665946332E-2</v>
      </c>
      <c r="F26">
        <v>7.6819268416198783E-3</v>
      </c>
      <c r="G26">
        <v>3.8750268816271907E-3</v>
      </c>
      <c r="L26">
        <v>0.53075000000000006</v>
      </c>
      <c r="M26">
        <v>0.61949999999999994</v>
      </c>
      <c r="N26">
        <v>1.0774999999999993E-2</v>
      </c>
      <c r="O26">
        <v>7.2472531742328317E-2</v>
      </c>
      <c r="P26">
        <v>5.4056683213086612E-2</v>
      </c>
      <c r="Q26">
        <v>3.3615472627943218E-3</v>
      </c>
    </row>
    <row r="27" spans="1:17" x14ac:dyDescent="0.3">
      <c r="A27">
        <v>11.5</v>
      </c>
      <c r="B27">
        <v>0.3092166666666667</v>
      </c>
      <c r="C27">
        <v>3.2037142857142861E-2</v>
      </c>
      <c r="D27">
        <v>1.1607142857142871E-2</v>
      </c>
      <c r="E27">
        <v>3.4536405912215774E-2</v>
      </c>
      <c r="F27">
        <v>7.8591984324102616E-3</v>
      </c>
      <c r="G27">
        <v>4.1541144262847059E-3</v>
      </c>
      <c r="L27">
        <v>0.55462500000000003</v>
      </c>
      <c r="M27">
        <v>0.64300000000000002</v>
      </c>
      <c r="N27">
        <v>1.0774999999999993E-2</v>
      </c>
      <c r="O27">
        <v>7.672911535302078E-2</v>
      </c>
      <c r="P27">
        <v>5.5112709190219565E-2</v>
      </c>
      <c r="Q27">
        <v>3.6469165057620928E-3</v>
      </c>
    </row>
    <row r="28" spans="1:17" x14ac:dyDescent="0.3">
      <c r="A28">
        <v>12</v>
      </c>
      <c r="B28">
        <v>0.31499166666666661</v>
      </c>
      <c r="C28">
        <v>3.5188571428571472E-2</v>
      </c>
      <c r="D28">
        <v>1.3878571428571448E-2</v>
      </c>
      <c r="E28">
        <v>3.4393349647860699E-2</v>
      </c>
      <c r="F28">
        <v>9.1998913037057168E-3</v>
      </c>
      <c r="G28">
        <v>6.5977268812826744E-3</v>
      </c>
      <c r="L28">
        <v>0.58000000000000007</v>
      </c>
      <c r="M28">
        <v>0.67225000000000001</v>
      </c>
      <c r="N28">
        <v>1.0825000000000001E-2</v>
      </c>
      <c r="O28">
        <v>8.087192255129573E-2</v>
      </c>
      <c r="P28">
        <v>5.539452654756219E-2</v>
      </c>
      <c r="Q28">
        <v>3.2710854467592233E-3</v>
      </c>
    </row>
    <row r="29" spans="1:17" x14ac:dyDescent="0.3">
      <c r="A29">
        <v>12.5</v>
      </c>
      <c r="B29">
        <v>0.32074166666666659</v>
      </c>
      <c r="C29">
        <v>3.9062857142857135E-2</v>
      </c>
      <c r="D29">
        <v>1.301785714285715E-2</v>
      </c>
      <c r="E29">
        <v>2.888256394435923E-2</v>
      </c>
      <c r="F29">
        <v>1.0272633547440502E-2</v>
      </c>
      <c r="G29">
        <v>5.3556045410392264E-3</v>
      </c>
      <c r="L29">
        <v>0.60225000000000006</v>
      </c>
      <c r="M29">
        <v>0.69862499999999994</v>
      </c>
      <c r="N29">
        <v>1.1024999999999993E-2</v>
      </c>
      <c r="O29">
        <v>7.7851392317120335E-2</v>
      </c>
      <c r="P29">
        <v>5.2893423841856607E-2</v>
      </c>
      <c r="Q29">
        <v>3.4351128074635333E-3</v>
      </c>
    </row>
    <row r="30" spans="1:17" x14ac:dyDescent="0.3">
      <c r="A30">
        <v>13</v>
      </c>
      <c r="B30">
        <v>0.30825833333333336</v>
      </c>
      <c r="C30">
        <v>4.2488571428571417E-2</v>
      </c>
      <c r="D30">
        <v>1.3678571428571429E-2</v>
      </c>
      <c r="E30">
        <v>2.3740032996326422E-2</v>
      </c>
      <c r="F30">
        <v>1.0619934086424455E-2</v>
      </c>
      <c r="G30">
        <v>5.3674947601278569E-3</v>
      </c>
      <c r="L30">
        <v>0.62749999999999995</v>
      </c>
      <c r="M30">
        <v>0.72050000000000003</v>
      </c>
      <c r="N30">
        <v>1.0624999999999996E-2</v>
      </c>
      <c r="O30">
        <v>7.9434496824202408E-2</v>
      </c>
      <c r="P30">
        <v>5.3924384889531059E-2</v>
      </c>
      <c r="Q30">
        <v>3.6742346141747668E-3</v>
      </c>
    </row>
    <row r="31" spans="1:17" x14ac:dyDescent="0.3">
      <c r="A31">
        <v>13.5</v>
      </c>
      <c r="B31">
        <v>0.31361666666666671</v>
      </c>
      <c r="C31">
        <v>4.5374285714285742E-2</v>
      </c>
      <c r="D31">
        <v>1.3989285714285746E-2</v>
      </c>
      <c r="E31">
        <v>2.3155272977589073E-2</v>
      </c>
      <c r="F31">
        <v>9.5353552634393299E-3</v>
      </c>
      <c r="G31">
        <v>5.5397803807250906E-3</v>
      </c>
      <c r="L31">
        <v>0.65537499999999993</v>
      </c>
      <c r="M31">
        <v>0.75212500000000004</v>
      </c>
      <c r="N31">
        <v>1.1149999999999993E-2</v>
      </c>
      <c r="O31">
        <v>8.2090433582204247E-2</v>
      </c>
      <c r="P31">
        <v>4.8787988861428364E-2</v>
      </c>
      <c r="Q31">
        <v>3.6469165057620928E-3</v>
      </c>
    </row>
    <row r="32" spans="1:17" x14ac:dyDescent="0.3">
      <c r="A32">
        <v>14</v>
      </c>
      <c r="B32">
        <v>0.31878333333333336</v>
      </c>
      <c r="C32">
        <v>4.7640000000000043E-2</v>
      </c>
      <c r="D32">
        <v>1.6225000000000017E-2</v>
      </c>
      <c r="E32">
        <v>2.4662589753173394E-2</v>
      </c>
      <c r="F32">
        <v>8.7545987914923878E-3</v>
      </c>
      <c r="G32">
        <v>6.3489500444299241E-3</v>
      </c>
      <c r="L32">
        <v>0.68275000000000008</v>
      </c>
      <c r="M32">
        <v>0.77324999999999999</v>
      </c>
      <c r="N32">
        <v>1.1149999999999993E-2</v>
      </c>
      <c r="O32">
        <v>7.912016177940992E-2</v>
      </c>
      <c r="P32">
        <v>4.8341050287071162E-2</v>
      </c>
      <c r="Q32">
        <v>3.6469165057620928E-3</v>
      </c>
    </row>
    <row r="33" spans="1:17" x14ac:dyDescent="0.3">
      <c r="A33">
        <v>14.5</v>
      </c>
      <c r="B33">
        <v>0.31763333333333332</v>
      </c>
      <c r="C33">
        <v>4.8680000000000015E-2</v>
      </c>
      <c r="D33">
        <v>1.7025000000000012E-2</v>
      </c>
      <c r="E33">
        <v>3.8704737005522565E-2</v>
      </c>
      <c r="F33">
        <v>7.0147701316579181E-3</v>
      </c>
      <c r="G33">
        <v>7.2029507842272531E-3</v>
      </c>
      <c r="L33">
        <v>0.71350000000000002</v>
      </c>
      <c r="M33">
        <v>0.83574999999999988</v>
      </c>
      <c r="N33">
        <v>1.1149999999999993E-2</v>
      </c>
      <c r="O33">
        <v>7.0932060049438472E-2</v>
      </c>
      <c r="P33">
        <v>9.2696124129175064E-2</v>
      </c>
      <c r="Q33">
        <v>3.6469165057620928E-3</v>
      </c>
    </row>
    <row r="34" spans="1:17" x14ac:dyDescent="0.3">
      <c r="A34">
        <v>15</v>
      </c>
      <c r="B34">
        <v>0.3228166666666667</v>
      </c>
      <c r="C34">
        <v>4.9199999999999994E-2</v>
      </c>
      <c r="D34">
        <v>1.7100000000000018E-2</v>
      </c>
      <c r="E34">
        <v>3.9952805491813285E-2</v>
      </c>
      <c r="F34">
        <v>6.7775364255753014E-3</v>
      </c>
      <c r="G34">
        <v>6.9065186599328041E-3</v>
      </c>
      <c r="L34">
        <v>0.73987499999999995</v>
      </c>
      <c r="M34">
        <v>0.85612500000000002</v>
      </c>
      <c r="N34">
        <v>1.1149999999999993E-2</v>
      </c>
      <c r="O34">
        <v>7.2252409747258356E-2</v>
      </c>
      <c r="P34">
        <v>8.748214103461345E-2</v>
      </c>
      <c r="Q34">
        <v>2.9664793948382638E-3</v>
      </c>
    </row>
    <row r="35" spans="1:17" x14ac:dyDescent="0.3">
      <c r="A35">
        <v>15.5</v>
      </c>
      <c r="B35">
        <v>0.32748333333333335</v>
      </c>
      <c r="C35">
        <v>4.8554285714285716E-2</v>
      </c>
      <c r="D35">
        <v>1.7564285714285713E-2</v>
      </c>
      <c r="E35">
        <v>3.8609368465870222E-2</v>
      </c>
      <c r="F35">
        <v>5.182952826333658E-3</v>
      </c>
      <c r="G35">
        <v>6.2750830007790815E-3</v>
      </c>
      <c r="L35">
        <v>0.76437500000000003</v>
      </c>
      <c r="M35">
        <v>0.893625</v>
      </c>
      <c r="N35">
        <v>1.1149999999999993E-2</v>
      </c>
      <c r="O35">
        <v>7.1526094139531635E-2</v>
      </c>
      <c r="P35">
        <v>9.4467587033860476E-2</v>
      </c>
      <c r="Q35">
        <v>3.6469165057620928E-3</v>
      </c>
    </row>
    <row r="36" spans="1:17" x14ac:dyDescent="0.3">
      <c r="A36">
        <v>16</v>
      </c>
      <c r="B36">
        <v>0.33307500000000007</v>
      </c>
      <c r="C36">
        <v>4.877714285714288E-2</v>
      </c>
      <c r="D36">
        <v>2.2707142857142884E-2</v>
      </c>
      <c r="E36">
        <v>3.9425235150429554E-2</v>
      </c>
      <c r="F36">
        <v>4.1505421332640353E-3</v>
      </c>
      <c r="G36">
        <v>1.2885780276464961E-2</v>
      </c>
      <c r="L36">
        <v>0.79087499999999988</v>
      </c>
      <c r="M36">
        <v>0.91949999999999987</v>
      </c>
      <c r="N36">
        <v>1.0874999999999996E-2</v>
      </c>
      <c r="O36">
        <v>7.8431043416676352E-2</v>
      </c>
      <c r="P36">
        <v>9.1884924148166389E-2</v>
      </c>
      <c r="Q36">
        <v>3.316624790355399E-3</v>
      </c>
    </row>
    <row r="37" spans="1:17" x14ac:dyDescent="0.3">
      <c r="A37">
        <v>16.5</v>
      </c>
      <c r="B37">
        <v>0.33924166666666666</v>
      </c>
      <c r="C37">
        <v>4.791999999999999E-2</v>
      </c>
      <c r="D37">
        <v>1.9650000000000015E-2</v>
      </c>
      <c r="E37">
        <v>3.8105413001304704E-2</v>
      </c>
      <c r="F37">
        <v>4.3865704143442198E-3</v>
      </c>
      <c r="G37">
        <v>7.1505244562899027E-3</v>
      </c>
      <c r="L37">
        <v>0.82324999999999982</v>
      </c>
      <c r="M37">
        <v>0.9464999999999999</v>
      </c>
      <c r="N37">
        <v>1.0825000000000001E-2</v>
      </c>
      <c r="O37">
        <v>8.1408910533710702E-2</v>
      </c>
      <c r="P37">
        <v>9.0581356486073572E-2</v>
      </c>
      <c r="Q37">
        <v>3.2710854467592233E-3</v>
      </c>
    </row>
    <row r="38" spans="1:17" x14ac:dyDescent="0.3">
      <c r="A38">
        <v>17</v>
      </c>
      <c r="B38">
        <v>0.34543333333333331</v>
      </c>
      <c r="C38">
        <v>4.7528571428571434E-2</v>
      </c>
      <c r="D38">
        <v>1.8378571428571425E-2</v>
      </c>
      <c r="E38">
        <v>3.8492163704664184E-2</v>
      </c>
      <c r="F38">
        <v>4.7785981207881436E-3</v>
      </c>
      <c r="G38">
        <v>6.9062773378041143E-3</v>
      </c>
      <c r="L38">
        <v>0.84524999999999995</v>
      </c>
      <c r="M38">
        <v>0.96775000000000022</v>
      </c>
      <c r="N38">
        <v>1.0874999999999996E-2</v>
      </c>
      <c r="O38">
        <v>7.6842952088752317E-2</v>
      </c>
      <c r="P38">
        <v>9.1994468001381197E-2</v>
      </c>
      <c r="Q38">
        <v>3.316624790355399E-3</v>
      </c>
    </row>
    <row r="39" spans="1:17" x14ac:dyDescent="0.3">
      <c r="A39">
        <v>17.5</v>
      </c>
      <c r="B39">
        <v>0.35059999999999997</v>
      </c>
      <c r="C39">
        <v>4.6380000000000018E-2</v>
      </c>
      <c r="D39">
        <v>1.9875000000000004E-2</v>
      </c>
      <c r="E39">
        <v>3.9365297746450062E-2</v>
      </c>
      <c r="F39">
        <v>4.8220327663756144E-3</v>
      </c>
      <c r="G39">
        <v>8.0317598735685988E-3</v>
      </c>
      <c r="L39">
        <v>0.86875000000000002</v>
      </c>
      <c r="M39">
        <v>0.98412500000000025</v>
      </c>
      <c r="N39">
        <v>1.1075000000000002E-2</v>
      </c>
      <c r="O39">
        <v>7.6934921478202217E-2</v>
      </c>
      <c r="P39">
        <v>8.7848489701628563E-2</v>
      </c>
      <c r="Q39">
        <v>3.7013511046643487E-3</v>
      </c>
    </row>
    <row r="40" spans="1:17" x14ac:dyDescent="0.3">
      <c r="A40">
        <v>18</v>
      </c>
      <c r="B40">
        <v>0.35538333333333333</v>
      </c>
      <c r="C40">
        <v>4.5557142857142865E-2</v>
      </c>
      <c r="D40">
        <v>1.9907142857142873E-2</v>
      </c>
      <c r="E40">
        <v>3.9401734310391297E-2</v>
      </c>
      <c r="F40">
        <v>4.5732920309116505E-3</v>
      </c>
      <c r="G40">
        <v>5.9343632065004788E-3</v>
      </c>
      <c r="L40">
        <v>0.88349999999999995</v>
      </c>
      <c r="M40">
        <v>1.00275</v>
      </c>
      <c r="N40">
        <v>1.1075000000000002E-2</v>
      </c>
      <c r="O40">
        <v>7.2484357918499498E-2</v>
      </c>
      <c r="P40">
        <v>8.4536446070826221E-2</v>
      </c>
      <c r="Q40">
        <v>3.7013511046643487E-3</v>
      </c>
    </row>
    <row r="41" spans="1:17" x14ac:dyDescent="0.3">
      <c r="A41">
        <v>18.5</v>
      </c>
      <c r="B41">
        <v>0.35786666666666667</v>
      </c>
      <c r="C41">
        <v>4.5420000000000016E-2</v>
      </c>
      <c r="D41">
        <v>2.360000000000001E-2</v>
      </c>
      <c r="E41">
        <v>3.7706807519774628E-2</v>
      </c>
      <c r="F41">
        <v>4.7404641122995575E-3</v>
      </c>
      <c r="G41">
        <v>1.1555950847939781E-2</v>
      </c>
      <c r="L41">
        <v>0.89224999999999999</v>
      </c>
      <c r="M41">
        <v>1.017625</v>
      </c>
      <c r="N41">
        <v>1.1200000000000002E-2</v>
      </c>
      <c r="O41">
        <v>7.2830036974549775E-2</v>
      </c>
      <c r="P41">
        <v>8.183421830575692E-2</v>
      </c>
      <c r="Q41">
        <v>3.7013511046643487E-3</v>
      </c>
    </row>
    <row r="42" spans="1:17" x14ac:dyDescent="0.3">
      <c r="A42">
        <v>19</v>
      </c>
      <c r="B42">
        <v>0.36199166666666666</v>
      </c>
      <c r="C42">
        <v>4.4017142857142838E-2</v>
      </c>
      <c r="D42">
        <v>2.5632142857142853E-2</v>
      </c>
      <c r="E42">
        <v>3.7452759132895232E-2</v>
      </c>
      <c r="F42">
        <v>4.7093523970924102E-3</v>
      </c>
      <c r="G42">
        <v>1.3495770942533571E-2</v>
      </c>
      <c r="L42">
        <v>0.90500000000000003</v>
      </c>
      <c r="M42">
        <v>1.0287500000000001</v>
      </c>
      <c r="N42">
        <v>1.1575000000000002E-2</v>
      </c>
      <c r="O42">
        <v>7.7143535049931461E-2</v>
      </c>
      <c r="P42">
        <v>7.686525780313791E-2</v>
      </c>
      <c r="Q42">
        <v>3.7013511046643487E-3</v>
      </c>
    </row>
    <row r="43" spans="1:17" x14ac:dyDescent="0.3">
      <c r="A43">
        <v>19.5</v>
      </c>
      <c r="B43">
        <v>0.36720833333333336</v>
      </c>
      <c r="C43">
        <v>4.4188571428571452E-2</v>
      </c>
      <c r="D43">
        <v>2.7303571428571441E-2</v>
      </c>
      <c r="E43">
        <v>3.6615695632701922E-2</v>
      </c>
      <c r="F43">
        <v>5.3593842929948619E-3</v>
      </c>
      <c r="G43">
        <v>1.5294525164254251E-2</v>
      </c>
      <c r="L43">
        <v>0.91874999999999996</v>
      </c>
      <c r="M43">
        <v>1.0315000000000001</v>
      </c>
      <c r="N43">
        <v>1.1325000000000002E-2</v>
      </c>
      <c r="O43">
        <v>7.5014165328956398E-2</v>
      </c>
      <c r="P43">
        <v>7.2513914920812689E-2</v>
      </c>
      <c r="Q43">
        <v>3.7013511046643487E-3</v>
      </c>
    </row>
    <row r="44" spans="1:17" x14ac:dyDescent="0.3">
      <c r="A44">
        <v>20</v>
      </c>
      <c r="B44">
        <v>0.37106666666666666</v>
      </c>
      <c r="C44">
        <v>4.3328571428571452E-2</v>
      </c>
      <c r="D44">
        <v>2.9203571428571426E-2</v>
      </c>
      <c r="E44">
        <v>3.420789382584085E-2</v>
      </c>
      <c r="F44">
        <v>4.9284886121406385E-3</v>
      </c>
      <c r="G44">
        <v>1.1797563307734351E-2</v>
      </c>
      <c r="L44">
        <v>0.93537499999999996</v>
      </c>
      <c r="M44">
        <v>1.0391249999999999</v>
      </c>
      <c r="N44">
        <v>1.1825000000000002E-2</v>
      </c>
      <c r="O44">
        <v>7.2088735002673723E-2</v>
      </c>
      <c r="P44">
        <v>7.2967703227425976E-2</v>
      </c>
      <c r="Q44">
        <v>3.7013511046643487E-3</v>
      </c>
    </row>
    <row r="45" spans="1:17" x14ac:dyDescent="0.3">
      <c r="A45">
        <v>20.5</v>
      </c>
      <c r="B45">
        <v>0.37353333333333333</v>
      </c>
      <c r="C45">
        <v>4.2377142857142891E-2</v>
      </c>
      <c r="D45">
        <v>3.0582142857142863E-2</v>
      </c>
      <c r="E45">
        <v>3.2203105440314295E-2</v>
      </c>
      <c r="F45">
        <v>4.4734773946003073E-3</v>
      </c>
      <c r="G45">
        <v>1.3748302925573516E-2</v>
      </c>
      <c r="L45">
        <v>0.95037499999999997</v>
      </c>
      <c r="M45">
        <v>1.0478750000000001</v>
      </c>
      <c r="N45">
        <v>1.1950000000000002E-2</v>
      </c>
      <c r="O45">
        <v>7.2529673730333116E-2</v>
      </c>
      <c r="P45">
        <v>6.9515542969077901E-2</v>
      </c>
      <c r="Q45">
        <v>3.7013511046643487E-3</v>
      </c>
    </row>
    <row r="46" spans="1:17" x14ac:dyDescent="0.3">
      <c r="A46">
        <v>21</v>
      </c>
      <c r="B46">
        <v>0.3757416666666667</v>
      </c>
      <c r="C46">
        <v>4.0842857142857139E-2</v>
      </c>
      <c r="D46">
        <v>4.1942857142857129E-2</v>
      </c>
      <c r="E46">
        <v>3.0965182059855535E-2</v>
      </c>
      <c r="F46">
        <v>4.0018745607527497E-3</v>
      </c>
      <c r="G46">
        <v>2.9882882502641518E-2</v>
      </c>
      <c r="L46">
        <v>0.96400000000000008</v>
      </c>
      <c r="M46">
        <v>1.0568749999999998</v>
      </c>
      <c r="N46">
        <v>1.1825000000000002E-2</v>
      </c>
      <c r="O46">
        <v>7.1528091384733983E-2</v>
      </c>
      <c r="P46">
        <v>6.6114078898306006E-2</v>
      </c>
      <c r="Q46">
        <v>3.7013511046643487E-3</v>
      </c>
    </row>
    <row r="47" spans="1:17" x14ac:dyDescent="0.3">
      <c r="A47">
        <v>21.5</v>
      </c>
      <c r="B47">
        <v>0.37826666666666664</v>
      </c>
      <c r="C47">
        <v>4.0385714285714275E-2</v>
      </c>
      <c r="D47">
        <v>4.5585714285714285E-2</v>
      </c>
      <c r="E47">
        <v>2.8503099246690103E-2</v>
      </c>
      <c r="F47">
        <v>4.4999999999999971E-3</v>
      </c>
      <c r="G47">
        <v>2.3384752867342117E-2</v>
      </c>
      <c r="L47">
        <v>0.98275000000000001</v>
      </c>
      <c r="M47">
        <v>1.0655000000000001</v>
      </c>
      <c r="N47">
        <v>1.1950000000000002E-2</v>
      </c>
      <c r="O47">
        <v>6.9021735706949597E-2</v>
      </c>
      <c r="P47">
        <v>6.2768850327440034E-2</v>
      </c>
      <c r="Q47">
        <v>3.7013511046643487E-3</v>
      </c>
    </row>
    <row r="48" spans="1:17" x14ac:dyDescent="0.3">
      <c r="A48">
        <v>22</v>
      </c>
      <c r="B48">
        <v>0.37448333333333328</v>
      </c>
      <c r="C48">
        <v>3.9654285714285697E-2</v>
      </c>
      <c r="D48">
        <v>4.8814285714285699E-2</v>
      </c>
      <c r="E48">
        <v>4.0929329337285741E-2</v>
      </c>
      <c r="F48">
        <v>4.5948884643699445E-3</v>
      </c>
      <c r="G48">
        <v>1.2876076006817184E-2</v>
      </c>
      <c r="L48">
        <v>0.99812500000000004</v>
      </c>
      <c r="M48">
        <v>1.0746249999999999</v>
      </c>
      <c r="N48">
        <v>1.2200000000000003E-2</v>
      </c>
      <c r="O48">
        <v>6.6029079091823512E-2</v>
      </c>
      <c r="P48">
        <v>6.0431631972478993E-2</v>
      </c>
      <c r="Q48">
        <v>3.7013511046643487E-3</v>
      </c>
    </row>
    <row r="49" spans="1:17" x14ac:dyDescent="0.3">
      <c r="A49">
        <v>22.5</v>
      </c>
      <c r="B49">
        <v>0.37313333333333332</v>
      </c>
      <c r="C49">
        <v>3.9808571428571443E-2</v>
      </c>
      <c r="D49">
        <v>4.205357142857144E-2</v>
      </c>
      <c r="E49">
        <v>4.7204519557629956E-2</v>
      </c>
      <c r="F49">
        <v>4.7714777585146509E-3</v>
      </c>
      <c r="G49">
        <v>2.0470527594568591E-2</v>
      </c>
      <c r="L49">
        <v>1.0157499999999999</v>
      </c>
      <c r="M49">
        <v>1.0834999999999997</v>
      </c>
      <c r="N49">
        <v>1.2200000000000003E-2</v>
      </c>
      <c r="O49">
        <v>6.4877356824792343E-2</v>
      </c>
      <c r="P49">
        <v>5.6409219104681822E-2</v>
      </c>
      <c r="Q49">
        <v>3.7013511046643487E-3</v>
      </c>
    </row>
    <row r="50" spans="1:17" x14ac:dyDescent="0.3">
      <c r="A50">
        <v>23</v>
      </c>
      <c r="B50">
        <v>0.37869999999999998</v>
      </c>
      <c r="C50">
        <v>3.9445714285714251E-2</v>
      </c>
      <c r="D50">
        <v>5.5510714285714302E-2</v>
      </c>
      <c r="E50">
        <v>4.0589900221606849E-2</v>
      </c>
      <c r="F50">
        <v>5.02623119245424E-3</v>
      </c>
      <c r="G50">
        <v>1.9914881370472461E-2</v>
      </c>
      <c r="L50">
        <v>1.035625</v>
      </c>
      <c r="M50">
        <v>1.0912500000000001</v>
      </c>
      <c r="N50">
        <v>1.2450000000000003E-2</v>
      </c>
      <c r="O50">
        <v>5.9387197995142742E-2</v>
      </c>
      <c r="P50">
        <v>5.2939318361416667E-2</v>
      </c>
      <c r="Q50">
        <v>3.7013511046643487E-3</v>
      </c>
    </row>
    <row r="51" spans="1:17" x14ac:dyDescent="0.3">
      <c r="A51">
        <v>23.5</v>
      </c>
      <c r="B51">
        <v>0.38191666666666663</v>
      </c>
      <c r="C51">
        <v>3.9768571428571431E-2</v>
      </c>
      <c r="D51">
        <v>5.055357142857142E-2</v>
      </c>
      <c r="E51">
        <v>3.6077231970685686E-2</v>
      </c>
      <c r="F51">
        <v>5.3130029173716776E-3</v>
      </c>
      <c r="G51">
        <v>1.6137817902884724E-2</v>
      </c>
      <c r="L51">
        <v>1.0506249999999999</v>
      </c>
      <c r="M51">
        <v>1.10025</v>
      </c>
      <c r="N51">
        <v>1.3100000000000001E-2</v>
      </c>
      <c r="O51">
        <v>5.648119155966877E-2</v>
      </c>
      <c r="P51">
        <v>4.9706998644916324E-2</v>
      </c>
      <c r="Q51">
        <v>3.7148351242013412E-3</v>
      </c>
    </row>
    <row r="52" spans="1:17" x14ac:dyDescent="0.3">
      <c r="A52">
        <v>24</v>
      </c>
      <c r="B52">
        <v>0.39209166666666673</v>
      </c>
      <c r="C52">
        <v>3.9645714285714298E-2</v>
      </c>
      <c r="D52">
        <v>5.4185714285714268E-2</v>
      </c>
      <c r="E52">
        <v>2.4034887836920194E-2</v>
      </c>
      <c r="F52">
        <v>5.81059377344519E-3</v>
      </c>
      <c r="G52">
        <v>1.5067404111746214E-2</v>
      </c>
      <c r="L52">
        <v>1.065625</v>
      </c>
      <c r="M52">
        <v>1.1116250000000001</v>
      </c>
      <c r="N52">
        <v>1.2825000000000003E-2</v>
      </c>
      <c r="O52">
        <v>5.515950895875911E-2</v>
      </c>
      <c r="P52">
        <v>4.4284792617137289E-2</v>
      </c>
      <c r="Q52">
        <v>3.7013511046643487E-3</v>
      </c>
    </row>
    <row r="53" spans="1:17" x14ac:dyDescent="0.3">
      <c r="A53">
        <v>24.5</v>
      </c>
      <c r="B53">
        <v>0.38486666666666663</v>
      </c>
      <c r="C53">
        <v>3.9145714285714284E-2</v>
      </c>
      <c r="D53">
        <v>6.0810714285714274E-2</v>
      </c>
      <c r="E53">
        <v>4.28112524149123E-2</v>
      </c>
      <c r="F53">
        <v>6.6353598244556378E-3</v>
      </c>
      <c r="G53">
        <v>2.4569001472044768E-2</v>
      </c>
      <c r="L53">
        <v>1.072875</v>
      </c>
      <c r="M53">
        <v>1.1234999999999997</v>
      </c>
      <c r="N53">
        <v>1.2950000000000003E-2</v>
      </c>
      <c r="O53">
        <v>5.6718446230985084E-2</v>
      </c>
      <c r="P53">
        <v>4.3973206127627999E-2</v>
      </c>
      <c r="Q53">
        <v>3.7013511046643487E-3</v>
      </c>
    </row>
    <row r="54" spans="1:17" x14ac:dyDescent="0.3">
      <c r="A54">
        <v>25</v>
      </c>
      <c r="B54">
        <v>0.36760833333333337</v>
      </c>
      <c r="C54">
        <v>3.9771428571428555E-2</v>
      </c>
      <c r="D54">
        <v>5.954642857142857E-2</v>
      </c>
      <c r="E54">
        <v>8.2426224589022767E-2</v>
      </c>
      <c r="F54">
        <v>6.7353544821338101E-3</v>
      </c>
      <c r="G54">
        <v>2.4529217272469105E-2</v>
      </c>
      <c r="L54">
        <v>1.0845</v>
      </c>
      <c r="M54">
        <v>1.1356249999999999</v>
      </c>
      <c r="N54">
        <v>1.3399999999999995E-2</v>
      </c>
      <c r="O54">
        <v>5.1269595556932515E-2</v>
      </c>
      <c r="P54">
        <v>3.6067149675491197E-2</v>
      </c>
      <c r="Q54">
        <v>3.7815340802378069E-3</v>
      </c>
    </row>
    <row r="55" spans="1:17" x14ac:dyDescent="0.3">
      <c r="A55">
        <v>25.5</v>
      </c>
      <c r="B55">
        <v>0.345225</v>
      </c>
      <c r="C55">
        <v>4.0080000000000018E-2</v>
      </c>
      <c r="D55">
        <v>7.1974999999999997E-2</v>
      </c>
      <c r="E55">
        <v>0.10239291560780328</v>
      </c>
      <c r="F55">
        <v>7.097323439156482E-3</v>
      </c>
      <c r="G55">
        <v>1.5897248189545257E-2</v>
      </c>
      <c r="L55">
        <v>1.0983749999999999</v>
      </c>
      <c r="M55">
        <v>1.1432500000000001</v>
      </c>
      <c r="N55">
        <v>1.3149999999999995E-2</v>
      </c>
      <c r="O55">
        <v>4.9996964193553074E-2</v>
      </c>
      <c r="P55">
        <v>3.4367758977606536E-2</v>
      </c>
      <c r="Q55">
        <v>3.7815340802378069E-3</v>
      </c>
    </row>
    <row r="56" spans="1:17" x14ac:dyDescent="0.3">
      <c r="A56">
        <v>26</v>
      </c>
      <c r="B56">
        <v>0.31467499999999998</v>
      </c>
      <c r="C56">
        <v>4.0488571428571443E-2</v>
      </c>
      <c r="D56">
        <v>7.6853571428571424E-2</v>
      </c>
      <c r="E56">
        <v>0.12420698786031867</v>
      </c>
      <c r="F56">
        <v>7.5632664900821805E-3</v>
      </c>
      <c r="G56">
        <v>2.1420609235033677E-2</v>
      </c>
      <c r="L56">
        <v>1.110125</v>
      </c>
      <c r="M56">
        <v>1.1511250000000002</v>
      </c>
      <c r="N56">
        <v>1.2899999999999995E-2</v>
      </c>
      <c r="O56">
        <v>4.9309336988908221E-2</v>
      </c>
      <c r="P56">
        <v>3.4969119029713704E-2</v>
      </c>
      <c r="Q56">
        <v>3.7815340802378069E-3</v>
      </c>
    </row>
    <row r="57" spans="1:17" x14ac:dyDescent="0.3">
      <c r="A57">
        <v>26.5</v>
      </c>
      <c r="B57">
        <v>0.32423333333333332</v>
      </c>
      <c r="C57">
        <v>4.0860000000000035E-2</v>
      </c>
      <c r="D57">
        <v>9.8825000000000024E-2</v>
      </c>
      <c r="E57">
        <v>0.1207416663790922</v>
      </c>
      <c r="F57">
        <v>7.2230879822967643E-3</v>
      </c>
      <c r="G57">
        <v>2.7136859926429672E-2</v>
      </c>
      <c r="L57">
        <v>1.1228749999999998</v>
      </c>
      <c r="M57">
        <v>1.1593749999999998</v>
      </c>
      <c r="N57">
        <v>1.2649999999999995E-2</v>
      </c>
      <c r="O57">
        <v>4.6934414726448721E-2</v>
      </c>
      <c r="P57">
        <v>3.2180018201184622E-2</v>
      </c>
      <c r="Q57">
        <v>3.7815340802378069E-3</v>
      </c>
    </row>
    <row r="58" spans="1:17" x14ac:dyDescent="0.3">
      <c r="A58">
        <v>27</v>
      </c>
      <c r="B58">
        <v>0.31419999999999998</v>
      </c>
      <c r="C58">
        <v>4.0877142857142848E-2</v>
      </c>
      <c r="D58">
        <v>0.10335714285714288</v>
      </c>
      <c r="E58">
        <v>0.12357104569167225</v>
      </c>
      <c r="F58">
        <v>7.4415724144833804E-3</v>
      </c>
      <c r="G58">
        <v>3.4316856887929764E-2</v>
      </c>
      <c r="L58">
        <v>1.1359999999999999</v>
      </c>
      <c r="M58">
        <v>1.1701250000000001</v>
      </c>
      <c r="N58">
        <v>1.2774999999999995E-2</v>
      </c>
      <c r="O58">
        <v>4.3051256825854832E-2</v>
      </c>
      <c r="P58">
        <v>3.0797727188869011E-2</v>
      </c>
      <c r="Q58">
        <v>3.7815340802378069E-3</v>
      </c>
    </row>
    <row r="59" spans="1:17" x14ac:dyDescent="0.3">
      <c r="A59">
        <v>27.5</v>
      </c>
      <c r="B59">
        <v>0.3236666666666666</v>
      </c>
      <c r="C59">
        <v>4.0868571428571435E-2</v>
      </c>
      <c r="D59">
        <v>0.11562857142857143</v>
      </c>
      <c r="E59">
        <v>0.11873080195692008</v>
      </c>
      <c r="F59">
        <v>8.7842472642794024E-3</v>
      </c>
      <c r="G59">
        <v>3.5406496579017836E-2</v>
      </c>
      <c r="L59">
        <v>1.1495000000000002</v>
      </c>
      <c r="M59">
        <v>1.179875</v>
      </c>
      <c r="N59">
        <v>1.3024999999999995E-2</v>
      </c>
      <c r="O59">
        <v>4.0723589162618201E-2</v>
      </c>
      <c r="P59">
        <v>2.9148633881244879E-2</v>
      </c>
      <c r="Q59">
        <v>3.7815340802378069E-3</v>
      </c>
    </row>
    <row r="60" spans="1:17" x14ac:dyDescent="0.3">
      <c r="A60">
        <v>28</v>
      </c>
      <c r="B60">
        <v>0.32780000000000004</v>
      </c>
      <c r="C60">
        <v>4.1268571428571446E-2</v>
      </c>
      <c r="D60">
        <v>0.11535357142857146</v>
      </c>
      <c r="E60">
        <v>0.10965918414189793</v>
      </c>
      <c r="F60">
        <v>9.6557236911585277E-3</v>
      </c>
      <c r="G60">
        <v>3.2842693251315495E-2</v>
      </c>
      <c r="L60">
        <v>1.1607499999999999</v>
      </c>
      <c r="M60">
        <v>1.1897499999999999</v>
      </c>
      <c r="N60">
        <v>1.3924999999999993E-2</v>
      </c>
      <c r="O60">
        <v>4.0337637511386311E-2</v>
      </c>
      <c r="P60">
        <v>3.1622494254203624E-2</v>
      </c>
      <c r="Q60">
        <v>3.6331804249169885E-3</v>
      </c>
    </row>
    <row r="61" spans="1:17" x14ac:dyDescent="0.3">
      <c r="A61">
        <v>28.5</v>
      </c>
      <c r="B61">
        <v>0.3242916666666667</v>
      </c>
      <c r="C61">
        <v>4.2154285714285741E-2</v>
      </c>
      <c r="D61">
        <v>0.13181428571428572</v>
      </c>
      <c r="E61">
        <v>8.8536786139999268E-2</v>
      </c>
      <c r="F61">
        <v>9.5761683360308519E-3</v>
      </c>
      <c r="G61">
        <v>1.5865476145812119E-2</v>
      </c>
      <c r="L61">
        <v>1.16825</v>
      </c>
      <c r="M61">
        <v>1.1981249999999999</v>
      </c>
      <c r="N61">
        <v>1.3600000000000001E-2</v>
      </c>
      <c r="O61">
        <v>3.9777057278213609E-2</v>
      </c>
      <c r="P61">
        <v>2.9791837328848499E-2</v>
      </c>
      <c r="Q61">
        <v>3.7148351242013412E-3</v>
      </c>
    </row>
    <row r="62" spans="1:17" x14ac:dyDescent="0.3">
      <c r="A62">
        <v>29</v>
      </c>
      <c r="B62">
        <v>0.32867499999999999</v>
      </c>
      <c r="C62">
        <v>4.289999999999998E-2</v>
      </c>
      <c r="D62">
        <v>0.13779999999999998</v>
      </c>
      <c r="E62">
        <v>8.6273687568497168E-2</v>
      </c>
      <c r="F62">
        <v>9.1738759529437757E-3</v>
      </c>
      <c r="G62">
        <v>1.4838463532320328E-2</v>
      </c>
      <c r="L62">
        <v>1.1648750000000001</v>
      </c>
      <c r="M62">
        <v>1.2101250000000001</v>
      </c>
      <c r="N62">
        <v>1.3850000000000001E-2</v>
      </c>
      <c r="O62">
        <v>3.8964956783536411E-2</v>
      </c>
      <c r="P62">
        <v>2.9176494942725031E-2</v>
      </c>
      <c r="Q62">
        <v>3.7148351242013412E-3</v>
      </c>
    </row>
    <row r="63" spans="1:17" x14ac:dyDescent="0.3">
      <c r="A63">
        <v>29.5</v>
      </c>
      <c r="B63">
        <v>0.3337666666666666</v>
      </c>
      <c r="C63">
        <v>4.3925714285714276E-2</v>
      </c>
      <c r="D63">
        <v>0.14398571428571427</v>
      </c>
      <c r="E63">
        <v>7.7522749349250547E-2</v>
      </c>
      <c r="F63">
        <v>9.5419075661001881E-3</v>
      </c>
      <c r="G63">
        <v>3.5034934945946006E-2</v>
      </c>
      <c r="L63">
        <v>1.1767500000000002</v>
      </c>
      <c r="M63">
        <v>1.221625</v>
      </c>
      <c r="N63">
        <v>1.3850000000000001E-2</v>
      </c>
      <c r="O63">
        <v>3.9159016476778018E-2</v>
      </c>
      <c r="P63">
        <v>2.9154453225144542E-2</v>
      </c>
      <c r="Q63">
        <v>3.7148351242013412E-3</v>
      </c>
    </row>
    <row r="64" spans="1:17" x14ac:dyDescent="0.3">
      <c r="A64">
        <v>30</v>
      </c>
      <c r="B64">
        <v>0.33649166666666663</v>
      </c>
      <c r="C64">
        <v>4.4439999999999993E-2</v>
      </c>
      <c r="D64">
        <v>0.15542499999999998</v>
      </c>
      <c r="E64">
        <v>7.5359554802294421E-2</v>
      </c>
      <c r="F64">
        <v>9.3977656919078407E-3</v>
      </c>
      <c r="G64">
        <v>4.8041050155049621E-2</v>
      </c>
      <c r="L64">
        <v>1.186375</v>
      </c>
      <c r="M64">
        <v>1.2185000000000001</v>
      </c>
      <c r="N64">
        <v>1.4049999999999993E-2</v>
      </c>
      <c r="O64">
        <v>3.79113156873098E-2</v>
      </c>
      <c r="P64">
        <v>2.84793158023754E-2</v>
      </c>
      <c r="Q64">
        <v>3.6331804249169885E-3</v>
      </c>
    </row>
    <row r="65" spans="1:17" x14ac:dyDescent="0.3">
      <c r="A65">
        <v>30.5</v>
      </c>
      <c r="B65">
        <v>0.33373333333333333</v>
      </c>
      <c r="C65">
        <v>4.5745714285714278E-2</v>
      </c>
      <c r="D65">
        <v>0.18128571428571427</v>
      </c>
      <c r="E65">
        <v>6.9290235002247375E-2</v>
      </c>
      <c r="F65">
        <v>9.8966155831172915E-3</v>
      </c>
      <c r="G65">
        <v>3.8811767974846749E-2</v>
      </c>
      <c r="L65">
        <v>1.196</v>
      </c>
      <c r="M65">
        <v>1.2256250000000002</v>
      </c>
      <c r="N65">
        <v>1.3850000000000001E-2</v>
      </c>
      <c r="O65">
        <v>3.6161344791681323E-2</v>
      </c>
      <c r="P65">
        <v>2.9592168365488676E-2</v>
      </c>
      <c r="Q65">
        <v>3.7148351242013412E-3</v>
      </c>
    </row>
    <row r="66" spans="1:17" x14ac:dyDescent="0.3">
      <c r="A66">
        <v>31</v>
      </c>
      <c r="B66">
        <v>0.33274166666666666</v>
      </c>
      <c r="C66">
        <v>4.5908571428571451E-2</v>
      </c>
      <c r="D66">
        <v>0.19295357142857145</v>
      </c>
      <c r="E66">
        <v>6.373640377889761E-2</v>
      </c>
      <c r="F66">
        <v>1.0253877315435365E-2</v>
      </c>
      <c r="G66">
        <v>3.4106927448833618E-2</v>
      </c>
      <c r="L66">
        <v>1.2057500000000003</v>
      </c>
      <c r="M66">
        <v>1.2291250000000002</v>
      </c>
      <c r="N66">
        <v>1.4049999999999993E-2</v>
      </c>
      <c r="O66">
        <v>3.6245196726108223E-2</v>
      </c>
      <c r="P66">
        <v>3.0163542327025922E-2</v>
      </c>
      <c r="Q66">
        <v>3.6331804249169885E-3</v>
      </c>
    </row>
    <row r="67" spans="1:17" x14ac:dyDescent="0.3">
      <c r="A67">
        <v>31.5</v>
      </c>
      <c r="B67">
        <v>0.28726666666666667</v>
      </c>
      <c r="C67">
        <v>4.750571428571429E-2</v>
      </c>
      <c r="D67">
        <v>0.18953571428571428</v>
      </c>
      <c r="E67">
        <v>0.14585225401069402</v>
      </c>
      <c r="F67">
        <v>9.9600200803010366E-3</v>
      </c>
      <c r="G67">
        <v>4.2211254423435311E-2</v>
      </c>
      <c r="L67">
        <v>1.2161249999999999</v>
      </c>
      <c r="M67">
        <v>1.237625</v>
      </c>
      <c r="N67">
        <v>1.3924999999999993E-2</v>
      </c>
      <c r="O67">
        <v>3.3019474773014083E-2</v>
      </c>
      <c r="P67">
        <v>3.0014282314543922E-2</v>
      </c>
      <c r="Q67">
        <v>3.6331804249169885E-3</v>
      </c>
    </row>
    <row r="68" spans="1:17" x14ac:dyDescent="0.3">
      <c r="A68">
        <v>32</v>
      </c>
      <c r="B68">
        <v>0.28275833333333339</v>
      </c>
      <c r="C68">
        <v>4.9091428571428591E-2</v>
      </c>
      <c r="D68">
        <v>0.20194642857142855</v>
      </c>
      <c r="E68">
        <v>0.14557812049434707</v>
      </c>
      <c r="F68">
        <v>9.9868413424866222E-3</v>
      </c>
      <c r="G68">
        <v>4.025140784287385E-2</v>
      </c>
      <c r="L68">
        <v>1.2242500000000001</v>
      </c>
      <c r="M68">
        <v>1.2446250000000001</v>
      </c>
      <c r="N68">
        <v>1.4049999999999993E-2</v>
      </c>
      <c r="O68">
        <v>3.4686349723527528E-2</v>
      </c>
      <c r="P68">
        <v>3.1038858134372703E-2</v>
      </c>
      <c r="Q68">
        <v>3.6331804249169885E-3</v>
      </c>
    </row>
    <row r="69" spans="1:17" x14ac:dyDescent="0.3">
      <c r="A69">
        <v>32.5</v>
      </c>
      <c r="B69">
        <v>0.27874166666666661</v>
      </c>
      <c r="C69">
        <v>4.9962857142857128E-2</v>
      </c>
      <c r="D69">
        <v>0.24004285714285717</v>
      </c>
      <c r="E69">
        <v>0.14497676537983611</v>
      </c>
      <c r="F69">
        <v>1.0340551242559564E-2</v>
      </c>
      <c r="G69">
        <v>5.7741031049563664E-2</v>
      </c>
      <c r="L69">
        <v>1.232</v>
      </c>
      <c r="M69">
        <v>1.2515000000000001</v>
      </c>
      <c r="N69">
        <v>1.3975000000000001E-2</v>
      </c>
      <c r="O69">
        <v>3.3555657389732998E-2</v>
      </c>
      <c r="P69">
        <v>3.225096897769119E-2</v>
      </c>
      <c r="Q69">
        <v>3.9749213828703571E-3</v>
      </c>
    </row>
    <row r="70" spans="1:17" x14ac:dyDescent="0.3">
      <c r="A70">
        <v>33</v>
      </c>
      <c r="B70">
        <v>0.25185000000000002</v>
      </c>
      <c r="C70">
        <v>5.1294285714285723E-2</v>
      </c>
      <c r="D70">
        <v>0.23688928571428575</v>
      </c>
      <c r="E70">
        <v>0.12528257394120415</v>
      </c>
      <c r="F70">
        <v>1.0701728832296212E-2</v>
      </c>
      <c r="G70">
        <v>5.6370818396282288E-2</v>
      </c>
      <c r="L70">
        <v>1.2316250000000002</v>
      </c>
      <c r="M70">
        <v>1.2586250000000001</v>
      </c>
      <c r="N70">
        <v>1.4049999999999993E-2</v>
      </c>
      <c r="O70">
        <v>3.1318353815523024E-2</v>
      </c>
      <c r="P70">
        <v>3.2288598164500276E-2</v>
      </c>
      <c r="Q70">
        <v>3.6331804249169885E-3</v>
      </c>
    </row>
    <row r="71" spans="1:17" x14ac:dyDescent="0.3">
      <c r="A71">
        <v>33.5</v>
      </c>
      <c r="B71">
        <v>0.21615000000000001</v>
      </c>
      <c r="C71">
        <v>5.2165714285714287E-2</v>
      </c>
      <c r="D71">
        <v>0.25896071428571432</v>
      </c>
      <c r="E71">
        <v>0.10655504055025579</v>
      </c>
      <c r="F71">
        <v>1.0365905652667304E-2</v>
      </c>
      <c r="G71">
        <v>7.1727046270334396E-2</v>
      </c>
      <c r="L71">
        <v>1.2347500000000002</v>
      </c>
      <c r="M71">
        <v>1.2661250000000002</v>
      </c>
      <c r="N71">
        <v>1.4049999999999993E-2</v>
      </c>
      <c r="O71">
        <v>3.1176914536239799E-2</v>
      </c>
      <c r="P71">
        <v>3.0976661721828072E-2</v>
      </c>
      <c r="Q71">
        <v>3.6331804249169885E-3</v>
      </c>
    </row>
    <row r="72" spans="1:17" x14ac:dyDescent="0.3">
      <c r="A72">
        <v>34</v>
      </c>
      <c r="B72">
        <v>0.22428333333333333</v>
      </c>
      <c r="C72">
        <v>5.3142857142857144E-2</v>
      </c>
      <c r="D72">
        <v>0.25249285714285713</v>
      </c>
      <c r="E72">
        <v>0.11553534812630581</v>
      </c>
      <c r="F72">
        <v>1.0816422698840868E-2</v>
      </c>
      <c r="G72">
        <v>7.2114746527091683E-2</v>
      </c>
      <c r="L72">
        <v>1.241625</v>
      </c>
      <c r="M72">
        <v>1.2713750000000001</v>
      </c>
      <c r="N72">
        <v>1.4174999999999993E-2</v>
      </c>
      <c r="O72">
        <v>3.1648741793993261E-2</v>
      </c>
      <c r="P72">
        <v>3.0598786157063653E-2</v>
      </c>
      <c r="Q72">
        <v>3.6331804249169885E-3</v>
      </c>
    </row>
    <row r="73" spans="1:17" x14ac:dyDescent="0.3">
      <c r="A73">
        <v>34.5</v>
      </c>
      <c r="B73">
        <v>0.22208333333333335</v>
      </c>
      <c r="C73">
        <v>5.4334285714285696E-2</v>
      </c>
      <c r="D73">
        <v>0.27343928571428566</v>
      </c>
      <c r="E73">
        <v>0.11340730429150786</v>
      </c>
      <c r="F73">
        <v>1.1449759822808509E-2</v>
      </c>
      <c r="G73">
        <v>7.1840860007844523E-2</v>
      </c>
      <c r="L73">
        <v>1.2476249999999998</v>
      </c>
      <c r="M73">
        <v>1.268875</v>
      </c>
      <c r="N73">
        <v>1.4174999999999993E-2</v>
      </c>
      <c r="O73">
        <v>3.0146072949651527E-2</v>
      </c>
      <c r="P73">
        <v>3.3521847886330572E-2</v>
      </c>
      <c r="Q73">
        <v>3.6331804249169885E-3</v>
      </c>
    </row>
    <row r="74" spans="1:17" x14ac:dyDescent="0.3">
      <c r="A74">
        <v>35</v>
      </c>
      <c r="B74">
        <v>0.18654166666666666</v>
      </c>
      <c r="C74">
        <v>5.4982857142857139E-2</v>
      </c>
      <c r="D74">
        <v>0.25314285714285711</v>
      </c>
      <c r="E74">
        <v>8.6438084777486837E-2</v>
      </c>
      <c r="F74">
        <v>1.1744062329534869E-2</v>
      </c>
      <c r="G74">
        <v>8.2552165325932042E-2</v>
      </c>
      <c r="L74">
        <v>1.2551249999999998</v>
      </c>
      <c r="M74">
        <v>1.2735000000000001</v>
      </c>
      <c r="N74">
        <v>1.4374999999999999E-2</v>
      </c>
      <c r="O74">
        <v>2.897166103034381E-2</v>
      </c>
      <c r="P74">
        <v>3.4186202312796135E-2</v>
      </c>
      <c r="Q74">
        <v>3.316624790355399E-3</v>
      </c>
    </row>
    <row r="75" spans="1:17" x14ac:dyDescent="0.3">
      <c r="A75">
        <v>35.5</v>
      </c>
      <c r="B75">
        <v>0.18809166666666666</v>
      </c>
      <c r="C75">
        <v>5.685999999999998E-2</v>
      </c>
      <c r="D75">
        <v>0.26447500000000002</v>
      </c>
      <c r="E75">
        <v>8.4602063607613423E-2</v>
      </c>
      <c r="F75">
        <v>1.2342122994039553E-2</v>
      </c>
      <c r="G75">
        <v>9.0565938225508555E-2</v>
      </c>
      <c r="L75">
        <v>1.2613749999999999</v>
      </c>
      <c r="M75">
        <v>1.278375</v>
      </c>
      <c r="N75">
        <v>1.4174999999999993E-2</v>
      </c>
      <c r="O75">
        <v>2.8475553424949309E-2</v>
      </c>
      <c r="P75">
        <v>3.5120201756660981E-2</v>
      </c>
      <c r="Q75">
        <v>3.6331804249169885E-3</v>
      </c>
    </row>
    <row r="76" spans="1:17" x14ac:dyDescent="0.3">
      <c r="A76">
        <v>36</v>
      </c>
      <c r="B76">
        <v>0.19393333333333329</v>
      </c>
      <c r="C76">
        <v>5.8331428571428534E-2</v>
      </c>
      <c r="D76">
        <v>0.26049642857142852</v>
      </c>
      <c r="E76">
        <v>9.3776845045387816E-2</v>
      </c>
      <c r="F76">
        <v>1.2481506319351045E-2</v>
      </c>
      <c r="G76">
        <v>0.11956474884624925</v>
      </c>
      <c r="L76">
        <v>1.2682500000000001</v>
      </c>
      <c r="M76">
        <v>1.2835000000000003</v>
      </c>
      <c r="N76">
        <v>1.4174999999999993E-2</v>
      </c>
      <c r="O76">
        <v>2.9391142980739707E-2</v>
      </c>
      <c r="P76">
        <v>3.7418244213217725E-2</v>
      </c>
      <c r="Q76">
        <v>3.6331804249169885E-3</v>
      </c>
    </row>
    <row r="77" spans="1:17" x14ac:dyDescent="0.3">
      <c r="A77">
        <v>36.5</v>
      </c>
      <c r="B77">
        <v>0.19093333333333329</v>
      </c>
      <c r="C77">
        <v>5.848857142857139E-2</v>
      </c>
      <c r="D77">
        <v>0.29292857142857137</v>
      </c>
      <c r="E77">
        <v>9.2645417227909019E-2</v>
      </c>
      <c r="F77">
        <v>1.2391852161803748E-2</v>
      </c>
      <c r="G77">
        <v>9.9002659896927553E-2</v>
      </c>
      <c r="L77">
        <v>1.2713749999999999</v>
      </c>
      <c r="M77">
        <v>1.288375</v>
      </c>
      <c r="N77">
        <v>1.3924999999999993E-2</v>
      </c>
      <c r="O77">
        <v>2.7191122500866728E-2</v>
      </c>
      <c r="P77">
        <v>3.8776834026811091E-2</v>
      </c>
      <c r="Q77">
        <v>3.6331804249169885E-3</v>
      </c>
    </row>
    <row r="78" spans="1:17" x14ac:dyDescent="0.3">
      <c r="A78">
        <v>37</v>
      </c>
      <c r="B78">
        <v>0.19665833333333332</v>
      </c>
      <c r="C78">
        <v>6.0217142857142858E-2</v>
      </c>
      <c r="D78">
        <v>0.28888214285714287</v>
      </c>
      <c r="E78">
        <v>9.5114891052873546E-2</v>
      </c>
      <c r="F78">
        <v>1.2547031521439636E-2</v>
      </c>
      <c r="G78">
        <v>0.12931590196105061</v>
      </c>
      <c r="L78">
        <v>1.27475</v>
      </c>
      <c r="M78">
        <v>1.2938749999999999</v>
      </c>
      <c r="N78">
        <v>1.3975000000000001E-2</v>
      </c>
      <c r="O78">
        <v>2.7999681120633148E-2</v>
      </c>
      <c r="P78">
        <v>3.8946850230245085E-2</v>
      </c>
      <c r="Q78">
        <v>3.9749213828703571E-3</v>
      </c>
    </row>
    <row r="79" spans="1:17" x14ac:dyDescent="0.3">
      <c r="A79">
        <v>37.5</v>
      </c>
      <c r="B79">
        <v>0.1923833333333333</v>
      </c>
      <c r="C79">
        <v>6.0431428571428539E-2</v>
      </c>
      <c r="D79">
        <v>0.29484642857142851</v>
      </c>
      <c r="E79">
        <v>9.3631654191660404E-2</v>
      </c>
      <c r="F79">
        <v>1.2547828497393486E-2</v>
      </c>
      <c r="G79">
        <v>0.11549814933582279</v>
      </c>
      <c r="L79">
        <v>1.2793749999999999</v>
      </c>
      <c r="M79">
        <v>1.298125</v>
      </c>
      <c r="N79">
        <v>1.4299999999999993E-2</v>
      </c>
      <c r="O79">
        <v>2.9916252152586607E-2</v>
      </c>
      <c r="P79">
        <v>4.0591827115460437E-2</v>
      </c>
      <c r="Q79">
        <v>3.6331804249169885E-3</v>
      </c>
    </row>
    <row r="80" spans="1:17" x14ac:dyDescent="0.3">
      <c r="A80">
        <v>38</v>
      </c>
      <c r="B80">
        <v>0.22075</v>
      </c>
      <c r="C80">
        <v>6.2839999999999979E-2</v>
      </c>
      <c r="D80">
        <v>0.28752500000000003</v>
      </c>
      <c r="E80">
        <v>0.11522838192042789</v>
      </c>
      <c r="F80">
        <v>1.2646066582143241E-2</v>
      </c>
      <c r="G80">
        <v>0.13642620410561393</v>
      </c>
      <c r="L80">
        <v>1.2818750000000001</v>
      </c>
      <c r="M80">
        <v>1.3022500000000001</v>
      </c>
      <c r="N80">
        <v>1.4749999999999999E-2</v>
      </c>
      <c r="O80">
        <v>2.8994765537445333E-2</v>
      </c>
      <c r="P80">
        <v>4.1486658784998069E-2</v>
      </c>
      <c r="Q80">
        <v>3.7416573867739404E-3</v>
      </c>
    </row>
    <row r="81" spans="1:17" x14ac:dyDescent="0.3">
      <c r="A81">
        <v>38.5</v>
      </c>
      <c r="B81">
        <v>0.22245833333333337</v>
      </c>
      <c r="C81">
        <v>6.379714285714283E-2</v>
      </c>
      <c r="D81">
        <v>0.30845714285714287</v>
      </c>
      <c r="E81">
        <v>0.11649948140084844</v>
      </c>
      <c r="F81">
        <v>1.3190261559195856E-2</v>
      </c>
      <c r="G81">
        <v>0.13804182940930118</v>
      </c>
      <c r="L81">
        <v>1.28525</v>
      </c>
      <c r="M81">
        <v>1.3065</v>
      </c>
      <c r="N81">
        <v>1.4499999999999999E-2</v>
      </c>
      <c r="O81">
        <v>2.7316923064545279E-2</v>
      </c>
      <c r="P81">
        <v>4.2534019997442718E-2</v>
      </c>
      <c r="Q81">
        <v>3.316624790355399E-3</v>
      </c>
    </row>
    <row r="82" spans="1:17" x14ac:dyDescent="0.3">
      <c r="A82">
        <v>39</v>
      </c>
      <c r="B82">
        <v>0.15294166666666664</v>
      </c>
      <c r="C82">
        <v>6.5197142857142842E-2</v>
      </c>
      <c r="D82">
        <v>0.32158214285714282</v>
      </c>
      <c r="E82">
        <v>0.13521803072568891</v>
      </c>
      <c r="F82">
        <v>1.323264901673131E-2</v>
      </c>
      <c r="G82">
        <v>0.14481271525663755</v>
      </c>
      <c r="L82">
        <v>1.2909999999999999</v>
      </c>
      <c r="M82">
        <v>1.30925</v>
      </c>
      <c r="N82">
        <v>1.5075000000000005E-2</v>
      </c>
      <c r="O82">
        <v>2.7930717856868653E-2</v>
      </c>
      <c r="P82">
        <v>4.2193220511627896E-2</v>
      </c>
      <c r="Q82">
        <v>4.0865633483405089E-3</v>
      </c>
    </row>
    <row r="83" spans="1:17" x14ac:dyDescent="0.3">
      <c r="A83">
        <v>39.5</v>
      </c>
      <c r="B83">
        <v>0.15435833333333332</v>
      </c>
      <c r="C83">
        <v>6.6125714285714302E-2</v>
      </c>
      <c r="D83">
        <v>0.33936071428571435</v>
      </c>
      <c r="E83">
        <v>0.13667995159008026</v>
      </c>
      <c r="F83">
        <v>1.317053529663847E-2</v>
      </c>
      <c r="G83">
        <v>0.12656582938007649</v>
      </c>
      <c r="L83">
        <v>1.2947499999999998</v>
      </c>
      <c r="M83">
        <v>1.3109999999999999</v>
      </c>
      <c r="N83">
        <v>1.5100000000000002E-2</v>
      </c>
      <c r="O83">
        <v>2.7711524162856365E-2</v>
      </c>
      <c r="P83">
        <v>4.3028229936038165E-2</v>
      </c>
      <c r="Q83">
        <v>3.7148351242013412E-3</v>
      </c>
    </row>
    <row r="84" spans="1:17" x14ac:dyDescent="0.3">
      <c r="A84">
        <v>40</v>
      </c>
      <c r="B84">
        <v>0.16675833333333329</v>
      </c>
      <c r="C84">
        <v>6.7682857142857142E-2</v>
      </c>
      <c r="D84">
        <v>0.37141785714285708</v>
      </c>
      <c r="E84">
        <v>0.14060043563232666</v>
      </c>
      <c r="F84">
        <v>1.4364992168462884E-2</v>
      </c>
      <c r="G84">
        <v>0.13993487473345123</v>
      </c>
      <c r="L84">
        <v>1.2952500000000002</v>
      </c>
      <c r="M84">
        <v>1.3147500000000001</v>
      </c>
      <c r="N84">
        <v>1.4825000000000005E-2</v>
      </c>
      <c r="O84">
        <v>2.5539535178676555E-2</v>
      </c>
      <c r="P84">
        <v>4.3258153649258536E-2</v>
      </c>
      <c r="Q84">
        <v>3.7013511046643487E-3</v>
      </c>
    </row>
    <row r="85" spans="1:17" x14ac:dyDescent="0.3">
      <c r="A85">
        <v>40.5</v>
      </c>
      <c r="B85">
        <v>0.16541666666666666</v>
      </c>
      <c r="C85">
        <v>6.862571428571429E-2</v>
      </c>
      <c r="D85">
        <v>0.37191071428571432</v>
      </c>
      <c r="E85">
        <v>0.15513054717452227</v>
      </c>
      <c r="F85">
        <v>1.3562558755633102E-2</v>
      </c>
      <c r="G85">
        <v>0.14216406894852152</v>
      </c>
      <c r="L85">
        <v>1.3002499999999999</v>
      </c>
      <c r="M85">
        <v>1.3191249999999999</v>
      </c>
      <c r="N85">
        <v>1.5600000000000003E-2</v>
      </c>
      <c r="O85">
        <v>2.2069694800142346E-2</v>
      </c>
      <c r="P85">
        <v>4.2969881478609147E-2</v>
      </c>
      <c r="Q85">
        <v>3.7148351242013412E-3</v>
      </c>
    </row>
    <row r="86" spans="1:17" x14ac:dyDescent="0.3">
      <c r="A86">
        <v>41</v>
      </c>
      <c r="B86">
        <v>9.674166666666667E-2</v>
      </c>
      <c r="C86">
        <v>6.9554285714285721E-2</v>
      </c>
      <c r="D86">
        <v>0.37261428571428568</v>
      </c>
      <c r="E86">
        <v>8.9018139537212632E-2</v>
      </c>
      <c r="F86">
        <v>1.4447248873055376E-2</v>
      </c>
      <c r="G86">
        <v>0.12988056051619121</v>
      </c>
      <c r="L86">
        <v>1.3022499999999999</v>
      </c>
      <c r="M86">
        <v>1.3261249999999998</v>
      </c>
      <c r="N86">
        <v>1.5075000000000005E-2</v>
      </c>
      <c r="O86">
        <v>2.5550719866850802E-2</v>
      </c>
      <c r="P86">
        <v>4.1712451035974533E-2</v>
      </c>
      <c r="Q86">
        <v>4.0865633483405089E-3</v>
      </c>
    </row>
    <row r="87" spans="1:17" x14ac:dyDescent="0.3">
      <c r="A87">
        <v>41.5</v>
      </c>
      <c r="B87">
        <v>9.9308333333333318E-2</v>
      </c>
      <c r="C87">
        <v>7.0228571428571432E-2</v>
      </c>
      <c r="D87">
        <v>0.37545357142857144</v>
      </c>
      <c r="E87">
        <v>8.4266338672884855E-2</v>
      </c>
      <c r="F87">
        <v>1.4858162739719875E-2</v>
      </c>
      <c r="G87">
        <v>0.12825194930292455</v>
      </c>
      <c r="L87">
        <v>1.3058749999999999</v>
      </c>
      <c r="M87">
        <v>1.3235000000000001</v>
      </c>
      <c r="N87">
        <v>1.5475000000000003E-2</v>
      </c>
      <c r="O87">
        <v>2.5405286289049603E-2</v>
      </c>
      <c r="P87">
        <v>4.6133153557315579E-2</v>
      </c>
      <c r="Q87">
        <v>3.7148351242013412E-3</v>
      </c>
    </row>
    <row r="88" spans="1:17" x14ac:dyDescent="0.3">
      <c r="A88">
        <v>42</v>
      </c>
      <c r="B88">
        <v>8.4783333333333336E-2</v>
      </c>
      <c r="C88">
        <v>7.1591428571428584E-2</v>
      </c>
      <c r="D88">
        <v>0.37584642857142858</v>
      </c>
      <c r="E88">
        <v>9.6611904028437404E-2</v>
      </c>
      <c r="F88">
        <v>1.566674822673806E-2</v>
      </c>
      <c r="G88">
        <v>0.11823176039739369</v>
      </c>
      <c r="L88">
        <v>1.3067500000000001</v>
      </c>
      <c r="M88">
        <v>1.3247500000000001</v>
      </c>
      <c r="N88">
        <v>1.5524999999999997E-2</v>
      </c>
      <c r="O88">
        <v>2.3591387653730103E-2</v>
      </c>
      <c r="P88">
        <v>4.6903967240065562E-2</v>
      </c>
      <c r="Q88">
        <v>3.7815340802378069E-3</v>
      </c>
    </row>
    <row r="89" spans="1:17" x14ac:dyDescent="0.3">
      <c r="A89">
        <v>42.5</v>
      </c>
      <c r="B89">
        <v>8.7208333333333332E-2</v>
      </c>
      <c r="C89">
        <v>7.3245714285714275E-2</v>
      </c>
      <c r="D89">
        <v>0.39623571428571436</v>
      </c>
      <c r="E89">
        <v>9.7529632249212739E-2</v>
      </c>
      <c r="F89">
        <v>1.5739853874798204E-2</v>
      </c>
      <c r="G89">
        <v>0.11728661475206748</v>
      </c>
      <c r="L89">
        <v>1.3086249999999999</v>
      </c>
      <c r="M89">
        <v>1.32775</v>
      </c>
      <c r="N89">
        <v>1.5200000000000005E-2</v>
      </c>
      <c r="O89">
        <v>2.4354157755915106E-2</v>
      </c>
      <c r="P89">
        <v>4.6970355392676008E-2</v>
      </c>
      <c r="Q89">
        <v>3.7013511046643487E-3</v>
      </c>
    </row>
    <row r="90" spans="1:17" x14ac:dyDescent="0.3">
      <c r="A90">
        <v>43</v>
      </c>
      <c r="B90">
        <v>8.2158333333333333E-2</v>
      </c>
      <c r="C90">
        <v>7.351714285714285E-2</v>
      </c>
      <c r="D90">
        <v>0.39023214285714286</v>
      </c>
      <c r="E90">
        <v>0.10005836213597205</v>
      </c>
      <c r="F90">
        <v>1.6257090760649646E-2</v>
      </c>
      <c r="G90">
        <v>0.15977253362202165</v>
      </c>
      <c r="L90">
        <v>1.3131249999999999</v>
      </c>
      <c r="M90">
        <v>1.3287499999999999</v>
      </c>
      <c r="N90">
        <v>1.5399999999999997E-2</v>
      </c>
      <c r="O90">
        <v>2.33815403378697E-2</v>
      </c>
      <c r="P90">
        <v>4.9323277610938632E-2</v>
      </c>
      <c r="Q90">
        <v>3.3615472627943209E-3</v>
      </c>
    </row>
    <row r="91" spans="1:17" x14ac:dyDescent="0.3">
      <c r="A91">
        <v>43.5</v>
      </c>
      <c r="B91">
        <v>8.2808333333333331E-2</v>
      </c>
      <c r="C91">
        <v>7.5797142857142841E-2</v>
      </c>
      <c r="D91">
        <v>0.39628214285714281</v>
      </c>
      <c r="E91">
        <v>9.8683783706679296E-2</v>
      </c>
      <c r="F91">
        <v>1.7398936749123496E-2</v>
      </c>
      <c r="G91">
        <v>0.12306384183287443</v>
      </c>
      <c r="L91">
        <v>1.3119999999999998</v>
      </c>
      <c r="M91">
        <v>1.3323749999999996</v>
      </c>
      <c r="N91">
        <v>1.5399999999999997E-2</v>
      </c>
      <c r="O91">
        <v>2.5712698363704638E-2</v>
      </c>
      <c r="P91">
        <v>4.9001275493603266E-2</v>
      </c>
      <c r="Q91">
        <v>3.7815340802378069E-3</v>
      </c>
    </row>
    <row r="92" spans="1:17" x14ac:dyDescent="0.3">
      <c r="A92">
        <v>44</v>
      </c>
      <c r="B92">
        <v>8.2025000000000015E-2</v>
      </c>
      <c r="C92">
        <v>7.3928571428571441E-2</v>
      </c>
      <c r="D92">
        <v>0.38510357142857138</v>
      </c>
      <c r="E92">
        <v>9.774222475470877E-2</v>
      </c>
      <c r="F92">
        <v>1.7640578221815747E-2</v>
      </c>
      <c r="G92">
        <v>0.13268412050178954</v>
      </c>
      <c r="L92">
        <v>1.3149999999999999</v>
      </c>
      <c r="M92">
        <v>1.336875</v>
      </c>
      <c r="N92">
        <v>1.5774999999999997E-2</v>
      </c>
      <c r="O92">
        <v>2.7717645230842684E-2</v>
      </c>
      <c r="P92">
        <v>5.0367222901974144E-2</v>
      </c>
      <c r="Q92">
        <v>3.7815340802378069E-3</v>
      </c>
    </row>
    <row r="93" spans="1:17" x14ac:dyDescent="0.3">
      <c r="A93">
        <v>44.5</v>
      </c>
      <c r="B93">
        <v>8.1583333333333355E-2</v>
      </c>
      <c r="C93">
        <v>7.5159999999999991E-2</v>
      </c>
      <c r="D93">
        <v>0.40577500000000011</v>
      </c>
      <c r="E93">
        <v>9.8491793228336233E-2</v>
      </c>
      <c r="F93">
        <v>1.7651430536928164E-2</v>
      </c>
      <c r="G93">
        <v>0.13034358122541592</v>
      </c>
      <c r="L93">
        <v>1.3167500000000001</v>
      </c>
      <c r="M93">
        <v>1.3431249999999999</v>
      </c>
      <c r="N93">
        <v>1.5725000000000003E-2</v>
      </c>
      <c r="O93">
        <v>2.7092104806698634E-2</v>
      </c>
      <c r="P93">
        <v>5.1834902747638502E-2</v>
      </c>
      <c r="Q93">
        <v>3.7148351242013412E-3</v>
      </c>
    </row>
    <row r="94" spans="1:17" x14ac:dyDescent="0.3">
      <c r="A94">
        <v>45</v>
      </c>
      <c r="B94">
        <v>8.2800000000000012E-2</v>
      </c>
      <c r="C94">
        <v>7.7205714285714322E-2</v>
      </c>
      <c r="D94">
        <v>0.40813571428571427</v>
      </c>
      <c r="E94">
        <v>0.1002548918174736</v>
      </c>
      <c r="F94">
        <v>1.9010707509190712E-2</v>
      </c>
      <c r="G94">
        <v>0.17813950525734995</v>
      </c>
      <c r="L94">
        <v>1.3206250000000002</v>
      </c>
      <c r="M94">
        <v>1.3452499999999998</v>
      </c>
      <c r="N94">
        <v>1.5575000000000006E-2</v>
      </c>
      <c r="O94">
        <v>3.0032125656179794E-2</v>
      </c>
      <c r="P94">
        <v>5.3573547577139204E-2</v>
      </c>
      <c r="Q94">
        <v>4.0865633483405089E-3</v>
      </c>
    </row>
    <row r="95" spans="1:17" x14ac:dyDescent="0.3">
      <c r="A95">
        <v>45.5</v>
      </c>
      <c r="B95">
        <v>8.2383333333333364E-2</v>
      </c>
      <c r="C95">
        <v>7.7742857142857183E-2</v>
      </c>
      <c r="D95">
        <v>0.39814285714285719</v>
      </c>
      <c r="E95">
        <v>9.9175265733615847E-2</v>
      </c>
      <c r="F95">
        <v>1.9676381781211699E-2</v>
      </c>
      <c r="G95">
        <v>0.20693768788373609</v>
      </c>
      <c r="L95">
        <v>1.32175</v>
      </c>
      <c r="M95">
        <v>1.3443750000000001</v>
      </c>
      <c r="N95">
        <v>1.5725000000000003E-2</v>
      </c>
      <c r="O95">
        <v>2.8977515914436675E-2</v>
      </c>
      <c r="P95">
        <v>5.0030704857831391E-2</v>
      </c>
      <c r="Q95">
        <v>3.7148351242013412E-3</v>
      </c>
    </row>
    <row r="96" spans="1:17" x14ac:dyDescent="0.3">
      <c r="A96">
        <v>46</v>
      </c>
      <c r="B96">
        <v>8.3250000000000005E-2</v>
      </c>
      <c r="C96">
        <v>7.8471428571428553E-2</v>
      </c>
      <c r="D96">
        <v>0.4033714285714286</v>
      </c>
      <c r="E96">
        <v>0.10084612040133223</v>
      </c>
      <c r="F96">
        <v>2.1432102090089184E-2</v>
      </c>
      <c r="G96">
        <v>0.21753148431127539</v>
      </c>
      <c r="L96">
        <v>1.3245</v>
      </c>
      <c r="M96">
        <v>1.3436250000000001</v>
      </c>
      <c r="N96">
        <v>1.6100000000000003E-2</v>
      </c>
      <c r="O96">
        <v>2.5371525096341545E-2</v>
      </c>
      <c r="P96">
        <v>5.2970173548085406E-2</v>
      </c>
      <c r="Q96">
        <v>3.7148351242013412E-3</v>
      </c>
    </row>
    <row r="97" spans="1:17" x14ac:dyDescent="0.3">
      <c r="A97">
        <v>46.5</v>
      </c>
      <c r="B97">
        <v>8.2308333333333331E-2</v>
      </c>
      <c r="C97">
        <v>7.9042857142857151E-2</v>
      </c>
      <c r="D97">
        <v>0.41286785714285718</v>
      </c>
      <c r="E97">
        <v>0.10025212799071487</v>
      </c>
      <c r="F97">
        <v>2.2789690651696264E-2</v>
      </c>
      <c r="G97">
        <v>0.20915790486296859</v>
      </c>
      <c r="L97">
        <v>1.32775</v>
      </c>
      <c r="M97">
        <v>1.3467499999999999</v>
      </c>
      <c r="N97">
        <v>1.5899999999999997E-2</v>
      </c>
      <c r="O97">
        <v>2.1776461735421762E-2</v>
      </c>
      <c r="P97">
        <v>5.3336532642136746E-2</v>
      </c>
      <c r="Q97">
        <v>3.7815340802378069E-3</v>
      </c>
    </row>
    <row r="98" spans="1:17" x14ac:dyDescent="0.3">
      <c r="A98">
        <v>47</v>
      </c>
      <c r="B98">
        <v>8.3033333333333334E-2</v>
      </c>
      <c r="C98">
        <v>7.9634285714285727E-2</v>
      </c>
      <c r="D98">
        <v>0.41803928571428572</v>
      </c>
      <c r="E98">
        <v>0.10054037331672622</v>
      </c>
      <c r="F98">
        <v>2.3274814714622415E-2</v>
      </c>
      <c r="G98">
        <v>0.20439542354628834</v>
      </c>
      <c r="L98">
        <v>1.3291249999999999</v>
      </c>
      <c r="M98">
        <v>1.3505</v>
      </c>
      <c r="N98">
        <v>1.6024999999999998E-2</v>
      </c>
      <c r="O98">
        <v>2.1105178782198749E-2</v>
      </c>
      <c r="P98">
        <v>5.5015419916341936E-2</v>
      </c>
      <c r="Q98">
        <v>4.037325847637269E-3</v>
      </c>
    </row>
    <row r="99" spans="1:17" x14ac:dyDescent="0.3">
      <c r="A99">
        <v>47.5</v>
      </c>
      <c r="B99">
        <v>7.9133333333333333E-2</v>
      </c>
      <c r="C99">
        <v>8.1580000000000041E-2</v>
      </c>
      <c r="D99">
        <v>0.4053500000000001</v>
      </c>
      <c r="E99">
        <v>8.9740477674978628E-2</v>
      </c>
      <c r="F99">
        <v>2.3959904006485341E-2</v>
      </c>
      <c r="G99">
        <v>0.16867192020803742</v>
      </c>
      <c r="L99">
        <v>1.330875</v>
      </c>
      <c r="M99">
        <v>1.3531249999999999</v>
      </c>
      <c r="N99">
        <v>1.5899999999999997E-2</v>
      </c>
      <c r="O99">
        <v>2.281564312984783E-2</v>
      </c>
      <c r="P99">
        <v>5.4936164253223452E-2</v>
      </c>
      <c r="Q99">
        <v>3.7815340802378069E-3</v>
      </c>
    </row>
    <row r="100" spans="1:17" x14ac:dyDescent="0.3">
      <c r="A100">
        <v>48</v>
      </c>
      <c r="B100">
        <v>7.1366666666666662E-2</v>
      </c>
      <c r="C100">
        <v>8.2579999999999987E-2</v>
      </c>
      <c r="D100">
        <v>0.42862499999999992</v>
      </c>
      <c r="E100">
        <v>7.3939750247526984E-2</v>
      </c>
      <c r="F100">
        <v>2.5177211918717506E-2</v>
      </c>
      <c r="G100">
        <v>0.21193477573693939</v>
      </c>
      <c r="L100">
        <v>1.3338750000000001</v>
      </c>
      <c r="M100">
        <v>1.3547499999999999</v>
      </c>
      <c r="N100">
        <v>1.6024999999999998E-2</v>
      </c>
      <c r="O100">
        <v>2.015475838888393E-2</v>
      </c>
      <c r="P100">
        <v>5.2759393205651782E-2</v>
      </c>
      <c r="Q100">
        <v>3.3615472627943209E-3</v>
      </c>
    </row>
    <row r="101" spans="1:17" x14ac:dyDescent="0.3">
      <c r="A101">
        <v>48.5</v>
      </c>
      <c r="B101">
        <v>7.1675000000000003E-2</v>
      </c>
      <c r="C101">
        <v>8.3388571428571423E-2</v>
      </c>
      <c r="D101">
        <v>0.45822857142857143</v>
      </c>
      <c r="E101">
        <v>7.3064965384694897E-2</v>
      </c>
      <c r="F101">
        <v>2.6254866215618036E-2</v>
      </c>
      <c r="G101">
        <v>0.20903991644340719</v>
      </c>
      <c r="L101">
        <v>1.3354999999999999</v>
      </c>
      <c r="M101">
        <v>1.3563750000000001</v>
      </c>
      <c r="N101">
        <v>1.6024999999999998E-2</v>
      </c>
      <c r="O101">
        <v>2.2743523410915456E-2</v>
      </c>
      <c r="P101">
        <v>5.5876777696233379E-2</v>
      </c>
      <c r="Q101">
        <v>4.037325847637269E-3</v>
      </c>
    </row>
    <row r="102" spans="1:17" x14ac:dyDescent="0.3">
      <c r="A102">
        <v>49</v>
      </c>
      <c r="B102">
        <v>7.154166666666667E-2</v>
      </c>
      <c r="C102">
        <v>8.4159999999999985E-2</v>
      </c>
      <c r="D102">
        <v>0.45865</v>
      </c>
      <c r="E102">
        <v>7.3417680658907608E-2</v>
      </c>
      <c r="F102">
        <v>2.7450100181966548E-2</v>
      </c>
      <c r="G102">
        <v>0.23031411159544693</v>
      </c>
      <c r="L102">
        <v>1.3338749999999999</v>
      </c>
      <c r="M102">
        <v>1.3610000000000002</v>
      </c>
      <c r="N102">
        <v>1.6225000000000003E-2</v>
      </c>
      <c r="O102">
        <v>2.3535687188365077E-2</v>
      </c>
      <c r="P102">
        <v>5.6246745937622293E-2</v>
      </c>
      <c r="Q102">
        <v>3.7148351242013412E-3</v>
      </c>
    </row>
    <row r="103" spans="1:17" x14ac:dyDescent="0.3">
      <c r="A103">
        <v>49.5</v>
      </c>
      <c r="B103">
        <v>7.1675000000000016E-2</v>
      </c>
      <c r="C103">
        <v>8.3348571428571452E-2</v>
      </c>
      <c r="D103">
        <v>0.47805357142857147</v>
      </c>
      <c r="E103">
        <v>7.4344754354291859E-2</v>
      </c>
      <c r="F103">
        <v>2.7608096638486342E-2</v>
      </c>
      <c r="G103">
        <v>0.22521747082912247</v>
      </c>
      <c r="L103">
        <v>1.3365</v>
      </c>
      <c r="M103">
        <v>1.360125</v>
      </c>
      <c r="N103">
        <v>1.6225000000000003E-2</v>
      </c>
      <c r="O103">
        <v>2.2686921972172182E-2</v>
      </c>
      <c r="P103">
        <v>5.6654340396074573E-2</v>
      </c>
      <c r="Q103">
        <v>3.7148351242013412E-3</v>
      </c>
    </row>
    <row r="104" spans="1:17" x14ac:dyDescent="0.3">
      <c r="A104">
        <v>50</v>
      </c>
      <c r="B104">
        <v>7.2858333333333303E-2</v>
      </c>
      <c r="C104">
        <v>8.4988571428571399E-2</v>
      </c>
      <c r="D104">
        <v>0.47390357142857137</v>
      </c>
      <c r="E104">
        <v>7.399249398869237E-2</v>
      </c>
      <c r="F104">
        <v>2.8176727986052714E-2</v>
      </c>
      <c r="G104">
        <v>0.18412822298604861</v>
      </c>
      <c r="L104">
        <v>1.3374999999999999</v>
      </c>
      <c r="M104">
        <v>1.3618750000000002</v>
      </c>
      <c r="N104">
        <v>1.5899999999999997E-2</v>
      </c>
      <c r="O104">
        <v>2.3585709959331611E-2</v>
      </c>
      <c r="P104">
        <v>5.7953029009954013E-2</v>
      </c>
      <c r="Q104">
        <v>3.7815340802378069E-3</v>
      </c>
    </row>
    <row r="105" spans="1:17" x14ac:dyDescent="0.3">
      <c r="A105">
        <v>50.5</v>
      </c>
      <c r="B105">
        <v>7.1833333333333346E-2</v>
      </c>
      <c r="C105">
        <v>8.5997142857142869E-2</v>
      </c>
      <c r="D105">
        <v>0.48168214285714284</v>
      </c>
      <c r="E105">
        <v>7.2522732068411977E-2</v>
      </c>
      <c r="F105">
        <v>2.9918439130409126E-2</v>
      </c>
      <c r="G105">
        <v>0.16580609910374242</v>
      </c>
      <c r="L105">
        <v>1.3368749999999998</v>
      </c>
      <c r="M105">
        <v>1.3651250000000001</v>
      </c>
      <c r="N105">
        <v>1.5774999999999997E-2</v>
      </c>
      <c r="O105">
        <v>2.5371525096341514E-2</v>
      </c>
      <c r="P105">
        <v>5.8753115418916896E-2</v>
      </c>
      <c r="Q105">
        <v>3.7815340802378069E-3</v>
      </c>
    </row>
    <row r="106" spans="1:17" x14ac:dyDescent="0.3">
      <c r="A106">
        <v>51</v>
      </c>
      <c r="B106">
        <v>7.2649999999999978E-2</v>
      </c>
      <c r="C106">
        <v>8.6025714285714261E-2</v>
      </c>
      <c r="D106">
        <v>0.5019607142857142</v>
      </c>
      <c r="E106">
        <v>7.3662111473040651E-2</v>
      </c>
      <c r="F106">
        <v>3.058468571033568E-2</v>
      </c>
      <c r="G106">
        <v>0.15514166375713995</v>
      </c>
      <c r="L106">
        <v>1.3395000000000004</v>
      </c>
      <c r="M106">
        <v>1.3653750000000002</v>
      </c>
      <c r="N106">
        <v>1.5899999999999997E-2</v>
      </c>
      <c r="O106">
        <v>2.4651861708891016E-2</v>
      </c>
      <c r="P106">
        <v>5.8832540801352931E-2</v>
      </c>
      <c r="Q106">
        <v>3.6469165057620928E-3</v>
      </c>
    </row>
    <row r="107" spans="1:17" x14ac:dyDescent="0.3">
      <c r="A107">
        <v>51.5</v>
      </c>
      <c r="B107">
        <v>7.2650000000000006E-2</v>
      </c>
      <c r="C107">
        <v>8.6205714285714261E-2</v>
      </c>
      <c r="D107">
        <v>0.54443571428571425</v>
      </c>
      <c r="E107">
        <v>7.2681726268253422E-2</v>
      </c>
      <c r="F107">
        <v>3.1568370246181754E-2</v>
      </c>
      <c r="G107">
        <v>0.13454690631894897</v>
      </c>
      <c r="L107">
        <v>1.3408750000000003</v>
      </c>
      <c r="M107">
        <v>1.3681249999999998</v>
      </c>
      <c r="N107">
        <v>1.6299999999999995E-2</v>
      </c>
      <c r="O107">
        <v>2.507666815416847E-2</v>
      </c>
      <c r="P107">
        <v>5.8465954684267803E-2</v>
      </c>
      <c r="Q107">
        <v>4.0865633483405097E-3</v>
      </c>
    </row>
    <row r="108" spans="1:17" x14ac:dyDescent="0.3">
      <c r="A108">
        <v>52</v>
      </c>
      <c r="B108">
        <v>7.3233333333333331E-2</v>
      </c>
      <c r="C108">
        <v>8.6168571428571442E-2</v>
      </c>
      <c r="D108">
        <v>0.53717857142857151</v>
      </c>
      <c r="E108">
        <v>7.2832250182640002E-2</v>
      </c>
      <c r="F108">
        <v>3.2381368099572226E-2</v>
      </c>
      <c r="G108">
        <v>0.1450194584644878</v>
      </c>
      <c r="L108">
        <v>1.3432500000000001</v>
      </c>
      <c r="M108">
        <v>1.3696249999999999</v>
      </c>
      <c r="N108">
        <v>1.6100000000000003E-2</v>
      </c>
      <c r="O108">
        <v>2.4323709773446556E-2</v>
      </c>
      <c r="P108">
        <v>6.0015325423713954E-2</v>
      </c>
      <c r="Q108">
        <v>3.7148351242013412E-3</v>
      </c>
    </row>
    <row r="109" spans="1:17" x14ac:dyDescent="0.3">
      <c r="A109">
        <v>52.5</v>
      </c>
      <c r="B109">
        <v>7.3249999999999996E-2</v>
      </c>
      <c r="C109">
        <v>8.5748571428571438E-2</v>
      </c>
      <c r="D109">
        <v>0.55097857142857143</v>
      </c>
      <c r="E109">
        <v>7.3022918776687248E-2</v>
      </c>
      <c r="F109">
        <v>3.2214158377955431E-2</v>
      </c>
      <c r="G109">
        <v>0.18220655860862983</v>
      </c>
      <c r="L109">
        <v>1.3468749999999998</v>
      </c>
      <c r="M109">
        <v>1.373375</v>
      </c>
      <c r="N109">
        <v>1.6674999999999995E-2</v>
      </c>
      <c r="O109">
        <v>2.1804324603815959E-2</v>
      </c>
      <c r="P109">
        <v>5.9980949356560544E-2</v>
      </c>
      <c r="Q109">
        <v>4.0865633483405097E-3</v>
      </c>
    </row>
    <row r="110" spans="1:17" x14ac:dyDescent="0.3">
      <c r="A110">
        <v>53</v>
      </c>
      <c r="B110">
        <v>7.337500000000001E-2</v>
      </c>
      <c r="C110">
        <v>8.6197142857142861E-2</v>
      </c>
      <c r="D110">
        <v>0.57863214285714282</v>
      </c>
      <c r="E110">
        <v>7.3010336026254966E-2</v>
      </c>
      <c r="F110">
        <v>3.2250937970855827E-2</v>
      </c>
      <c r="G110">
        <v>0.16574603816280695</v>
      </c>
      <c r="L110">
        <v>1.3479999999999999</v>
      </c>
      <c r="M110">
        <v>1.3765000000000001</v>
      </c>
      <c r="N110">
        <v>1.6375000000000001E-2</v>
      </c>
      <c r="O110">
        <v>2.3457788837459873E-2</v>
      </c>
      <c r="P110">
        <v>6.1419953714454356E-2</v>
      </c>
      <c r="Q110">
        <v>3.9999999999999983E-3</v>
      </c>
    </row>
    <row r="111" spans="1:17" x14ac:dyDescent="0.3">
      <c r="A111">
        <v>53.5</v>
      </c>
      <c r="B111">
        <v>7.4374999999999997E-2</v>
      </c>
      <c r="C111">
        <v>8.5354285714285716E-2</v>
      </c>
      <c r="D111">
        <v>0.58098928571428565</v>
      </c>
      <c r="E111">
        <v>7.4055986703754448E-2</v>
      </c>
      <c r="F111">
        <v>3.3738449875475959E-2</v>
      </c>
      <c r="G111">
        <v>0.15256029136049823</v>
      </c>
      <c r="L111">
        <v>1.3498750000000002</v>
      </c>
      <c r="M111">
        <v>1.3743750000000003</v>
      </c>
      <c r="N111">
        <v>1.6100000000000003E-2</v>
      </c>
      <c r="O111">
        <v>2.5972169170644387E-2</v>
      </c>
      <c r="P111">
        <v>5.4828140584922275E-2</v>
      </c>
      <c r="Q111">
        <v>3.7148351242013412E-3</v>
      </c>
    </row>
    <row r="112" spans="1:17" x14ac:dyDescent="0.3">
      <c r="A112">
        <v>54</v>
      </c>
      <c r="B112">
        <v>7.3691666666666655E-2</v>
      </c>
      <c r="C112">
        <v>8.4045714285714293E-2</v>
      </c>
      <c r="D112">
        <v>0.58363571428571426</v>
      </c>
      <c r="E112">
        <v>7.3387345639422105E-2</v>
      </c>
      <c r="F112">
        <v>3.4039433015254535E-2</v>
      </c>
      <c r="G112">
        <v>0.14097849717835231</v>
      </c>
      <c r="L112">
        <v>1.3526250000000002</v>
      </c>
      <c r="M112">
        <v>1.377375</v>
      </c>
      <c r="N112">
        <v>1.6424999999999995E-2</v>
      </c>
      <c r="O112">
        <v>2.5601339250683183E-2</v>
      </c>
      <c r="P112">
        <v>5.5889559464562436E-2</v>
      </c>
      <c r="Q112">
        <v>4.0865633483405097E-3</v>
      </c>
    </row>
    <row r="113" spans="1:17" x14ac:dyDescent="0.3">
      <c r="A113">
        <v>54.5</v>
      </c>
      <c r="B113">
        <v>7.4975000000000014E-2</v>
      </c>
      <c r="C113">
        <v>8.5562857142857149E-2</v>
      </c>
      <c r="D113">
        <v>0.59101785714285715</v>
      </c>
      <c r="E113">
        <v>7.3845215371974762E-2</v>
      </c>
      <c r="F113">
        <v>3.5411749462572382E-2</v>
      </c>
      <c r="G113">
        <v>0.12732966072365084</v>
      </c>
      <c r="L113">
        <v>1.3532500000000001</v>
      </c>
      <c r="M113">
        <v>1.3788750000000001</v>
      </c>
      <c r="N113">
        <v>1.6424999999999995E-2</v>
      </c>
      <c r="O113">
        <v>2.628925636072656E-2</v>
      </c>
      <c r="P113">
        <v>5.5828180288145846E-2</v>
      </c>
      <c r="Q113">
        <v>4.0865633483405097E-3</v>
      </c>
    </row>
    <row r="114" spans="1:17" x14ac:dyDescent="0.3">
      <c r="A114">
        <v>55</v>
      </c>
      <c r="B114">
        <v>7.4533333333333285E-2</v>
      </c>
      <c r="C114">
        <v>8.5634285714285718E-2</v>
      </c>
      <c r="D114">
        <v>0.59031428571428568</v>
      </c>
      <c r="E114">
        <v>7.4209298608732391E-2</v>
      </c>
      <c r="F114">
        <v>3.6687695484998589E-2</v>
      </c>
      <c r="G114">
        <v>0.1411191222572854</v>
      </c>
      <c r="L114">
        <v>1.3548749999999998</v>
      </c>
      <c r="M114">
        <v>1.3823749999999999</v>
      </c>
      <c r="N114">
        <v>1.6174999999999995E-2</v>
      </c>
      <c r="O114">
        <v>2.6543764400917807E-2</v>
      </c>
      <c r="P114">
        <v>5.6114678497316071E-2</v>
      </c>
      <c r="Q114">
        <v>4.0865633483405097E-3</v>
      </c>
    </row>
    <row r="115" spans="1:17" x14ac:dyDescent="0.3">
      <c r="A115">
        <v>55.5</v>
      </c>
      <c r="B115">
        <v>7.4124999999999983E-2</v>
      </c>
      <c r="C115">
        <v>8.4614285714285711E-2</v>
      </c>
      <c r="D115">
        <v>0.59236428571428568</v>
      </c>
      <c r="E115">
        <v>7.4053150957043498E-2</v>
      </c>
      <c r="F115">
        <v>3.657998086385509E-2</v>
      </c>
      <c r="G115">
        <v>0.14833764413211706</v>
      </c>
      <c r="L115">
        <v>1.358125</v>
      </c>
      <c r="M115">
        <v>1.3865000000000001</v>
      </c>
      <c r="N115">
        <v>1.6299999999999995E-2</v>
      </c>
      <c r="O115">
        <v>2.5286571817581642E-2</v>
      </c>
      <c r="P115">
        <v>5.7113921245174511E-2</v>
      </c>
      <c r="Q115">
        <v>3.6331804249169885E-3</v>
      </c>
    </row>
    <row r="116" spans="1:17" x14ac:dyDescent="0.3">
      <c r="A116">
        <v>56</v>
      </c>
      <c r="B116">
        <v>7.3591666666666639E-2</v>
      </c>
      <c r="C116">
        <v>8.4760000000000002E-2</v>
      </c>
      <c r="D116">
        <v>0.60267499999999996</v>
      </c>
      <c r="E116">
        <v>7.4932964486043654E-2</v>
      </c>
      <c r="F116">
        <v>3.747002802240728E-2</v>
      </c>
      <c r="G116">
        <v>0.14758580272731769</v>
      </c>
      <c r="L116">
        <v>1.3612500000000003</v>
      </c>
      <c r="M116">
        <v>1.389375</v>
      </c>
      <c r="N116">
        <v>1.6299999999999995E-2</v>
      </c>
      <c r="O116">
        <v>2.4247238428913315E-2</v>
      </c>
      <c r="P116">
        <v>5.5457673692903608E-2</v>
      </c>
      <c r="Q116">
        <v>3.6331804249169885E-3</v>
      </c>
    </row>
    <row r="117" spans="1:17" x14ac:dyDescent="0.3">
      <c r="A117">
        <v>56.5</v>
      </c>
      <c r="B117">
        <v>7.3075000000000001E-2</v>
      </c>
      <c r="C117">
        <v>8.3868571428571473E-2</v>
      </c>
      <c r="D117">
        <v>0.58660357142857156</v>
      </c>
      <c r="E117">
        <v>7.5422824794620369E-2</v>
      </c>
      <c r="F117">
        <v>3.855798231235634E-2</v>
      </c>
      <c r="G117">
        <v>0.12992439788841259</v>
      </c>
      <c r="L117">
        <v>1.362625</v>
      </c>
      <c r="M117">
        <v>1.39225</v>
      </c>
      <c r="N117">
        <v>1.6350000000000003E-2</v>
      </c>
      <c r="O117">
        <v>2.4062047769405338E-2</v>
      </c>
      <c r="P117">
        <v>5.1881733642143123E-2</v>
      </c>
      <c r="Q117">
        <v>3.7148351242013412E-3</v>
      </c>
    </row>
    <row r="118" spans="1:17" x14ac:dyDescent="0.3">
      <c r="A118">
        <v>57</v>
      </c>
      <c r="B118">
        <v>7.4924999999999978E-2</v>
      </c>
      <c r="C118">
        <v>8.4645714285714255E-2</v>
      </c>
      <c r="D118">
        <v>0.5989107142857143</v>
      </c>
      <c r="E118">
        <v>7.7291714734935624E-2</v>
      </c>
      <c r="F118">
        <v>3.9141640231344567E-2</v>
      </c>
      <c r="G118">
        <v>0.12754704687552218</v>
      </c>
      <c r="L118">
        <v>1.3643749999999999</v>
      </c>
      <c r="M118">
        <v>1.3906250000000002</v>
      </c>
      <c r="N118">
        <v>1.6549999999999995E-2</v>
      </c>
      <c r="O118">
        <v>2.5144937008130658E-2</v>
      </c>
      <c r="P118">
        <v>5.0915721680888613E-2</v>
      </c>
      <c r="Q118">
        <v>4.0865633483405097E-3</v>
      </c>
    </row>
    <row r="119" spans="1:17" x14ac:dyDescent="0.3">
      <c r="A119">
        <v>57.5</v>
      </c>
      <c r="B119">
        <v>7.4966666666666668E-2</v>
      </c>
      <c r="C119">
        <v>8.4542857142857114E-2</v>
      </c>
      <c r="D119">
        <v>0.60016785714285714</v>
      </c>
      <c r="E119">
        <v>7.6241589700110524E-2</v>
      </c>
      <c r="F119">
        <v>3.9311766686324356E-2</v>
      </c>
      <c r="G119">
        <v>0.12243328455394233</v>
      </c>
      <c r="L119">
        <v>1.3672499999999999</v>
      </c>
      <c r="M119">
        <v>1.3927499999999997</v>
      </c>
      <c r="N119">
        <v>1.6549999999999995E-2</v>
      </c>
      <c r="O119">
        <v>2.3445986558775559E-2</v>
      </c>
      <c r="P119">
        <v>4.9560929312168031E-2</v>
      </c>
      <c r="Q119">
        <v>4.0865633483405097E-3</v>
      </c>
    </row>
    <row r="120" spans="1:17" x14ac:dyDescent="0.3">
      <c r="A120">
        <v>58</v>
      </c>
      <c r="B120">
        <v>7.5508333333333302E-2</v>
      </c>
      <c r="C120">
        <v>8.3525714285714286E-2</v>
      </c>
      <c r="D120">
        <v>0.6104357142857143</v>
      </c>
      <c r="E120">
        <v>7.7162701481998441E-2</v>
      </c>
      <c r="F120">
        <v>3.9585515027595622E-2</v>
      </c>
      <c r="G120">
        <v>0.12743378672863778</v>
      </c>
      <c r="L120">
        <v>1.3687500000000001</v>
      </c>
      <c r="M120">
        <v>1.3971249999999997</v>
      </c>
      <c r="N120">
        <v>1.6225000000000003E-2</v>
      </c>
      <c r="O120">
        <v>2.343036796247858E-2</v>
      </c>
      <c r="P120">
        <v>4.9693345343502185E-2</v>
      </c>
      <c r="Q120">
        <v>3.7148351242013412E-3</v>
      </c>
    </row>
    <row r="121" spans="1:17" x14ac:dyDescent="0.3">
      <c r="A121">
        <v>58.5</v>
      </c>
      <c r="B121">
        <v>7.4524999999999966E-2</v>
      </c>
      <c r="C121">
        <v>8.3217142857142851E-2</v>
      </c>
      <c r="D121">
        <v>0.6207071428571429</v>
      </c>
      <c r="E121">
        <v>7.750863930341359E-2</v>
      </c>
      <c r="F121">
        <v>4.0114747911460302E-2</v>
      </c>
      <c r="G121">
        <v>0.1175583117719312</v>
      </c>
      <c r="L121">
        <v>1.3708750000000001</v>
      </c>
      <c r="M121">
        <v>1.3997499999999998</v>
      </c>
      <c r="N121">
        <v>1.6500000000000001E-2</v>
      </c>
      <c r="O121">
        <v>2.3597442355354645E-2</v>
      </c>
      <c r="P121">
        <v>5.0326789230843216E-2</v>
      </c>
      <c r="Q121">
        <v>3.9999999999999983E-3</v>
      </c>
    </row>
    <row r="122" spans="1:17" x14ac:dyDescent="0.3">
      <c r="A122">
        <v>59</v>
      </c>
      <c r="B122">
        <v>7.6133333333333345E-2</v>
      </c>
      <c r="C122">
        <v>8.3374285714285748E-2</v>
      </c>
      <c r="D122">
        <v>0.6351392857142858</v>
      </c>
      <c r="E122">
        <v>7.7769767047784488E-2</v>
      </c>
      <c r="F122">
        <v>4.0250378880204385E-2</v>
      </c>
      <c r="G122">
        <v>0.10616701857607772</v>
      </c>
      <c r="L122">
        <v>1.3729999999999998</v>
      </c>
      <c r="M122">
        <v>1.403125</v>
      </c>
      <c r="N122">
        <v>1.6424999999999995E-2</v>
      </c>
      <c r="O122">
        <v>2.3603495503844323E-2</v>
      </c>
      <c r="P122">
        <v>4.8826222462934818E-2</v>
      </c>
      <c r="Q122">
        <v>3.7013511046643478E-3</v>
      </c>
    </row>
    <row r="123" spans="1:17" x14ac:dyDescent="0.3">
      <c r="A123">
        <v>59.5</v>
      </c>
      <c r="B123">
        <v>7.610833333333332E-2</v>
      </c>
      <c r="C123">
        <v>8.2551428571428567E-2</v>
      </c>
      <c r="D123">
        <v>0.63982142857142843</v>
      </c>
      <c r="E123">
        <v>7.7715908924749819E-2</v>
      </c>
      <c r="F123">
        <v>3.9963383240161299E-2</v>
      </c>
      <c r="G123">
        <v>0.10609437622544887</v>
      </c>
      <c r="L123">
        <v>1.3750000000000002</v>
      </c>
      <c r="M123">
        <v>1.4047500000000002</v>
      </c>
      <c r="N123">
        <v>1.7000000000000001E-2</v>
      </c>
      <c r="O123">
        <v>2.3384976862446193E-2</v>
      </c>
      <c r="P123">
        <v>4.7246315049052093E-2</v>
      </c>
      <c r="Q123">
        <v>3.9999999999999983E-3</v>
      </c>
    </row>
    <row r="124" spans="1:17" x14ac:dyDescent="0.3">
      <c r="A124">
        <v>60</v>
      </c>
      <c r="B124">
        <v>7.6475000000000029E-2</v>
      </c>
      <c r="C124">
        <v>8.184000000000001E-2</v>
      </c>
      <c r="D124">
        <v>0.64624999999999988</v>
      </c>
      <c r="E124">
        <v>7.8059437823579783E-2</v>
      </c>
      <c r="F124">
        <v>3.9872960762902997E-2</v>
      </c>
      <c r="G124">
        <v>0.10798387225260372</v>
      </c>
      <c r="L124">
        <v>1.3775000000000002</v>
      </c>
      <c r="M124">
        <v>1.4092500000000003</v>
      </c>
      <c r="N124">
        <v>1.6875000000000001E-2</v>
      </c>
      <c r="O124">
        <v>2.2853180460121022E-2</v>
      </c>
      <c r="P124">
        <v>4.8014692691776294E-2</v>
      </c>
      <c r="Q124">
        <v>3.9999999999999983E-3</v>
      </c>
    </row>
    <row r="125" spans="1:17" x14ac:dyDescent="0.3">
      <c r="A125">
        <v>60.5</v>
      </c>
      <c r="B125">
        <v>7.5874999999999998E-2</v>
      </c>
      <c r="C125">
        <v>8.1660000000000024E-2</v>
      </c>
      <c r="D125">
        <v>0.65685000000000004</v>
      </c>
      <c r="E125">
        <v>7.8207048915043459E-2</v>
      </c>
      <c r="F125">
        <v>4.07190127581697E-2</v>
      </c>
      <c r="G125">
        <v>9.8045108666028155E-2</v>
      </c>
      <c r="L125">
        <v>1.3791250000000002</v>
      </c>
      <c r="M125">
        <v>1.411</v>
      </c>
      <c r="N125">
        <v>1.6825000000000007E-2</v>
      </c>
      <c r="O125">
        <v>2.1954498400100129E-2</v>
      </c>
      <c r="P125">
        <v>4.6024644019729846E-2</v>
      </c>
      <c r="Q125">
        <v>3.9623225512317893E-3</v>
      </c>
    </row>
    <row r="126" spans="1:17" x14ac:dyDescent="0.3">
      <c r="A126">
        <v>61</v>
      </c>
      <c r="B126">
        <v>7.7066666666666672E-2</v>
      </c>
      <c r="C126">
        <v>8.2068571428571421E-2</v>
      </c>
      <c r="D126">
        <v>0.6546035714285714</v>
      </c>
      <c r="E126">
        <v>7.7542096094100163E-2</v>
      </c>
      <c r="F126">
        <v>4.100899901241184E-2</v>
      </c>
      <c r="G126">
        <v>0.10670240156622483</v>
      </c>
      <c r="L126">
        <v>1.3816250000000001</v>
      </c>
      <c r="M126">
        <v>1.4121250000000001</v>
      </c>
      <c r="N126">
        <v>1.6875000000000001E-2</v>
      </c>
      <c r="O126">
        <v>2.2237355957937091E-2</v>
      </c>
      <c r="P126">
        <v>4.4742916438566767E-2</v>
      </c>
      <c r="Q126">
        <v>3.6055512754639878E-3</v>
      </c>
    </row>
    <row r="127" spans="1:17" x14ac:dyDescent="0.3">
      <c r="A127">
        <v>61.5</v>
      </c>
      <c r="B127">
        <v>7.7575000000000005E-2</v>
      </c>
      <c r="C127">
        <v>8.2051428571428567E-2</v>
      </c>
      <c r="D127">
        <v>0.65902142857142865</v>
      </c>
      <c r="E127">
        <v>7.79324654214575E-2</v>
      </c>
      <c r="F127">
        <v>4.147616182821174E-2</v>
      </c>
      <c r="G127">
        <v>0.1113835864628776</v>
      </c>
      <c r="L127">
        <v>1.3838750000000002</v>
      </c>
      <c r="M127">
        <v>1.4148750000000001</v>
      </c>
      <c r="N127">
        <v>1.6875000000000001E-2</v>
      </c>
      <c r="O127">
        <v>2.1179504917996268E-2</v>
      </c>
      <c r="P127">
        <v>4.4136152981427819E-2</v>
      </c>
      <c r="Q127">
        <v>3.9999999999999983E-3</v>
      </c>
    </row>
    <row r="128" spans="1:17" x14ac:dyDescent="0.3">
      <c r="A128">
        <v>62</v>
      </c>
      <c r="B128">
        <v>7.0833333333333304E-2</v>
      </c>
      <c r="C128">
        <v>8.186285714285714E-2</v>
      </c>
      <c r="D128">
        <v>0.66529285714285713</v>
      </c>
      <c r="E128">
        <v>6.1916987437482328E-2</v>
      </c>
      <c r="F128">
        <v>4.075428811793929E-2</v>
      </c>
      <c r="G128">
        <v>0.10393890833882473</v>
      </c>
      <c r="L128">
        <v>1.3856249999999999</v>
      </c>
      <c r="M128">
        <v>1.4181249999999999</v>
      </c>
      <c r="N128">
        <v>1.6950000000000007E-2</v>
      </c>
      <c r="O128">
        <v>2.0496950992769596E-2</v>
      </c>
      <c r="P128">
        <v>4.2101705089325925E-2</v>
      </c>
      <c r="Q128">
        <v>3.9623225512317893E-3</v>
      </c>
    </row>
    <row r="129" spans="1:17" x14ac:dyDescent="0.3">
      <c r="A129">
        <v>62.5</v>
      </c>
      <c r="B129">
        <v>6.9766666666666671E-2</v>
      </c>
      <c r="C129">
        <v>8.1522857142857105E-2</v>
      </c>
      <c r="D129">
        <v>0.66699285714285705</v>
      </c>
      <c r="E129">
        <v>6.2058279060895671E-2</v>
      </c>
      <c r="F129">
        <v>4.08209137575338E-2</v>
      </c>
      <c r="G129">
        <v>0.10745955828434592</v>
      </c>
      <c r="L129">
        <v>1.3874999999999997</v>
      </c>
      <c r="M129">
        <v>1.4201249999999999</v>
      </c>
      <c r="N129">
        <v>1.6750000000000001E-2</v>
      </c>
      <c r="O129">
        <v>1.9775525999867306E-2</v>
      </c>
      <c r="P129">
        <v>4.1262011238287585E-2</v>
      </c>
      <c r="Q129">
        <v>3.7416573867739404E-3</v>
      </c>
    </row>
    <row r="130" spans="1:17" x14ac:dyDescent="0.3">
      <c r="A130">
        <v>63</v>
      </c>
      <c r="B130">
        <v>7.0241666666666647E-2</v>
      </c>
      <c r="C130">
        <v>8.170571428571427E-2</v>
      </c>
      <c r="D130">
        <v>0.66811071428571434</v>
      </c>
      <c r="E130">
        <v>6.2056177506084567E-2</v>
      </c>
      <c r="F130">
        <v>4.0146195336544725E-2</v>
      </c>
      <c r="G130">
        <v>9.928821262701075E-2</v>
      </c>
      <c r="L130">
        <v>1.3901250000000001</v>
      </c>
      <c r="M130">
        <v>1.4238750000000002</v>
      </c>
      <c r="N130">
        <v>1.6924999999999996E-2</v>
      </c>
      <c r="O130">
        <v>1.9250231909549199E-2</v>
      </c>
      <c r="P130">
        <v>4.0903195823449152E-2</v>
      </c>
      <c r="Q130">
        <v>4.0865633483405097E-3</v>
      </c>
    </row>
    <row r="131" spans="1:17" x14ac:dyDescent="0.3">
      <c r="A131">
        <v>63.5</v>
      </c>
      <c r="B131">
        <v>7.0066666666666666E-2</v>
      </c>
      <c r="C131">
        <v>8.0814285714285714E-2</v>
      </c>
      <c r="D131">
        <v>0.67608928571428573</v>
      </c>
      <c r="E131">
        <v>6.0642944079807498E-2</v>
      </c>
      <c r="F131">
        <v>4.0022431210509975E-2</v>
      </c>
      <c r="G131">
        <v>9.960265642374555E-2</v>
      </c>
      <c r="L131">
        <v>1.3922500000000002</v>
      </c>
      <c r="M131">
        <v>1.4261250000000001</v>
      </c>
      <c r="N131">
        <v>1.7274999999999999E-2</v>
      </c>
      <c r="O131">
        <v>1.8897751188964251E-2</v>
      </c>
      <c r="P131">
        <v>4.0650953248355728E-2</v>
      </c>
      <c r="Q131">
        <v>3.6469165057620972E-3</v>
      </c>
    </row>
    <row r="132" spans="1:17" x14ac:dyDescent="0.3">
      <c r="A132">
        <v>64</v>
      </c>
      <c r="B132">
        <v>7.3483333333333345E-2</v>
      </c>
      <c r="C132">
        <v>8.1759999999999999E-2</v>
      </c>
      <c r="D132">
        <v>0.67137500000000006</v>
      </c>
      <c r="E132">
        <v>6.0729070468763108E-2</v>
      </c>
      <c r="F132">
        <v>3.9351658160743382E-2</v>
      </c>
      <c r="G132">
        <v>0.11061866554368918</v>
      </c>
      <c r="L132">
        <v>1.3940000000000001</v>
      </c>
      <c r="M132">
        <v>1.4287499999999997</v>
      </c>
      <c r="N132">
        <v>1.6924999999999996E-2</v>
      </c>
      <c r="O132">
        <v>1.828690007315931E-2</v>
      </c>
      <c r="P132">
        <v>4.0662153340492418E-2</v>
      </c>
      <c r="Q132">
        <v>3.6331804249169885E-3</v>
      </c>
    </row>
    <row r="133" spans="1:17" x14ac:dyDescent="0.3">
      <c r="A133">
        <v>64.5</v>
      </c>
      <c r="B133">
        <v>7.1208333333333318E-2</v>
      </c>
      <c r="C133">
        <v>8.1537142857142877E-2</v>
      </c>
      <c r="D133">
        <v>0.68210714285714291</v>
      </c>
      <c r="E133">
        <v>6.0048334697974923E-2</v>
      </c>
      <c r="F133">
        <v>3.8204737926074005E-2</v>
      </c>
      <c r="G133">
        <v>9.7747207973765418E-2</v>
      </c>
      <c r="L133">
        <v>1.3960000000000001</v>
      </c>
      <c r="M133">
        <v>1.429</v>
      </c>
      <c r="N133">
        <v>1.6674999999999995E-2</v>
      </c>
      <c r="O133">
        <v>1.8137864892460227E-2</v>
      </c>
      <c r="P133">
        <v>3.8624335408059596E-2</v>
      </c>
      <c r="Q133">
        <v>3.8340579025361622E-3</v>
      </c>
    </row>
    <row r="134" spans="1:17" x14ac:dyDescent="0.3">
      <c r="A134">
        <v>65</v>
      </c>
      <c r="B134">
        <v>7.0258333333333325E-2</v>
      </c>
      <c r="C134">
        <v>8.2834285714285708E-2</v>
      </c>
      <c r="D134">
        <v>0.6853892857142857</v>
      </c>
      <c r="E134">
        <v>5.6855335428319033E-2</v>
      </c>
      <c r="F134">
        <v>3.6584928590882901E-2</v>
      </c>
      <c r="G134">
        <v>0.10036946331761855</v>
      </c>
      <c r="L134">
        <v>1.3982499999999998</v>
      </c>
      <c r="M134">
        <v>1.43275</v>
      </c>
      <c r="N134">
        <v>1.6750000000000001E-2</v>
      </c>
      <c r="O134">
        <v>1.7784423361068322E-2</v>
      </c>
      <c r="P134">
        <v>3.8626415831655964E-2</v>
      </c>
      <c r="Q134">
        <v>3.7416573867739404E-3</v>
      </c>
    </row>
    <row r="135" spans="1:17" x14ac:dyDescent="0.3">
      <c r="A135">
        <v>65.5</v>
      </c>
      <c r="B135">
        <v>7.1841666666666679E-2</v>
      </c>
      <c r="C135">
        <v>8.535428571428573E-2</v>
      </c>
      <c r="D135">
        <v>0.6773392857142857</v>
      </c>
      <c r="E135">
        <v>5.885815576451571E-2</v>
      </c>
      <c r="F135">
        <v>3.6853127411388041E-2</v>
      </c>
      <c r="G135">
        <v>0.15235630114964135</v>
      </c>
      <c r="L135">
        <v>1.4001249999999998</v>
      </c>
      <c r="M135">
        <v>1.4343749999999997</v>
      </c>
      <c r="N135">
        <v>1.7000000000000001E-2</v>
      </c>
      <c r="O135">
        <v>1.6677080080157926E-2</v>
      </c>
      <c r="P135">
        <v>3.7640925675576677E-2</v>
      </c>
      <c r="Q135">
        <v>3.7416573867739404E-3</v>
      </c>
    </row>
    <row r="136" spans="1:17" x14ac:dyDescent="0.3">
      <c r="A136">
        <v>66</v>
      </c>
      <c r="B136">
        <v>7.1658333333333282E-2</v>
      </c>
      <c r="C136">
        <v>8.5911428571428528E-2</v>
      </c>
      <c r="D136">
        <v>0.67929642857142858</v>
      </c>
      <c r="E136">
        <v>5.7332734977497954E-2</v>
      </c>
      <c r="F136">
        <v>3.5791800737040476E-2</v>
      </c>
      <c r="G136">
        <v>0.1493267418560163</v>
      </c>
      <c r="L136">
        <v>1.401875</v>
      </c>
      <c r="M136">
        <v>1.4360000000000002</v>
      </c>
      <c r="N136">
        <v>1.7075000000000007E-2</v>
      </c>
      <c r="O136">
        <v>1.6221678616680085E-2</v>
      </c>
      <c r="P136">
        <v>3.5466030024719201E-2</v>
      </c>
      <c r="Q136">
        <v>3.7013511046643474E-3</v>
      </c>
    </row>
    <row r="137" spans="1:17" x14ac:dyDescent="0.3">
      <c r="A137">
        <v>66.5</v>
      </c>
      <c r="B137">
        <v>7.2141666666666646E-2</v>
      </c>
      <c r="C137">
        <v>8.5997142857142841E-2</v>
      </c>
      <c r="D137">
        <v>0.67585714285714293</v>
      </c>
      <c r="E137">
        <v>5.7211792199394276E-2</v>
      </c>
      <c r="F137">
        <v>3.4725466159578007E-2</v>
      </c>
      <c r="G137">
        <v>0.14454067478279786</v>
      </c>
      <c r="L137">
        <v>1.40425</v>
      </c>
      <c r="M137">
        <v>1.437875</v>
      </c>
      <c r="N137">
        <v>1.7200000000000007E-2</v>
      </c>
      <c r="O137">
        <v>1.531339283111355E-2</v>
      </c>
      <c r="P137">
        <v>3.5405558482088262E-2</v>
      </c>
      <c r="Q137">
        <v>3.4928498393145993E-3</v>
      </c>
    </row>
    <row r="138" spans="1:17" x14ac:dyDescent="0.3">
      <c r="A138">
        <v>67</v>
      </c>
      <c r="B138">
        <v>7.4724999999999972E-2</v>
      </c>
      <c r="C138">
        <v>8.6039999999999978E-2</v>
      </c>
      <c r="D138">
        <v>0.63405</v>
      </c>
      <c r="E138">
        <v>5.6953979960432388E-2</v>
      </c>
      <c r="F138">
        <v>3.5338689845550345E-2</v>
      </c>
      <c r="G138">
        <v>0.12073026408762133</v>
      </c>
      <c r="L138">
        <v>1.4057500000000001</v>
      </c>
      <c r="M138">
        <v>1.4393750000000001</v>
      </c>
      <c r="N138">
        <v>1.7125000000000001E-2</v>
      </c>
      <c r="O138">
        <v>1.5212189661114327E-2</v>
      </c>
      <c r="P138">
        <v>3.4919294707326819E-2</v>
      </c>
      <c r="Q138">
        <v>4.0620192023179793E-3</v>
      </c>
    </row>
    <row r="139" spans="1:17" x14ac:dyDescent="0.3">
      <c r="A139">
        <v>67.5</v>
      </c>
      <c r="B139">
        <v>7.4258333333333343E-2</v>
      </c>
      <c r="C139">
        <v>8.6528571428571441E-2</v>
      </c>
      <c r="D139">
        <v>0.63852857142857133</v>
      </c>
      <c r="E139">
        <v>5.6816979563037967E-2</v>
      </c>
      <c r="F139">
        <v>3.5314373844087782E-2</v>
      </c>
      <c r="G139">
        <v>0.10954944089314243</v>
      </c>
      <c r="L139">
        <v>1.4081250000000001</v>
      </c>
      <c r="M139">
        <v>1.441875</v>
      </c>
      <c r="N139">
        <v>1.7125000000000001E-2</v>
      </c>
      <c r="O139">
        <v>1.4667748877822295E-2</v>
      </c>
      <c r="P139">
        <v>3.4262641045730437E-2</v>
      </c>
      <c r="Q139">
        <v>3.3911649915626375E-3</v>
      </c>
    </row>
    <row r="140" spans="1:17" x14ac:dyDescent="0.3">
      <c r="A140">
        <v>68</v>
      </c>
      <c r="B140">
        <v>7.4808333333333324E-2</v>
      </c>
      <c r="C140">
        <v>8.6128571428571415E-2</v>
      </c>
      <c r="D140">
        <v>0.61410357142857142</v>
      </c>
      <c r="E140">
        <v>5.6611681656704008E-2</v>
      </c>
      <c r="F140">
        <v>3.4751906422525972E-2</v>
      </c>
      <c r="G140">
        <v>0.10782295287491681</v>
      </c>
      <c r="L140">
        <v>1.4108750000000001</v>
      </c>
      <c r="M140">
        <v>1.445125</v>
      </c>
      <c r="N140">
        <v>1.7850000000000005E-2</v>
      </c>
      <c r="O140">
        <v>1.4735162028291362E-2</v>
      </c>
      <c r="P140">
        <v>3.3081878941283151E-2</v>
      </c>
      <c r="Q140">
        <v>3.7148351242013455E-3</v>
      </c>
    </row>
    <row r="141" spans="1:17" x14ac:dyDescent="0.3">
      <c r="A141">
        <v>68.5</v>
      </c>
      <c r="B141">
        <v>7.5908333333333314E-2</v>
      </c>
      <c r="C141">
        <v>8.6465714285714285E-2</v>
      </c>
      <c r="D141">
        <v>0.48241071428571425</v>
      </c>
      <c r="E141">
        <v>5.7581673878645413E-2</v>
      </c>
      <c r="F141">
        <v>3.5341717558715145E-2</v>
      </c>
      <c r="G141">
        <v>0.26746799652793363</v>
      </c>
      <c r="L141">
        <v>1.4121249999999999</v>
      </c>
      <c r="M141">
        <v>1.4456250000000004</v>
      </c>
      <c r="N141">
        <v>1.7250000000000001E-2</v>
      </c>
      <c r="O141">
        <v>1.3860916275629126E-2</v>
      </c>
      <c r="P141">
        <v>3.2004184994198145E-2</v>
      </c>
      <c r="Q141">
        <v>3.6055512754639878E-3</v>
      </c>
    </row>
    <row r="142" spans="1:17" x14ac:dyDescent="0.3">
      <c r="A142">
        <v>69</v>
      </c>
      <c r="B142">
        <v>7.8208333333333283E-2</v>
      </c>
      <c r="C142">
        <v>8.5982857142857125E-2</v>
      </c>
      <c r="D142">
        <v>0.48164285714285715</v>
      </c>
      <c r="E142">
        <v>5.4815713987870544E-2</v>
      </c>
      <c r="F142">
        <v>3.4788331377057939E-2</v>
      </c>
      <c r="G142">
        <v>0.27018787290821672</v>
      </c>
      <c r="L142">
        <v>1.4143749999999997</v>
      </c>
      <c r="M142">
        <v>1.4473750000000001</v>
      </c>
      <c r="N142">
        <v>1.7575000000000007E-2</v>
      </c>
      <c r="O142">
        <v>1.3648652471424192E-2</v>
      </c>
      <c r="P142">
        <v>3.1568519581561476E-2</v>
      </c>
      <c r="Q142">
        <v>3.7013511046643474E-3</v>
      </c>
    </row>
    <row r="143" spans="1:17" x14ac:dyDescent="0.3">
      <c r="A143">
        <v>69.5</v>
      </c>
      <c r="B143">
        <v>7.5991666666666693E-2</v>
      </c>
      <c r="C143">
        <v>8.6728571428571433E-2</v>
      </c>
      <c r="D143">
        <v>0.46840357142857147</v>
      </c>
      <c r="E143">
        <v>5.3892508755855814E-2</v>
      </c>
      <c r="F143">
        <v>3.520859270121425E-2</v>
      </c>
      <c r="G143">
        <v>0.29152341672668414</v>
      </c>
    </row>
    <row r="144" spans="1:17" x14ac:dyDescent="0.3">
      <c r="A144">
        <v>70</v>
      </c>
      <c r="B144">
        <v>7.5249999999999984E-2</v>
      </c>
      <c r="C144">
        <v>8.798285714285714E-2</v>
      </c>
      <c r="D144">
        <v>0.37091785714285708</v>
      </c>
      <c r="E144">
        <v>5.1366980314854836E-2</v>
      </c>
      <c r="F144">
        <v>3.6264624636138193E-2</v>
      </c>
      <c r="G144">
        <v>0.2524790865926656</v>
      </c>
    </row>
    <row r="145" spans="1:7" x14ac:dyDescent="0.3">
      <c r="A145">
        <v>70.5</v>
      </c>
      <c r="B145">
        <v>7.3283333333333325E-2</v>
      </c>
      <c r="C145">
        <v>8.7859999999999952E-2</v>
      </c>
      <c r="D145">
        <v>0.34597499999999998</v>
      </c>
      <c r="E145">
        <v>4.3312892614863083E-2</v>
      </c>
      <c r="F145">
        <v>3.7008485513460351E-2</v>
      </c>
      <c r="G145">
        <v>0.16535433418369577</v>
      </c>
    </row>
    <row r="146" spans="1:7" x14ac:dyDescent="0.3">
      <c r="A146">
        <v>71</v>
      </c>
      <c r="B146">
        <v>7.3274999999999993E-2</v>
      </c>
      <c r="C146">
        <v>8.7545714285714282E-2</v>
      </c>
      <c r="D146">
        <v>0.32626071428571429</v>
      </c>
      <c r="E146">
        <v>4.471206958603758E-2</v>
      </c>
      <c r="F146">
        <v>3.7176040671378731E-2</v>
      </c>
      <c r="G146">
        <v>0.18159692315675399</v>
      </c>
    </row>
    <row r="147" spans="1:7" x14ac:dyDescent="0.3">
      <c r="A147">
        <v>71.5</v>
      </c>
      <c r="B147">
        <v>7.3925000000000018E-2</v>
      </c>
      <c r="C147">
        <v>8.4597142857142829E-2</v>
      </c>
      <c r="D147">
        <v>0.37678214285714284</v>
      </c>
      <c r="E147">
        <v>4.3783663239462492E-2</v>
      </c>
      <c r="F147">
        <v>3.5235110330464607E-2</v>
      </c>
      <c r="G147">
        <v>0.21986469134447231</v>
      </c>
    </row>
    <row r="148" spans="1:7" x14ac:dyDescent="0.3">
      <c r="A148">
        <v>72</v>
      </c>
      <c r="B148">
        <v>7.4608333333333318E-2</v>
      </c>
      <c r="C148">
        <v>8.388857142857141E-2</v>
      </c>
      <c r="D148">
        <v>0.3421035714285714</v>
      </c>
      <c r="E148">
        <v>4.2877762301687293E-2</v>
      </c>
      <c r="F148">
        <v>3.4430408071935523E-2</v>
      </c>
      <c r="G148">
        <v>0.24986955763624613</v>
      </c>
    </row>
  </sheetData>
  <mergeCells count="7">
    <mergeCell ref="O3:Q3"/>
    <mergeCell ref="L2:Q2"/>
    <mergeCell ref="B1:G1"/>
    <mergeCell ref="B3:D3"/>
    <mergeCell ref="E3:G3"/>
    <mergeCell ref="B2:G2"/>
    <mergeCell ref="L3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1814-8426-4F01-818F-0AA061A5F5E6}">
  <dimension ref="A1:K17"/>
  <sheetViews>
    <sheetView workbookViewId="0">
      <selection activeCell="I1" sqref="I1:K17"/>
    </sheetView>
  </sheetViews>
  <sheetFormatPr defaultRowHeight="14.4" x14ac:dyDescent="0.3"/>
  <sheetData>
    <row r="1" spans="1:11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2113</v>
      </c>
      <c r="K1" t="s">
        <v>2114</v>
      </c>
    </row>
    <row r="2" spans="1:11" x14ac:dyDescent="0.3">
      <c r="A2">
        <v>1</v>
      </c>
      <c r="B2">
        <v>0.44</v>
      </c>
      <c r="C2">
        <v>8.9999999999999993E-3</v>
      </c>
      <c r="D2">
        <v>5.0000000000000001E-3</v>
      </c>
      <c r="E2">
        <v>0.39</v>
      </c>
      <c r="F2">
        <v>0.06</v>
      </c>
      <c r="G2">
        <v>5.0000000000000001E-3</v>
      </c>
      <c r="H2">
        <v>0</v>
      </c>
      <c r="I2">
        <v>1</v>
      </c>
      <c r="J2">
        <f t="shared" ref="J2:J17" si="0">SUM(B2:D2)</f>
        <v>0.45400000000000001</v>
      </c>
      <c r="K2">
        <f t="shared" ref="K2:K17" si="1">SUM(E2:H2)</f>
        <v>0.45500000000000002</v>
      </c>
    </row>
    <row r="3" spans="1:11" x14ac:dyDescent="0.3">
      <c r="A3">
        <v>5</v>
      </c>
      <c r="B3">
        <v>0.03</v>
      </c>
      <c r="C3">
        <v>7.0000000000000001E-3</v>
      </c>
      <c r="D3">
        <v>1E-3</v>
      </c>
      <c r="E3">
        <v>0.59</v>
      </c>
      <c r="F3">
        <v>0.11</v>
      </c>
      <c r="G3">
        <v>0.01</v>
      </c>
      <c r="H3">
        <v>2E-3</v>
      </c>
      <c r="I3">
        <v>5</v>
      </c>
      <c r="J3">
        <f t="shared" si="0"/>
        <v>3.7999999999999999E-2</v>
      </c>
      <c r="K3">
        <f t="shared" si="1"/>
        <v>0.71199999999999997</v>
      </c>
    </row>
    <row r="4" spans="1:11" x14ac:dyDescent="0.3">
      <c r="A4">
        <v>7</v>
      </c>
      <c r="B4">
        <v>0.31</v>
      </c>
      <c r="C4">
        <v>0.09</v>
      </c>
      <c r="D4">
        <v>0.04</v>
      </c>
      <c r="E4">
        <v>0.06</v>
      </c>
      <c r="F4">
        <v>5.0000000000000001E-3</v>
      </c>
      <c r="G4">
        <v>0</v>
      </c>
      <c r="H4">
        <v>0</v>
      </c>
      <c r="I4">
        <v>7</v>
      </c>
      <c r="J4">
        <f t="shared" si="0"/>
        <v>0.44</v>
      </c>
      <c r="K4">
        <f t="shared" si="1"/>
        <v>6.5000000000000002E-2</v>
      </c>
    </row>
    <row r="5" spans="1:11" x14ac:dyDescent="0.3">
      <c r="A5">
        <v>8.1</v>
      </c>
      <c r="B5">
        <v>0.44</v>
      </c>
      <c r="C5">
        <v>7.0000000000000007E-2</v>
      </c>
      <c r="D5">
        <v>0.02</v>
      </c>
      <c r="E5">
        <v>0</v>
      </c>
      <c r="F5">
        <v>0</v>
      </c>
      <c r="G5">
        <v>0</v>
      </c>
      <c r="H5">
        <v>0</v>
      </c>
      <c r="I5">
        <v>8.1</v>
      </c>
      <c r="J5">
        <f t="shared" si="0"/>
        <v>0.53</v>
      </c>
      <c r="K5">
        <f t="shared" si="1"/>
        <v>0</v>
      </c>
    </row>
    <row r="6" spans="1:11" x14ac:dyDescent="0.3">
      <c r="A6">
        <v>8.4</v>
      </c>
      <c r="B6">
        <v>0.31</v>
      </c>
      <c r="C6">
        <v>7.0000000000000007E-2</v>
      </c>
      <c r="D6">
        <v>0.02</v>
      </c>
      <c r="E6">
        <v>0.04</v>
      </c>
      <c r="F6">
        <v>0.03</v>
      </c>
      <c r="G6">
        <v>0.02</v>
      </c>
      <c r="H6">
        <v>0.04</v>
      </c>
      <c r="I6">
        <v>8.4</v>
      </c>
      <c r="J6">
        <f t="shared" si="0"/>
        <v>0.4</v>
      </c>
      <c r="K6">
        <f t="shared" si="1"/>
        <v>0.13</v>
      </c>
    </row>
    <row r="7" spans="1:11" x14ac:dyDescent="0.3">
      <c r="A7">
        <v>8.6</v>
      </c>
      <c r="B7">
        <v>0.37</v>
      </c>
      <c r="C7">
        <v>0.06</v>
      </c>
      <c r="D7">
        <v>0.05</v>
      </c>
      <c r="E7">
        <v>0</v>
      </c>
      <c r="F7">
        <v>0</v>
      </c>
      <c r="G7">
        <v>0</v>
      </c>
      <c r="H7">
        <v>0</v>
      </c>
      <c r="I7">
        <v>8.6</v>
      </c>
      <c r="J7">
        <f t="shared" si="0"/>
        <v>0.48</v>
      </c>
      <c r="K7">
        <f t="shared" si="1"/>
        <v>0</v>
      </c>
    </row>
    <row r="8" spans="1:11" x14ac:dyDescent="0.3">
      <c r="A8">
        <v>8.8000000000000007</v>
      </c>
      <c r="B8">
        <v>0.08</v>
      </c>
      <c r="C8">
        <v>0.01</v>
      </c>
      <c r="D8">
        <v>8.0000000000000002E-3</v>
      </c>
      <c r="E8">
        <v>0.68</v>
      </c>
      <c r="F8">
        <v>0.09</v>
      </c>
      <c r="G8">
        <v>3.0000000000000001E-3</v>
      </c>
      <c r="H8">
        <v>0.02</v>
      </c>
      <c r="I8">
        <v>8.8000000000000007</v>
      </c>
      <c r="J8">
        <f t="shared" si="0"/>
        <v>9.8000000000000004E-2</v>
      </c>
      <c r="K8">
        <f t="shared" si="1"/>
        <v>0.79300000000000004</v>
      </c>
    </row>
    <row r="9" spans="1:11" x14ac:dyDescent="0.3">
      <c r="A9">
        <v>9.1999999999999993</v>
      </c>
      <c r="B9">
        <v>0.35</v>
      </c>
      <c r="C9">
        <v>0.09</v>
      </c>
      <c r="D9">
        <v>0.02</v>
      </c>
      <c r="E9">
        <v>2E-3</v>
      </c>
      <c r="F9">
        <v>0.01</v>
      </c>
      <c r="G9">
        <v>0</v>
      </c>
      <c r="H9">
        <v>0</v>
      </c>
      <c r="I9">
        <v>9.1999999999999993</v>
      </c>
      <c r="J9">
        <f t="shared" si="0"/>
        <v>0.45999999999999996</v>
      </c>
      <c r="K9">
        <f t="shared" si="1"/>
        <v>1.2E-2</v>
      </c>
    </row>
    <row r="10" spans="1:11" x14ac:dyDescent="0.3">
      <c r="A10">
        <v>9.6</v>
      </c>
      <c r="B10">
        <v>0.28999999999999998</v>
      </c>
      <c r="C10">
        <v>0.08</v>
      </c>
      <c r="D10">
        <v>0.04</v>
      </c>
      <c r="E10">
        <v>0</v>
      </c>
      <c r="F10">
        <v>0.02</v>
      </c>
      <c r="G10">
        <v>0.01</v>
      </c>
      <c r="H10">
        <v>0</v>
      </c>
      <c r="I10">
        <v>9.6</v>
      </c>
      <c r="J10">
        <f t="shared" si="0"/>
        <v>0.41</v>
      </c>
      <c r="K10">
        <f t="shared" si="1"/>
        <v>0.03</v>
      </c>
    </row>
    <row r="11" spans="1:11" x14ac:dyDescent="0.3">
      <c r="A11">
        <v>10.199999999999999</v>
      </c>
      <c r="B11">
        <v>0.23</v>
      </c>
      <c r="C11">
        <v>0.06</v>
      </c>
      <c r="D11">
        <v>0.02</v>
      </c>
      <c r="E11">
        <v>0.02</v>
      </c>
      <c r="F11">
        <v>7.0000000000000007E-2</v>
      </c>
      <c r="G11">
        <v>5.0000000000000001E-3</v>
      </c>
      <c r="H11">
        <v>0.2</v>
      </c>
      <c r="I11">
        <v>10.199999999999999</v>
      </c>
      <c r="J11">
        <f t="shared" si="0"/>
        <v>0.31000000000000005</v>
      </c>
      <c r="K11">
        <f t="shared" si="1"/>
        <v>0.29500000000000004</v>
      </c>
    </row>
    <row r="12" spans="1:11" x14ac:dyDescent="0.3">
      <c r="A12">
        <v>10.4</v>
      </c>
      <c r="B12">
        <v>0.95</v>
      </c>
      <c r="C12">
        <v>7.0000000000000001E-3</v>
      </c>
      <c r="D12">
        <v>2E-3</v>
      </c>
      <c r="E12">
        <v>0</v>
      </c>
      <c r="F12">
        <v>3.0000000000000001E-3</v>
      </c>
      <c r="G12">
        <v>0</v>
      </c>
      <c r="H12">
        <v>0</v>
      </c>
      <c r="I12">
        <v>10.4</v>
      </c>
      <c r="J12">
        <f t="shared" si="0"/>
        <v>0.95899999999999996</v>
      </c>
      <c r="K12">
        <f t="shared" si="1"/>
        <v>3.0000000000000001E-3</v>
      </c>
    </row>
    <row r="13" spans="1:11" x14ac:dyDescent="0.3">
      <c r="A13">
        <v>10.6</v>
      </c>
      <c r="B13">
        <v>0.02</v>
      </c>
      <c r="C13">
        <v>8.9999999999999993E-3</v>
      </c>
      <c r="D13">
        <v>3.0000000000000001E-3</v>
      </c>
      <c r="E13">
        <v>0.09</v>
      </c>
      <c r="F13">
        <v>0.31</v>
      </c>
      <c r="G13">
        <v>0.02</v>
      </c>
      <c r="H13">
        <v>0.34</v>
      </c>
      <c r="I13">
        <v>10.6</v>
      </c>
      <c r="J13">
        <f t="shared" si="0"/>
        <v>3.2000000000000001E-2</v>
      </c>
      <c r="K13">
        <f t="shared" si="1"/>
        <v>0.76</v>
      </c>
    </row>
    <row r="14" spans="1:11" x14ac:dyDescent="0.3">
      <c r="A14">
        <v>10.8</v>
      </c>
      <c r="B14">
        <v>0.1</v>
      </c>
      <c r="C14">
        <v>0.01</v>
      </c>
      <c r="D14">
        <v>8.0000000000000002E-3</v>
      </c>
      <c r="E14">
        <v>0.31</v>
      </c>
      <c r="F14">
        <v>0.28999999999999998</v>
      </c>
      <c r="G14">
        <v>0.03</v>
      </c>
      <c r="H14">
        <v>0.12</v>
      </c>
      <c r="I14">
        <v>10.8</v>
      </c>
      <c r="J14">
        <f t="shared" si="0"/>
        <v>0.11799999999999999</v>
      </c>
      <c r="K14">
        <f t="shared" si="1"/>
        <v>0.75</v>
      </c>
    </row>
    <row r="15" spans="1:11" x14ac:dyDescent="0.3">
      <c r="A15">
        <v>12</v>
      </c>
      <c r="B15">
        <v>0.81</v>
      </c>
      <c r="C15">
        <v>0.03</v>
      </c>
      <c r="D15">
        <v>0.02</v>
      </c>
      <c r="E15">
        <v>0</v>
      </c>
      <c r="F15">
        <v>0</v>
      </c>
      <c r="G15">
        <v>2E-3</v>
      </c>
      <c r="H15">
        <v>7.0000000000000001E-3</v>
      </c>
      <c r="I15">
        <v>12</v>
      </c>
      <c r="J15">
        <f t="shared" si="0"/>
        <v>0.8600000000000001</v>
      </c>
      <c r="K15">
        <f t="shared" si="1"/>
        <v>9.0000000000000011E-3</v>
      </c>
    </row>
    <row r="16" spans="1:11" x14ac:dyDescent="0.3">
      <c r="A16">
        <v>14</v>
      </c>
      <c r="B16">
        <v>0.51</v>
      </c>
      <c r="C16">
        <v>8.9999999999999993E-3</v>
      </c>
      <c r="D16">
        <v>4.0000000000000001E-3</v>
      </c>
      <c r="E16">
        <v>1E-3</v>
      </c>
      <c r="F16">
        <v>0.18</v>
      </c>
      <c r="G16">
        <v>1E-3</v>
      </c>
      <c r="H16">
        <v>0.24</v>
      </c>
      <c r="I16">
        <v>14</v>
      </c>
      <c r="J16">
        <f t="shared" si="0"/>
        <v>0.52300000000000002</v>
      </c>
      <c r="K16">
        <f t="shared" si="1"/>
        <v>0.42199999999999999</v>
      </c>
    </row>
    <row r="17" spans="1:11" x14ac:dyDescent="0.3">
      <c r="A17">
        <v>16</v>
      </c>
      <c r="B17">
        <v>0.11</v>
      </c>
      <c r="C17">
        <v>2E-3</v>
      </c>
      <c r="D17">
        <v>0.01</v>
      </c>
      <c r="E17">
        <v>0.04</v>
      </c>
      <c r="F17">
        <v>0.79</v>
      </c>
      <c r="G17">
        <v>8.0000000000000002E-3</v>
      </c>
      <c r="H17">
        <v>0.01</v>
      </c>
      <c r="I17">
        <v>16</v>
      </c>
      <c r="J17">
        <f t="shared" si="0"/>
        <v>0.122</v>
      </c>
      <c r="K17">
        <f t="shared" si="1"/>
        <v>0.84800000000000009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B7F2-EB65-454B-9DEE-458636DF2A52}">
  <dimension ref="A1:AL478"/>
  <sheetViews>
    <sheetView topLeftCell="I1" zoomScale="70" zoomScaleNormal="70" workbookViewId="0">
      <selection activeCell="I60" sqref="I60"/>
    </sheetView>
  </sheetViews>
  <sheetFormatPr defaultRowHeight="14.4" x14ac:dyDescent="0.3"/>
  <cols>
    <col min="9" max="9" width="26" customWidth="1"/>
  </cols>
  <sheetData>
    <row r="1" spans="1:38" x14ac:dyDescent="0.3">
      <c r="A1" s="8" t="s">
        <v>2040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Q1" s="8" t="s">
        <v>1680</v>
      </c>
      <c r="R1" s="8"/>
      <c r="S1" s="8"/>
      <c r="T1" s="8"/>
      <c r="U1" s="8"/>
      <c r="V1" s="8"/>
      <c r="W1" s="8"/>
      <c r="AE1" s="8" t="s">
        <v>2039</v>
      </c>
      <c r="AF1" s="8"/>
      <c r="AG1" s="8"/>
      <c r="AH1" s="8"/>
      <c r="AI1" s="8"/>
      <c r="AJ1" s="8"/>
      <c r="AK1" s="8"/>
      <c r="AL1" s="8"/>
    </row>
    <row r="2" spans="1:38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Q2" t="s">
        <v>1725</v>
      </c>
      <c r="R2" t="s">
        <v>24</v>
      </c>
      <c r="S2" t="s">
        <v>1109</v>
      </c>
      <c r="T2" t="s">
        <v>1681</v>
      </c>
      <c r="U2" t="s">
        <v>535</v>
      </c>
      <c r="V2" t="s">
        <v>792</v>
      </c>
      <c r="W2" t="s">
        <v>1682</v>
      </c>
      <c r="X2" t="s">
        <v>1639</v>
      </c>
      <c r="Y2" t="s">
        <v>2043</v>
      </c>
      <c r="AF2" t="s">
        <v>24</v>
      </c>
      <c r="AG2" t="s">
        <v>1109</v>
      </c>
      <c r="AH2" t="s">
        <v>1681</v>
      </c>
      <c r="AI2" t="s">
        <v>535</v>
      </c>
      <c r="AJ2" t="s">
        <v>792</v>
      </c>
      <c r="AK2" t="s">
        <v>1682</v>
      </c>
      <c r="AL2" t="s">
        <v>1639</v>
      </c>
    </row>
    <row r="3" spans="1:38" x14ac:dyDescent="0.3">
      <c r="A3" t="s">
        <v>102</v>
      </c>
      <c r="B3" t="s">
        <v>22</v>
      </c>
      <c r="C3" t="s">
        <v>23</v>
      </c>
      <c r="D3" t="s">
        <v>24</v>
      </c>
      <c r="E3" t="s">
        <v>103</v>
      </c>
      <c r="F3" t="s">
        <v>104</v>
      </c>
      <c r="H3" t="s">
        <v>105</v>
      </c>
      <c r="I3" t="s">
        <v>106</v>
      </c>
      <c r="J3">
        <v>1000</v>
      </c>
      <c r="K3">
        <v>-1000</v>
      </c>
      <c r="L3">
        <v>-1000</v>
      </c>
      <c r="M3">
        <v>1000</v>
      </c>
      <c r="N3">
        <v>1000</v>
      </c>
      <c r="P3" t="s">
        <v>1727</v>
      </c>
      <c r="Q3" t="s">
        <v>1687</v>
      </c>
      <c r="R3">
        <v>956.63099999999997</v>
      </c>
      <c r="S3">
        <v>3.8761900000000002E-2</v>
      </c>
      <c r="T3">
        <v>3.8761900000000002E-2</v>
      </c>
      <c r="U3">
        <v>3.8761900000000002E-2</v>
      </c>
      <c r="V3">
        <v>0</v>
      </c>
      <c r="W3">
        <v>3.8761900000000002E-2</v>
      </c>
      <c r="X3">
        <v>0</v>
      </c>
      <c r="Y3">
        <f>AVERAGE(X3,V3)</f>
        <v>0</v>
      </c>
      <c r="AE3" t="s">
        <v>24</v>
      </c>
      <c r="AF3">
        <v>1</v>
      </c>
      <c r="AG3">
        <v>-0.25561102405126501</v>
      </c>
      <c r="AH3">
        <v>-0.17289959583604</v>
      </c>
      <c r="AI3">
        <v>-0.150265752996913</v>
      </c>
      <c r="AJ3">
        <v>-1.6397745074672E-2</v>
      </c>
      <c r="AK3">
        <v>-0.38391599751333499</v>
      </c>
      <c r="AL3">
        <v>-1.6397745074672E-2</v>
      </c>
    </row>
    <row r="4" spans="1:38" x14ac:dyDescent="0.3">
      <c r="A4" t="s">
        <v>107</v>
      </c>
      <c r="B4" t="s">
        <v>22</v>
      </c>
      <c r="C4" t="s">
        <v>23</v>
      </c>
      <c r="D4" t="s">
        <v>24</v>
      </c>
      <c r="E4" t="s">
        <v>25</v>
      </c>
      <c r="F4" t="s">
        <v>108</v>
      </c>
      <c r="H4" t="s">
        <v>109</v>
      </c>
      <c r="I4" t="s">
        <v>110</v>
      </c>
      <c r="J4">
        <v>1000</v>
      </c>
      <c r="K4">
        <v>-1000</v>
      </c>
      <c r="L4">
        <v>-1000</v>
      </c>
      <c r="M4">
        <v>1000</v>
      </c>
      <c r="N4">
        <v>1000</v>
      </c>
      <c r="P4" t="s">
        <v>1727</v>
      </c>
      <c r="Q4" t="s">
        <v>1696</v>
      </c>
      <c r="R4">
        <v>0</v>
      </c>
      <c r="S4">
        <v>898.95</v>
      </c>
      <c r="T4">
        <v>7.7523900000000007E-2</v>
      </c>
      <c r="U4">
        <v>7.7523900000000007E-2</v>
      </c>
      <c r="V4">
        <v>0</v>
      </c>
      <c r="W4">
        <v>0</v>
      </c>
      <c r="X4">
        <v>0</v>
      </c>
      <c r="Y4">
        <f t="shared" ref="Y4:Y44" si="0">AVERAGE(X4,V4)</f>
        <v>0</v>
      </c>
      <c r="AE4" t="s">
        <v>1109</v>
      </c>
      <c r="AF4">
        <v>-0.25561102405126501</v>
      </c>
      <c r="AG4">
        <v>1</v>
      </c>
      <c r="AH4">
        <v>0.677880428373688</v>
      </c>
      <c r="AI4">
        <v>0.22606471173189299</v>
      </c>
      <c r="AJ4">
        <v>-0.49411593731805298</v>
      </c>
      <c r="AK4">
        <v>-0.118464353237727</v>
      </c>
      <c r="AL4">
        <v>-0.49411593731805298</v>
      </c>
    </row>
    <row r="5" spans="1:38" x14ac:dyDescent="0.3">
      <c r="A5" t="s">
        <v>111</v>
      </c>
      <c r="B5" t="s">
        <v>112</v>
      </c>
      <c r="C5" t="s">
        <v>23</v>
      </c>
      <c r="D5" t="s">
        <v>24</v>
      </c>
      <c r="E5" t="s">
        <v>113</v>
      </c>
      <c r="F5" t="s">
        <v>114</v>
      </c>
      <c r="H5" t="s">
        <v>115</v>
      </c>
      <c r="I5" t="s">
        <v>116</v>
      </c>
      <c r="J5">
        <v>1000</v>
      </c>
      <c r="K5">
        <v>0</v>
      </c>
      <c r="L5">
        <v>0</v>
      </c>
      <c r="M5">
        <v>1000</v>
      </c>
      <c r="N5">
        <v>1000</v>
      </c>
      <c r="P5" t="s">
        <v>1727</v>
      </c>
      <c r="Q5" t="s">
        <v>1684</v>
      </c>
      <c r="R5">
        <v>-956.63099999999997</v>
      </c>
      <c r="S5">
        <v>898.87199999999996</v>
      </c>
      <c r="T5">
        <v>0</v>
      </c>
      <c r="U5">
        <v>0</v>
      </c>
      <c r="V5">
        <v>0</v>
      </c>
      <c r="W5">
        <v>57.758400000000002</v>
      </c>
      <c r="X5">
        <v>0</v>
      </c>
      <c r="Y5">
        <f t="shared" si="0"/>
        <v>0</v>
      </c>
      <c r="AE5" t="s">
        <v>1681</v>
      </c>
      <c r="AF5">
        <v>-0.17289959583604</v>
      </c>
      <c r="AG5">
        <v>0.677880428373688</v>
      </c>
      <c r="AH5">
        <v>1</v>
      </c>
      <c r="AI5">
        <v>6.7270586681918002E-2</v>
      </c>
      <c r="AJ5">
        <v>-0.65607783419316901</v>
      </c>
      <c r="AK5">
        <v>-0.28666581508383898</v>
      </c>
      <c r="AL5">
        <v>-0.65607783419316901</v>
      </c>
    </row>
    <row r="6" spans="1:38" x14ac:dyDescent="0.3">
      <c r="A6" t="s">
        <v>117</v>
      </c>
      <c r="B6" t="s">
        <v>22</v>
      </c>
      <c r="C6" t="s">
        <v>23</v>
      </c>
      <c r="D6" t="s">
        <v>24</v>
      </c>
      <c r="E6" t="s">
        <v>25</v>
      </c>
      <c r="F6" t="s">
        <v>118</v>
      </c>
      <c r="H6" t="s">
        <v>119</v>
      </c>
      <c r="I6" t="s">
        <v>120</v>
      </c>
      <c r="J6">
        <v>1000</v>
      </c>
      <c r="K6">
        <v>-1000</v>
      </c>
      <c r="L6">
        <v>-1000</v>
      </c>
      <c r="M6">
        <v>1000</v>
      </c>
      <c r="N6">
        <v>1000</v>
      </c>
      <c r="P6" t="s">
        <v>1727</v>
      </c>
      <c r="Q6" t="s">
        <v>1707</v>
      </c>
      <c r="R6">
        <v>0</v>
      </c>
      <c r="S6">
        <v>74.336299999999994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0</v>
      </c>
      <c r="AE6" t="s">
        <v>535</v>
      </c>
      <c r="AF6">
        <v>-0.150265752996913</v>
      </c>
      <c r="AG6">
        <v>0.22606471173189299</v>
      </c>
      <c r="AH6">
        <v>6.7270586681918002E-2</v>
      </c>
      <c r="AI6">
        <v>1</v>
      </c>
      <c r="AJ6">
        <v>0.56850789901529497</v>
      </c>
      <c r="AK6">
        <v>0.46239829907292701</v>
      </c>
      <c r="AL6">
        <v>0.56850789901529497</v>
      </c>
    </row>
    <row r="7" spans="1:38" x14ac:dyDescent="0.3">
      <c r="A7" t="s">
        <v>121</v>
      </c>
      <c r="B7" t="s">
        <v>112</v>
      </c>
      <c r="C7" t="s">
        <v>23</v>
      </c>
      <c r="D7" t="s">
        <v>24</v>
      </c>
      <c r="E7" t="s">
        <v>122</v>
      </c>
      <c r="F7" t="s">
        <v>123</v>
      </c>
      <c r="H7" t="s">
        <v>124</v>
      </c>
      <c r="I7" t="s">
        <v>125</v>
      </c>
      <c r="J7">
        <v>1000</v>
      </c>
      <c r="K7">
        <v>0</v>
      </c>
      <c r="L7">
        <v>0</v>
      </c>
      <c r="M7">
        <v>1000</v>
      </c>
      <c r="N7">
        <v>1000</v>
      </c>
      <c r="P7" t="s">
        <v>1727</v>
      </c>
      <c r="Q7" t="s">
        <v>1708</v>
      </c>
      <c r="R7">
        <v>0</v>
      </c>
      <c r="S7">
        <v>74.336299999999994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</v>
      </c>
      <c r="AE7" t="s">
        <v>792</v>
      </c>
      <c r="AF7">
        <v>-1.6397745074672E-2</v>
      </c>
      <c r="AG7">
        <v>-0.49411593731805298</v>
      </c>
      <c r="AH7">
        <v>-0.65607783419316901</v>
      </c>
      <c r="AI7">
        <v>0.56850789901529497</v>
      </c>
      <c r="AJ7">
        <v>1</v>
      </c>
      <c r="AK7">
        <v>0.65599380244973204</v>
      </c>
      <c r="AL7">
        <v>1</v>
      </c>
    </row>
    <row r="8" spans="1:38" x14ac:dyDescent="0.3">
      <c r="A8" t="s">
        <v>126</v>
      </c>
      <c r="B8" t="s">
        <v>22</v>
      </c>
      <c r="C8" t="s">
        <v>23</v>
      </c>
      <c r="D8" t="s">
        <v>24</v>
      </c>
      <c r="E8" t="s">
        <v>25</v>
      </c>
      <c r="F8" t="s">
        <v>127</v>
      </c>
      <c r="H8" t="s">
        <v>128</v>
      </c>
      <c r="I8" t="s">
        <v>129</v>
      </c>
      <c r="J8">
        <v>315.69799999999998</v>
      </c>
      <c r="K8">
        <v>-1000</v>
      </c>
      <c r="L8">
        <v>-1000</v>
      </c>
      <c r="M8">
        <v>1000</v>
      </c>
      <c r="N8">
        <v>1000</v>
      </c>
      <c r="P8" t="s">
        <v>1727</v>
      </c>
      <c r="Q8" t="s">
        <v>1685</v>
      </c>
      <c r="R8">
        <v>0</v>
      </c>
      <c r="S8">
        <v>0</v>
      </c>
      <c r="T8">
        <v>0</v>
      </c>
      <c r="U8">
        <v>0</v>
      </c>
      <c r="V8">
        <v>0</v>
      </c>
      <c r="W8">
        <v>57.797199999999997</v>
      </c>
      <c r="X8">
        <v>0</v>
      </c>
      <c r="Y8">
        <f t="shared" si="0"/>
        <v>0</v>
      </c>
      <c r="AE8" t="s">
        <v>1682</v>
      </c>
      <c r="AF8">
        <v>-0.38391599751333499</v>
      </c>
      <c r="AG8">
        <v>-0.118464353237727</v>
      </c>
      <c r="AH8">
        <v>-0.28666581508383898</v>
      </c>
      <c r="AI8">
        <v>0.46239829907292701</v>
      </c>
      <c r="AJ8">
        <v>0.65599380244973204</v>
      </c>
      <c r="AK8">
        <v>1</v>
      </c>
      <c r="AL8">
        <v>0.65599380244973204</v>
      </c>
    </row>
    <row r="9" spans="1:38" x14ac:dyDescent="0.3">
      <c r="A9" t="s">
        <v>130</v>
      </c>
      <c r="B9" t="s">
        <v>22</v>
      </c>
      <c r="C9" t="s">
        <v>23</v>
      </c>
      <c r="D9" t="s">
        <v>24</v>
      </c>
      <c r="E9" t="s">
        <v>25</v>
      </c>
      <c r="F9" t="s">
        <v>131</v>
      </c>
      <c r="H9" t="s">
        <v>132</v>
      </c>
      <c r="I9" t="s">
        <v>133</v>
      </c>
      <c r="J9">
        <v>296.40600000000001</v>
      </c>
      <c r="K9">
        <v>-1000</v>
      </c>
      <c r="L9">
        <v>-1000</v>
      </c>
      <c r="M9">
        <v>1000</v>
      </c>
      <c r="N9">
        <v>1000</v>
      </c>
      <c r="P9" t="s">
        <v>1727</v>
      </c>
      <c r="Q9" t="s">
        <v>1695</v>
      </c>
      <c r="R9">
        <v>-101.72799999999999</v>
      </c>
      <c r="S9">
        <v>0.34547600000000001</v>
      </c>
      <c r="T9">
        <v>0</v>
      </c>
      <c r="U9">
        <v>0.34547600000000001</v>
      </c>
      <c r="V9">
        <v>0</v>
      </c>
      <c r="W9">
        <v>0</v>
      </c>
      <c r="X9">
        <v>0</v>
      </c>
      <c r="Y9">
        <f t="shared" si="0"/>
        <v>0</v>
      </c>
      <c r="AE9" t="s">
        <v>1639</v>
      </c>
      <c r="AF9">
        <v>-1.6397745074672E-2</v>
      </c>
      <c r="AG9">
        <v>-0.49411593731805298</v>
      </c>
      <c r="AH9">
        <v>-0.65607783419316901</v>
      </c>
      <c r="AI9">
        <v>0.56850789901529497</v>
      </c>
      <c r="AJ9">
        <v>1</v>
      </c>
      <c r="AK9">
        <v>0.65599380244973204</v>
      </c>
      <c r="AL9">
        <v>1</v>
      </c>
    </row>
    <row r="10" spans="1:38" x14ac:dyDescent="0.3">
      <c r="A10" t="s">
        <v>134</v>
      </c>
      <c r="B10" t="s">
        <v>22</v>
      </c>
      <c r="C10" t="s">
        <v>23</v>
      </c>
      <c r="D10" t="s">
        <v>24</v>
      </c>
      <c r="E10" t="s">
        <v>25</v>
      </c>
      <c r="F10" t="s">
        <v>135</v>
      </c>
      <c r="H10" t="s">
        <v>136</v>
      </c>
      <c r="I10" t="s">
        <v>137</v>
      </c>
      <c r="J10">
        <v>269.82799999999997</v>
      </c>
      <c r="K10">
        <v>-1000</v>
      </c>
      <c r="L10">
        <v>-1000</v>
      </c>
      <c r="M10">
        <v>1000</v>
      </c>
      <c r="N10">
        <v>1000</v>
      </c>
      <c r="P10" t="s">
        <v>1727</v>
      </c>
      <c r="Q10" t="s">
        <v>1703</v>
      </c>
      <c r="R10">
        <v>0.34547600000000001</v>
      </c>
      <c r="S10">
        <v>0.34547600000000001</v>
      </c>
      <c r="T10">
        <v>0</v>
      </c>
      <c r="U10">
        <v>0.34547600000000001</v>
      </c>
      <c r="V10">
        <v>0</v>
      </c>
      <c r="W10">
        <v>0</v>
      </c>
      <c r="X10">
        <v>0</v>
      </c>
      <c r="Y10">
        <f t="shared" si="0"/>
        <v>0</v>
      </c>
    </row>
    <row r="11" spans="1:38" x14ac:dyDescent="0.3">
      <c r="A11" t="s">
        <v>138</v>
      </c>
      <c r="B11" t="s">
        <v>22</v>
      </c>
      <c r="C11" t="s">
        <v>23</v>
      </c>
      <c r="D11" t="s">
        <v>24</v>
      </c>
      <c r="E11" t="s">
        <v>25</v>
      </c>
      <c r="F11" t="s">
        <v>139</v>
      </c>
      <c r="H11" t="s">
        <v>140</v>
      </c>
      <c r="I11" t="s">
        <v>141</v>
      </c>
      <c r="J11">
        <v>260.83699999999999</v>
      </c>
      <c r="K11">
        <v>-999.85799999999995</v>
      </c>
      <c r="L11">
        <v>-1000</v>
      </c>
      <c r="M11">
        <v>1000</v>
      </c>
      <c r="N11">
        <v>1000</v>
      </c>
      <c r="P11" t="s">
        <v>1727</v>
      </c>
      <c r="Q11" t="s">
        <v>1689</v>
      </c>
      <c r="R11">
        <v>0</v>
      </c>
      <c r="S11">
        <v>3.8761900000000002E-2</v>
      </c>
      <c r="T11">
        <v>3.8761900000000002E-2</v>
      </c>
      <c r="U11">
        <v>3.8761900000000002E-2</v>
      </c>
      <c r="V11">
        <v>0</v>
      </c>
      <c r="W11">
        <v>0</v>
      </c>
      <c r="X11">
        <v>0</v>
      </c>
      <c r="Y11">
        <f t="shared" si="0"/>
        <v>0</v>
      </c>
    </row>
    <row r="12" spans="1:38" x14ac:dyDescent="0.3">
      <c r="A12" t="s">
        <v>142</v>
      </c>
      <c r="B12" t="s">
        <v>22</v>
      </c>
      <c r="C12" t="s">
        <v>23</v>
      </c>
      <c r="D12" t="s">
        <v>24</v>
      </c>
      <c r="E12" t="s">
        <v>25</v>
      </c>
      <c r="F12" t="s">
        <v>143</v>
      </c>
      <c r="H12" t="s">
        <v>144</v>
      </c>
      <c r="I12" t="s">
        <v>145</v>
      </c>
      <c r="J12">
        <v>178.392</v>
      </c>
      <c r="K12">
        <v>-1000</v>
      </c>
      <c r="L12">
        <v>-1000</v>
      </c>
      <c r="M12">
        <v>1000</v>
      </c>
      <c r="N12">
        <v>1000</v>
      </c>
      <c r="P12" t="s">
        <v>1727</v>
      </c>
      <c r="Q12" t="s">
        <v>1693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0</v>
      </c>
    </row>
    <row r="13" spans="1:38" x14ac:dyDescent="0.3">
      <c r="A13" t="s">
        <v>146</v>
      </c>
      <c r="B13" t="s">
        <v>112</v>
      </c>
      <c r="C13" t="s">
        <v>23</v>
      </c>
      <c r="D13" t="s">
        <v>24</v>
      </c>
      <c r="E13" t="s">
        <v>147</v>
      </c>
      <c r="F13" t="s">
        <v>148</v>
      </c>
      <c r="H13" t="s">
        <v>149</v>
      </c>
      <c r="I13" t="s">
        <v>150</v>
      </c>
      <c r="J13">
        <v>140.18700000000001</v>
      </c>
      <c r="K13">
        <v>0</v>
      </c>
      <c r="L13">
        <v>0</v>
      </c>
      <c r="M13">
        <v>199.798</v>
      </c>
      <c r="N13">
        <v>1000</v>
      </c>
      <c r="P13" t="s">
        <v>1727</v>
      </c>
      <c r="Q13" t="s">
        <v>1692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0</v>
      </c>
    </row>
    <row r="14" spans="1:38" x14ac:dyDescent="0.3">
      <c r="A14" t="s">
        <v>151</v>
      </c>
      <c r="B14" t="s">
        <v>22</v>
      </c>
      <c r="C14" t="s">
        <v>23</v>
      </c>
      <c r="D14" t="s">
        <v>24</v>
      </c>
      <c r="E14" t="s">
        <v>25</v>
      </c>
      <c r="F14" t="s">
        <v>152</v>
      </c>
      <c r="H14" t="s">
        <v>153</v>
      </c>
      <c r="I14" t="s">
        <v>154</v>
      </c>
      <c r="J14">
        <v>113.492</v>
      </c>
      <c r="K14">
        <v>-1000</v>
      </c>
      <c r="L14">
        <v>-1000</v>
      </c>
      <c r="M14">
        <v>1000</v>
      </c>
      <c r="N14">
        <v>1000</v>
      </c>
      <c r="P14" t="s">
        <v>1727</v>
      </c>
      <c r="Q14" t="s">
        <v>1702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0</v>
      </c>
    </row>
    <row r="15" spans="1:38" x14ac:dyDescent="0.3">
      <c r="A15" t="s">
        <v>155</v>
      </c>
      <c r="B15" t="s">
        <v>22</v>
      </c>
      <c r="C15" t="s">
        <v>23</v>
      </c>
      <c r="D15" t="s">
        <v>24</v>
      </c>
      <c r="E15" t="s">
        <v>25</v>
      </c>
      <c r="F15" t="s">
        <v>156</v>
      </c>
      <c r="H15" t="s">
        <v>157</v>
      </c>
      <c r="I15" t="s">
        <v>158</v>
      </c>
      <c r="J15">
        <v>108.33499999999999</v>
      </c>
      <c r="K15">
        <v>-1000</v>
      </c>
      <c r="L15">
        <v>-1000</v>
      </c>
      <c r="M15">
        <v>1000</v>
      </c>
      <c r="N15">
        <v>1000</v>
      </c>
      <c r="P15" t="s">
        <v>1727</v>
      </c>
      <c r="Q15" t="s">
        <v>1698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0</v>
      </c>
    </row>
    <row r="16" spans="1:38" x14ac:dyDescent="0.3">
      <c r="A16" t="s">
        <v>159</v>
      </c>
      <c r="B16" t="s">
        <v>112</v>
      </c>
      <c r="C16" t="s">
        <v>23</v>
      </c>
      <c r="D16" t="s">
        <v>24</v>
      </c>
      <c r="E16" t="s">
        <v>25</v>
      </c>
      <c r="F16" t="s">
        <v>160</v>
      </c>
      <c r="H16" t="s">
        <v>161</v>
      </c>
      <c r="I16" t="s">
        <v>162</v>
      </c>
      <c r="J16">
        <v>70.209900000000005</v>
      </c>
      <c r="K16">
        <v>1.1628599999999999E-2</v>
      </c>
      <c r="L16">
        <v>0</v>
      </c>
      <c r="M16">
        <v>99.910799999999995</v>
      </c>
      <c r="N16">
        <v>1000</v>
      </c>
      <c r="P16" t="s">
        <v>1727</v>
      </c>
      <c r="Q16" t="s">
        <v>1699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0</v>
      </c>
    </row>
    <row r="17" spans="1:25" x14ac:dyDescent="0.3">
      <c r="A17" t="s">
        <v>163</v>
      </c>
      <c r="B17" t="s">
        <v>22</v>
      </c>
      <c r="C17" t="s">
        <v>23</v>
      </c>
      <c r="D17" t="s">
        <v>24</v>
      </c>
      <c r="E17" t="s">
        <v>25</v>
      </c>
      <c r="F17" t="s">
        <v>164</v>
      </c>
      <c r="H17" t="s">
        <v>165</v>
      </c>
      <c r="I17" t="s">
        <v>166</v>
      </c>
      <c r="J17">
        <v>58.982799999999997</v>
      </c>
      <c r="K17">
        <v>-999.96900000000005</v>
      </c>
      <c r="L17">
        <v>-1000</v>
      </c>
      <c r="M17">
        <v>99.976699999999994</v>
      </c>
      <c r="N17">
        <v>1000</v>
      </c>
      <c r="P17" t="s">
        <v>1727</v>
      </c>
      <c r="Q17" t="s">
        <v>1697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0</v>
      </c>
    </row>
    <row r="18" spans="1:25" x14ac:dyDescent="0.3">
      <c r="A18" t="s">
        <v>167</v>
      </c>
      <c r="B18" t="s">
        <v>22</v>
      </c>
      <c r="C18" t="s">
        <v>23</v>
      </c>
      <c r="D18" t="s">
        <v>24</v>
      </c>
      <c r="E18" t="s">
        <v>25</v>
      </c>
      <c r="F18" t="s">
        <v>168</v>
      </c>
      <c r="H18" t="s">
        <v>169</v>
      </c>
      <c r="I18" t="s">
        <v>170</v>
      </c>
      <c r="J18">
        <v>34.369700000000002</v>
      </c>
      <c r="K18">
        <v>-1000</v>
      </c>
      <c r="L18">
        <v>-1000</v>
      </c>
      <c r="M18">
        <v>1000</v>
      </c>
      <c r="N18">
        <v>1000</v>
      </c>
      <c r="P18" t="s">
        <v>1727</v>
      </c>
      <c r="Q18" t="s">
        <v>1683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0</v>
      </c>
    </row>
    <row r="19" spans="1:25" x14ac:dyDescent="0.3">
      <c r="A19" t="s">
        <v>171</v>
      </c>
      <c r="B19" t="s">
        <v>22</v>
      </c>
      <c r="C19" t="s">
        <v>23</v>
      </c>
      <c r="D19" t="s">
        <v>24</v>
      </c>
      <c r="E19" t="s">
        <v>25</v>
      </c>
      <c r="F19" t="s">
        <v>172</v>
      </c>
      <c r="H19" t="s">
        <v>173</v>
      </c>
      <c r="I19" t="s">
        <v>174</v>
      </c>
      <c r="J19">
        <v>31.8584</v>
      </c>
      <c r="K19">
        <v>-1000</v>
      </c>
      <c r="L19">
        <v>-1000</v>
      </c>
      <c r="M19">
        <v>1000</v>
      </c>
      <c r="N19">
        <v>1000</v>
      </c>
      <c r="P19" t="s">
        <v>1727</v>
      </c>
      <c r="Q19" t="s">
        <v>1701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</row>
    <row r="20" spans="1:25" x14ac:dyDescent="0.3">
      <c r="A20" t="s">
        <v>175</v>
      </c>
      <c r="B20" t="s">
        <v>22</v>
      </c>
      <c r="C20" t="s">
        <v>23</v>
      </c>
      <c r="D20" t="s">
        <v>24</v>
      </c>
      <c r="E20" t="s">
        <v>25</v>
      </c>
      <c r="F20" t="s">
        <v>176</v>
      </c>
      <c r="H20" t="s">
        <v>177</v>
      </c>
      <c r="I20" t="s">
        <v>178</v>
      </c>
      <c r="J20">
        <v>13.107200000000001</v>
      </c>
      <c r="K20">
        <v>-1000</v>
      </c>
      <c r="L20">
        <v>-1000</v>
      </c>
      <c r="M20">
        <v>1000</v>
      </c>
      <c r="N20">
        <v>1000</v>
      </c>
      <c r="P20" t="s">
        <v>1727</v>
      </c>
      <c r="Q20" t="s">
        <v>1710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0</v>
      </c>
    </row>
    <row r="21" spans="1:25" x14ac:dyDescent="0.3">
      <c r="A21" t="s">
        <v>179</v>
      </c>
      <c r="B21" t="s">
        <v>112</v>
      </c>
      <c r="C21" t="s">
        <v>23</v>
      </c>
      <c r="D21" t="s">
        <v>24</v>
      </c>
      <c r="E21" t="s">
        <v>25</v>
      </c>
      <c r="F21" t="s">
        <v>180</v>
      </c>
      <c r="H21" t="s">
        <v>181</v>
      </c>
      <c r="I21" t="s">
        <v>182</v>
      </c>
      <c r="J21">
        <v>11.2239</v>
      </c>
      <c r="K21">
        <v>0</v>
      </c>
      <c r="L21">
        <v>0</v>
      </c>
      <c r="M21">
        <v>666.66700000000003</v>
      </c>
      <c r="N21">
        <v>1000</v>
      </c>
      <c r="P21" t="s">
        <v>1727</v>
      </c>
      <c r="Q21" t="s">
        <v>1705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</row>
    <row r="22" spans="1:25" x14ac:dyDescent="0.3">
      <c r="A22" t="s">
        <v>183</v>
      </c>
      <c r="B22" t="s">
        <v>22</v>
      </c>
      <c r="C22" t="s">
        <v>23</v>
      </c>
      <c r="D22" t="s">
        <v>24</v>
      </c>
      <c r="E22" t="s">
        <v>25</v>
      </c>
      <c r="F22" t="s">
        <v>184</v>
      </c>
      <c r="H22" t="s">
        <v>185</v>
      </c>
      <c r="I22" t="s">
        <v>186</v>
      </c>
      <c r="J22">
        <v>5.1853100000000003</v>
      </c>
      <c r="K22">
        <v>-1000</v>
      </c>
      <c r="L22">
        <v>-1000</v>
      </c>
      <c r="M22">
        <v>26.927900000000001</v>
      </c>
      <c r="N22">
        <v>1000</v>
      </c>
      <c r="P22" t="s">
        <v>1727</v>
      </c>
      <c r="Q22" t="s">
        <v>1691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0</v>
      </c>
    </row>
    <row r="23" spans="1:25" x14ac:dyDescent="0.3">
      <c r="A23" t="s">
        <v>187</v>
      </c>
      <c r="B23" t="s">
        <v>22</v>
      </c>
      <c r="C23" t="s">
        <v>23</v>
      </c>
      <c r="D23" t="s">
        <v>24</v>
      </c>
      <c r="E23" t="s">
        <v>25</v>
      </c>
      <c r="F23" t="s">
        <v>188</v>
      </c>
      <c r="H23" t="s">
        <v>189</v>
      </c>
      <c r="I23" t="s">
        <v>190</v>
      </c>
      <c r="J23">
        <v>4.8654599999999997</v>
      </c>
      <c r="K23">
        <v>-999.51300000000003</v>
      </c>
      <c r="L23">
        <v>-1000</v>
      </c>
      <c r="M23">
        <v>97.080699999999993</v>
      </c>
      <c r="N23">
        <v>1000</v>
      </c>
      <c r="P23" t="s">
        <v>1727</v>
      </c>
      <c r="Q23" t="s">
        <v>1709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</row>
    <row r="24" spans="1:25" x14ac:dyDescent="0.3">
      <c r="A24" t="s">
        <v>191</v>
      </c>
      <c r="B24" t="s">
        <v>22</v>
      </c>
      <c r="C24" t="s">
        <v>23</v>
      </c>
      <c r="D24" t="s">
        <v>24</v>
      </c>
      <c r="E24" t="s">
        <v>25</v>
      </c>
      <c r="F24" t="s">
        <v>192</v>
      </c>
      <c r="H24" t="s">
        <v>193</v>
      </c>
      <c r="I24" t="s">
        <v>194</v>
      </c>
      <c r="J24">
        <v>3.9428000000000001</v>
      </c>
      <c r="K24">
        <v>-702.75800000000004</v>
      </c>
      <c r="L24">
        <v>-1000</v>
      </c>
      <c r="M24">
        <v>1000</v>
      </c>
      <c r="N24">
        <v>1000</v>
      </c>
      <c r="P24" t="s">
        <v>1727</v>
      </c>
      <c r="Q24" t="s">
        <v>1700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0</v>
      </c>
    </row>
    <row r="25" spans="1:25" x14ac:dyDescent="0.3">
      <c r="A25" t="s">
        <v>195</v>
      </c>
      <c r="B25" t="s">
        <v>22</v>
      </c>
      <c r="C25" t="s">
        <v>23</v>
      </c>
      <c r="D25" t="s">
        <v>24</v>
      </c>
      <c r="E25" t="s">
        <v>25</v>
      </c>
      <c r="F25" t="s">
        <v>196</v>
      </c>
      <c r="H25" t="s">
        <v>197</v>
      </c>
      <c r="I25" t="s">
        <v>198</v>
      </c>
      <c r="J25">
        <v>3.4076599999999999</v>
      </c>
      <c r="K25">
        <v>-942.30100000000004</v>
      </c>
      <c r="L25">
        <v>-1000</v>
      </c>
      <c r="M25">
        <v>17.696400000000001</v>
      </c>
      <c r="N25">
        <v>1000</v>
      </c>
      <c r="P25" t="s">
        <v>1727</v>
      </c>
      <c r="Q25" t="s">
        <v>1690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3">
      <c r="A26" t="s">
        <v>199</v>
      </c>
      <c r="B26" t="s">
        <v>22</v>
      </c>
      <c r="C26" t="s">
        <v>23</v>
      </c>
      <c r="D26" t="s">
        <v>24</v>
      </c>
      <c r="E26" t="s">
        <v>25</v>
      </c>
      <c r="F26" t="s">
        <v>200</v>
      </c>
      <c r="H26" t="s">
        <v>201</v>
      </c>
      <c r="I26" t="s">
        <v>202</v>
      </c>
      <c r="J26">
        <v>3.34</v>
      </c>
      <c r="K26">
        <v>-999.66600000000005</v>
      </c>
      <c r="L26">
        <v>-1000</v>
      </c>
      <c r="M26">
        <v>17.344999999999999</v>
      </c>
      <c r="N26">
        <v>1000</v>
      </c>
      <c r="P26" t="s">
        <v>1727</v>
      </c>
      <c r="Q26" t="s">
        <v>1712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0</v>
      </c>
    </row>
    <row r="27" spans="1:25" x14ac:dyDescent="0.3">
      <c r="A27" t="s">
        <v>203</v>
      </c>
      <c r="B27" t="s">
        <v>22</v>
      </c>
      <c r="C27" t="s">
        <v>23</v>
      </c>
      <c r="D27" t="s">
        <v>24</v>
      </c>
      <c r="E27" t="s">
        <v>25</v>
      </c>
      <c r="F27" t="s">
        <v>204</v>
      </c>
      <c r="H27" t="s">
        <v>205</v>
      </c>
      <c r="I27" t="s">
        <v>206</v>
      </c>
      <c r="J27">
        <v>2.8976899999999999</v>
      </c>
      <c r="K27">
        <v>-1000</v>
      </c>
      <c r="L27">
        <v>-1000</v>
      </c>
      <c r="M27">
        <v>15.048</v>
      </c>
      <c r="N27">
        <v>1000</v>
      </c>
      <c r="P27" t="s">
        <v>1727</v>
      </c>
      <c r="Q27" t="s">
        <v>1694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0</v>
      </c>
    </row>
    <row r="28" spans="1:25" x14ac:dyDescent="0.3">
      <c r="A28" t="s">
        <v>207</v>
      </c>
      <c r="B28" t="s">
        <v>22</v>
      </c>
      <c r="C28" t="s">
        <v>23</v>
      </c>
      <c r="D28" t="s">
        <v>24</v>
      </c>
      <c r="E28" t="s">
        <v>25</v>
      </c>
      <c r="F28" t="s">
        <v>208</v>
      </c>
      <c r="H28" t="s">
        <v>209</v>
      </c>
      <c r="I28" t="s">
        <v>210</v>
      </c>
      <c r="J28">
        <v>2.7741099999999999</v>
      </c>
      <c r="K28">
        <v>-999.72299999999996</v>
      </c>
      <c r="L28">
        <v>-1000</v>
      </c>
      <c r="M28">
        <v>998.61300000000006</v>
      </c>
      <c r="N28">
        <v>1000</v>
      </c>
      <c r="P28" t="s">
        <v>1727</v>
      </c>
      <c r="Q28" t="s">
        <v>1688</v>
      </c>
      <c r="R28">
        <v>-102.074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3">
      <c r="A29" t="s">
        <v>211</v>
      </c>
      <c r="B29" t="s">
        <v>22</v>
      </c>
      <c r="C29" t="s">
        <v>23</v>
      </c>
      <c r="D29" t="s">
        <v>24</v>
      </c>
      <c r="E29" t="s">
        <v>25</v>
      </c>
      <c r="F29" t="s">
        <v>212</v>
      </c>
      <c r="H29" t="s">
        <v>213</v>
      </c>
      <c r="I29" t="s">
        <v>214</v>
      </c>
      <c r="J29">
        <v>2.1696</v>
      </c>
      <c r="K29">
        <v>-691.86400000000003</v>
      </c>
      <c r="L29">
        <v>-1000</v>
      </c>
      <c r="M29">
        <v>115.68300000000001</v>
      </c>
      <c r="N29">
        <v>1000</v>
      </c>
      <c r="P29" t="s">
        <v>1727</v>
      </c>
      <c r="Q29" t="s">
        <v>1706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0</v>
      </c>
    </row>
    <row r="30" spans="1:25" x14ac:dyDescent="0.3">
      <c r="A30" t="s">
        <v>215</v>
      </c>
      <c r="B30" t="s">
        <v>22</v>
      </c>
      <c r="C30" t="s">
        <v>23</v>
      </c>
      <c r="D30" t="s">
        <v>24</v>
      </c>
      <c r="E30" t="s">
        <v>25</v>
      </c>
      <c r="F30" t="s">
        <v>216</v>
      </c>
      <c r="H30" t="s">
        <v>217</v>
      </c>
      <c r="I30" t="s">
        <v>218</v>
      </c>
      <c r="J30">
        <v>2.1690900000000002</v>
      </c>
      <c r="K30">
        <v>0</v>
      </c>
      <c r="L30">
        <v>-1000</v>
      </c>
      <c r="M30">
        <v>692.298</v>
      </c>
      <c r="N30">
        <v>1000</v>
      </c>
      <c r="P30" t="s">
        <v>1727</v>
      </c>
      <c r="Q30" t="s">
        <v>1686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0</v>
      </c>
    </row>
    <row r="31" spans="1:25" x14ac:dyDescent="0.3">
      <c r="A31" t="s">
        <v>219</v>
      </c>
      <c r="B31" t="s">
        <v>22</v>
      </c>
      <c r="C31" t="s">
        <v>23</v>
      </c>
      <c r="D31" t="s">
        <v>24</v>
      </c>
      <c r="E31" t="s">
        <v>25</v>
      </c>
      <c r="F31" t="s">
        <v>220</v>
      </c>
      <c r="H31" t="s">
        <v>221</v>
      </c>
      <c r="I31" t="s">
        <v>222</v>
      </c>
      <c r="J31">
        <v>2.1343999999999999</v>
      </c>
      <c r="K31">
        <v>-113.042</v>
      </c>
      <c r="L31">
        <v>-1000</v>
      </c>
      <c r="M31">
        <v>11.084199999999999</v>
      </c>
      <c r="N31">
        <v>1000</v>
      </c>
      <c r="P31" t="s">
        <v>1727</v>
      </c>
      <c r="Q31" t="s">
        <v>1704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0</v>
      </c>
    </row>
    <row r="32" spans="1:25" x14ac:dyDescent="0.3">
      <c r="A32" t="s">
        <v>223</v>
      </c>
      <c r="B32" t="s">
        <v>22</v>
      </c>
      <c r="C32" t="s">
        <v>23</v>
      </c>
      <c r="D32" t="s">
        <v>24</v>
      </c>
      <c r="E32" t="s">
        <v>25</v>
      </c>
      <c r="F32" t="s">
        <v>224</v>
      </c>
      <c r="H32" t="s">
        <v>225</v>
      </c>
      <c r="I32" t="s">
        <v>226</v>
      </c>
      <c r="J32">
        <v>1.66693</v>
      </c>
      <c r="K32">
        <v>-110.10599999999999</v>
      </c>
      <c r="L32">
        <v>-1000</v>
      </c>
      <c r="M32">
        <v>8.6565200000000004</v>
      </c>
      <c r="N32">
        <v>1000</v>
      </c>
      <c r="P32" t="s">
        <v>1727</v>
      </c>
      <c r="Q32" t="s">
        <v>1711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0</v>
      </c>
    </row>
    <row r="33" spans="1:25" x14ac:dyDescent="0.3">
      <c r="A33" t="s">
        <v>227</v>
      </c>
      <c r="B33" t="s">
        <v>22</v>
      </c>
      <c r="C33" t="s">
        <v>23</v>
      </c>
      <c r="D33" t="s">
        <v>24</v>
      </c>
      <c r="E33" t="s">
        <v>25</v>
      </c>
      <c r="F33" t="s">
        <v>228</v>
      </c>
      <c r="H33" t="s">
        <v>229</v>
      </c>
      <c r="I33" t="s">
        <v>230</v>
      </c>
      <c r="J33">
        <v>1.16811</v>
      </c>
      <c r="K33">
        <v>-99.828900000000004</v>
      </c>
      <c r="L33">
        <v>-1000</v>
      </c>
      <c r="M33">
        <v>6.0661199999999997</v>
      </c>
      <c r="N33">
        <v>1000</v>
      </c>
      <c r="P33" t="s">
        <v>1726</v>
      </c>
      <c r="Q33" t="s">
        <v>1713</v>
      </c>
      <c r="R33">
        <v>0</v>
      </c>
      <c r="S33">
        <v>1000</v>
      </c>
      <c r="T33">
        <v>304.58800000000002</v>
      </c>
      <c r="U33">
        <v>-339.02600000000001</v>
      </c>
      <c r="V33">
        <v>-568.25800000000004</v>
      </c>
      <c r="W33">
        <v>-397.30399999999997</v>
      </c>
      <c r="X33">
        <v>-510.02699999999999</v>
      </c>
      <c r="Y33">
        <f t="shared" si="0"/>
        <v>-539.14250000000004</v>
      </c>
    </row>
    <row r="34" spans="1:25" x14ac:dyDescent="0.3">
      <c r="A34" t="s">
        <v>231</v>
      </c>
      <c r="B34" t="s">
        <v>22</v>
      </c>
      <c r="C34" t="s">
        <v>23</v>
      </c>
      <c r="D34" t="s">
        <v>24</v>
      </c>
      <c r="E34" t="s">
        <v>25</v>
      </c>
      <c r="F34" t="s">
        <v>232</v>
      </c>
      <c r="H34" t="s">
        <v>233</v>
      </c>
      <c r="I34" t="s">
        <v>234</v>
      </c>
      <c r="J34">
        <v>1.0948800000000001</v>
      </c>
      <c r="K34">
        <v>-106.36</v>
      </c>
      <c r="L34">
        <v>-1000</v>
      </c>
      <c r="M34">
        <v>5.6858300000000002</v>
      </c>
      <c r="N34">
        <v>1000</v>
      </c>
      <c r="P34" t="s">
        <v>1726</v>
      </c>
      <c r="Q34" t="s">
        <v>1721</v>
      </c>
      <c r="R34">
        <v>0</v>
      </c>
      <c r="S34">
        <v>1000</v>
      </c>
      <c r="T34">
        <v>304.58800000000002</v>
      </c>
      <c r="U34">
        <v>-339.02600000000001</v>
      </c>
      <c r="V34">
        <v>-568.25800000000004</v>
      </c>
      <c r="W34">
        <v>-397.30399999999997</v>
      </c>
      <c r="X34">
        <v>-510.02699999999999</v>
      </c>
      <c r="Y34">
        <f t="shared" si="0"/>
        <v>-539.14250000000004</v>
      </c>
    </row>
    <row r="35" spans="1:25" x14ac:dyDescent="0.3">
      <c r="A35" t="s">
        <v>235</v>
      </c>
      <c r="B35" t="s">
        <v>22</v>
      </c>
      <c r="C35" t="s">
        <v>23</v>
      </c>
      <c r="D35" t="s">
        <v>24</v>
      </c>
      <c r="E35" t="s">
        <v>25</v>
      </c>
      <c r="F35" t="s">
        <v>236</v>
      </c>
      <c r="H35" t="s">
        <v>237</v>
      </c>
      <c r="I35" t="s">
        <v>238</v>
      </c>
      <c r="J35">
        <v>0.65200800000000003</v>
      </c>
      <c r="K35">
        <v>-103.69499999999999</v>
      </c>
      <c r="L35">
        <v>-1000</v>
      </c>
      <c r="M35">
        <v>3.3859500000000002</v>
      </c>
      <c r="N35">
        <v>1000</v>
      </c>
      <c r="P35" t="s">
        <v>1726</v>
      </c>
      <c r="Q35" t="s">
        <v>1714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0</v>
      </c>
    </row>
    <row r="36" spans="1:25" x14ac:dyDescent="0.3">
      <c r="A36" t="s">
        <v>239</v>
      </c>
      <c r="B36" t="s">
        <v>112</v>
      </c>
      <c r="C36" t="s">
        <v>23</v>
      </c>
      <c r="D36" t="s">
        <v>24</v>
      </c>
      <c r="E36" t="s">
        <v>25</v>
      </c>
      <c r="F36" t="s">
        <v>240</v>
      </c>
      <c r="H36" t="s">
        <v>241</v>
      </c>
      <c r="I36" t="s">
        <v>242</v>
      </c>
      <c r="J36">
        <v>0.116286</v>
      </c>
      <c r="K36">
        <v>0</v>
      </c>
      <c r="L36">
        <v>0</v>
      </c>
      <c r="M36">
        <v>0.60388500000000001</v>
      </c>
      <c r="N36">
        <v>1000</v>
      </c>
      <c r="P36" t="s">
        <v>1726</v>
      </c>
      <c r="Q36" t="s">
        <v>1715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0</v>
      </c>
    </row>
    <row r="37" spans="1:25" x14ac:dyDescent="0.3">
      <c r="A37" t="s">
        <v>243</v>
      </c>
      <c r="B37" t="s">
        <v>22</v>
      </c>
      <c r="C37" t="s">
        <v>23</v>
      </c>
      <c r="D37" t="s">
        <v>24</v>
      </c>
      <c r="E37" t="s">
        <v>25</v>
      </c>
      <c r="F37" t="s">
        <v>244</v>
      </c>
      <c r="H37" t="s">
        <v>245</v>
      </c>
      <c r="I37" t="s">
        <v>246</v>
      </c>
      <c r="J37">
        <v>0.116286</v>
      </c>
      <c r="K37">
        <v>1.1628599999999999E-2</v>
      </c>
      <c r="L37">
        <v>-1000</v>
      </c>
      <c r="M37">
        <v>0.60388500000000001</v>
      </c>
      <c r="N37">
        <v>1000</v>
      </c>
      <c r="P37" t="s">
        <v>1726</v>
      </c>
      <c r="Q37" t="s">
        <v>1716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3">
      <c r="A38" t="s">
        <v>247</v>
      </c>
      <c r="B38" t="s">
        <v>22</v>
      </c>
      <c r="C38" t="s">
        <v>23</v>
      </c>
      <c r="D38" t="s">
        <v>24</v>
      </c>
      <c r="E38" t="s">
        <v>25</v>
      </c>
      <c r="F38" t="s">
        <v>248</v>
      </c>
      <c r="H38" t="s">
        <v>249</v>
      </c>
      <c r="I38" t="s">
        <v>250</v>
      </c>
      <c r="J38">
        <v>0.116286</v>
      </c>
      <c r="K38">
        <v>1.1628599999999999E-2</v>
      </c>
      <c r="L38">
        <v>-1000</v>
      </c>
      <c r="M38">
        <v>0.60388500000000001</v>
      </c>
      <c r="N38">
        <v>1000</v>
      </c>
      <c r="P38" t="s">
        <v>1726</v>
      </c>
      <c r="Q38" t="s">
        <v>1717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0</v>
      </c>
    </row>
    <row r="39" spans="1:25" x14ac:dyDescent="0.3">
      <c r="A39" t="s">
        <v>251</v>
      </c>
      <c r="B39" t="s">
        <v>22</v>
      </c>
      <c r="C39" t="s">
        <v>23</v>
      </c>
      <c r="D39" t="s">
        <v>24</v>
      </c>
      <c r="E39" t="s">
        <v>25</v>
      </c>
      <c r="F39" t="s">
        <v>252</v>
      </c>
      <c r="H39" t="s">
        <v>253</v>
      </c>
      <c r="I39" t="s">
        <v>254</v>
      </c>
      <c r="J39">
        <v>7.7523900000000007E-2</v>
      </c>
      <c r="K39">
        <v>-1000</v>
      </c>
      <c r="L39">
        <v>-1000</v>
      </c>
      <c r="M39">
        <v>1000</v>
      </c>
      <c r="N39">
        <v>1000</v>
      </c>
      <c r="P39" t="s">
        <v>1726</v>
      </c>
      <c r="Q39" t="s">
        <v>1718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0</v>
      </c>
    </row>
    <row r="40" spans="1:25" x14ac:dyDescent="0.3">
      <c r="A40" t="s">
        <v>255</v>
      </c>
      <c r="B40" t="s">
        <v>22</v>
      </c>
      <c r="C40" t="s">
        <v>23</v>
      </c>
      <c r="D40" t="s">
        <v>24</v>
      </c>
      <c r="E40" t="s">
        <v>25</v>
      </c>
      <c r="F40" t="s">
        <v>256</v>
      </c>
      <c r="H40" t="s">
        <v>257</v>
      </c>
      <c r="I40" t="s">
        <v>258</v>
      </c>
      <c r="J40">
        <v>7.7523900000000007E-2</v>
      </c>
      <c r="K40">
        <v>7.7523899999999996E-3</v>
      </c>
      <c r="L40">
        <v>-1000</v>
      </c>
      <c r="M40">
        <v>854.404</v>
      </c>
      <c r="N40">
        <v>1000</v>
      </c>
      <c r="P40" t="s">
        <v>1726</v>
      </c>
      <c r="Q40" t="s">
        <v>1719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0</v>
      </c>
    </row>
    <row r="41" spans="1:25" x14ac:dyDescent="0.3">
      <c r="A41" t="s">
        <v>259</v>
      </c>
      <c r="B41" t="s">
        <v>22</v>
      </c>
      <c r="C41" t="s">
        <v>23</v>
      </c>
      <c r="D41" t="s">
        <v>24</v>
      </c>
      <c r="E41" t="s">
        <v>25</v>
      </c>
      <c r="F41" t="s">
        <v>260</v>
      </c>
      <c r="H41" t="s">
        <v>261</v>
      </c>
      <c r="I41" t="s">
        <v>262</v>
      </c>
      <c r="J41">
        <v>7.7523900000000007E-2</v>
      </c>
      <c r="K41">
        <v>-96.586399999999998</v>
      </c>
      <c r="L41">
        <v>-1000</v>
      </c>
      <c r="M41">
        <v>0.40259</v>
      </c>
      <c r="N41">
        <v>1000</v>
      </c>
      <c r="P41" t="s">
        <v>1726</v>
      </c>
      <c r="Q41" t="s">
        <v>1720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0</v>
      </c>
    </row>
    <row r="42" spans="1:25" x14ac:dyDescent="0.3">
      <c r="A42" t="s">
        <v>263</v>
      </c>
      <c r="B42" t="s">
        <v>22</v>
      </c>
      <c r="C42" t="s">
        <v>23</v>
      </c>
      <c r="D42" t="s">
        <v>24</v>
      </c>
      <c r="E42" t="s">
        <v>25</v>
      </c>
      <c r="F42" t="s">
        <v>264</v>
      </c>
      <c r="H42" t="s">
        <v>265</v>
      </c>
      <c r="I42" t="s">
        <v>266</v>
      </c>
      <c r="J42">
        <v>7.7523900000000007E-2</v>
      </c>
      <c r="K42">
        <v>-99.891499999999994</v>
      </c>
      <c r="L42">
        <v>-1000</v>
      </c>
      <c r="M42">
        <v>0.40259</v>
      </c>
      <c r="N42">
        <v>1000</v>
      </c>
      <c r="P42" t="s">
        <v>1726</v>
      </c>
      <c r="Q42" t="s">
        <v>1722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0</v>
      </c>
    </row>
    <row r="43" spans="1:25" x14ac:dyDescent="0.3">
      <c r="A43" t="s">
        <v>267</v>
      </c>
      <c r="B43" t="s">
        <v>112</v>
      </c>
      <c r="C43" t="s">
        <v>23</v>
      </c>
      <c r="D43" t="s">
        <v>24</v>
      </c>
      <c r="E43" t="s">
        <v>25</v>
      </c>
      <c r="F43" t="s">
        <v>268</v>
      </c>
      <c r="H43" t="s">
        <v>269</v>
      </c>
      <c r="I43" t="s">
        <v>270</v>
      </c>
      <c r="J43">
        <v>3.8761900000000002E-2</v>
      </c>
      <c r="K43">
        <v>3.8761899999999998E-3</v>
      </c>
      <c r="L43">
        <v>0</v>
      </c>
      <c r="M43">
        <v>1000</v>
      </c>
      <c r="N43">
        <v>1000</v>
      </c>
      <c r="P43" t="s">
        <v>1726</v>
      </c>
      <c r="Q43" t="s">
        <v>1723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0</v>
      </c>
    </row>
    <row r="44" spans="1:25" x14ac:dyDescent="0.3">
      <c r="A44" t="s">
        <v>271</v>
      </c>
      <c r="B44" t="s">
        <v>112</v>
      </c>
      <c r="C44" t="s">
        <v>23</v>
      </c>
      <c r="D44" t="s">
        <v>24</v>
      </c>
      <c r="E44" t="s">
        <v>25</v>
      </c>
      <c r="F44" t="s">
        <v>272</v>
      </c>
      <c r="H44" t="s">
        <v>273</v>
      </c>
      <c r="I44" t="s">
        <v>274</v>
      </c>
      <c r="J44">
        <v>3.8761900000000002E-2</v>
      </c>
      <c r="K44">
        <v>3.8761899999999998E-3</v>
      </c>
      <c r="L44">
        <v>0</v>
      </c>
      <c r="M44">
        <v>0.201295</v>
      </c>
      <c r="N44">
        <v>1000</v>
      </c>
      <c r="P44" t="s">
        <v>1726</v>
      </c>
      <c r="Q44" t="s">
        <v>1724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0</v>
      </c>
    </row>
    <row r="45" spans="1:25" x14ac:dyDescent="0.3">
      <c r="A45" t="s">
        <v>275</v>
      </c>
      <c r="B45" t="s">
        <v>22</v>
      </c>
      <c r="C45" t="s">
        <v>23</v>
      </c>
      <c r="D45" t="s">
        <v>24</v>
      </c>
      <c r="E45" t="s">
        <v>25</v>
      </c>
      <c r="F45" t="s">
        <v>276</v>
      </c>
      <c r="H45" t="s">
        <v>277</v>
      </c>
      <c r="I45" t="s">
        <v>278</v>
      </c>
      <c r="J45">
        <v>3.8761900000000002E-2</v>
      </c>
      <c r="K45">
        <v>3.8761899999999998E-3</v>
      </c>
      <c r="L45">
        <v>-1000</v>
      </c>
      <c r="M45">
        <v>0.201295</v>
      </c>
      <c r="N45">
        <v>1000</v>
      </c>
    </row>
    <row r="46" spans="1:25" x14ac:dyDescent="0.3">
      <c r="A46" t="s">
        <v>279</v>
      </c>
      <c r="B46" t="s">
        <v>22</v>
      </c>
      <c r="C46" t="s">
        <v>23</v>
      </c>
      <c r="D46" t="s">
        <v>24</v>
      </c>
      <c r="E46" t="s">
        <v>25</v>
      </c>
      <c r="F46" t="s">
        <v>280</v>
      </c>
      <c r="H46" t="s">
        <v>281</v>
      </c>
      <c r="I46" t="s">
        <v>282</v>
      </c>
      <c r="J46">
        <v>3.8761900000000002E-2</v>
      </c>
      <c r="K46">
        <v>3.8761899999999998E-3</v>
      </c>
      <c r="L46">
        <v>-1000</v>
      </c>
      <c r="M46">
        <v>0.201295</v>
      </c>
      <c r="N46">
        <v>1000</v>
      </c>
    </row>
    <row r="47" spans="1:25" x14ac:dyDescent="0.3">
      <c r="A47" t="s">
        <v>283</v>
      </c>
      <c r="B47" t="s">
        <v>112</v>
      </c>
      <c r="C47" t="s">
        <v>23</v>
      </c>
      <c r="D47" t="s">
        <v>24</v>
      </c>
      <c r="E47" t="s">
        <v>25</v>
      </c>
      <c r="F47" t="s">
        <v>284</v>
      </c>
      <c r="H47" t="s">
        <v>285</v>
      </c>
      <c r="I47" t="s">
        <v>286</v>
      </c>
      <c r="J47">
        <v>3.8761900000000002E-2</v>
      </c>
      <c r="K47">
        <v>3.8761899999999998E-3</v>
      </c>
      <c r="L47">
        <v>0</v>
      </c>
      <c r="M47">
        <v>0.201295</v>
      </c>
      <c r="N47">
        <v>1000</v>
      </c>
    </row>
    <row r="48" spans="1:25" x14ac:dyDescent="0.3">
      <c r="A48" t="s">
        <v>78</v>
      </c>
      <c r="B48" t="s">
        <v>22</v>
      </c>
      <c r="C48" t="s">
        <v>23</v>
      </c>
      <c r="D48" t="s">
        <v>24</v>
      </c>
      <c r="E48" t="s">
        <v>25</v>
      </c>
      <c r="F48" t="s">
        <v>79</v>
      </c>
      <c r="H48" t="s">
        <v>80</v>
      </c>
      <c r="I48" t="s">
        <v>81</v>
      </c>
      <c r="J48">
        <v>-3.8761900000000002E-2</v>
      </c>
      <c r="K48">
        <v>-0.201295</v>
      </c>
      <c r="L48">
        <v>-1000</v>
      </c>
      <c r="M48">
        <v>-3.8761899999999998E-3</v>
      </c>
      <c r="N48">
        <v>1000</v>
      </c>
    </row>
    <row r="49" spans="1:14" x14ac:dyDescent="0.3">
      <c r="A49" t="s">
        <v>82</v>
      </c>
      <c r="B49" t="s">
        <v>22</v>
      </c>
      <c r="C49" t="s">
        <v>23</v>
      </c>
      <c r="D49" t="s">
        <v>24</v>
      </c>
      <c r="E49" t="s">
        <v>25</v>
      </c>
      <c r="F49" t="s">
        <v>83</v>
      </c>
      <c r="H49" t="s">
        <v>84</v>
      </c>
      <c r="I49" t="s">
        <v>85</v>
      </c>
      <c r="J49">
        <v>-3.8761900000000002E-2</v>
      </c>
      <c r="K49">
        <v>-0.201295</v>
      </c>
      <c r="L49">
        <v>-1000</v>
      </c>
      <c r="M49">
        <v>999.99599999999998</v>
      </c>
      <c r="N49">
        <v>1000</v>
      </c>
    </row>
    <row r="50" spans="1:14" x14ac:dyDescent="0.3">
      <c r="A50" t="s">
        <v>86</v>
      </c>
      <c r="B50" t="s">
        <v>22</v>
      </c>
      <c r="C50" t="s">
        <v>23</v>
      </c>
      <c r="D50" t="s">
        <v>24</v>
      </c>
      <c r="E50" t="s">
        <v>25</v>
      </c>
      <c r="F50" t="s">
        <v>87</v>
      </c>
      <c r="H50" t="s">
        <v>88</v>
      </c>
      <c r="I50" t="s">
        <v>89</v>
      </c>
      <c r="J50">
        <v>-3.8761900000000002E-2</v>
      </c>
      <c r="K50">
        <v>-0.201295</v>
      </c>
      <c r="L50">
        <v>-1000</v>
      </c>
      <c r="M50">
        <v>-3.8761899999999998E-3</v>
      </c>
      <c r="N50">
        <v>1000</v>
      </c>
    </row>
    <row r="51" spans="1:14" x14ac:dyDescent="0.3">
      <c r="A51" t="s">
        <v>90</v>
      </c>
      <c r="B51" t="s">
        <v>22</v>
      </c>
      <c r="C51" t="s">
        <v>23</v>
      </c>
      <c r="D51" t="s">
        <v>24</v>
      </c>
      <c r="E51" t="s">
        <v>25</v>
      </c>
      <c r="F51" t="s">
        <v>91</v>
      </c>
      <c r="H51" t="s">
        <v>92</v>
      </c>
      <c r="I51" t="s">
        <v>93</v>
      </c>
      <c r="J51">
        <v>-3.8761900000000002E-2</v>
      </c>
      <c r="K51">
        <v>-0.201295</v>
      </c>
      <c r="L51">
        <v>-1000</v>
      </c>
      <c r="M51">
        <v>-3.8761899999999998E-3</v>
      </c>
      <c r="N51">
        <v>1000</v>
      </c>
    </row>
    <row r="52" spans="1:14" x14ac:dyDescent="0.3">
      <c r="A52" t="s">
        <v>94</v>
      </c>
      <c r="B52" t="s">
        <v>22</v>
      </c>
      <c r="C52" t="s">
        <v>23</v>
      </c>
      <c r="D52" t="s">
        <v>24</v>
      </c>
      <c r="E52" t="s">
        <v>25</v>
      </c>
      <c r="F52" t="s">
        <v>95</v>
      </c>
      <c r="H52" t="s">
        <v>96</v>
      </c>
      <c r="I52" t="s">
        <v>97</v>
      </c>
      <c r="J52">
        <v>-3.8761900000000002E-2</v>
      </c>
      <c r="K52">
        <v>-0.201295</v>
      </c>
      <c r="L52">
        <v>-1000</v>
      </c>
      <c r="M52">
        <v>999.99599999999998</v>
      </c>
      <c r="N52">
        <v>1000</v>
      </c>
    </row>
    <row r="53" spans="1:14" x14ac:dyDescent="0.3">
      <c r="A53" t="s">
        <v>98</v>
      </c>
      <c r="B53" t="s">
        <v>22</v>
      </c>
      <c r="C53" t="s">
        <v>23</v>
      </c>
      <c r="D53" t="s">
        <v>24</v>
      </c>
      <c r="E53" t="s">
        <v>25</v>
      </c>
      <c r="F53" t="s">
        <v>99</v>
      </c>
      <c r="H53" t="s">
        <v>100</v>
      </c>
      <c r="I53" t="s">
        <v>101</v>
      </c>
      <c r="J53">
        <v>-3.8761900000000002E-2</v>
      </c>
      <c r="K53">
        <v>-0.201295</v>
      </c>
      <c r="L53">
        <v>-1000</v>
      </c>
      <c r="M53">
        <v>999.99599999999998</v>
      </c>
      <c r="N53">
        <v>1000</v>
      </c>
    </row>
    <row r="54" spans="1:14" x14ac:dyDescent="0.3">
      <c r="A54" t="s">
        <v>74</v>
      </c>
      <c r="B54" t="s">
        <v>22</v>
      </c>
      <c r="C54" t="s">
        <v>23</v>
      </c>
      <c r="D54" t="s">
        <v>24</v>
      </c>
      <c r="E54" t="s">
        <v>25</v>
      </c>
      <c r="F54" t="s">
        <v>75</v>
      </c>
      <c r="H54" t="s">
        <v>76</v>
      </c>
      <c r="I54" t="s">
        <v>77</v>
      </c>
      <c r="J54">
        <v>-0.19381000000000001</v>
      </c>
      <c r="K54">
        <v>-1000</v>
      </c>
      <c r="L54">
        <v>-1000</v>
      </c>
      <c r="M54">
        <v>-1.9380999999999999E-2</v>
      </c>
      <c r="N54">
        <v>1000</v>
      </c>
    </row>
    <row r="55" spans="1:14" x14ac:dyDescent="0.3">
      <c r="A55" t="s">
        <v>66</v>
      </c>
      <c r="B55" t="s">
        <v>22</v>
      </c>
      <c r="C55" t="s">
        <v>23</v>
      </c>
      <c r="D55" t="s">
        <v>24</v>
      </c>
      <c r="E55" t="s">
        <v>25</v>
      </c>
      <c r="F55" t="s">
        <v>67</v>
      </c>
      <c r="H55" t="s">
        <v>68</v>
      </c>
      <c r="I55" t="s">
        <v>69</v>
      </c>
      <c r="J55">
        <v>-0.232572</v>
      </c>
      <c r="K55">
        <v>-1000</v>
      </c>
      <c r="L55">
        <v>-1000</v>
      </c>
      <c r="M55">
        <v>1000</v>
      </c>
      <c r="N55">
        <v>1000</v>
      </c>
    </row>
    <row r="56" spans="1:14" x14ac:dyDescent="0.3">
      <c r="A56" t="s">
        <v>70</v>
      </c>
      <c r="B56" t="s">
        <v>22</v>
      </c>
      <c r="C56" t="s">
        <v>23</v>
      </c>
      <c r="D56" t="s">
        <v>24</v>
      </c>
      <c r="E56" t="s">
        <v>25</v>
      </c>
      <c r="F56" t="s">
        <v>71</v>
      </c>
      <c r="H56" t="s">
        <v>72</v>
      </c>
      <c r="I56" t="s">
        <v>73</v>
      </c>
      <c r="J56">
        <v>-0.232572</v>
      </c>
      <c r="K56">
        <v>-1000</v>
      </c>
      <c r="L56">
        <v>-1000</v>
      </c>
      <c r="M56">
        <v>-2.3257199999999999E-2</v>
      </c>
      <c r="N56">
        <v>1000</v>
      </c>
    </row>
    <row r="57" spans="1:14" x14ac:dyDescent="0.3">
      <c r="A57" t="s">
        <v>62</v>
      </c>
      <c r="B57" t="s">
        <v>22</v>
      </c>
      <c r="C57" t="s">
        <v>23</v>
      </c>
      <c r="D57" t="s">
        <v>24</v>
      </c>
      <c r="E57" t="s">
        <v>25</v>
      </c>
      <c r="F57" t="s">
        <v>63</v>
      </c>
      <c r="H57" t="s">
        <v>64</v>
      </c>
      <c r="I57" t="s">
        <v>65</v>
      </c>
      <c r="J57">
        <v>-0.27133400000000002</v>
      </c>
      <c r="K57">
        <v>-99.972899999999996</v>
      </c>
      <c r="L57">
        <v>-1000</v>
      </c>
      <c r="M57">
        <v>-2.7133399999999998E-2</v>
      </c>
      <c r="N57">
        <v>1000</v>
      </c>
    </row>
    <row r="58" spans="1:14" x14ac:dyDescent="0.3">
      <c r="A58" t="s">
        <v>57</v>
      </c>
      <c r="B58" t="s">
        <v>58</v>
      </c>
      <c r="C58" t="s">
        <v>23</v>
      </c>
      <c r="D58" t="s">
        <v>24</v>
      </c>
      <c r="E58" t="s">
        <v>25</v>
      </c>
      <c r="F58" t="s">
        <v>59</v>
      </c>
      <c r="H58" t="s">
        <v>60</v>
      </c>
      <c r="I58" t="s">
        <v>61</v>
      </c>
      <c r="J58">
        <v>-0.31009599999999998</v>
      </c>
      <c r="K58">
        <v>-999.96900000000005</v>
      </c>
      <c r="L58">
        <v>-1000</v>
      </c>
      <c r="M58">
        <v>-3.1009599999999998E-2</v>
      </c>
      <c r="N58">
        <v>0</v>
      </c>
    </row>
    <row r="59" spans="1:14" x14ac:dyDescent="0.3">
      <c r="A59" t="s">
        <v>53</v>
      </c>
      <c r="B59" t="s">
        <v>22</v>
      </c>
      <c r="C59" t="s">
        <v>23</v>
      </c>
      <c r="D59" t="s">
        <v>24</v>
      </c>
      <c r="E59" t="s">
        <v>25</v>
      </c>
      <c r="F59" t="s">
        <v>54</v>
      </c>
      <c r="H59" t="s">
        <v>55</v>
      </c>
      <c r="I59" t="s">
        <v>56</v>
      </c>
      <c r="J59">
        <v>-6.8834499999999998</v>
      </c>
      <c r="K59">
        <v>-231.18899999999999</v>
      </c>
      <c r="L59">
        <v>-1000</v>
      </c>
      <c r="M59">
        <v>-0.68834499999999998</v>
      </c>
      <c r="N59">
        <v>1000</v>
      </c>
    </row>
    <row r="60" spans="1:14" x14ac:dyDescent="0.3">
      <c r="A60" t="s">
        <v>49</v>
      </c>
      <c r="B60" t="s">
        <v>22</v>
      </c>
      <c r="C60" t="s">
        <v>23</v>
      </c>
      <c r="D60" t="s">
        <v>24</v>
      </c>
      <c r="E60" t="s">
        <v>25</v>
      </c>
      <c r="F60" t="s">
        <v>50</v>
      </c>
      <c r="H60" t="s">
        <v>51</v>
      </c>
      <c r="I60" t="s">
        <v>52</v>
      </c>
      <c r="J60">
        <v>-58.766800000000003</v>
      </c>
      <c r="K60">
        <v>-1000</v>
      </c>
      <c r="L60">
        <v>-1000</v>
      </c>
      <c r="M60">
        <v>692.07100000000003</v>
      </c>
      <c r="N60">
        <v>1000</v>
      </c>
    </row>
    <row r="61" spans="1:14" x14ac:dyDescent="0.3">
      <c r="A61" t="s">
        <v>45</v>
      </c>
      <c r="B61" t="s">
        <v>22</v>
      </c>
      <c r="C61" t="s">
        <v>23</v>
      </c>
      <c r="D61" t="s">
        <v>24</v>
      </c>
      <c r="E61" t="s">
        <v>25</v>
      </c>
      <c r="F61" t="s">
        <v>46</v>
      </c>
      <c r="H61" t="s">
        <v>47</v>
      </c>
      <c r="I61" t="s">
        <v>48</v>
      </c>
      <c r="J61">
        <v>-102.074</v>
      </c>
      <c r="K61">
        <v>-1000</v>
      </c>
      <c r="L61">
        <v>-1000</v>
      </c>
      <c r="M61">
        <v>1000</v>
      </c>
      <c r="N61">
        <v>1000</v>
      </c>
    </row>
    <row r="62" spans="1:14" x14ac:dyDescent="0.3">
      <c r="A62" t="s">
        <v>41</v>
      </c>
      <c r="B62" t="s">
        <v>22</v>
      </c>
      <c r="C62" t="s">
        <v>23</v>
      </c>
      <c r="D62" t="s">
        <v>24</v>
      </c>
      <c r="E62" t="s">
        <v>25</v>
      </c>
      <c r="F62" t="s">
        <v>42</v>
      </c>
      <c r="H62" t="s">
        <v>43</v>
      </c>
      <c r="I62" t="s">
        <v>44</v>
      </c>
      <c r="J62">
        <v>-139.40600000000001</v>
      </c>
      <c r="K62">
        <v>-1000</v>
      </c>
      <c r="L62">
        <v>-1000</v>
      </c>
      <c r="M62">
        <v>1000</v>
      </c>
      <c r="N62">
        <v>1000</v>
      </c>
    </row>
    <row r="63" spans="1:14" x14ac:dyDescent="0.3">
      <c r="A63" t="s">
        <v>37</v>
      </c>
      <c r="B63" t="s">
        <v>22</v>
      </c>
      <c r="C63" t="s">
        <v>23</v>
      </c>
      <c r="D63" t="s">
        <v>24</v>
      </c>
      <c r="E63" t="s">
        <v>25</v>
      </c>
      <c r="F63" t="s">
        <v>38</v>
      </c>
      <c r="H63" t="s">
        <v>39</v>
      </c>
      <c r="I63" t="s">
        <v>40</v>
      </c>
      <c r="J63">
        <v>-147.16399999999999</v>
      </c>
      <c r="K63">
        <v>-1000</v>
      </c>
      <c r="L63">
        <v>-1000</v>
      </c>
      <c r="M63">
        <v>1000</v>
      </c>
      <c r="N63">
        <v>1000</v>
      </c>
    </row>
    <row r="64" spans="1:14" x14ac:dyDescent="0.3">
      <c r="A64" t="s">
        <v>33</v>
      </c>
      <c r="B64" t="s">
        <v>22</v>
      </c>
      <c r="C64" t="s">
        <v>23</v>
      </c>
      <c r="D64" t="s">
        <v>24</v>
      </c>
      <c r="E64" t="s">
        <v>25</v>
      </c>
      <c r="F64" t="s">
        <v>34</v>
      </c>
      <c r="H64" t="s">
        <v>35</v>
      </c>
      <c r="I64" t="s">
        <v>36</v>
      </c>
      <c r="J64">
        <v>-365.09800000000001</v>
      </c>
      <c r="K64">
        <v>-1000</v>
      </c>
      <c r="L64">
        <v>-1000</v>
      </c>
      <c r="M64">
        <v>1000</v>
      </c>
      <c r="N64">
        <v>1000</v>
      </c>
    </row>
    <row r="65" spans="1:15" x14ac:dyDescent="0.3">
      <c r="A65" s="4" t="s">
        <v>29</v>
      </c>
      <c r="B65" s="4" t="s">
        <v>22</v>
      </c>
      <c r="C65" s="4" t="s">
        <v>23</v>
      </c>
      <c r="D65" s="4" t="s">
        <v>24</v>
      </c>
      <c r="E65" s="4" t="s">
        <v>25</v>
      </c>
      <c r="F65" s="4" t="s">
        <v>30</v>
      </c>
      <c r="G65" s="4"/>
      <c r="H65" s="4" t="s">
        <v>31</v>
      </c>
      <c r="I65" s="4" t="s">
        <v>32</v>
      </c>
      <c r="J65" s="4">
        <v>-956.63099999999997</v>
      </c>
      <c r="K65" s="4">
        <v>-1000</v>
      </c>
      <c r="L65" s="4">
        <v>-1000</v>
      </c>
      <c r="M65" s="4">
        <v>1000</v>
      </c>
      <c r="N65" s="4">
        <v>1000</v>
      </c>
      <c r="O65" s="4"/>
    </row>
    <row r="66" spans="1:15" x14ac:dyDescent="0.3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 t="s">
        <v>26</v>
      </c>
      <c r="H66" t="s">
        <v>27</v>
      </c>
      <c r="I66" t="s">
        <v>28</v>
      </c>
      <c r="J66">
        <v>-1000</v>
      </c>
      <c r="K66">
        <v>-1000</v>
      </c>
      <c r="L66">
        <v>-1000</v>
      </c>
      <c r="M66">
        <v>1000</v>
      </c>
      <c r="N66">
        <v>1000</v>
      </c>
    </row>
    <row r="67" spans="1:15" x14ac:dyDescent="0.3">
      <c r="A67" s="8" t="s">
        <v>2033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"/>
    </row>
    <row r="68" spans="1:15" x14ac:dyDescent="0.3">
      <c r="A68" t="s">
        <v>8</v>
      </c>
      <c r="B68" t="s">
        <v>9</v>
      </c>
      <c r="C68" t="s">
        <v>10</v>
      </c>
      <c r="E68" t="s">
        <v>11</v>
      </c>
      <c r="F68" t="s">
        <v>12</v>
      </c>
      <c r="G68" t="s">
        <v>13</v>
      </c>
      <c r="H68" t="s">
        <v>14</v>
      </c>
      <c r="I68" t="s">
        <v>15</v>
      </c>
      <c r="J68" t="s">
        <v>16</v>
      </c>
      <c r="K68" t="s">
        <v>17</v>
      </c>
      <c r="L68" t="s">
        <v>18</v>
      </c>
      <c r="M68" t="s">
        <v>19</v>
      </c>
      <c r="N68" t="s">
        <v>20</v>
      </c>
    </row>
    <row r="69" spans="1:15" x14ac:dyDescent="0.3">
      <c r="A69" t="s">
        <v>287</v>
      </c>
      <c r="B69" t="s">
        <v>22</v>
      </c>
      <c r="C69" t="s">
        <v>288</v>
      </c>
      <c r="D69" s="3" t="s">
        <v>535</v>
      </c>
      <c r="E69" t="s">
        <v>289</v>
      </c>
      <c r="F69" t="s">
        <v>290</v>
      </c>
      <c r="H69" t="s">
        <v>291</v>
      </c>
      <c r="I69" t="s">
        <v>292</v>
      </c>
      <c r="J69">
        <v>354.01400000000001</v>
      </c>
      <c r="K69">
        <v>-1000</v>
      </c>
      <c r="L69">
        <v>-1000</v>
      </c>
      <c r="M69">
        <v>1000</v>
      </c>
      <c r="N69">
        <v>1000</v>
      </c>
    </row>
    <row r="70" spans="1:15" x14ac:dyDescent="0.3">
      <c r="A70" t="s">
        <v>293</v>
      </c>
      <c r="B70" t="s">
        <v>22</v>
      </c>
      <c r="C70" t="s">
        <v>288</v>
      </c>
      <c r="D70" s="3" t="s">
        <v>535</v>
      </c>
      <c r="E70" t="s">
        <v>294</v>
      </c>
      <c r="F70" t="s">
        <v>295</v>
      </c>
      <c r="H70" t="s">
        <v>296</v>
      </c>
      <c r="I70" t="s">
        <v>297</v>
      </c>
      <c r="J70">
        <v>311.423</v>
      </c>
      <c r="K70">
        <v>-1000</v>
      </c>
      <c r="L70">
        <v>-1000</v>
      </c>
      <c r="M70">
        <v>1000</v>
      </c>
      <c r="N70">
        <v>1000</v>
      </c>
    </row>
    <row r="71" spans="1:15" x14ac:dyDescent="0.3">
      <c r="A71" t="s">
        <v>298</v>
      </c>
      <c r="B71" t="s">
        <v>112</v>
      </c>
      <c r="C71" t="s">
        <v>288</v>
      </c>
      <c r="D71" s="3" t="s">
        <v>535</v>
      </c>
      <c r="E71" t="s">
        <v>25</v>
      </c>
      <c r="F71" t="s">
        <v>299</v>
      </c>
      <c r="H71" t="s">
        <v>300</v>
      </c>
      <c r="I71" t="s">
        <v>301</v>
      </c>
      <c r="J71">
        <v>100</v>
      </c>
      <c r="K71">
        <v>2.7133399999999998E-2</v>
      </c>
      <c r="L71">
        <v>0</v>
      </c>
      <c r="M71">
        <v>100</v>
      </c>
      <c r="N71">
        <v>1000</v>
      </c>
    </row>
    <row r="72" spans="1:15" x14ac:dyDescent="0.3">
      <c r="A72" t="s">
        <v>302</v>
      </c>
      <c r="B72" t="s">
        <v>22</v>
      </c>
      <c r="C72" t="s">
        <v>288</v>
      </c>
      <c r="D72" s="3" t="s">
        <v>535</v>
      </c>
      <c r="E72" t="s">
        <v>303</v>
      </c>
      <c r="F72" t="s">
        <v>304</v>
      </c>
      <c r="H72" t="s">
        <v>305</v>
      </c>
      <c r="I72" t="s">
        <v>306</v>
      </c>
      <c r="J72">
        <v>35.213200000000001</v>
      </c>
      <c r="K72">
        <v>-787.88300000000004</v>
      </c>
      <c r="L72">
        <v>-1000</v>
      </c>
      <c r="M72">
        <v>1000</v>
      </c>
      <c r="N72">
        <v>1000</v>
      </c>
    </row>
    <row r="73" spans="1:15" x14ac:dyDescent="0.3">
      <c r="A73" t="s">
        <v>307</v>
      </c>
      <c r="B73" t="s">
        <v>22</v>
      </c>
      <c r="C73" t="s">
        <v>288</v>
      </c>
      <c r="D73" s="3" t="s">
        <v>535</v>
      </c>
      <c r="E73" t="s">
        <v>25</v>
      </c>
      <c r="F73" t="s">
        <v>308</v>
      </c>
      <c r="H73" t="s">
        <v>309</v>
      </c>
      <c r="I73" t="s">
        <v>310</v>
      </c>
      <c r="J73">
        <v>9.4688599999999994</v>
      </c>
      <c r="K73">
        <v>-1000</v>
      </c>
      <c r="L73">
        <v>-1000</v>
      </c>
      <c r="M73">
        <v>1000</v>
      </c>
      <c r="N73">
        <v>1000</v>
      </c>
    </row>
    <row r="74" spans="1:15" x14ac:dyDescent="0.3">
      <c r="A74" t="s">
        <v>311</v>
      </c>
      <c r="B74" t="s">
        <v>22</v>
      </c>
      <c r="C74" t="s">
        <v>288</v>
      </c>
      <c r="D74" s="3" t="s">
        <v>535</v>
      </c>
      <c r="E74" t="s">
        <v>312</v>
      </c>
      <c r="F74" t="s">
        <v>313</v>
      </c>
      <c r="H74" t="s">
        <v>314</v>
      </c>
      <c r="I74" t="s">
        <v>315</v>
      </c>
      <c r="J74">
        <v>7.4341400000000002</v>
      </c>
      <c r="K74">
        <v>0.74341400000000002</v>
      </c>
      <c r="L74">
        <v>-1000</v>
      </c>
      <c r="M74">
        <v>1000</v>
      </c>
      <c r="N74">
        <v>1000</v>
      </c>
    </row>
    <row r="75" spans="1:15" x14ac:dyDescent="0.3">
      <c r="A75" t="s">
        <v>316</v>
      </c>
      <c r="B75" t="s">
        <v>22</v>
      </c>
      <c r="C75" t="s">
        <v>288</v>
      </c>
      <c r="D75" s="3" t="s">
        <v>535</v>
      </c>
      <c r="E75" t="s">
        <v>25</v>
      </c>
      <c r="F75" t="s">
        <v>317</v>
      </c>
      <c r="H75" t="s">
        <v>318</v>
      </c>
      <c r="I75" t="s">
        <v>319</v>
      </c>
      <c r="J75">
        <v>5.1853100000000003</v>
      </c>
      <c r="K75">
        <v>-96.075599999999994</v>
      </c>
      <c r="L75">
        <v>-1000</v>
      </c>
      <c r="M75">
        <v>15.5839</v>
      </c>
      <c r="N75">
        <v>1000</v>
      </c>
    </row>
    <row r="76" spans="1:15" x14ac:dyDescent="0.3">
      <c r="A76" t="s">
        <v>320</v>
      </c>
      <c r="B76" t="s">
        <v>22</v>
      </c>
      <c r="C76" t="s">
        <v>288</v>
      </c>
      <c r="D76" s="3" t="s">
        <v>535</v>
      </c>
      <c r="E76" t="s">
        <v>321</v>
      </c>
      <c r="F76" t="s">
        <v>322</v>
      </c>
      <c r="H76" t="s">
        <v>323</v>
      </c>
      <c r="I76" t="s">
        <v>324</v>
      </c>
      <c r="J76">
        <v>4.87486</v>
      </c>
      <c r="K76">
        <v>-1000</v>
      </c>
      <c r="L76">
        <v>-1000</v>
      </c>
      <c r="M76">
        <v>1000</v>
      </c>
      <c r="N76">
        <v>1000</v>
      </c>
    </row>
    <row r="77" spans="1:15" x14ac:dyDescent="0.3">
      <c r="A77" t="s">
        <v>325</v>
      </c>
      <c r="B77" t="s">
        <v>22</v>
      </c>
      <c r="C77" t="s">
        <v>288</v>
      </c>
      <c r="D77" s="3" t="s">
        <v>535</v>
      </c>
      <c r="E77" t="s">
        <v>25</v>
      </c>
      <c r="F77" t="s">
        <v>326</v>
      </c>
      <c r="H77" t="s">
        <v>327</v>
      </c>
      <c r="I77" t="s">
        <v>328</v>
      </c>
      <c r="J77">
        <v>4.8654599999999997</v>
      </c>
      <c r="K77">
        <v>0.48654599999999998</v>
      </c>
      <c r="L77">
        <v>-1000</v>
      </c>
      <c r="M77">
        <v>97.080699999999993</v>
      </c>
      <c r="N77">
        <v>1000</v>
      </c>
    </row>
    <row r="78" spans="1:15" x14ac:dyDescent="0.3">
      <c r="A78" t="s">
        <v>329</v>
      </c>
      <c r="B78" t="s">
        <v>22</v>
      </c>
      <c r="C78" t="s">
        <v>288</v>
      </c>
      <c r="D78" s="3" t="s">
        <v>535</v>
      </c>
      <c r="E78" t="s">
        <v>330</v>
      </c>
      <c r="F78" t="s">
        <v>331</v>
      </c>
      <c r="H78" t="s">
        <v>332</v>
      </c>
      <c r="I78" t="s">
        <v>333</v>
      </c>
      <c r="J78">
        <v>4.7810500000000005</v>
      </c>
      <c r="K78">
        <v>-999.30799999999999</v>
      </c>
      <c r="L78">
        <v>-1000</v>
      </c>
      <c r="M78">
        <v>1000</v>
      </c>
      <c r="N78">
        <v>1000</v>
      </c>
    </row>
    <row r="79" spans="1:15" x14ac:dyDescent="0.3">
      <c r="A79" t="s">
        <v>334</v>
      </c>
      <c r="B79" t="s">
        <v>22</v>
      </c>
      <c r="C79" t="s">
        <v>288</v>
      </c>
      <c r="D79" s="3" t="s">
        <v>535</v>
      </c>
      <c r="E79" t="s">
        <v>312</v>
      </c>
      <c r="F79" t="s">
        <v>335</v>
      </c>
      <c r="H79" t="s">
        <v>336</v>
      </c>
      <c r="I79" t="s">
        <v>337</v>
      </c>
      <c r="J79">
        <v>4.6912099999999999</v>
      </c>
      <c r="K79">
        <v>-182.61099999999999</v>
      </c>
      <c r="L79">
        <v>-1000</v>
      </c>
      <c r="M79">
        <v>14.099</v>
      </c>
      <c r="N79">
        <v>1000</v>
      </c>
    </row>
    <row r="80" spans="1:15" x14ac:dyDescent="0.3">
      <c r="A80" t="s">
        <v>338</v>
      </c>
      <c r="B80" t="s">
        <v>22</v>
      </c>
      <c r="C80" t="s">
        <v>288</v>
      </c>
      <c r="D80" s="3" t="s">
        <v>535</v>
      </c>
      <c r="E80" t="s">
        <v>339</v>
      </c>
      <c r="F80" t="s">
        <v>340</v>
      </c>
      <c r="H80" t="s">
        <v>341</v>
      </c>
      <c r="I80" t="s">
        <v>342</v>
      </c>
      <c r="J80">
        <v>3.9428000000000001</v>
      </c>
      <c r="K80">
        <v>-1000</v>
      </c>
      <c r="L80">
        <v>-1000</v>
      </c>
      <c r="M80">
        <v>1000</v>
      </c>
      <c r="N80">
        <v>1000</v>
      </c>
    </row>
    <row r="81" spans="1:14" x14ac:dyDescent="0.3">
      <c r="A81" t="s">
        <v>343</v>
      </c>
      <c r="B81" t="s">
        <v>22</v>
      </c>
      <c r="C81" t="s">
        <v>288</v>
      </c>
      <c r="D81" s="3" t="s">
        <v>535</v>
      </c>
      <c r="E81" t="s">
        <v>25</v>
      </c>
      <c r="F81" t="s">
        <v>344</v>
      </c>
      <c r="H81" t="s">
        <v>345</v>
      </c>
      <c r="I81" t="s">
        <v>346</v>
      </c>
      <c r="J81">
        <v>3.4076599999999999</v>
      </c>
      <c r="K81">
        <v>-999.65899999999999</v>
      </c>
      <c r="L81">
        <v>-1000</v>
      </c>
      <c r="M81">
        <v>1000</v>
      </c>
      <c r="N81">
        <v>1000</v>
      </c>
    </row>
    <row r="82" spans="1:14" x14ac:dyDescent="0.3">
      <c r="A82" t="s">
        <v>347</v>
      </c>
      <c r="B82" t="s">
        <v>22</v>
      </c>
      <c r="C82" t="s">
        <v>288</v>
      </c>
      <c r="D82" s="3" t="s">
        <v>535</v>
      </c>
      <c r="E82" t="s">
        <v>25</v>
      </c>
      <c r="F82" t="s">
        <v>348</v>
      </c>
      <c r="H82" t="s">
        <v>349</v>
      </c>
      <c r="I82" t="s">
        <v>350</v>
      </c>
      <c r="J82">
        <v>3.34</v>
      </c>
      <c r="K82">
        <v>0.33400000000000002</v>
      </c>
      <c r="L82">
        <v>-1000</v>
      </c>
      <c r="M82">
        <v>10.0381</v>
      </c>
      <c r="N82">
        <v>1000</v>
      </c>
    </row>
    <row r="83" spans="1:14" x14ac:dyDescent="0.3">
      <c r="A83" t="s">
        <v>351</v>
      </c>
      <c r="B83" t="s">
        <v>22</v>
      </c>
      <c r="C83" t="s">
        <v>288</v>
      </c>
      <c r="D83" s="3" t="s">
        <v>535</v>
      </c>
      <c r="E83" t="s">
        <v>25</v>
      </c>
      <c r="F83" t="s">
        <v>352</v>
      </c>
      <c r="H83" t="s">
        <v>353</v>
      </c>
      <c r="I83" t="s">
        <v>354</v>
      </c>
      <c r="J83">
        <v>2.9155799999999998</v>
      </c>
      <c r="K83">
        <v>-999.67399999999998</v>
      </c>
      <c r="L83">
        <v>-1000</v>
      </c>
      <c r="M83">
        <v>8.7624999999999993</v>
      </c>
      <c r="N83">
        <v>1000</v>
      </c>
    </row>
    <row r="84" spans="1:14" x14ac:dyDescent="0.3">
      <c r="A84" t="s">
        <v>355</v>
      </c>
      <c r="B84" t="s">
        <v>22</v>
      </c>
      <c r="C84" t="s">
        <v>288</v>
      </c>
      <c r="D84" s="3" t="s">
        <v>535</v>
      </c>
      <c r="E84" t="s">
        <v>356</v>
      </c>
      <c r="F84" t="s">
        <v>357</v>
      </c>
      <c r="H84" t="s">
        <v>358</v>
      </c>
      <c r="I84" t="s">
        <v>359</v>
      </c>
      <c r="J84">
        <v>2.8977200000000001</v>
      </c>
      <c r="K84">
        <v>0</v>
      </c>
      <c r="L84">
        <v>-1000</v>
      </c>
      <c r="M84">
        <v>8.7088300000000007</v>
      </c>
      <c r="N84">
        <v>1000</v>
      </c>
    </row>
    <row r="85" spans="1:14" x14ac:dyDescent="0.3">
      <c r="A85" t="s">
        <v>360</v>
      </c>
      <c r="B85" t="s">
        <v>22</v>
      </c>
      <c r="C85" t="s">
        <v>288</v>
      </c>
      <c r="D85" s="3" t="s">
        <v>535</v>
      </c>
      <c r="E85" t="s">
        <v>25</v>
      </c>
      <c r="F85" t="s">
        <v>361</v>
      </c>
      <c r="H85" t="s">
        <v>362</v>
      </c>
      <c r="I85" t="s">
        <v>363</v>
      </c>
      <c r="J85">
        <v>2.8295699999999999</v>
      </c>
      <c r="K85">
        <v>0.116811</v>
      </c>
      <c r="L85">
        <v>-1000</v>
      </c>
      <c r="M85">
        <v>199.245</v>
      </c>
      <c r="N85">
        <v>1000</v>
      </c>
    </row>
    <row r="86" spans="1:14" x14ac:dyDescent="0.3">
      <c r="A86" t="s">
        <v>364</v>
      </c>
      <c r="B86" t="s">
        <v>22</v>
      </c>
      <c r="C86" t="s">
        <v>288</v>
      </c>
      <c r="D86" s="3" t="s">
        <v>535</v>
      </c>
      <c r="E86" t="s">
        <v>365</v>
      </c>
      <c r="F86" t="s">
        <v>366</v>
      </c>
      <c r="H86" t="s">
        <v>367</v>
      </c>
      <c r="I86" t="s">
        <v>368</v>
      </c>
      <c r="J86">
        <v>2.7741099999999999</v>
      </c>
      <c r="K86">
        <v>0.27741100000000002</v>
      </c>
      <c r="L86">
        <v>-1000</v>
      </c>
      <c r="M86">
        <v>8.3373200000000001</v>
      </c>
      <c r="N86">
        <v>1000</v>
      </c>
    </row>
    <row r="87" spans="1:14" x14ac:dyDescent="0.3">
      <c r="A87" t="s">
        <v>369</v>
      </c>
      <c r="B87" t="s">
        <v>22</v>
      </c>
      <c r="C87" t="s">
        <v>288</v>
      </c>
      <c r="D87" s="3" t="s">
        <v>535</v>
      </c>
      <c r="E87" t="s">
        <v>25</v>
      </c>
      <c r="F87" t="s">
        <v>370</v>
      </c>
      <c r="H87" t="s">
        <v>371</v>
      </c>
      <c r="I87" t="s">
        <v>372</v>
      </c>
      <c r="J87">
        <v>2.1343999999999999</v>
      </c>
      <c r="K87">
        <v>-113.014</v>
      </c>
      <c r="L87">
        <v>-1000</v>
      </c>
      <c r="M87">
        <v>6.4147400000000001</v>
      </c>
      <c r="N87">
        <v>1000</v>
      </c>
    </row>
    <row r="88" spans="1:14" x14ac:dyDescent="0.3">
      <c r="A88" t="s">
        <v>373</v>
      </c>
      <c r="B88" t="s">
        <v>22</v>
      </c>
      <c r="C88" t="s">
        <v>288</v>
      </c>
      <c r="D88" s="3" t="s">
        <v>535</v>
      </c>
      <c r="E88" t="s">
        <v>25</v>
      </c>
      <c r="F88" t="s">
        <v>374</v>
      </c>
      <c r="H88" t="s">
        <v>375</v>
      </c>
      <c r="I88" t="s">
        <v>376</v>
      </c>
      <c r="J88">
        <v>1.93279</v>
      </c>
      <c r="K88">
        <v>-182.887</v>
      </c>
      <c r="L88">
        <v>-1000</v>
      </c>
      <c r="M88">
        <v>5.8088300000000004</v>
      </c>
      <c r="N88">
        <v>1000</v>
      </c>
    </row>
    <row r="89" spans="1:14" x14ac:dyDescent="0.3">
      <c r="A89" t="s">
        <v>377</v>
      </c>
      <c r="B89" t="s">
        <v>112</v>
      </c>
      <c r="C89" t="s">
        <v>288</v>
      </c>
      <c r="D89" s="3" t="s">
        <v>535</v>
      </c>
      <c r="E89" t="s">
        <v>25</v>
      </c>
      <c r="F89" t="s">
        <v>378</v>
      </c>
      <c r="H89" t="s">
        <v>379</v>
      </c>
      <c r="I89" t="s">
        <v>380</v>
      </c>
      <c r="J89">
        <v>1.8940299999999999</v>
      </c>
      <c r="K89">
        <v>2.3257199999999999E-2</v>
      </c>
      <c r="L89">
        <v>0</v>
      </c>
      <c r="M89">
        <v>199.15100000000001</v>
      </c>
      <c r="N89">
        <v>1000</v>
      </c>
    </row>
    <row r="90" spans="1:14" x14ac:dyDescent="0.3">
      <c r="A90" t="s">
        <v>381</v>
      </c>
      <c r="B90" t="s">
        <v>22</v>
      </c>
      <c r="C90" t="s">
        <v>288</v>
      </c>
      <c r="D90" s="3" t="s">
        <v>535</v>
      </c>
      <c r="E90" t="s">
        <v>382</v>
      </c>
      <c r="F90" t="s">
        <v>383</v>
      </c>
      <c r="H90" t="s">
        <v>384</v>
      </c>
      <c r="I90" t="s">
        <v>385</v>
      </c>
      <c r="J90">
        <v>1.7273800000000001</v>
      </c>
      <c r="K90">
        <v>0.172738</v>
      </c>
      <c r="L90">
        <v>-1000</v>
      </c>
      <c r="M90">
        <v>5.1914699999999998</v>
      </c>
      <c r="N90">
        <v>1000</v>
      </c>
    </row>
    <row r="91" spans="1:14" x14ac:dyDescent="0.3">
      <c r="A91" t="s">
        <v>386</v>
      </c>
      <c r="B91" t="s">
        <v>22</v>
      </c>
      <c r="C91" t="s">
        <v>288</v>
      </c>
      <c r="D91" s="3" t="s">
        <v>535</v>
      </c>
      <c r="E91" t="s">
        <v>25</v>
      </c>
      <c r="F91" t="s">
        <v>387</v>
      </c>
      <c r="H91" t="s">
        <v>388</v>
      </c>
      <c r="I91" t="s">
        <v>389</v>
      </c>
      <c r="J91">
        <v>1.66693</v>
      </c>
      <c r="K91">
        <v>-110.084</v>
      </c>
      <c r="L91">
        <v>-1000</v>
      </c>
      <c r="M91">
        <v>5.0097899999999997</v>
      </c>
      <c r="N91">
        <v>1000</v>
      </c>
    </row>
    <row r="92" spans="1:14" x14ac:dyDescent="0.3">
      <c r="A92" t="s">
        <v>390</v>
      </c>
      <c r="B92" t="s">
        <v>22</v>
      </c>
      <c r="C92" t="s">
        <v>288</v>
      </c>
      <c r="D92" s="3" t="s">
        <v>535</v>
      </c>
      <c r="E92" t="s">
        <v>382</v>
      </c>
      <c r="F92" t="s">
        <v>391</v>
      </c>
      <c r="H92" t="s">
        <v>392</v>
      </c>
      <c r="I92" t="s">
        <v>393</v>
      </c>
      <c r="J92">
        <v>1.42066</v>
      </c>
      <c r="K92">
        <v>-999.85799999999995</v>
      </c>
      <c r="L92">
        <v>-1000</v>
      </c>
      <c r="M92">
        <v>1000</v>
      </c>
      <c r="N92">
        <v>1000</v>
      </c>
    </row>
    <row r="93" spans="1:14" x14ac:dyDescent="0.3">
      <c r="A93" t="s">
        <v>394</v>
      </c>
      <c r="B93" t="s">
        <v>22</v>
      </c>
      <c r="C93" t="s">
        <v>288</v>
      </c>
      <c r="D93" s="3" t="s">
        <v>535</v>
      </c>
      <c r="E93" t="s">
        <v>25</v>
      </c>
      <c r="F93" t="s">
        <v>395</v>
      </c>
      <c r="H93" t="s">
        <v>396</v>
      </c>
      <c r="I93" t="s">
        <v>397</v>
      </c>
      <c r="J93">
        <v>1.0948800000000001</v>
      </c>
      <c r="K93">
        <v>0.109488</v>
      </c>
      <c r="L93">
        <v>-1000</v>
      </c>
      <c r="M93">
        <v>3.2905600000000002</v>
      </c>
      <c r="N93">
        <v>1000</v>
      </c>
    </row>
    <row r="94" spans="1:14" x14ac:dyDescent="0.3">
      <c r="A94" t="s">
        <v>398</v>
      </c>
      <c r="B94" t="s">
        <v>112</v>
      </c>
      <c r="C94" t="s">
        <v>288</v>
      </c>
      <c r="D94" s="3" t="s">
        <v>535</v>
      </c>
      <c r="E94" t="s">
        <v>25</v>
      </c>
      <c r="F94" t="s">
        <v>399</v>
      </c>
      <c r="H94" t="s">
        <v>400</v>
      </c>
      <c r="I94" t="s">
        <v>401</v>
      </c>
      <c r="J94">
        <v>1.03643</v>
      </c>
      <c r="K94">
        <v>0.103643</v>
      </c>
      <c r="L94">
        <v>0</v>
      </c>
      <c r="M94">
        <v>3.1148799999999999</v>
      </c>
      <c r="N94">
        <v>1000</v>
      </c>
    </row>
    <row r="95" spans="1:14" x14ac:dyDescent="0.3">
      <c r="A95" t="s">
        <v>402</v>
      </c>
      <c r="B95" t="s">
        <v>22</v>
      </c>
      <c r="C95" t="s">
        <v>288</v>
      </c>
      <c r="D95" s="3" t="s">
        <v>535</v>
      </c>
      <c r="E95" t="s">
        <v>25</v>
      </c>
      <c r="F95" t="s">
        <v>403</v>
      </c>
      <c r="H95" t="s">
        <v>404</v>
      </c>
      <c r="I95" t="s">
        <v>405</v>
      </c>
      <c r="J95">
        <v>0.65200800000000003</v>
      </c>
      <c r="K95">
        <v>6.5200800000000003E-2</v>
      </c>
      <c r="L95">
        <v>-1000</v>
      </c>
      <c r="M95">
        <v>1.9595500000000001</v>
      </c>
      <c r="N95">
        <v>1000</v>
      </c>
    </row>
    <row r="96" spans="1:14" x14ac:dyDescent="0.3">
      <c r="A96" t="s">
        <v>406</v>
      </c>
      <c r="B96" t="s">
        <v>112</v>
      </c>
      <c r="C96" t="s">
        <v>288</v>
      </c>
      <c r="D96" s="3" t="s">
        <v>535</v>
      </c>
      <c r="E96" t="s">
        <v>25</v>
      </c>
      <c r="F96" t="s">
        <v>407</v>
      </c>
      <c r="H96" t="s">
        <v>408</v>
      </c>
      <c r="I96" t="s">
        <v>409</v>
      </c>
      <c r="J96">
        <v>0.34547600000000001</v>
      </c>
      <c r="K96">
        <v>3.4547599999999998E-2</v>
      </c>
      <c r="L96">
        <v>0</v>
      </c>
      <c r="M96">
        <v>1.0382899999999999</v>
      </c>
      <c r="N96">
        <v>1000</v>
      </c>
    </row>
    <row r="97" spans="1:14" x14ac:dyDescent="0.3">
      <c r="A97" t="s">
        <v>410</v>
      </c>
      <c r="B97" t="s">
        <v>112</v>
      </c>
      <c r="C97" t="s">
        <v>288</v>
      </c>
      <c r="D97" s="3" t="s">
        <v>535</v>
      </c>
      <c r="E97" t="s">
        <v>25</v>
      </c>
      <c r="F97" t="s">
        <v>411</v>
      </c>
      <c r="H97" t="s">
        <v>412</v>
      </c>
      <c r="I97" t="s">
        <v>413</v>
      </c>
      <c r="J97">
        <v>0.116286</v>
      </c>
      <c r="K97">
        <v>1.1628599999999999E-2</v>
      </c>
      <c r="L97">
        <v>0</v>
      </c>
      <c r="M97">
        <v>0.34948600000000002</v>
      </c>
      <c r="N97">
        <v>1000</v>
      </c>
    </row>
    <row r="98" spans="1:14" x14ac:dyDescent="0.3">
      <c r="A98" t="s">
        <v>414</v>
      </c>
      <c r="B98" t="s">
        <v>22</v>
      </c>
      <c r="C98" t="s">
        <v>288</v>
      </c>
      <c r="D98" s="3" t="s">
        <v>535</v>
      </c>
      <c r="E98" t="s">
        <v>25</v>
      </c>
      <c r="F98" t="s">
        <v>415</v>
      </c>
      <c r="H98" t="s">
        <v>416</v>
      </c>
      <c r="I98" t="s">
        <v>417</v>
      </c>
      <c r="J98">
        <v>0.116286</v>
      </c>
      <c r="K98">
        <v>1.1628599999999999E-2</v>
      </c>
      <c r="L98">
        <v>-1000</v>
      </c>
      <c r="M98">
        <v>0.34948600000000002</v>
      </c>
      <c r="N98">
        <v>1000</v>
      </c>
    </row>
    <row r="99" spans="1:14" x14ac:dyDescent="0.3">
      <c r="A99" t="s">
        <v>418</v>
      </c>
      <c r="B99" t="s">
        <v>22</v>
      </c>
      <c r="C99" t="s">
        <v>288</v>
      </c>
      <c r="D99" s="3" t="s">
        <v>535</v>
      </c>
      <c r="E99" t="s">
        <v>25</v>
      </c>
      <c r="F99" t="s">
        <v>419</v>
      </c>
      <c r="H99" t="s">
        <v>420</v>
      </c>
      <c r="I99" t="s">
        <v>421</v>
      </c>
      <c r="J99">
        <v>0.116286</v>
      </c>
      <c r="K99">
        <v>1.1628599999999999E-2</v>
      </c>
      <c r="L99">
        <v>-1000</v>
      </c>
      <c r="M99">
        <v>0.34948000000000001</v>
      </c>
      <c r="N99">
        <v>1000</v>
      </c>
    </row>
    <row r="100" spans="1:14" x14ac:dyDescent="0.3">
      <c r="A100" t="s">
        <v>422</v>
      </c>
      <c r="B100" t="s">
        <v>22</v>
      </c>
      <c r="C100" t="s">
        <v>288</v>
      </c>
      <c r="D100" s="3" t="s">
        <v>535</v>
      </c>
      <c r="E100" t="s">
        <v>25</v>
      </c>
      <c r="F100" t="s">
        <v>423</v>
      </c>
      <c r="H100" t="s">
        <v>424</v>
      </c>
      <c r="I100" t="s">
        <v>425</v>
      </c>
      <c r="J100">
        <v>0.103882</v>
      </c>
      <c r="K100">
        <v>-999.99</v>
      </c>
      <c r="L100">
        <v>-1000</v>
      </c>
      <c r="M100">
        <v>183.09100000000001</v>
      </c>
      <c r="N100">
        <v>1000</v>
      </c>
    </row>
    <row r="101" spans="1:14" x14ac:dyDescent="0.3">
      <c r="A101" t="s">
        <v>426</v>
      </c>
      <c r="B101" t="s">
        <v>112</v>
      </c>
      <c r="C101" t="s">
        <v>288</v>
      </c>
      <c r="D101" s="3" t="s">
        <v>535</v>
      </c>
      <c r="E101" t="s">
        <v>25</v>
      </c>
      <c r="F101" t="s">
        <v>427</v>
      </c>
      <c r="H101" t="s">
        <v>428</v>
      </c>
      <c r="I101" t="s">
        <v>429</v>
      </c>
      <c r="J101">
        <v>9.6904900000000002E-2</v>
      </c>
      <c r="K101">
        <v>9.6904899999999995E-3</v>
      </c>
      <c r="L101">
        <v>0</v>
      </c>
      <c r="M101">
        <v>99.908900000000003</v>
      </c>
      <c r="N101">
        <v>1000</v>
      </c>
    </row>
    <row r="102" spans="1:14" x14ac:dyDescent="0.3">
      <c r="A102" t="s">
        <v>430</v>
      </c>
      <c r="B102" t="s">
        <v>112</v>
      </c>
      <c r="C102" t="s">
        <v>288</v>
      </c>
      <c r="D102" s="3" t="s">
        <v>535</v>
      </c>
      <c r="E102" t="s">
        <v>431</v>
      </c>
      <c r="F102" t="s">
        <v>432</v>
      </c>
      <c r="H102" t="s">
        <v>433</v>
      </c>
      <c r="I102" t="s">
        <v>434</v>
      </c>
      <c r="J102">
        <v>7.7523900000000007E-2</v>
      </c>
      <c r="K102">
        <v>7.7523899999999996E-3</v>
      </c>
      <c r="L102">
        <v>0</v>
      </c>
      <c r="M102">
        <v>991.58299999999997</v>
      </c>
      <c r="N102">
        <v>1000</v>
      </c>
    </row>
    <row r="103" spans="1:14" x14ac:dyDescent="0.3">
      <c r="A103" t="s">
        <v>435</v>
      </c>
      <c r="B103" t="s">
        <v>22</v>
      </c>
      <c r="C103" t="s">
        <v>288</v>
      </c>
      <c r="D103" s="3" t="s">
        <v>535</v>
      </c>
      <c r="E103" t="s">
        <v>25</v>
      </c>
      <c r="F103" t="s">
        <v>436</v>
      </c>
      <c r="H103" t="s">
        <v>437</v>
      </c>
      <c r="I103" t="s">
        <v>438</v>
      </c>
      <c r="J103">
        <v>7.7523900000000007E-2</v>
      </c>
      <c r="K103">
        <v>7.7523899999999996E-3</v>
      </c>
      <c r="L103">
        <v>-1000</v>
      </c>
      <c r="M103">
        <v>0.232991</v>
      </c>
      <c r="N103">
        <v>1000</v>
      </c>
    </row>
    <row r="104" spans="1:14" x14ac:dyDescent="0.3">
      <c r="A104" t="s">
        <v>439</v>
      </c>
      <c r="B104" t="s">
        <v>22</v>
      </c>
      <c r="C104" t="s">
        <v>288</v>
      </c>
      <c r="D104" s="3" t="s">
        <v>535</v>
      </c>
      <c r="E104" t="s">
        <v>25</v>
      </c>
      <c r="F104" t="s">
        <v>440</v>
      </c>
      <c r="H104" t="s">
        <v>441</v>
      </c>
      <c r="I104" t="s">
        <v>442</v>
      </c>
      <c r="J104">
        <v>7.7523900000000007E-2</v>
      </c>
      <c r="K104">
        <v>7.7523899999999996E-3</v>
      </c>
      <c r="L104">
        <v>-1000</v>
      </c>
      <c r="M104">
        <v>0.232991</v>
      </c>
      <c r="N104">
        <v>1000</v>
      </c>
    </row>
    <row r="105" spans="1:14" x14ac:dyDescent="0.3">
      <c r="A105" t="s">
        <v>443</v>
      </c>
      <c r="B105" t="s">
        <v>112</v>
      </c>
      <c r="C105" t="s">
        <v>288</v>
      </c>
      <c r="D105" s="3" t="s">
        <v>535</v>
      </c>
      <c r="E105" t="s">
        <v>444</v>
      </c>
      <c r="F105" t="s">
        <v>445</v>
      </c>
      <c r="H105" t="s">
        <v>446</v>
      </c>
      <c r="I105" t="s">
        <v>447</v>
      </c>
      <c r="J105">
        <v>3.8761900000000002E-2</v>
      </c>
      <c r="K105">
        <v>3.8761899999999998E-3</v>
      </c>
      <c r="L105">
        <v>0</v>
      </c>
      <c r="M105">
        <v>991.57899999999995</v>
      </c>
      <c r="N105">
        <v>1000</v>
      </c>
    </row>
    <row r="106" spans="1:14" x14ac:dyDescent="0.3">
      <c r="A106" t="s">
        <v>448</v>
      </c>
      <c r="B106" t="s">
        <v>22</v>
      </c>
      <c r="C106" t="s">
        <v>288</v>
      </c>
      <c r="D106" s="3" t="s">
        <v>535</v>
      </c>
      <c r="E106" t="s">
        <v>449</v>
      </c>
      <c r="F106" t="s">
        <v>450</v>
      </c>
      <c r="H106" t="s">
        <v>451</v>
      </c>
      <c r="I106" t="s">
        <v>452</v>
      </c>
      <c r="J106">
        <v>3.8761900000000002E-2</v>
      </c>
      <c r="K106">
        <v>3.8761899999999998E-3</v>
      </c>
      <c r="L106">
        <v>-1000</v>
      </c>
      <c r="M106">
        <v>991.57899999999995</v>
      </c>
      <c r="N106">
        <v>1000</v>
      </c>
    </row>
    <row r="107" spans="1:14" x14ac:dyDescent="0.3">
      <c r="A107" t="s">
        <v>453</v>
      </c>
      <c r="B107" t="s">
        <v>112</v>
      </c>
      <c r="C107" t="s">
        <v>288</v>
      </c>
      <c r="D107" s="3" t="s">
        <v>535</v>
      </c>
      <c r="E107" t="s">
        <v>454</v>
      </c>
      <c r="F107" t="s">
        <v>455</v>
      </c>
      <c r="H107" t="s">
        <v>456</v>
      </c>
      <c r="I107" t="s">
        <v>457</v>
      </c>
      <c r="J107">
        <v>3.8761900000000002E-2</v>
      </c>
      <c r="K107">
        <v>3.8761899999999998E-3</v>
      </c>
      <c r="L107">
        <v>0</v>
      </c>
      <c r="M107">
        <v>0.116495</v>
      </c>
      <c r="N107">
        <v>1000</v>
      </c>
    </row>
    <row r="108" spans="1:14" x14ac:dyDescent="0.3">
      <c r="A108" t="s">
        <v>458</v>
      </c>
      <c r="B108" t="s">
        <v>22</v>
      </c>
      <c r="C108" t="s">
        <v>288</v>
      </c>
      <c r="D108" s="3" t="s">
        <v>535</v>
      </c>
      <c r="E108" t="s">
        <v>25</v>
      </c>
      <c r="F108" t="s">
        <v>459</v>
      </c>
      <c r="H108" t="s">
        <v>460</v>
      </c>
      <c r="I108" t="s">
        <v>461</v>
      </c>
      <c r="J108">
        <v>3.8761900000000002E-2</v>
      </c>
      <c r="K108">
        <v>3.8761899999999998E-3</v>
      </c>
      <c r="L108">
        <v>-1000</v>
      </c>
      <c r="M108">
        <v>0.116495</v>
      </c>
      <c r="N108">
        <v>1000</v>
      </c>
    </row>
    <row r="109" spans="1:14" x14ac:dyDescent="0.3">
      <c r="A109" t="s">
        <v>462</v>
      </c>
      <c r="B109" t="s">
        <v>22</v>
      </c>
      <c r="C109" t="s">
        <v>288</v>
      </c>
      <c r="D109" s="3" t="s">
        <v>535</v>
      </c>
      <c r="E109" t="s">
        <v>25</v>
      </c>
      <c r="F109" t="s">
        <v>463</v>
      </c>
      <c r="H109" t="s">
        <v>464</v>
      </c>
      <c r="I109" t="s">
        <v>465</v>
      </c>
      <c r="J109">
        <v>3.8761900000000002E-2</v>
      </c>
      <c r="K109">
        <v>-999.99599999999998</v>
      </c>
      <c r="L109">
        <v>-1000</v>
      </c>
      <c r="M109">
        <v>0.116495</v>
      </c>
      <c r="N109">
        <v>1000</v>
      </c>
    </row>
    <row r="110" spans="1:14" x14ac:dyDescent="0.3">
      <c r="A110" t="s">
        <v>466</v>
      </c>
      <c r="B110" t="s">
        <v>22</v>
      </c>
      <c r="C110" t="s">
        <v>288</v>
      </c>
      <c r="D110" s="3" t="s">
        <v>535</v>
      </c>
      <c r="E110" t="s">
        <v>25</v>
      </c>
      <c r="F110" t="s">
        <v>467</v>
      </c>
      <c r="H110" t="s">
        <v>468</v>
      </c>
      <c r="I110" t="s">
        <v>469</v>
      </c>
      <c r="J110">
        <v>3.8761900000000002E-2</v>
      </c>
      <c r="K110">
        <v>3.8761899999999998E-3</v>
      </c>
      <c r="L110">
        <v>-1000</v>
      </c>
      <c r="M110">
        <v>0.116494</v>
      </c>
      <c r="N110">
        <v>1000</v>
      </c>
    </row>
    <row r="111" spans="1:14" x14ac:dyDescent="0.3">
      <c r="A111" t="s">
        <v>470</v>
      </c>
      <c r="B111" t="s">
        <v>112</v>
      </c>
      <c r="C111" t="s">
        <v>288</v>
      </c>
      <c r="D111" s="3" t="s">
        <v>535</v>
      </c>
      <c r="E111" t="s">
        <v>25</v>
      </c>
      <c r="F111" t="s">
        <v>471</v>
      </c>
      <c r="H111" t="s">
        <v>472</v>
      </c>
      <c r="I111" t="s">
        <v>473</v>
      </c>
      <c r="J111">
        <v>3.8761900000000002E-2</v>
      </c>
      <c r="K111">
        <v>3.8761899999999998E-3</v>
      </c>
      <c r="L111">
        <v>0</v>
      </c>
      <c r="M111">
        <v>0.116495</v>
      </c>
      <c r="N111">
        <v>1000</v>
      </c>
    </row>
    <row r="112" spans="1:14" x14ac:dyDescent="0.3">
      <c r="A112" t="s">
        <v>475</v>
      </c>
      <c r="B112" t="s">
        <v>22</v>
      </c>
      <c r="C112" t="s">
        <v>288</v>
      </c>
      <c r="D112" s="3" t="s">
        <v>535</v>
      </c>
      <c r="E112" t="s">
        <v>476</v>
      </c>
      <c r="F112" t="s">
        <v>477</v>
      </c>
      <c r="H112" t="s">
        <v>478</v>
      </c>
      <c r="I112" t="s">
        <v>479</v>
      </c>
      <c r="J112">
        <v>-3.8761900000000002E-2</v>
      </c>
      <c r="K112">
        <v>-0.116495</v>
      </c>
      <c r="L112">
        <v>-1000</v>
      </c>
      <c r="M112">
        <v>-3.8761899999999998E-3</v>
      </c>
      <c r="N112">
        <v>1000</v>
      </c>
    </row>
    <row r="113" spans="1:15" x14ac:dyDescent="0.3">
      <c r="A113" t="s">
        <v>480</v>
      </c>
      <c r="B113" t="s">
        <v>22</v>
      </c>
      <c r="C113" t="s">
        <v>288</v>
      </c>
      <c r="D113" s="3" t="s">
        <v>535</v>
      </c>
      <c r="E113" t="s">
        <v>481</v>
      </c>
      <c r="F113" t="s">
        <v>482</v>
      </c>
      <c r="H113" t="s">
        <v>483</v>
      </c>
      <c r="I113" t="s">
        <v>484</v>
      </c>
      <c r="J113">
        <v>-3.8761900000000002E-2</v>
      </c>
      <c r="K113">
        <v>-0.116495</v>
      </c>
      <c r="L113">
        <v>-1000</v>
      </c>
      <c r="M113">
        <v>-3.8761899999999998E-3</v>
      </c>
      <c r="N113">
        <v>1000</v>
      </c>
    </row>
    <row r="114" spans="1:15" x14ac:dyDescent="0.3">
      <c r="A114" t="s">
        <v>485</v>
      </c>
      <c r="B114" t="s">
        <v>22</v>
      </c>
      <c r="C114" t="s">
        <v>288</v>
      </c>
      <c r="D114" s="3" t="s">
        <v>535</v>
      </c>
      <c r="E114" t="s">
        <v>476</v>
      </c>
      <c r="F114" t="s">
        <v>486</v>
      </c>
      <c r="H114" t="s">
        <v>487</v>
      </c>
      <c r="I114" t="s">
        <v>488</v>
      </c>
      <c r="J114">
        <v>-3.8761900000000002E-2</v>
      </c>
      <c r="K114">
        <v>-0.116495</v>
      </c>
      <c r="L114">
        <v>-1000</v>
      </c>
      <c r="M114">
        <v>999.99599999999998</v>
      </c>
      <c r="N114">
        <v>1000</v>
      </c>
    </row>
    <row r="115" spans="1:15" x14ac:dyDescent="0.3">
      <c r="A115" t="s">
        <v>489</v>
      </c>
      <c r="B115" t="s">
        <v>22</v>
      </c>
      <c r="C115" t="s">
        <v>288</v>
      </c>
      <c r="D115" s="3" t="s">
        <v>535</v>
      </c>
      <c r="E115" t="s">
        <v>25</v>
      </c>
      <c r="F115" t="s">
        <v>490</v>
      </c>
      <c r="H115" t="s">
        <v>491</v>
      </c>
      <c r="I115" t="s">
        <v>492</v>
      </c>
      <c r="J115">
        <v>-3.8761900000000002E-2</v>
      </c>
      <c r="K115">
        <v>-0.116495</v>
      </c>
      <c r="L115">
        <v>-1000</v>
      </c>
      <c r="M115">
        <v>-3.8761899999999998E-3</v>
      </c>
      <c r="N115">
        <v>1000</v>
      </c>
    </row>
    <row r="116" spans="1:15" x14ac:dyDescent="0.3">
      <c r="A116" t="s">
        <v>493</v>
      </c>
      <c r="B116" t="s">
        <v>58</v>
      </c>
      <c r="C116" t="s">
        <v>288</v>
      </c>
      <c r="D116" s="3" t="s">
        <v>535</v>
      </c>
      <c r="E116" t="s">
        <v>25</v>
      </c>
      <c r="F116" t="s">
        <v>494</v>
      </c>
      <c r="H116" t="s">
        <v>495</v>
      </c>
      <c r="I116" t="s">
        <v>496</v>
      </c>
      <c r="J116">
        <v>-3.8761900000000002E-2</v>
      </c>
      <c r="K116">
        <v>-0.116495</v>
      </c>
      <c r="L116">
        <v>-1000</v>
      </c>
      <c r="M116">
        <v>-3.8761899999999998E-3</v>
      </c>
      <c r="N116">
        <v>0</v>
      </c>
    </row>
    <row r="117" spans="1:15" x14ac:dyDescent="0.3">
      <c r="A117" t="s">
        <v>497</v>
      </c>
      <c r="B117" t="s">
        <v>58</v>
      </c>
      <c r="C117" t="s">
        <v>288</v>
      </c>
      <c r="D117" s="3" t="s">
        <v>535</v>
      </c>
      <c r="E117" t="s">
        <v>25</v>
      </c>
      <c r="F117" t="s">
        <v>498</v>
      </c>
      <c r="H117" t="s">
        <v>499</v>
      </c>
      <c r="I117" t="s">
        <v>500</v>
      </c>
      <c r="J117">
        <v>-1.7273800000000001</v>
      </c>
      <c r="K117">
        <v>-5.1914699999999998</v>
      </c>
      <c r="L117">
        <v>-1000</v>
      </c>
      <c r="M117">
        <v>-0.172738</v>
      </c>
      <c r="N117">
        <v>0</v>
      </c>
    </row>
    <row r="118" spans="1:15" x14ac:dyDescent="0.3">
      <c r="A118" t="s">
        <v>501</v>
      </c>
      <c r="B118" t="s">
        <v>22</v>
      </c>
      <c r="C118" t="s">
        <v>288</v>
      </c>
      <c r="D118" s="3" t="s">
        <v>535</v>
      </c>
      <c r="E118" t="s">
        <v>25</v>
      </c>
      <c r="F118" t="s">
        <v>502</v>
      </c>
      <c r="H118" t="s">
        <v>503</v>
      </c>
      <c r="I118" t="s">
        <v>504</v>
      </c>
      <c r="J118">
        <v>-36.384599999999999</v>
      </c>
      <c r="K118">
        <v>-1000</v>
      </c>
      <c r="L118">
        <v>-1000</v>
      </c>
      <c r="M118">
        <v>100.62</v>
      </c>
      <c r="N118">
        <v>1000</v>
      </c>
    </row>
    <row r="119" spans="1:15" x14ac:dyDescent="0.3">
      <c r="A119" t="s">
        <v>505</v>
      </c>
      <c r="B119" t="s">
        <v>58</v>
      </c>
      <c r="C119" t="s">
        <v>288</v>
      </c>
      <c r="D119" s="3" t="s">
        <v>535</v>
      </c>
      <c r="E119" t="s">
        <v>506</v>
      </c>
      <c r="F119" t="s">
        <v>507</v>
      </c>
      <c r="H119" t="s">
        <v>508</v>
      </c>
      <c r="I119" t="s">
        <v>509</v>
      </c>
      <c r="J119">
        <v>-88.775999999999996</v>
      </c>
      <c r="K119">
        <v>-1000</v>
      </c>
      <c r="L119">
        <v>-1000</v>
      </c>
      <c r="M119">
        <v>0</v>
      </c>
      <c r="N119">
        <v>0</v>
      </c>
    </row>
    <row r="120" spans="1:15" x14ac:dyDescent="0.3">
      <c r="A120" t="s">
        <v>510</v>
      </c>
      <c r="B120" t="s">
        <v>22</v>
      </c>
      <c r="C120" t="s">
        <v>288</v>
      </c>
      <c r="D120" s="3" t="s">
        <v>535</v>
      </c>
      <c r="E120" t="s">
        <v>25</v>
      </c>
      <c r="F120" t="s">
        <v>511</v>
      </c>
      <c r="H120" t="s">
        <v>512</v>
      </c>
      <c r="I120" t="s">
        <v>513</v>
      </c>
      <c r="J120">
        <v>-99.961200000000005</v>
      </c>
      <c r="K120">
        <v>-1000</v>
      </c>
      <c r="L120">
        <v>-1000</v>
      </c>
      <c r="M120">
        <v>-2.3257199999999999E-2</v>
      </c>
      <c r="N120">
        <v>1000</v>
      </c>
    </row>
    <row r="121" spans="1:15" x14ac:dyDescent="0.3">
      <c r="A121" t="s">
        <v>514</v>
      </c>
      <c r="B121" t="s">
        <v>22</v>
      </c>
      <c r="C121" t="s">
        <v>288</v>
      </c>
      <c r="D121" s="3" t="s">
        <v>535</v>
      </c>
      <c r="E121" t="s">
        <v>25</v>
      </c>
      <c r="F121" t="s">
        <v>515</v>
      </c>
      <c r="H121" t="s">
        <v>516</v>
      </c>
      <c r="I121" t="s">
        <v>517</v>
      </c>
      <c r="J121">
        <v>-115.53100000000001</v>
      </c>
      <c r="K121">
        <v>-1000</v>
      </c>
      <c r="L121">
        <v>-1000</v>
      </c>
      <c r="M121">
        <v>1000</v>
      </c>
      <c r="N121">
        <v>1000</v>
      </c>
    </row>
    <row r="122" spans="1:15" x14ac:dyDescent="0.3">
      <c r="A122" t="s">
        <v>518</v>
      </c>
      <c r="B122" t="s">
        <v>22</v>
      </c>
      <c r="C122" t="s">
        <v>288</v>
      </c>
      <c r="D122" s="3" t="s">
        <v>535</v>
      </c>
      <c r="E122" t="s">
        <v>25</v>
      </c>
      <c r="F122" t="s">
        <v>519</v>
      </c>
      <c r="H122" t="s">
        <v>520</v>
      </c>
      <c r="I122" t="s">
        <v>521</v>
      </c>
      <c r="J122">
        <v>-229.54400000000001</v>
      </c>
      <c r="K122">
        <v>-1000</v>
      </c>
      <c r="L122">
        <v>-1000</v>
      </c>
      <c r="M122">
        <v>1000</v>
      </c>
      <c r="N122">
        <v>1000</v>
      </c>
    </row>
    <row r="123" spans="1:15" x14ac:dyDescent="0.3">
      <c r="A123" t="s">
        <v>522</v>
      </c>
      <c r="B123" t="s">
        <v>22</v>
      </c>
      <c r="C123" t="s">
        <v>288</v>
      </c>
      <c r="D123" s="3" t="s">
        <v>535</v>
      </c>
      <c r="E123" t="s">
        <v>474</v>
      </c>
      <c r="F123" t="s">
        <v>523</v>
      </c>
      <c r="H123" t="s">
        <v>524</v>
      </c>
      <c r="I123" t="s">
        <v>525</v>
      </c>
      <c r="J123">
        <v>-238.58099999999999</v>
      </c>
      <c r="K123">
        <v>-1000</v>
      </c>
      <c r="L123">
        <v>-1000</v>
      </c>
      <c r="M123">
        <v>1000</v>
      </c>
      <c r="N123">
        <v>1000</v>
      </c>
    </row>
    <row r="124" spans="1:15" x14ac:dyDescent="0.3">
      <c r="A124" t="s">
        <v>526</v>
      </c>
      <c r="B124" t="s">
        <v>22</v>
      </c>
      <c r="C124" t="s">
        <v>288</v>
      </c>
      <c r="D124" s="3" t="s">
        <v>535</v>
      </c>
      <c r="E124" t="s">
        <v>25</v>
      </c>
      <c r="F124" t="s">
        <v>527</v>
      </c>
      <c r="H124" t="s">
        <v>528</v>
      </c>
      <c r="I124" t="s">
        <v>529</v>
      </c>
      <c r="J124">
        <v>-285.90499999999997</v>
      </c>
      <c r="K124">
        <v>-1000</v>
      </c>
      <c r="L124">
        <v>-1000</v>
      </c>
      <c r="M124">
        <v>1000</v>
      </c>
      <c r="N124">
        <v>1000</v>
      </c>
    </row>
    <row r="125" spans="1:15" x14ac:dyDescent="0.3">
      <c r="A125" s="4" t="s">
        <v>530</v>
      </c>
      <c r="B125" s="4" t="s">
        <v>22</v>
      </c>
      <c r="C125" s="4" t="s">
        <v>288</v>
      </c>
      <c r="D125" s="5" t="s">
        <v>535</v>
      </c>
      <c r="E125" s="4" t="s">
        <v>531</v>
      </c>
      <c r="F125" s="4" t="s">
        <v>532</v>
      </c>
      <c r="G125" s="4"/>
      <c r="H125" s="4" t="s">
        <v>533</v>
      </c>
      <c r="I125" s="4" t="s">
        <v>534</v>
      </c>
      <c r="J125" s="4">
        <v>-339.02600000000001</v>
      </c>
      <c r="K125" s="4">
        <v>-1000</v>
      </c>
      <c r="L125" s="4">
        <v>-1000</v>
      </c>
      <c r="M125" s="4">
        <v>1000</v>
      </c>
      <c r="N125" s="4">
        <v>1000</v>
      </c>
      <c r="O125" s="4"/>
    </row>
    <row r="126" spans="1:15" x14ac:dyDescent="0.3">
      <c r="A126" s="8" t="s">
        <v>2034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"/>
    </row>
    <row r="127" spans="1:15" x14ac:dyDescent="0.3">
      <c r="A127" t="s">
        <v>8</v>
      </c>
      <c r="B127" t="s">
        <v>9</v>
      </c>
      <c r="C127" t="s">
        <v>10</v>
      </c>
      <c r="E127" t="s">
        <v>11</v>
      </c>
      <c r="F127" t="s">
        <v>12</v>
      </c>
      <c r="G127" t="s">
        <v>13</v>
      </c>
      <c r="H127" t="s">
        <v>14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</row>
    <row r="128" spans="1:15" x14ac:dyDescent="0.3">
      <c r="A128" t="s">
        <v>536</v>
      </c>
      <c r="B128" t="s">
        <v>22</v>
      </c>
      <c r="C128" t="s">
        <v>537</v>
      </c>
      <c r="D128" s="3" t="s">
        <v>792</v>
      </c>
      <c r="E128" t="s">
        <v>25</v>
      </c>
      <c r="F128" t="s">
        <v>538</v>
      </c>
      <c r="H128" t="s">
        <v>539</v>
      </c>
      <c r="I128" t="s">
        <v>540</v>
      </c>
      <c r="J128">
        <v>335.48200000000003</v>
      </c>
      <c r="K128">
        <v>-1000</v>
      </c>
      <c r="L128">
        <v>-1000</v>
      </c>
      <c r="M128">
        <v>1000</v>
      </c>
      <c r="N128">
        <v>1000</v>
      </c>
    </row>
    <row r="129" spans="1:14" x14ac:dyDescent="0.3">
      <c r="A129" t="s">
        <v>541</v>
      </c>
      <c r="B129" t="s">
        <v>22</v>
      </c>
      <c r="C129" t="s">
        <v>537</v>
      </c>
      <c r="D129" s="3" t="s">
        <v>792</v>
      </c>
      <c r="E129" t="s">
        <v>25</v>
      </c>
      <c r="F129" t="s">
        <v>542</v>
      </c>
      <c r="H129" t="s">
        <v>543</v>
      </c>
      <c r="I129" t="s">
        <v>544</v>
      </c>
      <c r="J129">
        <v>167.66800000000001</v>
      </c>
      <c r="K129">
        <v>-1000</v>
      </c>
      <c r="L129">
        <v>-1000</v>
      </c>
      <c r="M129">
        <v>1000</v>
      </c>
      <c r="N129">
        <v>1000</v>
      </c>
    </row>
    <row r="130" spans="1:14" x14ac:dyDescent="0.3">
      <c r="A130" t="s">
        <v>545</v>
      </c>
      <c r="B130" t="s">
        <v>22</v>
      </c>
      <c r="C130" t="s">
        <v>537</v>
      </c>
      <c r="D130" s="3" t="s">
        <v>792</v>
      </c>
      <c r="E130" t="s">
        <v>25</v>
      </c>
      <c r="F130" t="s">
        <v>546</v>
      </c>
      <c r="H130" t="s">
        <v>547</v>
      </c>
      <c r="I130" t="s">
        <v>548</v>
      </c>
      <c r="J130">
        <v>119.045</v>
      </c>
      <c r="K130">
        <v>-999.78899999999999</v>
      </c>
      <c r="L130">
        <v>-1000</v>
      </c>
      <c r="M130">
        <v>1000</v>
      </c>
      <c r="N130">
        <v>1000</v>
      </c>
    </row>
    <row r="131" spans="1:14" x14ac:dyDescent="0.3">
      <c r="A131" t="s">
        <v>549</v>
      </c>
      <c r="B131" t="s">
        <v>22</v>
      </c>
      <c r="C131" t="s">
        <v>537</v>
      </c>
      <c r="D131" s="3" t="s">
        <v>792</v>
      </c>
      <c r="E131" t="s">
        <v>25</v>
      </c>
      <c r="F131" t="s">
        <v>550</v>
      </c>
      <c r="H131" t="s">
        <v>551</v>
      </c>
      <c r="I131" t="s">
        <v>552</v>
      </c>
      <c r="J131">
        <v>97.083299999999994</v>
      </c>
      <c r="K131">
        <v>-1000</v>
      </c>
      <c r="L131">
        <v>-1000</v>
      </c>
      <c r="M131">
        <v>1000</v>
      </c>
      <c r="N131">
        <v>1000</v>
      </c>
    </row>
    <row r="132" spans="1:14" x14ac:dyDescent="0.3">
      <c r="A132" t="s">
        <v>553</v>
      </c>
      <c r="B132" t="s">
        <v>112</v>
      </c>
      <c r="C132" t="s">
        <v>537</v>
      </c>
      <c r="D132" s="3" t="s">
        <v>792</v>
      </c>
      <c r="E132" t="s">
        <v>25</v>
      </c>
      <c r="F132" t="s">
        <v>554</v>
      </c>
      <c r="H132" t="s">
        <v>555</v>
      </c>
      <c r="I132" t="s">
        <v>556</v>
      </c>
      <c r="J132">
        <v>11.107799999999999</v>
      </c>
      <c r="K132">
        <v>0</v>
      </c>
      <c r="L132">
        <v>0</v>
      </c>
      <c r="M132">
        <v>35.746899999999997</v>
      </c>
      <c r="N132">
        <v>1000</v>
      </c>
    </row>
    <row r="133" spans="1:14" x14ac:dyDescent="0.3">
      <c r="A133" t="s">
        <v>557</v>
      </c>
      <c r="B133" t="s">
        <v>22</v>
      </c>
      <c r="C133" t="s">
        <v>537</v>
      </c>
      <c r="D133" s="3" t="s">
        <v>792</v>
      </c>
      <c r="E133" t="s">
        <v>25</v>
      </c>
      <c r="F133" t="s">
        <v>558</v>
      </c>
      <c r="H133" t="s">
        <v>559</v>
      </c>
      <c r="I133" t="s">
        <v>560</v>
      </c>
      <c r="J133">
        <v>6.9475600000000002</v>
      </c>
      <c r="K133">
        <v>0.69475600000000004</v>
      </c>
      <c r="L133">
        <v>-1000</v>
      </c>
      <c r="M133">
        <v>22.8325</v>
      </c>
      <c r="N133">
        <v>1000</v>
      </c>
    </row>
    <row r="134" spans="1:14" x14ac:dyDescent="0.3">
      <c r="A134" t="s">
        <v>561</v>
      </c>
      <c r="B134" t="s">
        <v>22</v>
      </c>
      <c r="C134" t="s">
        <v>537</v>
      </c>
      <c r="D134" s="3" t="s">
        <v>792</v>
      </c>
      <c r="E134" t="s">
        <v>25</v>
      </c>
      <c r="F134" t="s">
        <v>562</v>
      </c>
      <c r="H134" t="s">
        <v>563</v>
      </c>
      <c r="I134" t="s">
        <v>564</v>
      </c>
      <c r="J134">
        <v>6.5143599999999999</v>
      </c>
      <c r="K134">
        <v>-1000</v>
      </c>
      <c r="L134">
        <v>-1000</v>
      </c>
      <c r="M134">
        <v>1000</v>
      </c>
      <c r="N134">
        <v>1000</v>
      </c>
    </row>
    <row r="135" spans="1:14" x14ac:dyDescent="0.3">
      <c r="A135" t="s">
        <v>565</v>
      </c>
      <c r="B135" t="s">
        <v>22</v>
      </c>
      <c r="C135" t="s">
        <v>537</v>
      </c>
      <c r="D135" s="3" t="s">
        <v>792</v>
      </c>
      <c r="E135" t="s">
        <v>25</v>
      </c>
      <c r="F135" t="s">
        <v>566</v>
      </c>
      <c r="H135" t="s">
        <v>567</v>
      </c>
      <c r="I135" t="s">
        <v>568</v>
      </c>
      <c r="J135">
        <v>5.1853100000000003</v>
      </c>
      <c r="K135">
        <v>-999.48099999999999</v>
      </c>
      <c r="L135">
        <v>-1000</v>
      </c>
      <c r="M135">
        <v>17.041</v>
      </c>
      <c r="N135">
        <v>1000</v>
      </c>
    </row>
    <row r="136" spans="1:14" x14ac:dyDescent="0.3">
      <c r="A136" t="s">
        <v>569</v>
      </c>
      <c r="B136" t="s">
        <v>22</v>
      </c>
      <c r="C136" t="s">
        <v>537</v>
      </c>
      <c r="D136" s="3" t="s">
        <v>792</v>
      </c>
      <c r="E136" t="s">
        <v>25</v>
      </c>
      <c r="F136" t="s">
        <v>570</v>
      </c>
      <c r="H136" t="s">
        <v>571</v>
      </c>
      <c r="I136" t="s">
        <v>572</v>
      </c>
      <c r="J136">
        <v>4.8654599999999997</v>
      </c>
      <c r="K136">
        <v>-999.51300000000003</v>
      </c>
      <c r="L136">
        <v>-1000</v>
      </c>
      <c r="M136">
        <v>15.989800000000001</v>
      </c>
      <c r="N136">
        <v>1000</v>
      </c>
    </row>
    <row r="137" spans="1:14" x14ac:dyDescent="0.3">
      <c r="A137" t="s">
        <v>573</v>
      </c>
      <c r="B137" t="s">
        <v>22</v>
      </c>
      <c r="C137" t="s">
        <v>537</v>
      </c>
      <c r="D137" s="3" t="s">
        <v>792</v>
      </c>
      <c r="E137" t="s">
        <v>25</v>
      </c>
      <c r="F137" t="s">
        <v>574</v>
      </c>
      <c r="H137" t="s">
        <v>575</v>
      </c>
      <c r="I137" t="s">
        <v>576</v>
      </c>
      <c r="J137">
        <v>3.4758900000000001</v>
      </c>
      <c r="K137">
        <v>-1000</v>
      </c>
      <c r="L137">
        <v>-1000</v>
      </c>
      <c r="M137">
        <v>1000</v>
      </c>
      <c r="N137">
        <v>1000</v>
      </c>
    </row>
    <row r="138" spans="1:14" x14ac:dyDescent="0.3">
      <c r="A138" t="s">
        <v>577</v>
      </c>
      <c r="B138" t="s">
        <v>22</v>
      </c>
      <c r="C138" t="s">
        <v>537</v>
      </c>
      <c r="D138" s="3" t="s">
        <v>792</v>
      </c>
      <c r="E138" t="s">
        <v>25</v>
      </c>
      <c r="F138" t="s">
        <v>578</v>
      </c>
      <c r="H138" t="s">
        <v>579</v>
      </c>
      <c r="I138" t="s">
        <v>580</v>
      </c>
      <c r="J138">
        <v>3.4076599999999999</v>
      </c>
      <c r="K138">
        <v>0.34076600000000001</v>
      </c>
      <c r="L138">
        <v>-1000</v>
      </c>
      <c r="M138">
        <v>11.199</v>
      </c>
      <c r="N138">
        <v>1000</v>
      </c>
    </row>
    <row r="139" spans="1:14" x14ac:dyDescent="0.3">
      <c r="A139" t="s">
        <v>581</v>
      </c>
      <c r="B139" t="s">
        <v>22</v>
      </c>
      <c r="C139" t="s">
        <v>537</v>
      </c>
      <c r="D139" s="3" t="s">
        <v>792</v>
      </c>
      <c r="E139" t="s">
        <v>25</v>
      </c>
      <c r="F139" t="s">
        <v>582</v>
      </c>
      <c r="H139" t="s">
        <v>583</v>
      </c>
      <c r="I139" t="s">
        <v>584</v>
      </c>
      <c r="J139">
        <v>3.34</v>
      </c>
      <c r="K139">
        <v>-999.66600000000005</v>
      </c>
      <c r="L139">
        <v>-1000</v>
      </c>
      <c r="M139">
        <v>10.976599999999999</v>
      </c>
      <c r="N139">
        <v>1000</v>
      </c>
    </row>
    <row r="140" spans="1:14" x14ac:dyDescent="0.3">
      <c r="A140" t="s">
        <v>585</v>
      </c>
      <c r="B140" t="s">
        <v>22</v>
      </c>
      <c r="C140" t="s">
        <v>537</v>
      </c>
      <c r="D140" s="3" t="s">
        <v>792</v>
      </c>
      <c r="E140" t="s">
        <v>25</v>
      </c>
      <c r="F140" t="s">
        <v>586</v>
      </c>
      <c r="H140" t="s">
        <v>587</v>
      </c>
      <c r="I140" t="s">
        <v>588</v>
      </c>
      <c r="J140">
        <v>3.18242</v>
      </c>
      <c r="K140">
        <v>-999.678</v>
      </c>
      <c r="L140">
        <v>-1000</v>
      </c>
      <c r="M140">
        <v>1000</v>
      </c>
      <c r="N140">
        <v>1000</v>
      </c>
    </row>
    <row r="141" spans="1:14" x14ac:dyDescent="0.3">
      <c r="A141" t="s">
        <v>589</v>
      </c>
      <c r="B141" t="s">
        <v>22</v>
      </c>
      <c r="C141" t="s">
        <v>537</v>
      </c>
      <c r="D141" s="3" t="s">
        <v>792</v>
      </c>
      <c r="E141" t="s">
        <v>25</v>
      </c>
      <c r="F141" t="s">
        <v>590</v>
      </c>
      <c r="H141" t="s">
        <v>591</v>
      </c>
      <c r="I141" t="s">
        <v>592</v>
      </c>
      <c r="J141">
        <v>3.0420600000000002</v>
      </c>
      <c r="K141">
        <v>-999.41800000000001</v>
      </c>
      <c r="L141">
        <v>-1000</v>
      </c>
      <c r="M141">
        <v>1000</v>
      </c>
      <c r="N141">
        <v>1000</v>
      </c>
    </row>
    <row r="142" spans="1:14" x14ac:dyDescent="0.3">
      <c r="A142" t="s">
        <v>593</v>
      </c>
      <c r="B142" t="s">
        <v>22</v>
      </c>
      <c r="C142" t="s">
        <v>537</v>
      </c>
      <c r="D142" s="3" t="s">
        <v>792</v>
      </c>
      <c r="E142" t="s">
        <v>25</v>
      </c>
      <c r="F142" t="s">
        <v>594</v>
      </c>
      <c r="H142" t="s">
        <v>595</v>
      </c>
      <c r="I142" t="s">
        <v>596</v>
      </c>
      <c r="J142">
        <v>2.89778</v>
      </c>
      <c r="K142">
        <v>0.28977799999999998</v>
      </c>
      <c r="L142">
        <v>-1000</v>
      </c>
      <c r="M142">
        <v>9.5232799999999997</v>
      </c>
      <c r="N142">
        <v>1000</v>
      </c>
    </row>
    <row r="143" spans="1:14" x14ac:dyDescent="0.3">
      <c r="A143" t="s">
        <v>597</v>
      </c>
      <c r="B143" t="s">
        <v>22</v>
      </c>
      <c r="C143" t="s">
        <v>537</v>
      </c>
      <c r="D143" s="3" t="s">
        <v>792</v>
      </c>
      <c r="E143" t="s">
        <v>25</v>
      </c>
      <c r="F143" t="s">
        <v>598</v>
      </c>
      <c r="H143" t="s">
        <v>599</v>
      </c>
      <c r="I143" t="s">
        <v>600</v>
      </c>
      <c r="J143">
        <v>2.7741099999999999</v>
      </c>
      <c r="K143">
        <v>0.27741100000000002</v>
      </c>
      <c r="L143">
        <v>-1000</v>
      </c>
      <c r="M143">
        <v>1000</v>
      </c>
      <c r="N143">
        <v>1000</v>
      </c>
    </row>
    <row r="144" spans="1:14" x14ac:dyDescent="0.3">
      <c r="A144" t="s">
        <v>601</v>
      </c>
      <c r="B144" t="s">
        <v>22</v>
      </c>
      <c r="C144" t="s">
        <v>537</v>
      </c>
      <c r="D144" s="3" t="s">
        <v>792</v>
      </c>
      <c r="E144" t="s">
        <v>25</v>
      </c>
      <c r="F144" t="s">
        <v>602</v>
      </c>
      <c r="H144" t="s">
        <v>603</v>
      </c>
      <c r="I144" t="s">
        <v>604</v>
      </c>
      <c r="J144">
        <v>2.5465200000000001</v>
      </c>
      <c r="K144">
        <v>0.25465199999999999</v>
      </c>
      <c r="L144">
        <v>-1000</v>
      </c>
      <c r="M144">
        <v>8.3689</v>
      </c>
      <c r="N144">
        <v>1000</v>
      </c>
    </row>
    <row r="145" spans="1:14" x14ac:dyDescent="0.3">
      <c r="A145" t="s">
        <v>605</v>
      </c>
      <c r="B145" t="s">
        <v>22</v>
      </c>
      <c r="C145" t="s">
        <v>537</v>
      </c>
      <c r="D145" s="3" t="s">
        <v>792</v>
      </c>
      <c r="E145" t="s">
        <v>25</v>
      </c>
      <c r="F145" t="s">
        <v>606</v>
      </c>
      <c r="H145" t="s">
        <v>607</v>
      </c>
      <c r="I145" t="s">
        <v>608</v>
      </c>
      <c r="J145">
        <v>2.1343999999999999</v>
      </c>
      <c r="K145">
        <v>0.21343999999999999</v>
      </c>
      <c r="L145">
        <v>-1000</v>
      </c>
      <c r="M145">
        <v>7.0145099999999996</v>
      </c>
      <c r="N145">
        <v>1000</v>
      </c>
    </row>
    <row r="146" spans="1:14" x14ac:dyDescent="0.3">
      <c r="A146" t="s">
        <v>609</v>
      </c>
      <c r="B146" t="s">
        <v>22</v>
      </c>
      <c r="C146" t="s">
        <v>537</v>
      </c>
      <c r="D146" s="3" t="s">
        <v>792</v>
      </c>
      <c r="E146" t="s">
        <v>25</v>
      </c>
      <c r="F146" t="s">
        <v>610</v>
      </c>
      <c r="H146" t="s">
        <v>611</v>
      </c>
      <c r="I146" t="s">
        <v>612</v>
      </c>
      <c r="J146">
        <v>2.0784199999999999</v>
      </c>
      <c r="K146">
        <v>0.207842</v>
      </c>
      <c r="L146">
        <v>-1000</v>
      </c>
      <c r="M146">
        <v>6.8305299999999995</v>
      </c>
      <c r="N146">
        <v>1000</v>
      </c>
    </row>
    <row r="147" spans="1:14" x14ac:dyDescent="0.3">
      <c r="A147" t="s">
        <v>613</v>
      </c>
      <c r="B147" t="s">
        <v>22</v>
      </c>
      <c r="C147" t="s">
        <v>537</v>
      </c>
      <c r="D147" s="3" t="s">
        <v>792</v>
      </c>
      <c r="E147" t="s">
        <v>25</v>
      </c>
      <c r="F147" t="s">
        <v>614</v>
      </c>
      <c r="H147" t="s">
        <v>615</v>
      </c>
      <c r="I147" t="s">
        <v>616</v>
      </c>
      <c r="J147">
        <v>1.9890300000000001</v>
      </c>
      <c r="K147">
        <v>0.198903</v>
      </c>
      <c r="L147">
        <v>-1000</v>
      </c>
      <c r="M147">
        <v>6.5367499999999996</v>
      </c>
      <c r="N147">
        <v>1000</v>
      </c>
    </row>
    <row r="148" spans="1:14" x14ac:dyDescent="0.3">
      <c r="A148" t="s">
        <v>617</v>
      </c>
      <c r="B148" t="s">
        <v>22</v>
      </c>
      <c r="C148" t="s">
        <v>537</v>
      </c>
      <c r="D148" s="3" t="s">
        <v>792</v>
      </c>
      <c r="E148" t="s">
        <v>25</v>
      </c>
      <c r="F148" t="s">
        <v>618</v>
      </c>
      <c r="H148" t="s">
        <v>619</v>
      </c>
      <c r="I148" t="s">
        <v>620</v>
      </c>
      <c r="J148">
        <v>1.7273800000000001</v>
      </c>
      <c r="K148">
        <v>-973.24800000000005</v>
      </c>
      <c r="L148">
        <v>-1000</v>
      </c>
      <c r="M148">
        <v>999.81899999999996</v>
      </c>
      <c r="N148">
        <v>1000</v>
      </c>
    </row>
    <row r="149" spans="1:14" x14ac:dyDescent="0.3">
      <c r="A149" t="s">
        <v>621</v>
      </c>
      <c r="B149" t="s">
        <v>22</v>
      </c>
      <c r="C149" t="s">
        <v>537</v>
      </c>
      <c r="D149" s="3" t="s">
        <v>792</v>
      </c>
      <c r="E149" t="s">
        <v>25</v>
      </c>
      <c r="F149" t="s">
        <v>622</v>
      </c>
      <c r="H149" t="s">
        <v>623</v>
      </c>
      <c r="I149" t="s">
        <v>624</v>
      </c>
      <c r="J149">
        <v>1.66693</v>
      </c>
      <c r="K149">
        <v>0.16669300000000001</v>
      </c>
      <c r="L149">
        <v>-1000</v>
      </c>
      <c r="M149">
        <v>5.4781899999999997</v>
      </c>
      <c r="N149">
        <v>1000</v>
      </c>
    </row>
    <row r="150" spans="1:14" x14ac:dyDescent="0.3">
      <c r="A150" t="s">
        <v>625</v>
      </c>
      <c r="B150" t="s">
        <v>22</v>
      </c>
      <c r="C150" t="s">
        <v>537</v>
      </c>
      <c r="D150" s="3" t="s">
        <v>792</v>
      </c>
      <c r="E150" t="s">
        <v>25</v>
      </c>
      <c r="F150" t="s">
        <v>626</v>
      </c>
      <c r="H150" t="s">
        <v>627</v>
      </c>
      <c r="I150" t="s">
        <v>628</v>
      </c>
      <c r="J150">
        <v>1.16811</v>
      </c>
      <c r="K150">
        <v>0.116811</v>
      </c>
      <c r="L150">
        <v>-1000</v>
      </c>
      <c r="M150">
        <v>3.8388800000000001</v>
      </c>
      <c r="N150">
        <v>1000</v>
      </c>
    </row>
    <row r="151" spans="1:14" x14ac:dyDescent="0.3">
      <c r="A151" t="s">
        <v>629</v>
      </c>
      <c r="B151" t="s">
        <v>22</v>
      </c>
      <c r="C151" t="s">
        <v>537</v>
      </c>
      <c r="D151" s="3" t="s">
        <v>792</v>
      </c>
      <c r="E151" t="s">
        <v>25</v>
      </c>
      <c r="F151" t="s">
        <v>630</v>
      </c>
      <c r="H151" t="s">
        <v>631</v>
      </c>
      <c r="I151" t="s">
        <v>632</v>
      </c>
      <c r="J151">
        <v>1.0948800000000001</v>
      </c>
      <c r="K151">
        <v>0.109488</v>
      </c>
      <c r="L151">
        <v>-1000</v>
      </c>
      <c r="M151">
        <v>3.59822</v>
      </c>
      <c r="N151">
        <v>1000</v>
      </c>
    </row>
    <row r="152" spans="1:14" x14ac:dyDescent="0.3">
      <c r="A152" t="s">
        <v>633</v>
      </c>
      <c r="B152" t="s">
        <v>112</v>
      </c>
      <c r="C152" t="s">
        <v>537</v>
      </c>
      <c r="D152" s="3" t="s">
        <v>792</v>
      </c>
      <c r="E152" t="s">
        <v>25</v>
      </c>
      <c r="F152" t="s">
        <v>634</v>
      </c>
      <c r="H152" t="s">
        <v>635</v>
      </c>
      <c r="I152" t="s">
        <v>636</v>
      </c>
      <c r="J152">
        <v>1.03643</v>
      </c>
      <c r="K152">
        <v>0.103643</v>
      </c>
      <c r="L152">
        <v>0</v>
      </c>
      <c r="M152">
        <v>3.40612</v>
      </c>
      <c r="N152">
        <v>1000</v>
      </c>
    </row>
    <row r="153" spans="1:14" x14ac:dyDescent="0.3">
      <c r="A153" t="s">
        <v>637</v>
      </c>
      <c r="B153" t="s">
        <v>22</v>
      </c>
      <c r="C153" t="s">
        <v>537</v>
      </c>
      <c r="D153" s="3" t="s">
        <v>792</v>
      </c>
      <c r="E153" t="s">
        <v>25</v>
      </c>
      <c r="F153" t="s">
        <v>638</v>
      </c>
      <c r="H153" t="s">
        <v>639</v>
      </c>
      <c r="I153" t="s">
        <v>640</v>
      </c>
      <c r="J153">
        <v>0.65200800000000003</v>
      </c>
      <c r="K153">
        <v>6.5200800000000003E-2</v>
      </c>
      <c r="L153">
        <v>-1000</v>
      </c>
      <c r="M153">
        <v>2.14276</v>
      </c>
      <c r="N153">
        <v>1000</v>
      </c>
    </row>
    <row r="154" spans="1:14" x14ac:dyDescent="0.3">
      <c r="A154" t="s">
        <v>641</v>
      </c>
      <c r="B154" t="s">
        <v>112</v>
      </c>
      <c r="C154" t="s">
        <v>537</v>
      </c>
      <c r="D154" s="3" t="s">
        <v>792</v>
      </c>
      <c r="E154" t="s">
        <v>25</v>
      </c>
      <c r="F154" t="s">
        <v>642</v>
      </c>
      <c r="H154" t="s">
        <v>643</v>
      </c>
      <c r="I154" t="s">
        <v>644</v>
      </c>
      <c r="J154">
        <v>0.34547600000000001</v>
      </c>
      <c r="K154">
        <v>3.4547599999999998E-2</v>
      </c>
      <c r="L154">
        <v>0</v>
      </c>
      <c r="M154">
        <v>1.13537</v>
      </c>
      <c r="N154">
        <v>1000</v>
      </c>
    </row>
    <row r="155" spans="1:14" x14ac:dyDescent="0.3">
      <c r="A155" t="s">
        <v>645</v>
      </c>
      <c r="B155" t="s">
        <v>112</v>
      </c>
      <c r="C155" t="s">
        <v>537</v>
      </c>
      <c r="D155" s="3" t="s">
        <v>792</v>
      </c>
      <c r="E155" t="s">
        <v>25</v>
      </c>
      <c r="F155" t="s">
        <v>646</v>
      </c>
      <c r="H155" t="s">
        <v>647</v>
      </c>
      <c r="I155" t="s">
        <v>648</v>
      </c>
      <c r="J155">
        <v>0.31009599999999998</v>
      </c>
      <c r="K155">
        <v>3.1009599999999998E-2</v>
      </c>
      <c r="L155">
        <v>0</v>
      </c>
      <c r="M155">
        <v>1.0190999999999999</v>
      </c>
      <c r="N155">
        <v>1000</v>
      </c>
    </row>
    <row r="156" spans="1:14" x14ac:dyDescent="0.3">
      <c r="A156" t="s">
        <v>649</v>
      </c>
      <c r="B156" t="s">
        <v>112</v>
      </c>
      <c r="C156" t="s">
        <v>537</v>
      </c>
      <c r="D156" s="3" t="s">
        <v>792</v>
      </c>
      <c r="E156" t="s">
        <v>25</v>
      </c>
      <c r="F156" t="s">
        <v>650</v>
      </c>
      <c r="H156" t="s">
        <v>651</v>
      </c>
      <c r="I156" t="s">
        <v>652</v>
      </c>
      <c r="J156">
        <v>0.232572</v>
      </c>
      <c r="K156">
        <v>2.3257199999999999E-2</v>
      </c>
      <c r="L156">
        <v>0</v>
      </c>
      <c r="M156">
        <v>0.764324</v>
      </c>
      <c r="N156">
        <v>1000</v>
      </c>
    </row>
    <row r="157" spans="1:14" x14ac:dyDescent="0.3">
      <c r="A157" t="s">
        <v>653</v>
      </c>
      <c r="B157" t="s">
        <v>22</v>
      </c>
      <c r="C157" t="s">
        <v>537</v>
      </c>
      <c r="D157" s="3" t="s">
        <v>792</v>
      </c>
      <c r="E157" t="s">
        <v>25</v>
      </c>
      <c r="F157" t="s">
        <v>654</v>
      </c>
      <c r="H157" t="s">
        <v>655</v>
      </c>
      <c r="I157" t="s">
        <v>656</v>
      </c>
      <c r="J157">
        <v>0.116286</v>
      </c>
      <c r="K157">
        <v>1.1628599999999999E-2</v>
      </c>
      <c r="L157">
        <v>-1000</v>
      </c>
      <c r="M157">
        <v>36.829799999999999</v>
      </c>
      <c r="N157">
        <v>1000</v>
      </c>
    </row>
    <row r="158" spans="1:14" x14ac:dyDescent="0.3">
      <c r="A158" t="s">
        <v>657</v>
      </c>
      <c r="B158" t="s">
        <v>22</v>
      </c>
      <c r="C158" t="s">
        <v>537</v>
      </c>
      <c r="D158" s="3" t="s">
        <v>792</v>
      </c>
      <c r="E158" t="s">
        <v>25</v>
      </c>
      <c r="F158" t="s">
        <v>658</v>
      </c>
      <c r="H158" t="s">
        <v>659</v>
      </c>
      <c r="I158" t="s">
        <v>660</v>
      </c>
      <c r="J158">
        <v>0.116286</v>
      </c>
      <c r="K158">
        <v>1.1628599999999999E-2</v>
      </c>
      <c r="L158">
        <v>-1000</v>
      </c>
      <c r="M158">
        <v>0.382162</v>
      </c>
      <c r="N158">
        <v>1000</v>
      </c>
    </row>
    <row r="159" spans="1:14" x14ac:dyDescent="0.3">
      <c r="A159" t="s">
        <v>661</v>
      </c>
      <c r="B159" t="s">
        <v>22</v>
      </c>
      <c r="C159" t="s">
        <v>537</v>
      </c>
      <c r="D159" s="3" t="s">
        <v>792</v>
      </c>
      <c r="E159" t="s">
        <v>25</v>
      </c>
      <c r="F159" t="s">
        <v>662</v>
      </c>
      <c r="H159" t="s">
        <v>663</v>
      </c>
      <c r="I159" t="s">
        <v>664</v>
      </c>
      <c r="J159">
        <v>0.116286</v>
      </c>
      <c r="K159">
        <v>1.1628599999999999E-2</v>
      </c>
      <c r="L159">
        <v>-1000</v>
      </c>
      <c r="M159">
        <v>0.382162</v>
      </c>
      <c r="N159">
        <v>1000</v>
      </c>
    </row>
    <row r="160" spans="1:14" x14ac:dyDescent="0.3">
      <c r="A160" t="s">
        <v>665</v>
      </c>
      <c r="B160" t="s">
        <v>112</v>
      </c>
      <c r="C160" t="s">
        <v>537</v>
      </c>
      <c r="D160" s="3" t="s">
        <v>792</v>
      </c>
      <c r="E160" t="s">
        <v>25</v>
      </c>
      <c r="F160" t="s">
        <v>666</v>
      </c>
      <c r="H160" t="s">
        <v>667</v>
      </c>
      <c r="I160" t="s">
        <v>668</v>
      </c>
      <c r="J160">
        <v>9.6904900000000002E-2</v>
      </c>
      <c r="K160">
        <v>9.6904899999999995E-3</v>
      </c>
      <c r="L160">
        <v>0</v>
      </c>
      <c r="M160">
        <v>0.31846799999999997</v>
      </c>
      <c r="N160">
        <v>1000</v>
      </c>
    </row>
    <row r="161" spans="1:14" x14ac:dyDescent="0.3">
      <c r="A161" t="s">
        <v>669</v>
      </c>
      <c r="B161" t="s">
        <v>22</v>
      </c>
      <c r="C161" t="s">
        <v>537</v>
      </c>
      <c r="D161" s="3" t="s">
        <v>792</v>
      </c>
      <c r="E161" t="s">
        <v>25</v>
      </c>
      <c r="F161" t="s">
        <v>670</v>
      </c>
      <c r="H161" t="s">
        <v>671</v>
      </c>
      <c r="I161" t="s">
        <v>672</v>
      </c>
      <c r="J161">
        <v>7.7523900000000007E-2</v>
      </c>
      <c r="K161">
        <v>7.7523899999999996E-3</v>
      </c>
      <c r="L161">
        <v>-1000</v>
      </c>
      <c r="M161">
        <v>0.25477499999999997</v>
      </c>
      <c r="N161">
        <v>1000</v>
      </c>
    </row>
    <row r="162" spans="1:14" x14ac:dyDescent="0.3">
      <c r="A162" t="s">
        <v>673</v>
      </c>
      <c r="B162" t="s">
        <v>112</v>
      </c>
      <c r="C162" t="s">
        <v>537</v>
      </c>
      <c r="D162" s="3" t="s">
        <v>792</v>
      </c>
      <c r="E162" t="s">
        <v>25</v>
      </c>
      <c r="F162" t="s">
        <v>674</v>
      </c>
      <c r="H162" t="s">
        <v>675</v>
      </c>
      <c r="I162" t="s">
        <v>676</v>
      </c>
      <c r="J162">
        <v>7.7523900000000007E-2</v>
      </c>
      <c r="K162">
        <v>7.7523899999999996E-3</v>
      </c>
      <c r="L162">
        <v>0</v>
      </c>
      <c r="M162">
        <v>0.25477499999999997</v>
      </c>
      <c r="N162">
        <v>1000</v>
      </c>
    </row>
    <row r="163" spans="1:14" x14ac:dyDescent="0.3">
      <c r="A163" t="s">
        <v>677</v>
      </c>
      <c r="B163" t="s">
        <v>22</v>
      </c>
      <c r="C163" t="s">
        <v>537</v>
      </c>
      <c r="D163" s="3" t="s">
        <v>792</v>
      </c>
      <c r="E163" t="s">
        <v>25</v>
      </c>
      <c r="F163" t="s">
        <v>678</v>
      </c>
      <c r="H163" t="s">
        <v>679</v>
      </c>
      <c r="I163" t="s">
        <v>680</v>
      </c>
      <c r="J163">
        <v>4.7647200000000001E-2</v>
      </c>
      <c r="K163">
        <v>-999.995</v>
      </c>
      <c r="L163">
        <v>-1000</v>
      </c>
      <c r="M163">
        <v>0.156588</v>
      </c>
      <c r="N163">
        <v>1000</v>
      </c>
    </row>
    <row r="164" spans="1:14" x14ac:dyDescent="0.3">
      <c r="A164" t="s">
        <v>681</v>
      </c>
      <c r="B164" t="s">
        <v>112</v>
      </c>
      <c r="C164" t="s">
        <v>537</v>
      </c>
      <c r="D164" s="3" t="s">
        <v>792</v>
      </c>
      <c r="E164" t="s">
        <v>25</v>
      </c>
      <c r="F164" t="s">
        <v>682</v>
      </c>
      <c r="H164" t="s">
        <v>683</v>
      </c>
      <c r="I164" t="s">
        <v>684</v>
      </c>
      <c r="J164">
        <v>3.8761900000000002E-2</v>
      </c>
      <c r="K164">
        <v>3.8761899999999998E-3</v>
      </c>
      <c r="L164">
        <v>0</v>
      </c>
      <c r="M164">
        <v>1000</v>
      </c>
      <c r="N164">
        <v>1000</v>
      </c>
    </row>
    <row r="165" spans="1:14" x14ac:dyDescent="0.3">
      <c r="A165" t="s">
        <v>685</v>
      </c>
      <c r="B165" t="s">
        <v>112</v>
      </c>
      <c r="C165" t="s">
        <v>537</v>
      </c>
      <c r="D165" s="3" t="s">
        <v>792</v>
      </c>
      <c r="E165" t="s">
        <v>25</v>
      </c>
      <c r="F165" t="s">
        <v>686</v>
      </c>
      <c r="H165" t="s">
        <v>687</v>
      </c>
      <c r="I165" t="s">
        <v>688</v>
      </c>
      <c r="J165">
        <v>3.8761900000000002E-2</v>
      </c>
      <c r="K165">
        <v>3.8761899999999998E-3</v>
      </c>
      <c r="L165">
        <v>0</v>
      </c>
      <c r="M165">
        <v>0.127387</v>
      </c>
      <c r="N165">
        <v>1000</v>
      </c>
    </row>
    <row r="166" spans="1:14" x14ac:dyDescent="0.3">
      <c r="A166" t="s">
        <v>689</v>
      </c>
      <c r="B166" t="s">
        <v>22</v>
      </c>
      <c r="C166" t="s">
        <v>537</v>
      </c>
      <c r="D166" s="3" t="s">
        <v>792</v>
      </c>
      <c r="E166" t="s">
        <v>25</v>
      </c>
      <c r="F166" t="s">
        <v>690</v>
      </c>
      <c r="H166" t="s">
        <v>691</v>
      </c>
      <c r="I166" t="s">
        <v>692</v>
      </c>
      <c r="J166">
        <v>3.8761900000000002E-2</v>
      </c>
      <c r="K166">
        <v>3.8761899999999998E-3</v>
      </c>
      <c r="L166">
        <v>-1000</v>
      </c>
      <c r="M166">
        <v>0.127387</v>
      </c>
      <c r="N166">
        <v>1000</v>
      </c>
    </row>
    <row r="167" spans="1:14" x14ac:dyDescent="0.3">
      <c r="A167" t="s">
        <v>693</v>
      </c>
      <c r="B167" t="s">
        <v>112</v>
      </c>
      <c r="C167" t="s">
        <v>537</v>
      </c>
      <c r="D167" s="3" t="s">
        <v>792</v>
      </c>
      <c r="E167" t="s">
        <v>147</v>
      </c>
      <c r="F167" t="s">
        <v>694</v>
      </c>
      <c r="H167" t="s">
        <v>695</v>
      </c>
      <c r="I167" t="s">
        <v>696</v>
      </c>
      <c r="J167">
        <v>3.8761900000000002E-2</v>
      </c>
      <c r="K167">
        <v>3.8761899999999998E-3</v>
      </c>
      <c r="L167">
        <v>0</v>
      </c>
      <c r="M167">
        <v>0.127387</v>
      </c>
      <c r="N167">
        <v>1000</v>
      </c>
    </row>
    <row r="168" spans="1:14" x14ac:dyDescent="0.3">
      <c r="A168" t="s">
        <v>697</v>
      </c>
      <c r="B168" t="s">
        <v>22</v>
      </c>
      <c r="C168" t="s">
        <v>537</v>
      </c>
      <c r="D168" s="3" t="s">
        <v>792</v>
      </c>
      <c r="E168" t="s">
        <v>25</v>
      </c>
      <c r="F168" t="s">
        <v>698</v>
      </c>
      <c r="H168" t="s">
        <v>699</v>
      </c>
      <c r="I168" t="s">
        <v>700</v>
      </c>
      <c r="J168">
        <v>3.8761900000000002E-2</v>
      </c>
      <c r="K168">
        <v>3.8761899999999998E-3</v>
      </c>
      <c r="L168">
        <v>-1000</v>
      </c>
      <c r="M168">
        <v>0.127387</v>
      </c>
      <c r="N168">
        <v>1000</v>
      </c>
    </row>
    <row r="169" spans="1:14" x14ac:dyDescent="0.3">
      <c r="A169" t="s">
        <v>701</v>
      </c>
      <c r="B169" t="s">
        <v>22</v>
      </c>
      <c r="C169" t="s">
        <v>537</v>
      </c>
      <c r="D169" s="3" t="s">
        <v>792</v>
      </c>
      <c r="E169" t="s">
        <v>25</v>
      </c>
      <c r="F169" t="s">
        <v>702</v>
      </c>
      <c r="H169" t="s">
        <v>703</v>
      </c>
      <c r="I169" t="s">
        <v>704</v>
      </c>
      <c r="J169">
        <v>3.8761900000000002E-2</v>
      </c>
      <c r="K169">
        <v>-999.99599999999998</v>
      </c>
      <c r="L169">
        <v>-1000</v>
      </c>
      <c r="M169">
        <v>0.127387</v>
      </c>
      <c r="N169">
        <v>1000</v>
      </c>
    </row>
    <row r="170" spans="1:14" x14ac:dyDescent="0.3">
      <c r="A170" t="s">
        <v>705</v>
      </c>
      <c r="B170" t="s">
        <v>22</v>
      </c>
      <c r="C170" t="s">
        <v>537</v>
      </c>
      <c r="D170" s="3" t="s">
        <v>792</v>
      </c>
      <c r="E170" t="s">
        <v>25</v>
      </c>
      <c r="F170" t="s">
        <v>706</v>
      </c>
      <c r="H170" t="s">
        <v>707</v>
      </c>
      <c r="I170" t="s">
        <v>708</v>
      </c>
      <c r="J170">
        <v>3.8761900000000002E-2</v>
      </c>
      <c r="K170">
        <v>-999.99599999999998</v>
      </c>
      <c r="L170">
        <v>-1000</v>
      </c>
      <c r="M170">
        <v>0.127387</v>
      </c>
      <c r="N170">
        <v>1000</v>
      </c>
    </row>
    <row r="171" spans="1:14" x14ac:dyDescent="0.3">
      <c r="A171" t="s">
        <v>709</v>
      </c>
      <c r="B171" t="s">
        <v>22</v>
      </c>
      <c r="C171" t="s">
        <v>537</v>
      </c>
      <c r="D171" s="3" t="s">
        <v>792</v>
      </c>
      <c r="E171" t="s">
        <v>25</v>
      </c>
      <c r="F171" t="s">
        <v>710</v>
      </c>
      <c r="H171" t="s">
        <v>711</v>
      </c>
      <c r="I171" t="s">
        <v>712</v>
      </c>
      <c r="J171">
        <v>3.8761900000000002E-2</v>
      </c>
      <c r="K171">
        <v>3.8761899999999998E-3</v>
      </c>
      <c r="L171">
        <v>-1000</v>
      </c>
      <c r="M171">
        <v>0.127387</v>
      </c>
      <c r="N171">
        <v>1000</v>
      </c>
    </row>
    <row r="172" spans="1:14" x14ac:dyDescent="0.3">
      <c r="A172" t="s">
        <v>713</v>
      </c>
      <c r="B172" t="s">
        <v>22</v>
      </c>
      <c r="C172" t="s">
        <v>537</v>
      </c>
      <c r="D172" s="3" t="s">
        <v>792</v>
      </c>
      <c r="E172" t="s">
        <v>25</v>
      </c>
      <c r="F172" t="s">
        <v>714</v>
      </c>
      <c r="H172" t="s">
        <v>715</v>
      </c>
      <c r="I172" t="s">
        <v>716</v>
      </c>
      <c r="J172">
        <v>3.8761900000000002E-2</v>
      </c>
      <c r="K172">
        <v>3.8761899999999998E-3</v>
      </c>
      <c r="L172">
        <v>-1000</v>
      </c>
      <c r="M172">
        <v>0.127387</v>
      </c>
      <c r="N172">
        <v>1000</v>
      </c>
    </row>
    <row r="173" spans="1:14" x14ac:dyDescent="0.3">
      <c r="A173" t="s">
        <v>717</v>
      </c>
      <c r="B173" t="s">
        <v>22</v>
      </c>
      <c r="C173" t="s">
        <v>537</v>
      </c>
      <c r="D173" s="3" t="s">
        <v>792</v>
      </c>
      <c r="E173" t="s">
        <v>25</v>
      </c>
      <c r="F173" t="s">
        <v>718</v>
      </c>
      <c r="H173" t="s">
        <v>719</v>
      </c>
      <c r="I173" t="s">
        <v>720</v>
      </c>
      <c r="J173">
        <v>3.8761900000000002E-2</v>
      </c>
      <c r="K173">
        <v>-999.99599999999998</v>
      </c>
      <c r="L173">
        <v>-1000</v>
      </c>
      <c r="M173">
        <v>0.127387</v>
      </c>
      <c r="N173">
        <v>1000</v>
      </c>
    </row>
    <row r="174" spans="1:14" x14ac:dyDescent="0.3">
      <c r="A174" t="s">
        <v>721</v>
      </c>
      <c r="B174" t="s">
        <v>112</v>
      </c>
      <c r="C174" t="s">
        <v>537</v>
      </c>
      <c r="D174" s="3" t="s">
        <v>792</v>
      </c>
      <c r="E174" t="s">
        <v>25</v>
      </c>
      <c r="F174" t="s">
        <v>722</v>
      </c>
      <c r="H174" t="s">
        <v>723</v>
      </c>
      <c r="I174" t="s">
        <v>724</v>
      </c>
      <c r="J174">
        <v>3.8761900000000002E-2</v>
      </c>
      <c r="K174">
        <v>3.8761899999999998E-3</v>
      </c>
      <c r="L174">
        <v>0</v>
      </c>
      <c r="M174">
        <v>0.127387</v>
      </c>
      <c r="N174">
        <v>1000</v>
      </c>
    </row>
    <row r="175" spans="1:14" x14ac:dyDescent="0.3">
      <c r="A175" t="s">
        <v>725</v>
      </c>
      <c r="B175" t="s">
        <v>22</v>
      </c>
      <c r="C175" t="s">
        <v>537</v>
      </c>
      <c r="D175" s="3" t="s">
        <v>792</v>
      </c>
      <c r="E175" t="s">
        <v>25</v>
      </c>
      <c r="F175" t="s">
        <v>726</v>
      </c>
      <c r="H175" t="s">
        <v>727</v>
      </c>
      <c r="I175" t="s">
        <v>728</v>
      </c>
      <c r="J175">
        <v>1.9380999999999999E-2</v>
      </c>
      <c r="K175">
        <v>1.9380999999999999E-3</v>
      </c>
      <c r="L175">
        <v>-1000</v>
      </c>
      <c r="M175">
        <v>6.3693700000000006E-2</v>
      </c>
      <c r="N175">
        <v>1000</v>
      </c>
    </row>
    <row r="176" spans="1:14" x14ac:dyDescent="0.3">
      <c r="A176" t="s">
        <v>731</v>
      </c>
      <c r="B176" t="s">
        <v>22</v>
      </c>
      <c r="C176" t="s">
        <v>537</v>
      </c>
      <c r="D176" s="3" t="s">
        <v>792</v>
      </c>
      <c r="E176" t="s">
        <v>25</v>
      </c>
      <c r="F176" t="s">
        <v>732</v>
      </c>
      <c r="H176" t="s">
        <v>733</v>
      </c>
      <c r="I176" t="s">
        <v>734</v>
      </c>
      <c r="J176">
        <v>-3.8761900000000002E-2</v>
      </c>
      <c r="K176">
        <v>-0.127387</v>
      </c>
      <c r="L176">
        <v>-1000</v>
      </c>
      <c r="M176">
        <v>-3.8761899999999998E-3</v>
      </c>
      <c r="N176">
        <v>1000</v>
      </c>
    </row>
    <row r="177" spans="1:15" x14ac:dyDescent="0.3">
      <c r="A177" t="s">
        <v>735</v>
      </c>
      <c r="B177" t="s">
        <v>22</v>
      </c>
      <c r="C177" t="s">
        <v>537</v>
      </c>
      <c r="D177" s="3" t="s">
        <v>792</v>
      </c>
      <c r="E177" t="s">
        <v>25</v>
      </c>
      <c r="F177" t="s">
        <v>736</v>
      </c>
      <c r="H177" t="s">
        <v>737</v>
      </c>
      <c r="I177" t="s">
        <v>738</v>
      </c>
      <c r="J177">
        <v>-3.8761900000000002E-2</v>
      </c>
      <c r="K177">
        <v>-0.127387</v>
      </c>
      <c r="L177">
        <v>-1000</v>
      </c>
      <c r="M177">
        <v>999.99599999999998</v>
      </c>
      <c r="N177">
        <v>1000</v>
      </c>
    </row>
    <row r="178" spans="1:15" x14ac:dyDescent="0.3">
      <c r="A178" t="s">
        <v>739</v>
      </c>
      <c r="B178" t="s">
        <v>22</v>
      </c>
      <c r="C178" t="s">
        <v>537</v>
      </c>
      <c r="D178" s="3" t="s">
        <v>792</v>
      </c>
      <c r="E178" t="s">
        <v>25</v>
      </c>
      <c r="F178" t="s">
        <v>740</v>
      </c>
      <c r="H178" t="s">
        <v>741</v>
      </c>
      <c r="I178" t="s">
        <v>742</v>
      </c>
      <c r="J178">
        <v>-3.8761900000000002E-2</v>
      </c>
      <c r="K178">
        <v>-36.575400000000002</v>
      </c>
      <c r="L178">
        <v>-1000</v>
      </c>
      <c r="M178">
        <v>-3.8761899999999998E-3</v>
      </c>
      <c r="N178">
        <v>1000</v>
      </c>
    </row>
    <row r="179" spans="1:15" x14ac:dyDescent="0.3">
      <c r="A179" t="s">
        <v>743</v>
      </c>
      <c r="B179" t="s">
        <v>22</v>
      </c>
      <c r="C179" t="s">
        <v>537</v>
      </c>
      <c r="D179" s="3" t="s">
        <v>792</v>
      </c>
      <c r="E179" t="s">
        <v>25</v>
      </c>
      <c r="F179" t="s">
        <v>744</v>
      </c>
      <c r="H179" t="s">
        <v>745</v>
      </c>
      <c r="I179" t="s">
        <v>746</v>
      </c>
      <c r="J179">
        <v>-3.8761900000000002E-2</v>
      </c>
      <c r="K179">
        <v>-0.127387</v>
      </c>
      <c r="L179">
        <v>-1000</v>
      </c>
      <c r="M179">
        <v>999.99599999999998</v>
      </c>
      <c r="N179">
        <v>1000</v>
      </c>
    </row>
    <row r="180" spans="1:15" x14ac:dyDescent="0.3">
      <c r="A180" t="s">
        <v>747</v>
      </c>
      <c r="B180" t="s">
        <v>58</v>
      </c>
      <c r="C180" t="s">
        <v>537</v>
      </c>
      <c r="D180" s="3" t="s">
        <v>792</v>
      </c>
      <c r="E180" t="s">
        <v>25</v>
      </c>
      <c r="F180" t="s">
        <v>748</v>
      </c>
      <c r="H180" t="s">
        <v>749</v>
      </c>
      <c r="I180" t="s">
        <v>750</v>
      </c>
      <c r="J180">
        <v>-3.8761900000000002E-2</v>
      </c>
      <c r="K180">
        <v>-0.127387</v>
      </c>
      <c r="L180">
        <v>-1000</v>
      </c>
      <c r="M180">
        <v>-3.8761899999999998E-3</v>
      </c>
      <c r="N180">
        <v>0</v>
      </c>
    </row>
    <row r="181" spans="1:15" x14ac:dyDescent="0.3">
      <c r="A181" t="s">
        <v>751</v>
      </c>
      <c r="B181" t="s">
        <v>58</v>
      </c>
      <c r="C181" t="s">
        <v>537</v>
      </c>
      <c r="D181" s="3" t="s">
        <v>792</v>
      </c>
      <c r="E181" t="s">
        <v>25</v>
      </c>
      <c r="F181" t="s">
        <v>752</v>
      </c>
      <c r="H181" t="s">
        <v>753</v>
      </c>
      <c r="I181" t="s">
        <v>754</v>
      </c>
      <c r="J181">
        <v>-7.7523900000000007E-2</v>
      </c>
      <c r="K181">
        <v>-0.25477499999999997</v>
      </c>
      <c r="L181">
        <v>-1000</v>
      </c>
      <c r="M181">
        <v>-7.7523899999999996E-3</v>
      </c>
      <c r="N181">
        <v>0</v>
      </c>
    </row>
    <row r="182" spans="1:15" x14ac:dyDescent="0.3">
      <c r="A182" t="s">
        <v>755</v>
      </c>
      <c r="B182" t="s">
        <v>22</v>
      </c>
      <c r="C182" t="s">
        <v>537</v>
      </c>
      <c r="D182" s="3" t="s">
        <v>792</v>
      </c>
      <c r="E182" t="s">
        <v>25</v>
      </c>
      <c r="F182" t="s">
        <v>756</v>
      </c>
      <c r="H182" t="s">
        <v>757</v>
      </c>
      <c r="I182" t="s">
        <v>758</v>
      </c>
      <c r="J182">
        <v>-0.116286</v>
      </c>
      <c r="K182">
        <v>-0.382162</v>
      </c>
      <c r="L182">
        <v>-1000</v>
      </c>
      <c r="M182">
        <v>99.965100000000007</v>
      </c>
      <c r="N182">
        <v>1000</v>
      </c>
    </row>
    <row r="183" spans="1:15" x14ac:dyDescent="0.3">
      <c r="A183" t="s">
        <v>759</v>
      </c>
      <c r="B183" t="s">
        <v>58</v>
      </c>
      <c r="C183" t="s">
        <v>537</v>
      </c>
      <c r="D183" s="3" t="s">
        <v>792</v>
      </c>
      <c r="E183" t="s">
        <v>25</v>
      </c>
      <c r="F183" t="s">
        <v>760</v>
      </c>
      <c r="H183" t="s">
        <v>761</v>
      </c>
      <c r="I183" t="s">
        <v>762</v>
      </c>
      <c r="J183">
        <v>-1.7273800000000001</v>
      </c>
      <c r="K183">
        <v>-5.6768599999999996</v>
      </c>
      <c r="L183">
        <v>-1000</v>
      </c>
      <c r="M183">
        <v>-0.172738</v>
      </c>
      <c r="N183">
        <v>0</v>
      </c>
    </row>
    <row r="184" spans="1:15" x14ac:dyDescent="0.3">
      <c r="A184" t="s">
        <v>763</v>
      </c>
      <c r="B184" t="s">
        <v>22</v>
      </c>
      <c r="C184" t="s">
        <v>537</v>
      </c>
      <c r="D184" s="3" t="s">
        <v>792</v>
      </c>
      <c r="E184" t="s">
        <v>25</v>
      </c>
      <c r="F184" t="s">
        <v>764</v>
      </c>
      <c r="H184" t="s">
        <v>765</v>
      </c>
      <c r="I184" t="s">
        <v>766</v>
      </c>
      <c r="J184">
        <v>-3.9428000000000001</v>
      </c>
      <c r="K184">
        <v>-12.957599999999999</v>
      </c>
      <c r="L184">
        <v>-1000</v>
      </c>
      <c r="M184">
        <v>-0.39428000000000002</v>
      </c>
      <c r="N184">
        <v>1000</v>
      </c>
    </row>
    <row r="185" spans="1:15" x14ac:dyDescent="0.3">
      <c r="A185" t="s">
        <v>767</v>
      </c>
      <c r="B185" t="s">
        <v>22</v>
      </c>
      <c r="C185" t="s">
        <v>537</v>
      </c>
      <c r="D185" s="3" t="s">
        <v>792</v>
      </c>
      <c r="E185" t="s">
        <v>25</v>
      </c>
      <c r="F185" t="s">
        <v>768</v>
      </c>
      <c r="H185" t="s">
        <v>769</v>
      </c>
      <c r="I185" t="s">
        <v>770</v>
      </c>
      <c r="J185">
        <v>-5.3545400000000001</v>
      </c>
      <c r="K185">
        <v>-1000</v>
      </c>
      <c r="L185">
        <v>-1000</v>
      </c>
      <c r="M185">
        <v>-0.53545399999999999</v>
      </c>
      <c r="N185">
        <v>1000</v>
      </c>
    </row>
    <row r="186" spans="1:15" x14ac:dyDescent="0.3">
      <c r="A186" t="s">
        <v>771</v>
      </c>
      <c r="B186" t="s">
        <v>22</v>
      </c>
      <c r="C186" t="s">
        <v>537</v>
      </c>
      <c r="D186" s="3" t="s">
        <v>792</v>
      </c>
      <c r="E186" t="s">
        <v>772</v>
      </c>
      <c r="F186" t="s">
        <v>773</v>
      </c>
      <c r="H186" t="s">
        <v>774</v>
      </c>
      <c r="I186" t="s">
        <v>775</v>
      </c>
      <c r="J186">
        <v>-42.3658</v>
      </c>
      <c r="K186">
        <v>-536.54600000000005</v>
      </c>
      <c r="L186">
        <v>-1000</v>
      </c>
      <c r="M186">
        <v>879.625</v>
      </c>
      <c r="N186">
        <v>1000</v>
      </c>
    </row>
    <row r="187" spans="1:15" x14ac:dyDescent="0.3">
      <c r="A187" t="s">
        <v>776</v>
      </c>
      <c r="B187" t="s">
        <v>22</v>
      </c>
      <c r="C187" t="s">
        <v>537</v>
      </c>
      <c r="D187" s="3" t="s">
        <v>792</v>
      </c>
      <c r="E187" t="s">
        <v>25</v>
      </c>
      <c r="F187" t="s">
        <v>777</v>
      </c>
      <c r="H187" t="s">
        <v>778</v>
      </c>
      <c r="I187" t="s">
        <v>779</v>
      </c>
      <c r="J187">
        <v>-117.512</v>
      </c>
      <c r="K187">
        <v>-1000</v>
      </c>
      <c r="L187">
        <v>-1000</v>
      </c>
      <c r="M187">
        <v>999.93100000000004</v>
      </c>
      <c r="N187">
        <v>1000</v>
      </c>
    </row>
    <row r="188" spans="1:15" x14ac:dyDescent="0.3">
      <c r="A188" t="s">
        <v>780</v>
      </c>
      <c r="B188" t="s">
        <v>22</v>
      </c>
      <c r="C188" t="s">
        <v>537</v>
      </c>
      <c r="D188" s="3" t="s">
        <v>792</v>
      </c>
      <c r="E188" t="s">
        <v>25</v>
      </c>
      <c r="F188" t="s">
        <v>781</v>
      </c>
      <c r="H188" t="s">
        <v>782</v>
      </c>
      <c r="I188" t="s">
        <v>783</v>
      </c>
      <c r="J188">
        <v>-125.182</v>
      </c>
      <c r="K188">
        <v>-1000</v>
      </c>
      <c r="L188">
        <v>-1000</v>
      </c>
      <c r="M188">
        <v>1000</v>
      </c>
      <c r="N188">
        <v>1000</v>
      </c>
    </row>
    <row r="189" spans="1:15" x14ac:dyDescent="0.3">
      <c r="A189" t="s">
        <v>784</v>
      </c>
      <c r="B189" t="s">
        <v>22</v>
      </c>
      <c r="C189" t="s">
        <v>537</v>
      </c>
      <c r="D189" s="3" t="s">
        <v>792</v>
      </c>
      <c r="E189" t="s">
        <v>25</v>
      </c>
      <c r="F189" t="s">
        <v>785</v>
      </c>
      <c r="H189" t="s">
        <v>786</v>
      </c>
      <c r="I189" t="s">
        <v>787</v>
      </c>
      <c r="J189">
        <v>-157.94399999999999</v>
      </c>
      <c r="K189">
        <v>-999.32299999999998</v>
      </c>
      <c r="L189">
        <v>-1000</v>
      </c>
      <c r="M189">
        <v>1000</v>
      </c>
      <c r="N189">
        <v>1000</v>
      </c>
    </row>
    <row r="190" spans="1:15" x14ac:dyDescent="0.3">
      <c r="A190" s="4" t="s">
        <v>788</v>
      </c>
      <c r="B190" s="4" t="s">
        <v>58</v>
      </c>
      <c r="C190" s="4" t="s">
        <v>537</v>
      </c>
      <c r="D190" s="5" t="s">
        <v>792</v>
      </c>
      <c r="E190" s="4" t="s">
        <v>25</v>
      </c>
      <c r="F190" s="4" t="s">
        <v>789</v>
      </c>
      <c r="G190" s="4"/>
      <c r="H190" s="4" t="s">
        <v>790</v>
      </c>
      <c r="I190" s="4" t="s">
        <v>791</v>
      </c>
      <c r="J190" s="4">
        <v>-568.25800000000004</v>
      </c>
      <c r="K190" s="4">
        <v>-1000</v>
      </c>
      <c r="L190" s="4">
        <v>-1000</v>
      </c>
      <c r="M190" s="4">
        <v>0</v>
      </c>
      <c r="N190" s="4">
        <v>0</v>
      </c>
      <c r="O190" s="4"/>
    </row>
    <row r="191" spans="1:15" x14ac:dyDescent="0.3">
      <c r="A191" s="8" t="s">
        <v>2035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"/>
    </row>
    <row r="192" spans="1:15" x14ac:dyDescent="0.3">
      <c r="A192" t="s">
        <v>8</v>
      </c>
      <c r="B192" t="s">
        <v>9</v>
      </c>
      <c r="C192" t="s">
        <v>10</v>
      </c>
      <c r="E192" t="s">
        <v>11</v>
      </c>
      <c r="F192" t="s">
        <v>12</v>
      </c>
      <c r="G192" t="s">
        <v>13</v>
      </c>
      <c r="H192" t="s">
        <v>14</v>
      </c>
      <c r="I192" t="s">
        <v>15</v>
      </c>
      <c r="J192" t="s">
        <v>16</v>
      </c>
      <c r="K192" t="s">
        <v>17</v>
      </c>
      <c r="L192" t="s">
        <v>18</v>
      </c>
      <c r="M192" t="s">
        <v>19</v>
      </c>
      <c r="N192" t="s">
        <v>20</v>
      </c>
    </row>
    <row r="193" spans="1:15" x14ac:dyDescent="0.3">
      <c r="A193" s="4" t="s">
        <v>797</v>
      </c>
      <c r="B193" s="4" t="s">
        <v>22</v>
      </c>
      <c r="C193" s="4" t="s">
        <v>796</v>
      </c>
      <c r="D193" s="5" t="s">
        <v>1109</v>
      </c>
      <c r="E193" s="4" t="s">
        <v>25</v>
      </c>
      <c r="F193" s="4" t="s">
        <v>798</v>
      </c>
      <c r="G193" s="4"/>
      <c r="H193" s="4" t="s">
        <v>799</v>
      </c>
      <c r="I193" s="4" t="s">
        <v>800</v>
      </c>
      <c r="J193" s="4">
        <v>1000</v>
      </c>
      <c r="K193" s="4">
        <v>-1000</v>
      </c>
      <c r="L193" s="4">
        <v>-1000</v>
      </c>
      <c r="M193" s="4">
        <v>1000</v>
      </c>
      <c r="N193" s="4">
        <v>1000</v>
      </c>
      <c r="O193" s="4"/>
    </row>
    <row r="194" spans="1:15" x14ac:dyDescent="0.3">
      <c r="A194" s="4" t="s">
        <v>801</v>
      </c>
      <c r="B194" s="4" t="s">
        <v>22</v>
      </c>
      <c r="C194" s="4" t="s">
        <v>796</v>
      </c>
      <c r="D194" s="5" t="s">
        <v>1109</v>
      </c>
      <c r="E194" s="4" t="s">
        <v>25</v>
      </c>
      <c r="F194" s="4" t="s">
        <v>802</v>
      </c>
      <c r="G194" s="4"/>
      <c r="H194" s="4" t="s">
        <v>803</v>
      </c>
      <c r="I194" s="4" t="s">
        <v>804</v>
      </c>
      <c r="J194" s="4">
        <v>898.87199999999996</v>
      </c>
      <c r="K194" s="4">
        <v>-1000</v>
      </c>
      <c r="L194" s="4">
        <v>-1000</v>
      </c>
      <c r="M194" s="4">
        <v>999.99199999999996</v>
      </c>
      <c r="N194" s="4">
        <v>1000</v>
      </c>
      <c r="O194" s="4"/>
    </row>
    <row r="195" spans="1:15" x14ac:dyDescent="0.3">
      <c r="A195" t="s">
        <v>805</v>
      </c>
      <c r="B195" t="s">
        <v>22</v>
      </c>
      <c r="C195" t="s">
        <v>796</v>
      </c>
      <c r="D195" s="3" t="s">
        <v>1109</v>
      </c>
      <c r="E195" t="s">
        <v>25</v>
      </c>
      <c r="F195" t="s">
        <v>806</v>
      </c>
      <c r="H195" t="s">
        <v>807</v>
      </c>
      <c r="I195" t="s">
        <v>808</v>
      </c>
      <c r="J195">
        <v>834.15300000000002</v>
      </c>
      <c r="K195">
        <v>-1000</v>
      </c>
      <c r="L195">
        <v>-1000</v>
      </c>
      <c r="M195">
        <v>1000</v>
      </c>
      <c r="N195">
        <v>1000</v>
      </c>
    </row>
    <row r="196" spans="1:15" x14ac:dyDescent="0.3">
      <c r="A196" t="s">
        <v>809</v>
      </c>
      <c r="B196" t="s">
        <v>22</v>
      </c>
      <c r="C196" t="s">
        <v>796</v>
      </c>
      <c r="D196" s="3" t="s">
        <v>1109</v>
      </c>
      <c r="E196" t="s">
        <v>25</v>
      </c>
      <c r="F196" t="s">
        <v>810</v>
      </c>
      <c r="H196" t="s">
        <v>811</v>
      </c>
      <c r="I196" t="s">
        <v>812</v>
      </c>
      <c r="J196">
        <v>801.08799999999997</v>
      </c>
      <c r="K196">
        <v>-1000</v>
      </c>
      <c r="L196">
        <v>-1000</v>
      </c>
      <c r="M196">
        <v>1000</v>
      </c>
      <c r="N196">
        <v>1000</v>
      </c>
    </row>
    <row r="197" spans="1:15" x14ac:dyDescent="0.3">
      <c r="A197" t="s">
        <v>813</v>
      </c>
      <c r="B197" t="s">
        <v>22</v>
      </c>
      <c r="C197" t="s">
        <v>796</v>
      </c>
      <c r="D197" s="3" t="s">
        <v>1109</v>
      </c>
      <c r="E197" t="s">
        <v>25</v>
      </c>
      <c r="F197" t="s">
        <v>814</v>
      </c>
      <c r="H197" t="s">
        <v>815</v>
      </c>
      <c r="I197" t="s">
        <v>816</v>
      </c>
      <c r="J197">
        <v>680.98699999999997</v>
      </c>
      <c r="K197">
        <v>-1000</v>
      </c>
      <c r="L197">
        <v>-1000</v>
      </c>
      <c r="M197">
        <v>1000</v>
      </c>
      <c r="N197">
        <v>1000</v>
      </c>
    </row>
    <row r="198" spans="1:15" x14ac:dyDescent="0.3">
      <c r="A198" t="s">
        <v>817</v>
      </c>
      <c r="B198" t="s">
        <v>22</v>
      </c>
      <c r="C198" t="s">
        <v>796</v>
      </c>
      <c r="D198" s="3" t="s">
        <v>1109</v>
      </c>
      <c r="E198" t="s">
        <v>103</v>
      </c>
      <c r="F198" t="s">
        <v>818</v>
      </c>
      <c r="H198" t="s">
        <v>819</v>
      </c>
      <c r="I198" t="s">
        <v>820</v>
      </c>
      <c r="J198">
        <v>479.57100000000003</v>
      </c>
      <c r="K198">
        <v>-1000</v>
      </c>
      <c r="L198">
        <v>-1000</v>
      </c>
      <c r="M198">
        <v>1000</v>
      </c>
      <c r="N198">
        <v>1000</v>
      </c>
    </row>
    <row r="199" spans="1:15" x14ac:dyDescent="0.3">
      <c r="A199" t="s">
        <v>821</v>
      </c>
      <c r="B199" t="s">
        <v>22</v>
      </c>
      <c r="C199" t="s">
        <v>796</v>
      </c>
      <c r="D199" s="3" t="s">
        <v>1109</v>
      </c>
      <c r="E199" t="s">
        <v>25</v>
      </c>
      <c r="F199" t="s">
        <v>822</v>
      </c>
      <c r="H199" t="s">
        <v>823</v>
      </c>
      <c r="I199" t="s">
        <v>824</v>
      </c>
      <c r="J199">
        <v>405.01799999999997</v>
      </c>
      <c r="K199">
        <v>-1000</v>
      </c>
      <c r="L199">
        <v>-1000</v>
      </c>
      <c r="M199">
        <v>1000</v>
      </c>
      <c r="N199">
        <v>1000</v>
      </c>
    </row>
    <row r="200" spans="1:15" x14ac:dyDescent="0.3">
      <c r="A200" t="s">
        <v>825</v>
      </c>
      <c r="B200" t="s">
        <v>22</v>
      </c>
      <c r="C200" t="s">
        <v>796</v>
      </c>
      <c r="D200" s="3" t="s">
        <v>1109</v>
      </c>
      <c r="E200" t="s">
        <v>25</v>
      </c>
      <c r="F200" t="s">
        <v>826</v>
      </c>
      <c r="H200" t="s">
        <v>827</v>
      </c>
      <c r="I200" t="s">
        <v>828</v>
      </c>
      <c r="J200">
        <v>391.815</v>
      </c>
      <c r="K200">
        <v>-1000</v>
      </c>
      <c r="L200">
        <v>-1000</v>
      </c>
      <c r="M200">
        <v>1000</v>
      </c>
      <c r="N200">
        <v>1000</v>
      </c>
    </row>
    <row r="201" spans="1:15" x14ac:dyDescent="0.3">
      <c r="A201" t="s">
        <v>829</v>
      </c>
      <c r="B201" t="s">
        <v>22</v>
      </c>
      <c r="C201" t="s">
        <v>796</v>
      </c>
      <c r="D201" s="3" t="s">
        <v>1109</v>
      </c>
      <c r="E201" t="s">
        <v>25</v>
      </c>
      <c r="F201" t="s">
        <v>830</v>
      </c>
      <c r="H201" t="s">
        <v>831</v>
      </c>
      <c r="I201" t="s">
        <v>832</v>
      </c>
      <c r="J201">
        <v>198.07400000000001</v>
      </c>
      <c r="K201">
        <v>-1000</v>
      </c>
      <c r="L201">
        <v>-1000</v>
      </c>
      <c r="M201">
        <v>1000</v>
      </c>
      <c r="N201">
        <v>1000</v>
      </c>
    </row>
    <row r="202" spans="1:15" x14ac:dyDescent="0.3">
      <c r="A202" t="s">
        <v>833</v>
      </c>
      <c r="B202" t="s">
        <v>22</v>
      </c>
      <c r="C202" t="s">
        <v>796</v>
      </c>
      <c r="D202" s="3" t="s">
        <v>1109</v>
      </c>
      <c r="E202" t="s">
        <v>25</v>
      </c>
      <c r="F202" t="s">
        <v>834</v>
      </c>
      <c r="H202" t="s">
        <v>835</v>
      </c>
      <c r="I202" t="s">
        <v>836</v>
      </c>
      <c r="J202">
        <v>156.35300000000001</v>
      </c>
      <c r="K202">
        <v>-1000</v>
      </c>
      <c r="L202">
        <v>-1000</v>
      </c>
      <c r="M202">
        <v>1000</v>
      </c>
      <c r="N202">
        <v>1000</v>
      </c>
    </row>
    <row r="203" spans="1:15" x14ac:dyDescent="0.3">
      <c r="A203" t="s">
        <v>837</v>
      </c>
      <c r="B203" t="s">
        <v>22</v>
      </c>
      <c r="C203" t="s">
        <v>796</v>
      </c>
      <c r="D203" s="3" t="s">
        <v>1109</v>
      </c>
      <c r="E203" t="s">
        <v>25</v>
      </c>
      <c r="F203" t="s">
        <v>838</v>
      </c>
      <c r="H203" t="s">
        <v>839</v>
      </c>
      <c r="I203" t="s">
        <v>840</v>
      </c>
      <c r="J203">
        <v>119.58499999999999</v>
      </c>
      <c r="K203">
        <v>-1000</v>
      </c>
      <c r="L203">
        <v>-1000</v>
      </c>
      <c r="M203">
        <v>1000</v>
      </c>
      <c r="N203">
        <v>1000</v>
      </c>
    </row>
    <row r="204" spans="1:15" x14ac:dyDescent="0.3">
      <c r="A204" t="s">
        <v>841</v>
      </c>
      <c r="B204" t="s">
        <v>22</v>
      </c>
      <c r="C204" t="s">
        <v>796</v>
      </c>
      <c r="D204" s="3" t="s">
        <v>1109</v>
      </c>
      <c r="E204" t="s">
        <v>25</v>
      </c>
      <c r="F204" t="s">
        <v>842</v>
      </c>
      <c r="H204" t="s">
        <v>843</v>
      </c>
      <c r="I204" t="s">
        <v>844</v>
      </c>
      <c r="J204">
        <v>100</v>
      </c>
      <c r="K204">
        <v>-101.685</v>
      </c>
      <c r="L204">
        <v>-1000</v>
      </c>
      <c r="M204">
        <v>974.82799999999997</v>
      </c>
      <c r="N204">
        <v>1000</v>
      </c>
    </row>
    <row r="205" spans="1:15" x14ac:dyDescent="0.3">
      <c r="A205" t="s">
        <v>845</v>
      </c>
      <c r="B205" t="s">
        <v>22</v>
      </c>
      <c r="C205" t="s">
        <v>796</v>
      </c>
      <c r="D205" s="3" t="s">
        <v>1109</v>
      </c>
      <c r="E205" t="s">
        <v>25</v>
      </c>
      <c r="F205" t="s">
        <v>846</v>
      </c>
      <c r="H205" t="s">
        <v>847</v>
      </c>
      <c r="I205" t="s">
        <v>848</v>
      </c>
      <c r="J205">
        <v>100</v>
      </c>
      <c r="K205">
        <v>-100</v>
      </c>
      <c r="L205">
        <v>-1000</v>
      </c>
      <c r="M205">
        <v>100</v>
      </c>
      <c r="N205">
        <v>1000</v>
      </c>
    </row>
    <row r="206" spans="1:15" x14ac:dyDescent="0.3">
      <c r="A206" t="s">
        <v>849</v>
      </c>
      <c r="B206" t="s">
        <v>22</v>
      </c>
      <c r="C206" t="s">
        <v>796</v>
      </c>
      <c r="D206" s="3" t="s">
        <v>1109</v>
      </c>
      <c r="E206" t="s">
        <v>25</v>
      </c>
      <c r="F206" t="s">
        <v>850</v>
      </c>
      <c r="H206" t="s">
        <v>851</v>
      </c>
      <c r="I206" t="s">
        <v>852</v>
      </c>
      <c r="J206">
        <v>99.854799999999997</v>
      </c>
      <c r="K206">
        <v>-999.97500000000002</v>
      </c>
      <c r="L206">
        <v>-1000</v>
      </c>
      <c r="M206">
        <v>99.985500000000002</v>
      </c>
      <c r="N206">
        <v>1000</v>
      </c>
    </row>
    <row r="207" spans="1:15" x14ac:dyDescent="0.3">
      <c r="A207" t="s">
        <v>853</v>
      </c>
      <c r="B207" t="s">
        <v>112</v>
      </c>
      <c r="C207" t="s">
        <v>796</v>
      </c>
      <c r="D207" s="3" t="s">
        <v>1109</v>
      </c>
      <c r="E207" t="s">
        <v>25</v>
      </c>
      <c r="F207" t="s">
        <v>854</v>
      </c>
      <c r="H207" t="s">
        <v>855</v>
      </c>
      <c r="I207" t="s">
        <v>856</v>
      </c>
      <c r="J207">
        <v>98.272599999999997</v>
      </c>
      <c r="K207">
        <v>0</v>
      </c>
      <c r="L207">
        <v>0</v>
      </c>
      <c r="M207">
        <v>100</v>
      </c>
      <c r="N207">
        <v>1000</v>
      </c>
    </row>
    <row r="208" spans="1:15" x14ac:dyDescent="0.3">
      <c r="A208" t="s">
        <v>857</v>
      </c>
      <c r="B208" t="s">
        <v>22</v>
      </c>
      <c r="C208" t="s">
        <v>796</v>
      </c>
      <c r="D208" s="3" t="s">
        <v>1109</v>
      </c>
      <c r="E208" t="s">
        <v>25</v>
      </c>
      <c r="F208" t="s">
        <v>858</v>
      </c>
      <c r="H208" t="s">
        <v>859</v>
      </c>
      <c r="I208" t="s">
        <v>860</v>
      </c>
      <c r="J208">
        <v>77.1417</v>
      </c>
      <c r="K208">
        <v>-1000</v>
      </c>
      <c r="L208">
        <v>-1000</v>
      </c>
      <c r="M208">
        <v>1000</v>
      </c>
      <c r="N208">
        <v>1000</v>
      </c>
    </row>
    <row r="209" spans="1:14" x14ac:dyDescent="0.3">
      <c r="A209" t="s">
        <v>861</v>
      </c>
      <c r="B209" t="s">
        <v>22</v>
      </c>
      <c r="C209" t="s">
        <v>796</v>
      </c>
      <c r="D209" s="3" t="s">
        <v>1109</v>
      </c>
      <c r="E209" t="s">
        <v>25</v>
      </c>
      <c r="F209" t="s">
        <v>862</v>
      </c>
      <c r="H209" t="s">
        <v>863</v>
      </c>
      <c r="I209" t="s">
        <v>864</v>
      </c>
      <c r="J209">
        <v>72.400400000000005</v>
      </c>
      <c r="K209">
        <v>0</v>
      </c>
      <c r="L209">
        <v>-1000</v>
      </c>
      <c r="M209">
        <v>775.39200000000005</v>
      </c>
      <c r="N209">
        <v>1000</v>
      </c>
    </row>
    <row r="210" spans="1:14" x14ac:dyDescent="0.3">
      <c r="A210" t="s">
        <v>865</v>
      </c>
      <c r="B210" t="s">
        <v>22</v>
      </c>
      <c r="C210" t="s">
        <v>796</v>
      </c>
      <c r="D210" s="3" t="s">
        <v>1109</v>
      </c>
      <c r="E210" t="s">
        <v>25</v>
      </c>
      <c r="F210" t="s">
        <v>866</v>
      </c>
      <c r="H210" t="s">
        <v>867</v>
      </c>
      <c r="I210" t="s">
        <v>868</v>
      </c>
      <c r="J210">
        <v>27.258800000000001</v>
      </c>
      <c r="K210">
        <v>-1000</v>
      </c>
      <c r="L210">
        <v>-1000</v>
      </c>
      <c r="M210">
        <v>1000</v>
      </c>
      <c r="N210">
        <v>1000</v>
      </c>
    </row>
    <row r="211" spans="1:14" x14ac:dyDescent="0.3">
      <c r="A211" t="s">
        <v>869</v>
      </c>
      <c r="B211" t="s">
        <v>112</v>
      </c>
      <c r="C211" t="s">
        <v>796</v>
      </c>
      <c r="D211" s="3" t="s">
        <v>1109</v>
      </c>
      <c r="E211" t="s">
        <v>25</v>
      </c>
      <c r="F211" t="s">
        <v>870</v>
      </c>
      <c r="H211" t="s">
        <v>871</v>
      </c>
      <c r="I211" t="s">
        <v>872</v>
      </c>
      <c r="J211">
        <v>22.564399999999999</v>
      </c>
      <c r="K211">
        <v>0</v>
      </c>
      <c r="L211">
        <v>0</v>
      </c>
      <c r="M211">
        <v>1000</v>
      </c>
      <c r="N211">
        <v>1000</v>
      </c>
    </row>
    <row r="212" spans="1:14" x14ac:dyDescent="0.3">
      <c r="A212" t="s">
        <v>873</v>
      </c>
      <c r="B212" t="s">
        <v>22</v>
      </c>
      <c r="C212" t="s">
        <v>796</v>
      </c>
      <c r="D212" s="3" t="s">
        <v>1109</v>
      </c>
      <c r="E212" t="s">
        <v>25</v>
      </c>
      <c r="F212" t="s">
        <v>874</v>
      </c>
      <c r="H212" t="s">
        <v>875</v>
      </c>
      <c r="I212" t="s">
        <v>876</v>
      </c>
      <c r="J212">
        <v>11.417899999999999</v>
      </c>
      <c r="K212">
        <v>-579.64400000000001</v>
      </c>
      <c r="L212">
        <v>-1000</v>
      </c>
      <c r="M212">
        <v>194.39599999999999</v>
      </c>
      <c r="N212">
        <v>1000</v>
      </c>
    </row>
    <row r="213" spans="1:14" x14ac:dyDescent="0.3">
      <c r="A213" t="s">
        <v>877</v>
      </c>
      <c r="B213" t="s">
        <v>22</v>
      </c>
      <c r="C213" t="s">
        <v>796</v>
      </c>
      <c r="D213" s="3" t="s">
        <v>1109</v>
      </c>
      <c r="E213" t="s">
        <v>25</v>
      </c>
      <c r="F213" t="s">
        <v>878</v>
      </c>
      <c r="H213" t="s">
        <v>879</v>
      </c>
      <c r="I213" t="s">
        <v>880</v>
      </c>
      <c r="J213">
        <v>6.7150800000000004</v>
      </c>
      <c r="K213">
        <v>-1000</v>
      </c>
      <c r="L213">
        <v>-1000</v>
      </c>
      <c r="M213">
        <v>1000</v>
      </c>
      <c r="N213">
        <v>1000</v>
      </c>
    </row>
    <row r="214" spans="1:14" x14ac:dyDescent="0.3">
      <c r="A214" t="s">
        <v>881</v>
      </c>
      <c r="B214" t="s">
        <v>22</v>
      </c>
      <c r="C214" t="s">
        <v>796</v>
      </c>
      <c r="D214" s="3" t="s">
        <v>1109</v>
      </c>
      <c r="E214" t="s">
        <v>25</v>
      </c>
      <c r="F214" t="s">
        <v>882</v>
      </c>
      <c r="H214" t="s">
        <v>883</v>
      </c>
      <c r="I214" t="s">
        <v>884</v>
      </c>
      <c r="J214">
        <v>3.9428000000000001</v>
      </c>
      <c r="K214">
        <v>-1000</v>
      </c>
      <c r="L214">
        <v>-1000</v>
      </c>
      <c r="M214">
        <v>1000</v>
      </c>
      <c r="N214">
        <v>1000</v>
      </c>
    </row>
    <row r="215" spans="1:14" x14ac:dyDescent="0.3">
      <c r="A215" t="s">
        <v>885</v>
      </c>
      <c r="B215" t="s">
        <v>22</v>
      </c>
      <c r="C215" t="s">
        <v>796</v>
      </c>
      <c r="D215" s="3" t="s">
        <v>1109</v>
      </c>
      <c r="E215" t="s">
        <v>25</v>
      </c>
      <c r="F215" t="s">
        <v>886</v>
      </c>
      <c r="H215" t="s">
        <v>887</v>
      </c>
      <c r="I215" t="s">
        <v>888</v>
      </c>
      <c r="J215">
        <v>3.79528</v>
      </c>
      <c r="K215">
        <v>-1000</v>
      </c>
      <c r="L215">
        <v>-1000</v>
      </c>
      <c r="M215">
        <v>1000</v>
      </c>
      <c r="N215">
        <v>1000</v>
      </c>
    </row>
    <row r="216" spans="1:14" x14ac:dyDescent="0.3">
      <c r="A216" t="s">
        <v>889</v>
      </c>
      <c r="B216" t="s">
        <v>22</v>
      </c>
      <c r="C216" t="s">
        <v>796</v>
      </c>
      <c r="D216" s="3" t="s">
        <v>1109</v>
      </c>
      <c r="E216" t="s">
        <v>25</v>
      </c>
      <c r="F216" t="s">
        <v>890</v>
      </c>
      <c r="H216" t="s">
        <v>891</v>
      </c>
      <c r="I216" t="s">
        <v>892</v>
      </c>
      <c r="J216">
        <v>3.4417300000000002</v>
      </c>
      <c r="K216">
        <v>0.34417300000000001</v>
      </c>
      <c r="L216">
        <v>-1000</v>
      </c>
      <c r="M216">
        <v>22.8825</v>
      </c>
      <c r="N216">
        <v>1000</v>
      </c>
    </row>
    <row r="217" spans="1:14" x14ac:dyDescent="0.3">
      <c r="A217" t="s">
        <v>893</v>
      </c>
      <c r="B217" t="s">
        <v>22</v>
      </c>
      <c r="C217" t="s">
        <v>796</v>
      </c>
      <c r="D217" s="3" t="s">
        <v>1109</v>
      </c>
      <c r="E217" t="s">
        <v>729</v>
      </c>
      <c r="F217" t="s">
        <v>894</v>
      </c>
      <c r="H217" t="s">
        <v>895</v>
      </c>
      <c r="I217" t="s">
        <v>896</v>
      </c>
      <c r="J217">
        <v>2.1343999999999999</v>
      </c>
      <c r="K217">
        <v>-113.837</v>
      </c>
      <c r="L217">
        <v>-1000</v>
      </c>
      <c r="M217">
        <v>14.1907</v>
      </c>
      <c r="N217">
        <v>1000</v>
      </c>
    </row>
    <row r="218" spans="1:14" x14ac:dyDescent="0.3">
      <c r="A218" t="s">
        <v>897</v>
      </c>
      <c r="B218" t="s">
        <v>22</v>
      </c>
      <c r="C218" t="s">
        <v>796</v>
      </c>
      <c r="D218" s="3" t="s">
        <v>1109</v>
      </c>
      <c r="E218" t="s">
        <v>25</v>
      </c>
      <c r="F218" t="s">
        <v>898</v>
      </c>
      <c r="H218" t="s">
        <v>899</v>
      </c>
      <c r="I218" t="s">
        <v>900</v>
      </c>
      <c r="J218">
        <v>1.66693</v>
      </c>
      <c r="K218">
        <v>-110.706</v>
      </c>
      <c r="L218">
        <v>-1000</v>
      </c>
      <c r="M218">
        <v>11.082599999999999</v>
      </c>
      <c r="N218">
        <v>1000</v>
      </c>
    </row>
    <row r="219" spans="1:14" x14ac:dyDescent="0.3">
      <c r="A219" t="s">
        <v>901</v>
      </c>
      <c r="B219" t="s">
        <v>22</v>
      </c>
      <c r="C219" t="s">
        <v>796</v>
      </c>
      <c r="D219" s="3" t="s">
        <v>1109</v>
      </c>
      <c r="E219" t="s">
        <v>25</v>
      </c>
      <c r="F219" t="s">
        <v>902</v>
      </c>
      <c r="H219" t="s">
        <v>903</v>
      </c>
      <c r="I219" t="s">
        <v>904</v>
      </c>
      <c r="J219">
        <v>1.4153199999999999</v>
      </c>
      <c r="K219">
        <v>-1000</v>
      </c>
      <c r="L219">
        <v>-1000</v>
      </c>
      <c r="M219">
        <v>999.47799999999995</v>
      </c>
      <c r="N219">
        <v>1000</v>
      </c>
    </row>
    <row r="220" spans="1:14" x14ac:dyDescent="0.3">
      <c r="A220" t="s">
        <v>905</v>
      </c>
      <c r="B220" t="s">
        <v>22</v>
      </c>
      <c r="C220" t="s">
        <v>796</v>
      </c>
      <c r="D220" s="3" t="s">
        <v>1109</v>
      </c>
      <c r="E220" t="s">
        <v>25</v>
      </c>
      <c r="F220" t="s">
        <v>906</v>
      </c>
      <c r="H220" t="s">
        <v>907</v>
      </c>
      <c r="I220" t="s">
        <v>908</v>
      </c>
      <c r="J220">
        <v>1.16811</v>
      </c>
      <c r="K220">
        <v>-99.828900000000004</v>
      </c>
      <c r="L220">
        <v>-1000</v>
      </c>
      <c r="M220">
        <v>199.245</v>
      </c>
      <c r="N220">
        <v>1000</v>
      </c>
    </row>
    <row r="221" spans="1:14" x14ac:dyDescent="0.3">
      <c r="A221" t="s">
        <v>909</v>
      </c>
      <c r="B221" t="s">
        <v>22</v>
      </c>
      <c r="C221" t="s">
        <v>796</v>
      </c>
      <c r="D221" s="3" t="s">
        <v>1109</v>
      </c>
      <c r="E221" t="s">
        <v>25</v>
      </c>
      <c r="F221" t="s">
        <v>910</v>
      </c>
      <c r="H221" t="s">
        <v>911</v>
      </c>
      <c r="I221" t="s">
        <v>912</v>
      </c>
      <c r="J221">
        <v>1.0948800000000001</v>
      </c>
      <c r="K221">
        <v>-1000</v>
      </c>
      <c r="L221">
        <v>-1000</v>
      </c>
      <c r="M221">
        <v>7.2793799999999997</v>
      </c>
      <c r="N221">
        <v>1000</v>
      </c>
    </row>
    <row r="222" spans="1:14" x14ac:dyDescent="0.3">
      <c r="A222" t="s">
        <v>913</v>
      </c>
      <c r="B222" t="s">
        <v>22</v>
      </c>
      <c r="C222" t="s">
        <v>796</v>
      </c>
      <c r="D222" s="3" t="s">
        <v>1109</v>
      </c>
      <c r="E222" t="s">
        <v>25</v>
      </c>
      <c r="F222" t="s">
        <v>914</v>
      </c>
      <c r="H222" t="s">
        <v>915</v>
      </c>
      <c r="I222" t="s">
        <v>916</v>
      </c>
      <c r="J222">
        <v>0.69095099999999998</v>
      </c>
      <c r="K222">
        <v>-999.93100000000004</v>
      </c>
      <c r="L222">
        <v>-1000</v>
      </c>
      <c r="M222">
        <v>1000</v>
      </c>
      <c r="N222">
        <v>1000</v>
      </c>
    </row>
    <row r="223" spans="1:14" x14ac:dyDescent="0.3">
      <c r="A223" t="s">
        <v>917</v>
      </c>
      <c r="B223" t="s">
        <v>22</v>
      </c>
      <c r="C223" t="s">
        <v>796</v>
      </c>
      <c r="D223" s="3" t="s">
        <v>1109</v>
      </c>
      <c r="E223" t="s">
        <v>25</v>
      </c>
      <c r="F223" t="s">
        <v>918</v>
      </c>
      <c r="H223" t="s">
        <v>919</v>
      </c>
      <c r="I223" t="s">
        <v>920</v>
      </c>
      <c r="J223">
        <v>0.65200800000000003</v>
      </c>
      <c r="K223">
        <v>-103.971</v>
      </c>
      <c r="L223">
        <v>-1000</v>
      </c>
      <c r="M223">
        <v>4.3349099999999998</v>
      </c>
      <c r="N223">
        <v>1000</v>
      </c>
    </row>
    <row r="224" spans="1:14" x14ac:dyDescent="0.3">
      <c r="A224" t="s">
        <v>921</v>
      </c>
      <c r="B224" t="s">
        <v>112</v>
      </c>
      <c r="C224" t="s">
        <v>796</v>
      </c>
      <c r="D224" s="3" t="s">
        <v>1109</v>
      </c>
      <c r="E224" t="s">
        <v>25</v>
      </c>
      <c r="F224" t="s">
        <v>922</v>
      </c>
      <c r="H224" t="s">
        <v>923</v>
      </c>
      <c r="I224" t="s">
        <v>924</v>
      </c>
      <c r="J224">
        <v>0.38761899999999999</v>
      </c>
      <c r="K224">
        <v>3.8761900000000002E-2</v>
      </c>
      <c r="L224">
        <v>0</v>
      </c>
      <c r="M224">
        <v>99.938000000000002</v>
      </c>
      <c r="N224">
        <v>1000</v>
      </c>
    </row>
    <row r="225" spans="1:14" x14ac:dyDescent="0.3">
      <c r="A225" t="s">
        <v>925</v>
      </c>
      <c r="B225" t="s">
        <v>22</v>
      </c>
      <c r="C225" t="s">
        <v>796</v>
      </c>
      <c r="D225" s="3" t="s">
        <v>1109</v>
      </c>
      <c r="E225" t="s">
        <v>25</v>
      </c>
      <c r="F225" t="s">
        <v>926</v>
      </c>
      <c r="H225" t="s">
        <v>927</v>
      </c>
      <c r="I225" t="s">
        <v>928</v>
      </c>
      <c r="J225">
        <v>0.232572</v>
      </c>
      <c r="K225">
        <v>2.3257199999999999E-2</v>
      </c>
      <c r="L225">
        <v>-1000</v>
      </c>
      <c r="M225">
        <v>1000</v>
      </c>
      <c r="N225">
        <v>1000</v>
      </c>
    </row>
    <row r="226" spans="1:14" x14ac:dyDescent="0.3">
      <c r="A226" t="s">
        <v>929</v>
      </c>
      <c r="B226" t="s">
        <v>22</v>
      </c>
      <c r="C226" t="s">
        <v>796</v>
      </c>
      <c r="D226" s="3" t="s">
        <v>1109</v>
      </c>
      <c r="E226" t="s">
        <v>25</v>
      </c>
      <c r="F226" t="s">
        <v>930</v>
      </c>
      <c r="H226" t="s">
        <v>931</v>
      </c>
      <c r="I226" t="s">
        <v>932</v>
      </c>
      <c r="J226">
        <v>0.232572</v>
      </c>
      <c r="K226">
        <v>-100</v>
      </c>
      <c r="L226">
        <v>-1000</v>
      </c>
      <c r="M226">
        <v>100</v>
      </c>
      <c r="N226">
        <v>1000</v>
      </c>
    </row>
    <row r="227" spans="1:14" x14ac:dyDescent="0.3">
      <c r="A227" t="s">
        <v>933</v>
      </c>
      <c r="B227" t="s">
        <v>22</v>
      </c>
      <c r="C227" t="s">
        <v>796</v>
      </c>
      <c r="D227" s="3" t="s">
        <v>1109</v>
      </c>
      <c r="E227" t="s">
        <v>25</v>
      </c>
      <c r="F227" t="s">
        <v>934</v>
      </c>
      <c r="H227" t="s">
        <v>935</v>
      </c>
      <c r="I227" t="s">
        <v>936</v>
      </c>
      <c r="J227">
        <v>0.116286</v>
      </c>
      <c r="K227">
        <v>1.1628599999999999E-2</v>
      </c>
      <c r="L227">
        <v>-1000</v>
      </c>
      <c r="M227">
        <v>0.77313299999999996</v>
      </c>
      <c r="N227">
        <v>1000</v>
      </c>
    </row>
    <row r="228" spans="1:14" x14ac:dyDescent="0.3">
      <c r="A228" t="s">
        <v>937</v>
      </c>
      <c r="B228" t="s">
        <v>22</v>
      </c>
      <c r="C228" t="s">
        <v>796</v>
      </c>
      <c r="D228" s="3" t="s">
        <v>1109</v>
      </c>
      <c r="E228" t="s">
        <v>25</v>
      </c>
      <c r="F228" t="s">
        <v>938</v>
      </c>
      <c r="H228" t="s">
        <v>939</v>
      </c>
      <c r="I228" t="s">
        <v>940</v>
      </c>
      <c r="J228">
        <v>0.116286</v>
      </c>
      <c r="K228">
        <v>-100.666</v>
      </c>
      <c r="L228">
        <v>-1000</v>
      </c>
      <c r="M228">
        <v>0.77313299999999996</v>
      </c>
      <c r="N228">
        <v>1000</v>
      </c>
    </row>
    <row r="229" spans="1:14" x14ac:dyDescent="0.3">
      <c r="A229" t="s">
        <v>941</v>
      </c>
      <c r="B229" t="s">
        <v>22</v>
      </c>
      <c r="C229" t="s">
        <v>796</v>
      </c>
      <c r="D229" s="3" t="s">
        <v>1109</v>
      </c>
      <c r="E229" t="s">
        <v>25</v>
      </c>
      <c r="F229" t="s">
        <v>942</v>
      </c>
      <c r="H229" t="s">
        <v>943</v>
      </c>
      <c r="I229" t="s">
        <v>944</v>
      </c>
      <c r="J229">
        <v>7.7523900000000007E-2</v>
      </c>
      <c r="K229">
        <v>-1000</v>
      </c>
      <c r="L229">
        <v>-1000</v>
      </c>
      <c r="M229">
        <v>1000</v>
      </c>
      <c r="N229">
        <v>1000</v>
      </c>
    </row>
    <row r="230" spans="1:14" x14ac:dyDescent="0.3">
      <c r="A230" t="s">
        <v>945</v>
      </c>
      <c r="B230" t="s">
        <v>112</v>
      </c>
      <c r="C230" t="s">
        <v>796</v>
      </c>
      <c r="D230" s="3" t="s">
        <v>1109</v>
      </c>
      <c r="E230" t="s">
        <v>25</v>
      </c>
      <c r="F230" t="s">
        <v>946</v>
      </c>
      <c r="H230" t="s">
        <v>947</v>
      </c>
      <c r="I230" t="s">
        <v>948</v>
      </c>
      <c r="J230">
        <v>3.8761900000000002E-2</v>
      </c>
      <c r="K230">
        <v>3.8761899999999998E-3</v>
      </c>
      <c r="L230">
        <v>0</v>
      </c>
      <c r="M230">
        <v>1000</v>
      </c>
      <c r="N230">
        <v>1000</v>
      </c>
    </row>
    <row r="231" spans="1:14" x14ac:dyDescent="0.3">
      <c r="A231" t="s">
        <v>949</v>
      </c>
      <c r="B231" t="s">
        <v>22</v>
      </c>
      <c r="C231" t="s">
        <v>796</v>
      </c>
      <c r="D231" s="3" t="s">
        <v>1109</v>
      </c>
      <c r="E231" t="s">
        <v>25</v>
      </c>
      <c r="F231" t="s">
        <v>950</v>
      </c>
      <c r="H231" t="s">
        <v>951</v>
      </c>
      <c r="I231" t="s">
        <v>952</v>
      </c>
      <c r="J231">
        <v>3.8761900000000002E-2</v>
      </c>
      <c r="K231">
        <v>-999.99599999999998</v>
      </c>
      <c r="L231">
        <v>-1000</v>
      </c>
      <c r="M231">
        <v>1000</v>
      </c>
      <c r="N231">
        <v>1000</v>
      </c>
    </row>
    <row r="232" spans="1:14" x14ac:dyDescent="0.3">
      <c r="A232" t="s">
        <v>953</v>
      </c>
      <c r="B232" t="s">
        <v>112</v>
      </c>
      <c r="C232" t="s">
        <v>796</v>
      </c>
      <c r="D232" s="3" t="s">
        <v>1109</v>
      </c>
      <c r="E232" t="s">
        <v>25</v>
      </c>
      <c r="F232" t="s">
        <v>954</v>
      </c>
      <c r="H232" t="s">
        <v>955</v>
      </c>
      <c r="I232" t="s">
        <v>956</v>
      </c>
      <c r="J232">
        <v>3.8761900000000002E-2</v>
      </c>
      <c r="K232">
        <v>3.8761899999999998E-3</v>
      </c>
      <c r="L232">
        <v>0</v>
      </c>
      <c r="M232">
        <v>0.25771100000000002</v>
      </c>
      <c r="N232">
        <v>1000</v>
      </c>
    </row>
    <row r="233" spans="1:14" x14ac:dyDescent="0.3">
      <c r="A233" t="s">
        <v>957</v>
      </c>
      <c r="B233" t="s">
        <v>112</v>
      </c>
      <c r="C233" t="s">
        <v>796</v>
      </c>
      <c r="D233" s="3" t="s">
        <v>1109</v>
      </c>
      <c r="E233" t="s">
        <v>25</v>
      </c>
      <c r="F233" t="s">
        <v>958</v>
      </c>
      <c r="H233" t="s">
        <v>959</v>
      </c>
      <c r="I233" t="s">
        <v>960</v>
      </c>
      <c r="J233">
        <v>3.8761900000000002E-2</v>
      </c>
      <c r="K233">
        <v>0</v>
      </c>
      <c r="L233">
        <v>0</v>
      </c>
      <c r="M233">
        <v>0.25771100000000002</v>
      </c>
      <c r="N233">
        <v>1000</v>
      </c>
    </row>
    <row r="234" spans="1:14" x14ac:dyDescent="0.3">
      <c r="A234" t="s">
        <v>961</v>
      </c>
      <c r="B234" t="s">
        <v>22</v>
      </c>
      <c r="C234" t="s">
        <v>796</v>
      </c>
      <c r="D234" s="3" t="s">
        <v>1109</v>
      </c>
      <c r="E234" t="s">
        <v>25</v>
      </c>
      <c r="F234" t="s">
        <v>962</v>
      </c>
      <c r="H234" t="s">
        <v>963</v>
      </c>
      <c r="I234" t="s">
        <v>964</v>
      </c>
      <c r="J234">
        <v>3.8761900000000002E-2</v>
      </c>
      <c r="K234">
        <v>-999.99599999999998</v>
      </c>
      <c r="L234">
        <v>-1000</v>
      </c>
      <c r="M234">
        <v>0.25771100000000002</v>
      </c>
      <c r="N234">
        <v>1000</v>
      </c>
    </row>
    <row r="235" spans="1:14" x14ac:dyDescent="0.3">
      <c r="A235" t="s">
        <v>965</v>
      </c>
      <c r="B235" t="s">
        <v>112</v>
      </c>
      <c r="C235" t="s">
        <v>796</v>
      </c>
      <c r="D235" s="3" t="s">
        <v>1109</v>
      </c>
      <c r="E235" t="s">
        <v>25</v>
      </c>
      <c r="F235" t="s">
        <v>966</v>
      </c>
      <c r="H235" t="s">
        <v>967</v>
      </c>
      <c r="I235" t="s">
        <v>968</v>
      </c>
      <c r="J235">
        <v>3.8761900000000002E-2</v>
      </c>
      <c r="K235">
        <v>0</v>
      </c>
      <c r="L235">
        <v>0</v>
      </c>
      <c r="M235">
        <v>0.25770700000000002</v>
      </c>
      <c r="N235">
        <v>1000</v>
      </c>
    </row>
    <row r="236" spans="1:14" x14ac:dyDescent="0.3">
      <c r="A236" t="s">
        <v>969</v>
      </c>
      <c r="B236" t="s">
        <v>22</v>
      </c>
      <c r="C236" t="s">
        <v>796</v>
      </c>
      <c r="D236" s="3" t="s">
        <v>1109</v>
      </c>
      <c r="E236" t="s">
        <v>25</v>
      </c>
      <c r="F236" t="s">
        <v>970</v>
      </c>
      <c r="H236" t="s">
        <v>971</v>
      </c>
      <c r="I236" t="s">
        <v>972</v>
      </c>
      <c r="J236">
        <v>3.8761900000000002E-2</v>
      </c>
      <c r="K236">
        <v>-999.99599999999998</v>
      </c>
      <c r="L236">
        <v>-1000</v>
      </c>
      <c r="M236">
        <v>99.949600000000004</v>
      </c>
      <c r="N236">
        <v>1000</v>
      </c>
    </row>
    <row r="237" spans="1:14" x14ac:dyDescent="0.3">
      <c r="A237" t="s">
        <v>973</v>
      </c>
      <c r="B237" t="s">
        <v>22</v>
      </c>
      <c r="C237" t="s">
        <v>796</v>
      </c>
      <c r="D237" s="3" t="s">
        <v>1109</v>
      </c>
      <c r="E237" t="s">
        <v>25</v>
      </c>
      <c r="F237" t="s">
        <v>974</v>
      </c>
      <c r="H237" t="s">
        <v>975</v>
      </c>
      <c r="I237" t="s">
        <v>976</v>
      </c>
      <c r="J237">
        <v>3.8761900000000002E-2</v>
      </c>
      <c r="K237">
        <v>3.8761899999999998E-3</v>
      </c>
      <c r="L237">
        <v>-1000</v>
      </c>
      <c r="M237">
        <v>0.25771100000000002</v>
      </c>
      <c r="N237">
        <v>1000</v>
      </c>
    </row>
    <row r="238" spans="1:14" x14ac:dyDescent="0.3">
      <c r="A238" t="s">
        <v>977</v>
      </c>
      <c r="B238" t="s">
        <v>22</v>
      </c>
      <c r="C238" t="s">
        <v>796</v>
      </c>
      <c r="D238" s="3" t="s">
        <v>1109</v>
      </c>
      <c r="E238" t="s">
        <v>25</v>
      </c>
      <c r="F238" t="s">
        <v>978</v>
      </c>
      <c r="H238" t="s">
        <v>979</v>
      </c>
      <c r="I238" t="s">
        <v>980</v>
      </c>
      <c r="J238">
        <v>3.8761900000000002E-2</v>
      </c>
      <c r="K238">
        <v>3.8761899999999998E-3</v>
      </c>
      <c r="L238">
        <v>-1000</v>
      </c>
      <c r="M238">
        <v>0.25771100000000002</v>
      </c>
      <c r="N238">
        <v>1000</v>
      </c>
    </row>
    <row r="239" spans="1:14" x14ac:dyDescent="0.3">
      <c r="A239" t="s">
        <v>981</v>
      </c>
      <c r="B239" t="s">
        <v>22</v>
      </c>
      <c r="C239" t="s">
        <v>796</v>
      </c>
      <c r="D239" s="3" t="s">
        <v>1109</v>
      </c>
      <c r="E239" t="s">
        <v>25</v>
      </c>
      <c r="F239" t="s">
        <v>982</v>
      </c>
      <c r="H239" t="s">
        <v>983</v>
      </c>
      <c r="I239" t="s">
        <v>984</v>
      </c>
      <c r="J239">
        <v>-3.8761900000000002E-2</v>
      </c>
      <c r="K239">
        <v>-618.21799999999996</v>
      </c>
      <c r="L239">
        <v>-1000</v>
      </c>
      <c r="M239">
        <v>999.99599999999998</v>
      </c>
      <c r="N239">
        <v>1000</v>
      </c>
    </row>
    <row r="240" spans="1:14" x14ac:dyDescent="0.3">
      <c r="A240" t="s">
        <v>985</v>
      </c>
      <c r="B240" t="s">
        <v>22</v>
      </c>
      <c r="C240" t="s">
        <v>796</v>
      </c>
      <c r="D240" s="3" t="s">
        <v>1109</v>
      </c>
      <c r="E240" t="s">
        <v>25</v>
      </c>
      <c r="F240" t="s">
        <v>986</v>
      </c>
      <c r="H240" t="s">
        <v>987</v>
      </c>
      <c r="I240" t="s">
        <v>988</v>
      </c>
      <c r="J240">
        <v>-3.8761900000000002E-2</v>
      </c>
      <c r="K240">
        <v>-0.25771100000000002</v>
      </c>
      <c r="L240">
        <v>-1000</v>
      </c>
      <c r="M240">
        <v>-3.8761899999999998E-3</v>
      </c>
      <c r="N240">
        <v>1000</v>
      </c>
    </row>
    <row r="241" spans="1:14" x14ac:dyDescent="0.3">
      <c r="A241" t="s">
        <v>989</v>
      </c>
      <c r="B241" t="s">
        <v>22</v>
      </c>
      <c r="C241" t="s">
        <v>796</v>
      </c>
      <c r="D241" s="3" t="s">
        <v>1109</v>
      </c>
      <c r="E241" t="s">
        <v>25</v>
      </c>
      <c r="F241" t="s">
        <v>990</v>
      </c>
      <c r="H241" t="s">
        <v>991</v>
      </c>
      <c r="I241" t="s">
        <v>992</v>
      </c>
      <c r="J241">
        <v>-3.8761900000000002E-2</v>
      </c>
      <c r="K241">
        <v>-0.25770700000000002</v>
      </c>
      <c r="L241">
        <v>-1000</v>
      </c>
      <c r="M241">
        <v>999.99599999999998</v>
      </c>
      <c r="N241">
        <v>1000</v>
      </c>
    </row>
    <row r="242" spans="1:14" x14ac:dyDescent="0.3">
      <c r="A242" t="s">
        <v>993</v>
      </c>
      <c r="B242" t="s">
        <v>22</v>
      </c>
      <c r="C242" t="s">
        <v>796</v>
      </c>
      <c r="D242" s="3" t="s">
        <v>1109</v>
      </c>
      <c r="E242" t="s">
        <v>25</v>
      </c>
      <c r="F242" t="s">
        <v>994</v>
      </c>
      <c r="H242" t="s">
        <v>995</v>
      </c>
      <c r="I242" t="s">
        <v>996</v>
      </c>
      <c r="J242">
        <v>-3.8761900000000002E-2</v>
      </c>
      <c r="K242">
        <v>-1000</v>
      </c>
      <c r="L242">
        <v>-1000</v>
      </c>
      <c r="M242">
        <v>-3.8761899999999998E-3</v>
      </c>
      <c r="N242">
        <v>1000</v>
      </c>
    </row>
    <row r="243" spans="1:14" x14ac:dyDescent="0.3">
      <c r="A243" t="s">
        <v>997</v>
      </c>
      <c r="B243" t="s">
        <v>22</v>
      </c>
      <c r="C243" t="s">
        <v>796</v>
      </c>
      <c r="D243" s="3" t="s">
        <v>1109</v>
      </c>
      <c r="E243" t="s">
        <v>25</v>
      </c>
      <c r="F243" t="s">
        <v>998</v>
      </c>
      <c r="H243" t="s">
        <v>999</v>
      </c>
      <c r="I243" t="s">
        <v>1000</v>
      </c>
      <c r="J243">
        <v>-3.8761900000000002E-2</v>
      </c>
      <c r="K243">
        <v>-0.25770700000000002</v>
      </c>
      <c r="L243">
        <v>-1000</v>
      </c>
      <c r="M243">
        <v>999.99599999999998</v>
      </c>
      <c r="N243">
        <v>1000</v>
      </c>
    </row>
    <row r="244" spans="1:14" x14ac:dyDescent="0.3">
      <c r="A244" t="s">
        <v>1001</v>
      </c>
      <c r="B244" t="s">
        <v>22</v>
      </c>
      <c r="C244" t="s">
        <v>796</v>
      </c>
      <c r="D244" s="3" t="s">
        <v>1109</v>
      </c>
      <c r="E244" t="s">
        <v>25</v>
      </c>
      <c r="F244" t="s">
        <v>1002</v>
      </c>
      <c r="H244" t="s">
        <v>1003</v>
      </c>
      <c r="I244" t="s">
        <v>1004</v>
      </c>
      <c r="J244">
        <v>-7.7523900000000007E-2</v>
      </c>
      <c r="K244">
        <v>-1000</v>
      </c>
      <c r="L244">
        <v>-1000</v>
      </c>
      <c r="M244">
        <v>-7.7523899999999996E-3</v>
      </c>
      <c r="N244">
        <v>1000</v>
      </c>
    </row>
    <row r="245" spans="1:14" x14ac:dyDescent="0.3">
      <c r="A245" t="s">
        <v>1005</v>
      </c>
      <c r="B245" t="s">
        <v>58</v>
      </c>
      <c r="C245" t="s">
        <v>796</v>
      </c>
      <c r="D245" s="3" t="s">
        <v>1109</v>
      </c>
      <c r="E245" t="s">
        <v>25</v>
      </c>
      <c r="F245" t="s">
        <v>1006</v>
      </c>
      <c r="H245" t="s">
        <v>1007</v>
      </c>
      <c r="I245" t="s">
        <v>1008</v>
      </c>
      <c r="J245">
        <v>-7.7523900000000007E-2</v>
      </c>
      <c r="K245">
        <v>-469.851</v>
      </c>
      <c r="L245">
        <v>-1000</v>
      </c>
      <c r="M245">
        <v>-7.7523899999999996E-3</v>
      </c>
      <c r="N245">
        <v>0</v>
      </c>
    </row>
    <row r="246" spans="1:14" x14ac:dyDescent="0.3">
      <c r="A246" t="s">
        <v>1009</v>
      </c>
      <c r="B246" t="s">
        <v>22</v>
      </c>
      <c r="C246" t="s">
        <v>796</v>
      </c>
      <c r="D246" s="3" t="s">
        <v>1109</v>
      </c>
      <c r="E246" t="s">
        <v>25</v>
      </c>
      <c r="F246" t="s">
        <v>1010</v>
      </c>
      <c r="H246" t="s">
        <v>1011</v>
      </c>
      <c r="I246" t="s">
        <v>1012</v>
      </c>
      <c r="J246">
        <v>-8.6726600000000001E-2</v>
      </c>
      <c r="K246">
        <v>-1000</v>
      </c>
      <c r="L246">
        <v>-1000</v>
      </c>
      <c r="M246">
        <v>1000</v>
      </c>
      <c r="N246">
        <v>1000</v>
      </c>
    </row>
    <row r="247" spans="1:14" x14ac:dyDescent="0.3">
      <c r="A247" t="s">
        <v>1013</v>
      </c>
      <c r="B247" t="s">
        <v>22</v>
      </c>
      <c r="C247" t="s">
        <v>796</v>
      </c>
      <c r="D247" s="3" t="s">
        <v>1109</v>
      </c>
      <c r="E247" t="s">
        <v>25</v>
      </c>
      <c r="F247" t="s">
        <v>1014</v>
      </c>
      <c r="H247" t="s">
        <v>1015</v>
      </c>
      <c r="I247" t="s">
        <v>1016</v>
      </c>
      <c r="J247">
        <v>-0.116286</v>
      </c>
      <c r="K247">
        <v>-1.02979</v>
      </c>
      <c r="L247">
        <v>-1000</v>
      </c>
      <c r="M247">
        <v>-7.7523899999999996E-3</v>
      </c>
      <c r="N247">
        <v>1000</v>
      </c>
    </row>
    <row r="248" spans="1:14" x14ac:dyDescent="0.3">
      <c r="A248" t="s">
        <v>1017</v>
      </c>
      <c r="B248" t="s">
        <v>22</v>
      </c>
      <c r="C248" t="s">
        <v>796</v>
      </c>
      <c r="D248" s="3" t="s">
        <v>1109</v>
      </c>
      <c r="E248" t="s">
        <v>25</v>
      </c>
      <c r="F248" t="s">
        <v>1018</v>
      </c>
      <c r="H248" t="s">
        <v>1019</v>
      </c>
      <c r="I248" t="s">
        <v>1020</v>
      </c>
      <c r="J248">
        <v>-2.01559</v>
      </c>
      <c r="K248">
        <v>-944.05</v>
      </c>
      <c r="L248">
        <v>-1000</v>
      </c>
      <c r="M248">
        <v>499.58199999999999</v>
      </c>
      <c r="N248">
        <v>1000</v>
      </c>
    </row>
    <row r="249" spans="1:14" x14ac:dyDescent="0.3">
      <c r="A249" t="s">
        <v>1021</v>
      </c>
      <c r="B249" t="s">
        <v>22</v>
      </c>
      <c r="C249" t="s">
        <v>796</v>
      </c>
      <c r="D249" s="3" t="s">
        <v>1109</v>
      </c>
      <c r="E249" t="s">
        <v>25</v>
      </c>
      <c r="F249" t="s">
        <v>1022</v>
      </c>
      <c r="H249" t="s">
        <v>1023</v>
      </c>
      <c r="I249" t="s">
        <v>1024</v>
      </c>
      <c r="J249">
        <v>-2.7637999999999998</v>
      </c>
      <c r="K249">
        <v>-166.465</v>
      </c>
      <c r="L249">
        <v>-1000</v>
      </c>
      <c r="M249">
        <v>-0.27638000000000001</v>
      </c>
      <c r="N249">
        <v>1000</v>
      </c>
    </row>
    <row r="250" spans="1:14" x14ac:dyDescent="0.3">
      <c r="A250" t="s">
        <v>1025</v>
      </c>
      <c r="B250" t="s">
        <v>22</v>
      </c>
      <c r="C250" t="s">
        <v>796</v>
      </c>
      <c r="D250" s="3" t="s">
        <v>1109</v>
      </c>
      <c r="E250" t="s">
        <v>25</v>
      </c>
      <c r="F250" t="s">
        <v>1026</v>
      </c>
      <c r="H250" t="s">
        <v>1027</v>
      </c>
      <c r="I250" t="s">
        <v>1028</v>
      </c>
      <c r="J250">
        <v>-3.34</v>
      </c>
      <c r="K250">
        <v>-22.206199999999999</v>
      </c>
      <c r="L250">
        <v>-1000</v>
      </c>
      <c r="M250">
        <v>1000</v>
      </c>
      <c r="N250">
        <v>1000</v>
      </c>
    </row>
    <row r="251" spans="1:14" x14ac:dyDescent="0.3">
      <c r="A251" t="s">
        <v>1029</v>
      </c>
      <c r="B251" t="s">
        <v>58</v>
      </c>
      <c r="C251" t="s">
        <v>796</v>
      </c>
      <c r="D251" s="3" t="s">
        <v>1109</v>
      </c>
      <c r="E251" t="s">
        <v>25</v>
      </c>
      <c r="F251" t="s">
        <v>1030</v>
      </c>
      <c r="H251" t="s">
        <v>1031</v>
      </c>
      <c r="I251" t="s">
        <v>1032</v>
      </c>
      <c r="J251">
        <v>-4.1457100000000002</v>
      </c>
      <c r="K251">
        <v>-1000</v>
      </c>
      <c r="L251">
        <v>-1000</v>
      </c>
      <c r="M251">
        <v>-0.41457100000000002</v>
      </c>
      <c r="N251">
        <v>0</v>
      </c>
    </row>
    <row r="252" spans="1:14" x14ac:dyDescent="0.3">
      <c r="A252" t="s">
        <v>1033</v>
      </c>
      <c r="B252" t="s">
        <v>22</v>
      </c>
      <c r="C252" t="s">
        <v>796</v>
      </c>
      <c r="D252" s="3" t="s">
        <v>1109</v>
      </c>
      <c r="E252" t="s">
        <v>25</v>
      </c>
      <c r="F252" t="s">
        <v>1034</v>
      </c>
      <c r="H252" t="s">
        <v>1035</v>
      </c>
      <c r="I252" t="s">
        <v>1036</v>
      </c>
      <c r="J252">
        <v>-4.8654599999999997</v>
      </c>
      <c r="K252">
        <v>-97.080699999999993</v>
      </c>
      <c r="L252">
        <v>-1000</v>
      </c>
      <c r="M252">
        <v>1000</v>
      </c>
      <c r="N252">
        <v>1000</v>
      </c>
    </row>
    <row r="253" spans="1:14" x14ac:dyDescent="0.3">
      <c r="A253" t="s">
        <v>1037</v>
      </c>
      <c r="B253" t="s">
        <v>22</v>
      </c>
      <c r="C253" t="s">
        <v>796</v>
      </c>
      <c r="D253" s="3" t="s">
        <v>1109</v>
      </c>
      <c r="E253" t="s">
        <v>25</v>
      </c>
      <c r="F253" t="s">
        <v>1038</v>
      </c>
      <c r="H253" t="s">
        <v>1039</v>
      </c>
      <c r="I253" t="s">
        <v>1040</v>
      </c>
      <c r="J253">
        <v>-5.1853100000000003</v>
      </c>
      <c r="K253">
        <v>-34.474800000000002</v>
      </c>
      <c r="L253">
        <v>-1000</v>
      </c>
      <c r="M253">
        <v>1000</v>
      </c>
      <c r="N253">
        <v>1000</v>
      </c>
    </row>
    <row r="254" spans="1:14" x14ac:dyDescent="0.3">
      <c r="A254" t="s">
        <v>1041</v>
      </c>
      <c r="B254" t="s">
        <v>22</v>
      </c>
      <c r="C254" t="s">
        <v>796</v>
      </c>
      <c r="D254" s="3" t="s">
        <v>1109</v>
      </c>
      <c r="E254" t="s">
        <v>25</v>
      </c>
      <c r="F254" t="s">
        <v>1042</v>
      </c>
      <c r="H254" t="s">
        <v>1043</v>
      </c>
      <c r="I254" t="s">
        <v>1044</v>
      </c>
      <c r="J254">
        <v>-10.161799999999999</v>
      </c>
      <c r="K254">
        <v>-399.58499999999998</v>
      </c>
      <c r="L254">
        <v>-1000</v>
      </c>
      <c r="M254">
        <v>829.66899999999998</v>
      </c>
      <c r="N254">
        <v>1000</v>
      </c>
    </row>
    <row r="255" spans="1:14" x14ac:dyDescent="0.3">
      <c r="A255" t="s">
        <v>1045</v>
      </c>
      <c r="B255" t="s">
        <v>22</v>
      </c>
      <c r="C255" t="s">
        <v>796</v>
      </c>
      <c r="D255" s="3" t="s">
        <v>1109</v>
      </c>
      <c r="E255" t="s">
        <v>25</v>
      </c>
      <c r="F255" t="s">
        <v>1046</v>
      </c>
      <c r="H255" t="s">
        <v>1047</v>
      </c>
      <c r="I255" t="s">
        <v>1048</v>
      </c>
      <c r="J255">
        <v>-11.340400000000001</v>
      </c>
      <c r="K255">
        <v>-194.38800000000001</v>
      </c>
      <c r="L255">
        <v>-1000</v>
      </c>
      <c r="M255">
        <v>579.65200000000004</v>
      </c>
      <c r="N255">
        <v>1000</v>
      </c>
    </row>
    <row r="256" spans="1:14" x14ac:dyDescent="0.3">
      <c r="A256" t="s">
        <v>1049</v>
      </c>
      <c r="B256" t="s">
        <v>22</v>
      </c>
      <c r="C256" t="s">
        <v>796</v>
      </c>
      <c r="D256" s="3" t="s">
        <v>1109</v>
      </c>
      <c r="E256" t="s">
        <v>25</v>
      </c>
      <c r="F256" t="s">
        <v>1050</v>
      </c>
      <c r="H256" t="s">
        <v>1051</v>
      </c>
      <c r="I256" t="s">
        <v>1052</v>
      </c>
      <c r="J256">
        <v>-11.9659</v>
      </c>
      <c r="K256">
        <v>-399.76499999999999</v>
      </c>
      <c r="L256">
        <v>-1000</v>
      </c>
      <c r="M256">
        <v>1000</v>
      </c>
      <c r="N256">
        <v>1000</v>
      </c>
    </row>
    <row r="257" spans="1:15" x14ac:dyDescent="0.3">
      <c r="A257" t="s">
        <v>1053</v>
      </c>
      <c r="B257" t="s">
        <v>22</v>
      </c>
      <c r="C257" t="s">
        <v>796</v>
      </c>
      <c r="D257" s="3" t="s">
        <v>1109</v>
      </c>
      <c r="E257" t="s">
        <v>25</v>
      </c>
      <c r="F257" t="s">
        <v>1054</v>
      </c>
      <c r="H257" t="s">
        <v>1055</v>
      </c>
      <c r="I257" t="s">
        <v>1056</v>
      </c>
      <c r="J257">
        <v>-16.6447</v>
      </c>
      <c r="K257">
        <v>-1000</v>
      </c>
      <c r="L257">
        <v>-1000</v>
      </c>
      <c r="M257">
        <v>998.33600000000001</v>
      </c>
      <c r="N257">
        <v>1000</v>
      </c>
    </row>
    <row r="258" spans="1:15" x14ac:dyDescent="0.3">
      <c r="A258" t="s">
        <v>1057</v>
      </c>
      <c r="B258" t="s">
        <v>22</v>
      </c>
      <c r="C258" t="s">
        <v>796</v>
      </c>
      <c r="D258" s="3" t="s">
        <v>1109</v>
      </c>
      <c r="E258" t="s">
        <v>25</v>
      </c>
      <c r="F258" t="s">
        <v>1058</v>
      </c>
      <c r="H258" t="s">
        <v>1059</v>
      </c>
      <c r="I258" t="s">
        <v>1060</v>
      </c>
      <c r="J258">
        <v>-17.383700000000001</v>
      </c>
      <c r="K258">
        <v>-1000</v>
      </c>
      <c r="L258">
        <v>-1000</v>
      </c>
      <c r="M258">
        <v>889.32399999999996</v>
      </c>
      <c r="N258">
        <v>1000</v>
      </c>
    </row>
    <row r="259" spans="1:15" x14ac:dyDescent="0.3">
      <c r="A259" t="s">
        <v>1061</v>
      </c>
      <c r="B259" t="s">
        <v>22</v>
      </c>
      <c r="C259" t="s">
        <v>796</v>
      </c>
      <c r="D259" s="3" t="s">
        <v>1109</v>
      </c>
      <c r="E259" t="s">
        <v>25</v>
      </c>
      <c r="F259" t="s">
        <v>1062</v>
      </c>
      <c r="H259" t="s">
        <v>1063</v>
      </c>
      <c r="I259" t="s">
        <v>1064</v>
      </c>
      <c r="J259">
        <v>-18.6568</v>
      </c>
      <c r="K259">
        <v>-1000</v>
      </c>
      <c r="L259">
        <v>-1000</v>
      </c>
      <c r="M259">
        <v>1000</v>
      </c>
      <c r="N259">
        <v>1000</v>
      </c>
    </row>
    <row r="260" spans="1:15" x14ac:dyDescent="0.3">
      <c r="A260" t="s">
        <v>1065</v>
      </c>
      <c r="B260" t="s">
        <v>22</v>
      </c>
      <c r="C260" t="s">
        <v>796</v>
      </c>
      <c r="D260" s="3" t="s">
        <v>1109</v>
      </c>
      <c r="E260" t="s">
        <v>25</v>
      </c>
      <c r="F260" t="s">
        <v>1066</v>
      </c>
      <c r="H260" t="s">
        <v>1067</v>
      </c>
      <c r="I260" t="s">
        <v>1068</v>
      </c>
      <c r="J260">
        <v>-179.71600000000001</v>
      </c>
      <c r="K260">
        <v>-974.80899999999997</v>
      </c>
      <c r="L260">
        <v>-1000</v>
      </c>
      <c r="M260">
        <v>0</v>
      </c>
      <c r="N260">
        <v>1000</v>
      </c>
    </row>
    <row r="261" spans="1:15" x14ac:dyDescent="0.3">
      <c r="A261" t="s">
        <v>1069</v>
      </c>
      <c r="B261" t="s">
        <v>22</v>
      </c>
      <c r="C261" t="s">
        <v>796</v>
      </c>
      <c r="D261" s="3" t="s">
        <v>1109</v>
      </c>
      <c r="E261" t="s">
        <v>25</v>
      </c>
      <c r="F261" t="s">
        <v>1070</v>
      </c>
      <c r="H261" t="s">
        <v>1071</v>
      </c>
      <c r="I261" t="s">
        <v>1072</v>
      </c>
      <c r="J261">
        <v>-260.21800000000002</v>
      </c>
      <c r="K261">
        <v>-689.03700000000003</v>
      </c>
      <c r="L261">
        <v>-1000</v>
      </c>
      <c r="M261">
        <v>0</v>
      </c>
      <c r="N261">
        <v>1000</v>
      </c>
    </row>
    <row r="262" spans="1:15" x14ac:dyDescent="0.3">
      <c r="A262" t="s">
        <v>1073</v>
      </c>
      <c r="B262" t="s">
        <v>22</v>
      </c>
      <c r="C262" t="s">
        <v>796</v>
      </c>
      <c r="D262" s="3" t="s">
        <v>1109</v>
      </c>
      <c r="E262" t="s">
        <v>25</v>
      </c>
      <c r="F262" t="s">
        <v>1074</v>
      </c>
      <c r="H262" t="s">
        <v>1075</v>
      </c>
      <c r="I262" t="s">
        <v>1076</v>
      </c>
      <c r="J262">
        <v>-302.80200000000002</v>
      </c>
      <c r="K262">
        <v>-1000</v>
      </c>
      <c r="L262">
        <v>-1000</v>
      </c>
      <c r="M262">
        <v>1000</v>
      </c>
      <c r="N262">
        <v>1000</v>
      </c>
    </row>
    <row r="263" spans="1:15" x14ac:dyDescent="0.3">
      <c r="A263" t="s">
        <v>1077</v>
      </c>
      <c r="B263" t="s">
        <v>22</v>
      </c>
      <c r="C263" t="s">
        <v>796</v>
      </c>
      <c r="D263" s="3" t="s">
        <v>1109</v>
      </c>
      <c r="E263" t="s">
        <v>25</v>
      </c>
      <c r="F263" t="s">
        <v>1078</v>
      </c>
      <c r="H263" t="s">
        <v>1079</v>
      </c>
      <c r="I263" t="s">
        <v>1080</v>
      </c>
      <c r="J263">
        <v>-392.11200000000002</v>
      </c>
      <c r="K263">
        <v>-1000</v>
      </c>
      <c r="L263">
        <v>-1000</v>
      </c>
      <c r="M263">
        <v>1000</v>
      </c>
      <c r="N263">
        <v>1000</v>
      </c>
    </row>
    <row r="264" spans="1:15" x14ac:dyDescent="0.3">
      <c r="A264" t="s">
        <v>1081</v>
      </c>
      <c r="B264" t="s">
        <v>22</v>
      </c>
      <c r="C264" t="s">
        <v>796</v>
      </c>
      <c r="D264" s="3" t="s">
        <v>1109</v>
      </c>
      <c r="E264" t="s">
        <v>25</v>
      </c>
      <c r="F264" t="s">
        <v>1082</v>
      </c>
      <c r="H264" t="s">
        <v>1083</v>
      </c>
      <c r="I264" t="s">
        <v>1084</v>
      </c>
      <c r="J264">
        <v>-404.02699999999999</v>
      </c>
      <c r="K264">
        <v>-1000</v>
      </c>
      <c r="L264">
        <v>-1000</v>
      </c>
      <c r="M264">
        <v>1000</v>
      </c>
      <c r="N264">
        <v>1000</v>
      </c>
    </row>
    <row r="265" spans="1:15" x14ac:dyDescent="0.3">
      <c r="A265" t="s">
        <v>1085</v>
      </c>
      <c r="B265" t="s">
        <v>22</v>
      </c>
      <c r="C265" t="s">
        <v>796</v>
      </c>
      <c r="D265" s="3" t="s">
        <v>1109</v>
      </c>
      <c r="E265" t="s">
        <v>25</v>
      </c>
      <c r="F265" t="s">
        <v>1086</v>
      </c>
      <c r="H265" t="s">
        <v>1087</v>
      </c>
      <c r="I265" t="s">
        <v>1088</v>
      </c>
      <c r="J265">
        <v>-453.60599999999999</v>
      </c>
      <c r="K265">
        <v>-1000</v>
      </c>
      <c r="L265">
        <v>-1000</v>
      </c>
      <c r="M265">
        <v>1000</v>
      </c>
      <c r="N265">
        <v>1000</v>
      </c>
    </row>
    <row r="266" spans="1:15" x14ac:dyDescent="0.3">
      <c r="A266" t="s">
        <v>1089</v>
      </c>
      <c r="B266" t="s">
        <v>22</v>
      </c>
      <c r="C266" t="s">
        <v>796</v>
      </c>
      <c r="D266" s="3" t="s">
        <v>1109</v>
      </c>
      <c r="E266" t="s">
        <v>25</v>
      </c>
      <c r="F266" t="s">
        <v>1090</v>
      </c>
      <c r="H266" t="s">
        <v>1091</v>
      </c>
      <c r="I266" t="s">
        <v>1092</v>
      </c>
      <c r="J266">
        <v>-557.90099999999995</v>
      </c>
      <c r="K266">
        <v>-1000</v>
      </c>
      <c r="L266">
        <v>-1000</v>
      </c>
      <c r="M266">
        <v>1000</v>
      </c>
      <c r="N266">
        <v>1000</v>
      </c>
    </row>
    <row r="267" spans="1:15" x14ac:dyDescent="0.3">
      <c r="A267" t="s">
        <v>1093</v>
      </c>
      <c r="B267" t="s">
        <v>22</v>
      </c>
      <c r="C267" t="s">
        <v>796</v>
      </c>
      <c r="D267" s="3" t="s">
        <v>1109</v>
      </c>
      <c r="E267" t="s">
        <v>25</v>
      </c>
      <c r="F267" t="s">
        <v>1094</v>
      </c>
      <c r="H267" t="s">
        <v>1095</v>
      </c>
      <c r="I267" t="s">
        <v>1096</v>
      </c>
      <c r="J267">
        <v>-685.12699999999995</v>
      </c>
      <c r="K267">
        <v>-1000</v>
      </c>
      <c r="L267">
        <v>-1000</v>
      </c>
      <c r="M267">
        <v>1000</v>
      </c>
      <c r="N267">
        <v>1000</v>
      </c>
    </row>
    <row r="268" spans="1:15" x14ac:dyDescent="0.3">
      <c r="A268" s="4" t="s">
        <v>1097</v>
      </c>
      <c r="B268" s="4" t="s">
        <v>58</v>
      </c>
      <c r="C268" s="4" t="s">
        <v>796</v>
      </c>
      <c r="D268" s="5" t="s">
        <v>1109</v>
      </c>
      <c r="E268" s="4" t="s">
        <v>25</v>
      </c>
      <c r="F268" s="4" t="s">
        <v>1098</v>
      </c>
      <c r="G268" s="4"/>
      <c r="H268" s="4" t="s">
        <v>1099</v>
      </c>
      <c r="I268" s="4" t="s">
        <v>1100</v>
      </c>
      <c r="J268" s="4">
        <v>-831.803</v>
      </c>
      <c r="K268" s="4">
        <v>-1000</v>
      </c>
      <c r="L268" s="4">
        <v>-1000</v>
      </c>
      <c r="M268" s="4">
        <v>0</v>
      </c>
      <c r="N268" s="4">
        <v>0</v>
      </c>
      <c r="O268" s="4"/>
    </row>
    <row r="269" spans="1:15" x14ac:dyDescent="0.3">
      <c r="A269" t="s">
        <v>1101</v>
      </c>
      <c r="B269" t="s">
        <v>22</v>
      </c>
      <c r="C269" t="s">
        <v>796</v>
      </c>
      <c r="D269" s="3" t="s">
        <v>1109</v>
      </c>
      <c r="E269" t="s">
        <v>25</v>
      </c>
      <c r="F269" t="s">
        <v>1102</v>
      </c>
      <c r="H269" t="s">
        <v>1103</v>
      </c>
      <c r="I269" t="s">
        <v>1104</v>
      </c>
      <c r="J269">
        <v>-868.85900000000004</v>
      </c>
      <c r="K269">
        <v>-1000</v>
      </c>
      <c r="L269">
        <v>-1000</v>
      </c>
      <c r="M269">
        <v>1000</v>
      </c>
      <c r="N269">
        <v>1000</v>
      </c>
    </row>
    <row r="270" spans="1:15" x14ac:dyDescent="0.3">
      <c r="A270" s="4" t="s">
        <v>1105</v>
      </c>
      <c r="B270" s="4" t="s">
        <v>58</v>
      </c>
      <c r="C270" s="4" t="s">
        <v>796</v>
      </c>
      <c r="D270" s="5" t="s">
        <v>1109</v>
      </c>
      <c r="E270" s="4" t="s">
        <v>25</v>
      </c>
      <c r="F270" s="4" t="s">
        <v>1106</v>
      </c>
      <c r="G270" s="4"/>
      <c r="H270" s="4" t="s">
        <v>1107</v>
      </c>
      <c r="I270" s="4" t="s">
        <v>1108</v>
      </c>
      <c r="J270" s="4">
        <v>-1000</v>
      </c>
      <c r="K270" s="4">
        <v>-1000</v>
      </c>
      <c r="L270" s="4">
        <v>-1000</v>
      </c>
      <c r="M270" s="4">
        <v>0</v>
      </c>
      <c r="N270" s="4">
        <v>0</v>
      </c>
      <c r="O270" s="4"/>
    </row>
    <row r="271" spans="1:15" x14ac:dyDescent="0.3">
      <c r="A271" s="8" t="s">
        <v>2036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"/>
    </row>
    <row r="272" spans="1:15" x14ac:dyDescent="0.3">
      <c r="A272" t="s">
        <v>8</v>
      </c>
      <c r="B272" t="s">
        <v>9</v>
      </c>
      <c r="C272" t="s">
        <v>10</v>
      </c>
      <c r="E272" t="s">
        <v>11</v>
      </c>
      <c r="F272" t="s">
        <v>12</v>
      </c>
      <c r="G272" t="s">
        <v>13</v>
      </c>
      <c r="H272" t="s">
        <v>14</v>
      </c>
      <c r="I272" t="s">
        <v>15</v>
      </c>
      <c r="J272" t="s">
        <v>16</v>
      </c>
      <c r="K272" t="s">
        <v>17</v>
      </c>
      <c r="L272" t="s">
        <v>18</v>
      </c>
      <c r="M272" t="s">
        <v>19</v>
      </c>
      <c r="N272" t="s">
        <v>20</v>
      </c>
    </row>
    <row r="273" spans="1:15" x14ac:dyDescent="0.3">
      <c r="A273" t="s">
        <v>1110</v>
      </c>
      <c r="B273" t="s">
        <v>22</v>
      </c>
      <c r="C273" t="s">
        <v>795</v>
      </c>
      <c r="E273" t="s">
        <v>25</v>
      </c>
      <c r="F273" t="s">
        <v>1111</v>
      </c>
      <c r="H273" t="s">
        <v>1112</v>
      </c>
      <c r="I273" t="s">
        <v>1113</v>
      </c>
      <c r="J273">
        <v>347.47300000000001</v>
      </c>
      <c r="K273">
        <v>-1000</v>
      </c>
      <c r="L273">
        <v>-1000</v>
      </c>
      <c r="M273">
        <v>1000</v>
      </c>
      <c r="N273">
        <v>1000</v>
      </c>
    </row>
    <row r="274" spans="1:15" x14ac:dyDescent="0.3">
      <c r="A274" t="s">
        <v>1114</v>
      </c>
      <c r="B274" t="s">
        <v>22</v>
      </c>
      <c r="C274" t="s">
        <v>795</v>
      </c>
      <c r="E274" t="s">
        <v>772</v>
      </c>
      <c r="F274" t="s">
        <v>1115</v>
      </c>
      <c r="H274" t="s">
        <v>1116</v>
      </c>
      <c r="I274" t="s">
        <v>1117</v>
      </c>
      <c r="J274">
        <v>134.56700000000001</v>
      </c>
      <c r="K274">
        <v>-1000</v>
      </c>
      <c r="L274">
        <v>-1000</v>
      </c>
      <c r="M274">
        <v>1000</v>
      </c>
      <c r="N274">
        <v>1000</v>
      </c>
    </row>
    <row r="275" spans="1:15" x14ac:dyDescent="0.3">
      <c r="A275" t="s">
        <v>1118</v>
      </c>
      <c r="B275" t="s">
        <v>22</v>
      </c>
      <c r="C275" t="s">
        <v>795</v>
      </c>
      <c r="E275" t="s">
        <v>25</v>
      </c>
      <c r="F275" t="s">
        <v>1119</v>
      </c>
      <c r="H275" t="s">
        <v>1120</v>
      </c>
      <c r="I275" t="s">
        <v>1121</v>
      </c>
      <c r="J275">
        <v>59.733199999999997</v>
      </c>
      <c r="K275">
        <v>-1000</v>
      </c>
      <c r="L275">
        <v>-1000</v>
      </c>
      <c r="M275">
        <v>1000</v>
      </c>
      <c r="N275">
        <v>1000</v>
      </c>
    </row>
    <row r="276" spans="1:15" x14ac:dyDescent="0.3">
      <c r="A276" t="s">
        <v>1122</v>
      </c>
      <c r="B276" t="s">
        <v>112</v>
      </c>
      <c r="C276" t="s">
        <v>795</v>
      </c>
      <c r="E276" t="s">
        <v>729</v>
      </c>
      <c r="F276" t="s">
        <v>1123</v>
      </c>
      <c r="H276" t="s">
        <v>1124</v>
      </c>
      <c r="I276" t="s">
        <v>1125</v>
      </c>
      <c r="J276">
        <v>57.797199999999997</v>
      </c>
      <c r="K276">
        <v>0</v>
      </c>
      <c r="L276">
        <v>0</v>
      </c>
      <c r="M276">
        <v>199.798</v>
      </c>
      <c r="N276">
        <v>1000</v>
      </c>
    </row>
    <row r="277" spans="1:15" x14ac:dyDescent="0.3">
      <c r="A277" s="4" t="s">
        <v>1126</v>
      </c>
      <c r="B277" s="4" t="s">
        <v>22</v>
      </c>
      <c r="C277" s="4" t="s">
        <v>795</v>
      </c>
      <c r="D277" s="4"/>
      <c r="E277" s="4" t="s">
        <v>25</v>
      </c>
      <c r="F277" s="4" t="s">
        <v>1127</v>
      </c>
      <c r="G277" s="4"/>
      <c r="H277" s="4" t="s">
        <v>1128</v>
      </c>
      <c r="I277" s="4" t="s">
        <v>1129</v>
      </c>
      <c r="J277" s="4">
        <v>57.758400000000002</v>
      </c>
      <c r="K277" s="4">
        <v>-1000</v>
      </c>
      <c r="L277" s="4">
        <v>-1000</v>
      </c>
      <c r="M277" s="4">
        <v>199.79499999999999</v>
      </c>
      <c r="N277" s="4">
        <v>1000</v>
      </c>
      <c r="O277" s="4"/>
    </row>
    <row r="278" spans="1:15" x14ac:dyDescent="0.3">
      <c r="A278" t="s">
        <v>1130</v>
      </c>
      <c r="B278" t="s">
        <v>112</v>
      </c>
      <c r="C278" t="s">
        <v>795</v>
      </c>
      <c r="E278" t="s">
        <v>25</v>
      </c>
      <c r="F278" t="s">
        <v>1131</v>
      </c>
      <c r="H278" t="s">
        <v>1132</v>
      </c>
      <c r="I278" t="s">
        <v>1133</v>
      </c>
      <c r="J278">
        <v>29.014900000000001</v>
      </c>
      <c r="K278">
        <v>1.1628599999999999E-2</v>
      </c>
      <c r="L278">
        <v>0</v>
      </c>
      <c r="M278">
        <v>99.910799999999995</v>
      </c>
      <c r="N278">
        <v>1000</v>
      </c>
    </row>
    <row r="279" spans="1:15" x14ac:dyDescent="0.3">
      <c r="A279" t="s">
        <v>1134</v>
      </c>
      <c r="B279" t="s">
        <v>22</v>
      </c>
      <c r="C279" t="s">
        <v>795</v>
      </c>
      <c r="E279" t="s">
        <v>25</v>
      </c>
      <c r="F279" t="s">
        <v>1135</v>
      </c>
      <c r="H279" t="s">
        <v>1136</v>
      </c>
      <c r="I279" t="s">
        <v>1137</v>
      </c>
      <c r="J279">
        <v>11.2242</v>
      </c>
      <c r="K279">
        <v>-988.46400000000006</v>
      </c>
      <c r="L279">
        <v>-1000</v>
      </c>
      <c r="M279">
        <v>1000</v>
      </c>
      <c r="N279">
        <v>1000</v>
      </c>
    </row>
    <row r="280" spans="1:15" x14ac:dyDescent="0.3">
      <c r="A280" t="s">
        <v>1138</v>
      </c>
      <c r="B280" t="s">
        <v>22</v>
      </c>
      <c r="C280" t="s">
        <v>795</v>
      </c>
      <c r="E280" t="s">
        <v>25</v>
      </c>
      <c r="F280" t="s">
        <v>1139</v>
      </c>
      <c r="H280" t="s">
        <v>1140</v>
      </c>
      <c r="I280" t="s">
        <v>1141</v>
      </c>
      <c r="J280">
        <v>8.0961300000000005</v>
      </c>
      <c r="K280">
        <v>-1000</v>
      </c>
      <c r="L280">
        <v>-1000</v>
      </c>
      <c r="M280">
        <v>1000</v>
      </c>
      <c r="N280">
        <v>1000</v>
      </c>
    </row>
    <row r="281" spans="1:15" x14ac:dyDescent="0.3">
      <c r="A281" t="s">
        <v>1142</v>
      </c>
      <c r="B281" t="s">
        <v>22</v>
      </c>
      <c r="C281" t="s">
        <v>795</v>
      </c>
      <c r="E281" t="s">
        <v>25</v>
      </c>
      <c r="F281" t="s">
        <v>1143</v>
      </c>
      <c r="H281" t="s">
        <v>1144</v>
      </c>
      <c r="I281" t="s">
        <v>1145</v>
      </c>
      <c r="J281">
        <v>7.3631599999999997</v>
      </c>
      <c r="K281">
        <v>-999.85799999999995</v>
      </c>
      <c r="L281">
        <v>-1000</v>
      </c>
      <c r="M281">
        <v>1000</v>
      </c>
      <c r="N281">
        <v>1000</v>
      </c>
    </row>
    <row r="282" spans="1:15" x14ac:dyDescent="0.3">
      <c r="A282" t="s">
        <v>1146</v>
      </c>
      <c r="B282" t="s">
        <v>22</v>
      </c>
      <c r="C282" t="s">
        <v>795</v>
      </c>
      <c r="E282" t="s">
        <v>25</v>
      </c>
      <c r="F282" t="s">
        <v>1147</v>
      </c>
      <c r="H282" t="s">
        <v>1148</v>
      </c>
      <c r="I282" t="s">
        <v>1149</v>
      </c>
      <c r="J282">
        <v>7.2295100000000003</v>
      </c>
      <c r="K282">
        <v>-105.789</v>
      </c>
      <c r="L282">
        <v>-1000</v>
      </c>
      <c r="M282">
        <v>109.375</v>
      </c>
      <c r="N282">
        <v>1000</v>
      </c>
    </row>
    <row r="283" spans="1:15" x14ac:dyDescent="0.3">
      <c r="A283" t="s">
        <v>1150</v>
      </c>
      <c r="B283" t="s">
        <v>22</v>
      </c>
      <c r="C283" t="s">
        <v>795</v>
      </c>
      <c r="E283" t="s">
        <v>25</v>
      </c>
      <c r="F283" t="s">
        <v>1151</v>
      </c>
      <c r="H283" t="s">
        <v>1152</v>
      </c>
      <c r="I283" t="s">
        <v>1153</v>
      </c>
      <c r="J283">
        <v>5.1853100000000003</v>
      </c>
      <c r="K283">
        <v>-1000</v>
      </c>
      <c r="L283">
        <v>-1000</v>
      </c>
      <c r="M283">
        <v>28.1479</v>
      </c>
      <c r="N283">
        <v>1000</v>
      </c>
    </row>
    <row r="284" spans="1:15" x14ac:dyDescent="0.3">
      <c r="A284" t="s">
        <v>1154</v>
      </c>
      <c r="B284" t="s">
        <v>22</v>
      </c>
      <c r="C284" t="s">
        <v>795</v>
      </c>
      <c r="E284" t="s">
        <v>25</v>
      </c>
      <c r="F284" t="s">
        <v>1155</v>
      </c>
      <c r="H284" t="s">
        <v>1156</v>
      </c>
      <c r="I284" t="s">
        <v>1157</v>
      </c>
      <c r="J284">
        <v>4.8654599999999997</v>
      </c>
      <c r="K284">
        <v>-999.51300000000003</v>
      </c>
      <c r="L284">
        <v>-1000</v>
      </c>
      <c r="M284">
        <v>97.080699999999993</v>
      </c>
      <c r="N284">
        <v>1000</v>
      </c>
    </row>
    <row r="285" spans="1:15" x14ac:dyDescent="0.3">
      <c r="A285" t="s">
        <v>1158</v>
      </c>
      <c r="B285" t="s">
        <v>22</v>
      </c>
      <c r="C285" t="s">
        <v>795</v>
      </c>
      <c r="E285" t="s">
        <v>25</v>
      </c>
      <c r="F285" t="s">
        <v>1159</v>
      </c>
      <c r="H285" t="s">
        <v>1160</v>
      </c>
      <c r="I285" t="s">
        <v>1161</v>
      </c>
      <c r="J285">
        <v>3.9428000000000001</v>
      </c>
      <c r="K285">
        <v>-702.75800000000004</v>
      </c>
      <c r="L285">
        <v>-1000</v>
      </c>
      <c r="M285">
        <v>1000</v>
      </c>
      <c r="N285">
        <v>1000</v>
      </c>
    </row>
    <row r="286" spans="1:15" x14ac:dyDescent="0.3">
      <c r="A286" t="s">
        <v>1162</v>
      </c>
      <c r="B286" t="s">
        <v>22</v>
      </c>
      <c r="C286" t="s">
        <v>795</v>
      </c>
      <c r="E286" t="s">
        <v>25</v>
      </c>
      <c r="F286" t="s">
        <v>1163</v>
      </c>
      <c r="H286" t="s">
        <v>1164</v>
      </c>
      <c r="I286" t="s">
        <v>1165</v>
      </c>
      <c r="J286">
        <v>3.4076599999999999</v>
      </c>
      <c r="K286">
        <v>-989.46100000000001</v>
      </c>
      <c r="L286">
        <v>-1000</v>
      </c>
      <c r="M286">
        <v>18.498100000000001</v>
      </c>
      <c r="N286">
        <v>1000</v>
      </c>
    </row>
    <row r="287" spans="1:15" x14ac:dyDescent="0.3">
      <c r="A287" t="s">
        <v>1166</v>
      </c>
      <c r="B287" t="s">
        <v>22</v>
      </c>
      <c r="C287" t="s">
        <v>795</v>
      </c>
      <c r="E287" t="s">
        <v>25</v>
      </c>
      <c r="F287" t="s">
        <v>1167</v>
      </c>
      <c r="H287" t="s">
        <v>1168</v>
      </c>
      <c r="I287" t="s">
        <v>1169</v>
      </c>
      <c r="J287">
        <v>3.34</v>
      </c>
      <c r="K287">
        <v>-999.66600000000005</v>
      </c>
      <c r="L287">
        <v>-1000</v>
      </c>
      <c r="M287">
        <v>18.130800000000001</v>
      </c>
      <c r="N287">
        <v>1000</v>
      </c>
    </row>
    <row r="288" spans="1:15" x14ac:dyDescent="0.3">
      <c r="A288" t="s">
        <v>1170</v>
      </c>
      <c r="B288" t="s">
        <v>22</v>
      </c>
      <c r="C288" t="s">
        <v>795</v>
      </c>
      <c r="E288" t="s">
        <v>25</v>
      </c>
      <c r="F288" t="s">
        <v>1171</v>
      </c>
      <c r="H288" t="s">
        <v>1172</v>
      </c>
      <c r="I288" t="s">
        <v>1173</v>
      </c>
      <c r="J288">
        <v>2.9155799999999998</v>
      </c>
      <c r="K288">
        <v>-999.67399999999998</v>
      </c>
      <c r="L288">
        <v>-1000</v>
      </c>
      <c r="M288">
        <v>15.8269</v>
      </c>
      <c r="N288">
        <v>1000</v>
      </c>
    </row>
    <row r="289" spans="1:14" x14ac:dyDescent="0.3">
      <c r="A289" t="s">
        <v>1174</v>
      </c>
      <c r="B289" t="s">
        <v>22</v>
      </c>
      <c r="C289" t="s">
        <v>795</v>
      </c>
      <c r="E289" t="s">
        <v>25</v>
      </c>
      <c r="F289" t="s">
        <v>1175</v>
      </c>
      <c r="H289" t="s">
        <v>1176</v>
      </c>
      <c r="I289" t="s">
        <v>1177</v>
      </c>
      <c r="J289">
        <v>2.8978199999999998</v>
      </c>
      <c r="K289">
        <v>-1000</v>
      </c>
      <c r="L289">
        <v>-1000</v>
      </c>
      <c r="M289">
        <v>999.75099999999998</v>
      </c>
      <c r="N289">
        <v>1000</v>
      </c>
    </row>
    <row r="290" spans="1:14" x14ac:dyDescent="0.3">
      <c r="A290" t="s">
        <v>1178</v>
      </c>
      <c r="B290" t="s">
        <v>22</v>
      </c>
      <c r="C290" t="s">
        <v>795</v>
      </c>
      <c r="E290" t="s">
        <v>25</v>
      </c>
      <c r="F290" t="s">
        <v>1179</v>
      </c>
      <c r="H290" t="s">
        <v>1180</v>
      </c>
      <c r="I290" t="s">
        <v>1181</v>
      </c>
      <c r="J290">
        <v>2.7741099999999999</v>
      </c>
      <c r="K290">
        <v>0.27741100000000002</v>
      </c>
      <c r="L290">
        <v>-1000</v>
      </c>
      <c r="M290">
        <v>1000</v>
      </c>
      <c r="N290">
        <v>1000</v>
      </c>
    </row>
    <row r="291" spans="1:14" x14ac:dyDescent="0.3">
      <c r="A291" t="s">
        <v>1182</v>
      </c>
      <c r="B291" t="s">
        <v>22</v>
      </c>
      <c r="C291" t="s">
        <v>795</v>
      </c>
      <c r="E291" t="s">
        <v>25</v>
      </c>
      <c r="F291" t="s">
        <v>1183</v>
      </c>
      <c r="H291" t="s">
        <v>1184</v>
      </c>
      <c r="I291" t="s">
        <v>1185</v>
      </c>
      <c r="J291">
        <v>2.7612399999999999</v>
      </c>
      <c r="K291">
        <v>-96.318100000000001</v>
      </c>
      <c r="L291">
        <v>-1000</v>
      </c>
      <c r="M291">
        <v>1000</v>
      </c>
      <c r="N291">
        <v>1000</v>
      </c>
    </row>
    <row r="292" spans="1:14" x14ac:dyDescent="0.3">
      <c r="A292" t="s">
        <v>1186</v>
      </c>
      <c r="B292" t="s">
        <v>22</v>
      </c>
      <c r="C292" t="s">
        <v>795</v>
      </c>
      <c r="E292" t="s">
        <v>25</v>
      </c>
      <c r="F292" t="s">
        <v>1187</v>
      </c>
      <c r="H292" t="s">
        <v>1188</v>
      </c>
      <c r="I292" t="s">
        <v>1189</v>
      </c>
      <c r="J292">
        <v>2.5465200000000001</v>
      </c>
      <c r="K292">
        <v>-1000</v>
      </c>
      <c r="L292">
        <v>-1000</v>
      </c>
      <c r="M292">
        <v>1000</v>
      </c>
      <c r="N292">
        <v>1000</v>
      </c>
    </row>
    <row r="293" spans="1:14" x14ac:dyDescent="0.3">
      <c r="A293" t="s">
        <v>1190</v>
      </c>
      <c r="B293" t="s">
        <v>22</v>
      </c>
      <c r="C293" t="s">
        <v>795</v>
      </c>
      <c r="E293" t="s">
        <v>25</v>
      </c>
      <c r="F293" t="s">
        <v>1191</v>
      </c>
      <c r="H293" t="s">
        <v>1192</v>
      </c>
      <c r="I293" t="s">
        <v>1193</v>
      </c>
      <c r="J293">
        <v>2.1343999999999999</v>
      </c>
      <c r="K293">
        <v>-113.014</v>
      </c>
      <c r="L293">
        <v>-1000</v>
      </c>
      <c r="M293">
        <v>11.586399999999999</v>
      </c>
      <c r="N293">
        <v>1000</v>
      </c>
    </row>
    <row r="294" spans="1:14" x14ac:dyDescent="0.3">
      <c r="A294" t="s">
        <v>1194</v>
      </c>
      <c r="B294" t="s">
        <v>22</v>
      </c>
      <c r="C294" t="s">
        <v>795</v>
      </c>
      <c r="E294" t="s">
        <v>25</v>
      </c>
      <c r="F294" t="s">
        <v>1195</v>
      </c>
      <c r="H294" t="s">
        <v>1196</v>
      </c>
      <c r="I294" t="s">
        <v>1197</v>
      </c>
      <c r="J294">
        <v>2.0412599999999999</v>
      </c>
      <c r="K294">
        <v>0</v>
      </c>
      <c r="L294">
        <v>-1000</v>
      </c>
      <c r="M294">
        <v>662.88900000000001</v>
      </c>
      <c r="N294">
        <v>1000</v>
      </c>
    </row>
    <row r="295" spans="1:14" x14ac:dyDescent="0.3">
      <c r="A295" t="s">
        <v>1198</v>
      </c>
      <c r="B295" t="s">
        <v>22</v>
      </c>
      <c r="C295" t="s">
        <v>795</v>
      </c>
      <c r="E295" t="s">
        <v>25</v>
      </c>
      <c r="F295" t="s">
        <v>1199</v>
      </c>
      <c r="H295" t="s">
        <v>1200</v>
      </c>
      <c r="I295" t="s">
        <v>1201</v>
      </c>
      <c r="J295">
        <v>2.02623</v>
      </c>
      <c r="K295">
        <v>-662.48299999999995</v>
      </c>
      <c r="L295">
        <v>-1000</v>
      </c>
      <c r="M295">
        <v>21.849599999999999</v>
      </c>
      <c r="N295">
        <v>1000</v>
      </c>
    </row>
    <row r="296" spans="1:14" x14ac:dyDescent="0.3">
      <c r="A296" t="s">
        <v>1202</v>
      </c>
      <c r="B296" t="s">
        <v>112</v>
      </c>
      <c r="C296" t="s">
        <v>795</v>
      </c>
      <c r="E296" t="s">
        <v>25</v>
      </c>
      <c r="F296" t="s">
        <v>1203</v>
      </c>
      <c r="H296" t="s">
        <v>1204</v>
      </c>
      <c r="I296" t="s">
        <v>1205</v>
      </c>
      <c r="J296">
        <v>1.7273800000000001</v>
      </c>
      <c r="K296">
        <v>0</v>
      </c>
      <c r="L296">
        <v>0</v>
      </c>
      <c r="M296">
        <v>100</v>
      </c>
      <c r="N296">
        <v>1000</v>
      </c>
    </row>
    <row r="297" spans="1:14" x14ac:dyDescent="0.3">
      <c r="A297" t="s">
        <v>1206</v>
      </c>
      <c r="B297" t="s">
        <v>112</v>
      </c>
      <c r="C297" t="s">
        <v>795</v>
      </c>
      <c r="E297" t="s">
        <v>25</v>
      </c>
      <c r="F297" t="s">
        <v>1207</v>
      </c>
      <c r="H297" t="s">
        <v>1208</v>
      </c>
      <c r="I297" t="s">
        <v>1209</v>
      </c>
      <c r="J297">
        <v>1.7273800000000001</v>
      </c>
      <c r="K297">
        <v>0.172738</v>
      </c>
      <c r="L297">
        <v>0</v>
      </c>
      <c r="M297">
        <v>9.3768700000000003</v>
      </c>
      <c r="N297">
        <v>1000</v>
      </c>
    </row>
    <row r="298" spans="1:14" x14ac:dyDescent="0.3">
      <c r="A298" t="s">
        <v>1210</v>
      </c>
      <c r="B298" t="s">
        <v>22</v>
      </c>
      <c r="C298" t="s">
        <v>795</v>
      </c>
      <c r="E298" t="s">
        <v>25</v>
      </c>
      <c r="F298" t="s">
        <v>1211</v>
      </c>
      <c r="H298" t="s">
        <v>1212</v>
      </c>
      <c r="I298" t="s">
        <v>1213</v>
      </c>
      <c r="J298">
        <v>1.66693</v>
      </c>
      <c r="K298">
        <v>-110.084</v>
      </c>
      <c r="L298">
        <v>-1000</v>
      </c>
      <c r="M298">
        <v>9.0487199999999994</v>
      </c>
      <c r="N298">
        <v>1000</v>
      </c>
    </row>
    <row r="299" spans="1:14" x14ac:dyDescent="0.3">
      <c r="A299" t="s">
        <v>1214</v>
      </c>
      <c r="B299" t="s">
        <v>22</v>
      </c>
      <c r="C299" t="s">
        <v>795</v>
      </c>
      <c r="E299" t="s">
        <v>25</v>
      </c>
      <c r="F299" t="s">
        <v>1215</v>
      </c>
      <c r="H299" t="s">
        <v>1216</v>
      </c>
      <c r="I299" t="s">
        <v>1217</v>
      </c>
      <c r="J299">
        <v>1.16811</v>
      </c>
      <c r="K299">
        <v>0.116811</v>
      </c>
      <c r="L299">
        <v>-1000</v>
      </c>
      <c r="M299">
        <v>6.3409500000000003</v>
      </c>
      <c r="N299">
        <v>1000</v>
      </c>
    </row>
    <row r="300" spans="1:14" x14ac:dyDescent="0.3">
      <c r="A300" t="s">
        <v>1218</v>
      </c>
      <c r="B300" t="s">
        <v>22</v>
      </c>
      <c r="C300" t="s">
        <v>795</v>
      </c>
      <c r="E300" t="s">
        <v>25</v>
      </c>
      <c r="F300" t="s">
        <v>1219</v>
      </c>
      <c r="H300" t="s">
        <v>1220</v>
      </c>
      <c r="I300" t="s">
        <v>1221</v>
      </c>
      <c r="J300">
        <v>1.0948800000000001</v>
      </c>
      <c r="K300">
        <v>-106.33</v>
      </c>
      <c r="L300">
        <v>-1000</v>
      </c>
      <c r="M300">
        <v>5.9434399999999998</v>
      </c>
      <c r="N300">
        <v>1000</v>
      </c>
    </row>
    <row r="301" spans="1:14" x14ac:dyDescent="0.3">
      <c r="A301" t="s">
        <v>1222</v>
      </c>
      <c r="B301" t="s">
        <v>22</v>
      </c>
      <c r="C301" t="s">
        <v>795</v>
      </c>
      <c r="E301" t="s">
        <v>25</v>
      </c>
      <c r="F301" t="s">
        <v>1223</v>
      </c>
      <c r="H301" t="s">
        <v>1224</v>
      </c>
      <c r="I301" t="s">
        <v>1225</v>
      </c>
      <c r="J301">
        <v>0.65200800000000003</v>
      </c>
      <c r="K301">
        <v>-103.679</v>
      </c>
      <c r="L301">
        <v>-1000</v>
      </c>
      <c r="M301">
        <v>3.5393499999999998</v>
      </c>
      <c r="N301">
        <v>1000</v>
      </c>
    </row>
    <row r="302" spans="1:14" x14ac:dyDescent="0.3">
      <c r="A302" t="s">
        <v>1226</v>
      </c>
      <c r="B302" t="s">
        <v>22</v>
      </c>
      <c r="C302" t="s">
        <v>795</v>
      </c>
      <c r="E302" t="s">
        <v>25</v>
      </c>
      <c r="F302" t="s">
        <v>1227</v>
      </c>
      <c r="H302" t="s">
        <v>1228</v>
      </c>
      <c r="I302" t="s">
        <v>1229</v>
      </c>
      <c r="J302">
        <v>0.116286</v>
      </c>
      <c r="K302">
        <v>1.1628599999999999E-2</v>
      </c>
      <c r="L302">
        <v>-1000</v>
      </c>
      <c r="M302">
        <v>0.63124400000000003</v>
      </c>
      <c r="N302">
        <v>1000</v>
      </c>
    </row>
    <row r="303" spans="1:14" x14ac:dyDescent="0.3">
      <c r="A303" t="s">
        <v>1230</v>
      </c>
      <c r="B303" t="s">
        <v>22</v>
      </c>
      <c r="C303" t="s">
        <v>795</v>
      </c>
      <c r="E303" t="s">
        <v>25</v>
      </c>
      <c r="F303" t="s">
        <v>1231</v>
      </c>
      <c r="H303" t="s">
        <v>1232</v>
      </c>
      <c r="I303" t="s">
        <v>1233</v>
      </c>
      <c r="J303">
        <v>0.116286</v>
      </c>
      <c r="K303">
        <v>1.1628599999999999E-2</v>
      </c>
      <c r="L303">
        <v>-1000</v>
      </c>
      <c r="M303">
        <v>0.63124400000000003</v>
      </c>
      <c r="N303">
        <v>1000</v>
      </c>
    </row>
    <row r="304" spans="1:14" x14ac:dyDescent="0.3">
      <c r="A304" t="s">
        <v>1234</v>
      </c>
      <c r="B304" t="s">
        <v>22</v>
      </c>
      <c r="C304" t="s">
        <v>795</v>
      </c>
      <c r="E304" t="s">
        <v>25</v>
      </c>
      <c r="F304" t="s">
        <v>1235</v>
      </c>
      <c r="H304" t="s">
        <v>1236</v>
      </c>
      <c r="I304" t="s">
        <v>1237</v>
      </c>
      <c r="J304">
        <v>7.7523900000000007E-2</v>
      </c>
      <c r="K304">
        <v>7.7523899999999996E-3</v>
      </c>
      <c r="L304">
        <v>-1000</v>
      </c>
      <c r="M304">
        <v>0.42082999999999998</v>
      </c>
      <c r="N304">
        <v>1000</v>
      </c>
    </row>
    <row r="305" spans="1:14" x14ac:dyDescent="0.3">
      <c r="A305" t="s">
        <v>1238</v>
      </c>
      <c r="B305" t="s">
        <v>22</v>
      </c>
      <c r="C305" t="s">
        <v>795</v>
      </c>
      <c r="E305" t="s">
        <v>25</v>
      </c>
      <c r="F305" t="s">
        <v>1239</v>
      </c>
      <c r="H305" t="s">
        <v>1240</v>
      </c>
      <c r="I305" t="s">
        <v>1241</v>
      </c>
      <c r="J305">
        <v>7.7523900000000007E-2</v>
      </c>
      <c r="K305">
        <v>7.7523899999999996E-3</v>
      </c>
      <c r="L305">
        <v>-1000</v>
      </c>
      <c r="M305">
        <v>0.42082999999999998</v>
      </c>
      <c r="N305">
        <v>1000</v>
      </c>
    </row>
    <row r="306" spans="1:14" x14ac:dyDescent="0.3">
      <c r="A306" t="s">
        <v>1242</v>
      </c>
      <c r="B306" t="s">
        <v>112</v>
      </c>
      <c r="C306" t="s">
        <v>795</v>
      </c>
      <c r="E306" t="s">
        <v>25</v>
      </c>
      <c r="F306" t="s">
        <v>1243</v>
      </c>
      <c r="H306" t="s">
        <v>1244</v>
      </c>
      <c r="I306" t="s">
        <v>1245</v>
      </c>
      <c r="J306">
        <v>3.8761900000000002E-2</v>
      </c>
      <c r="K306">
        <v>3.8761899999999998E-3</v>
      </c>
      <c r="L306">
        <v>0</v>
      </c>
      <c r="M306">
        <v>989.80499999999995</v>
      </c>
      <c r="N306">
        <v>1000</v>
      </c>
    </row>
    <row r="307" spans="1:14" x14ac:dyDescent="0.3">
      <c r="A307" t="s">
        <v>1246</v>
      </c>
      <c r="B307" t="s">
        <v>112</v>
      </c>
      <c r="C307" t="s">
        <v>795</v>
      </c>
      <c r="E307" t="s">
        <v>25</v>
      </c>
      <c r="F307" t="s">
        <v>1247</v>
      </c>
      <c r="H307" t="s">
        <v>1248</v>
      </c>
      <c r="I307" t="s">
        <v>1249</v>
      </c>
      <c r="J307">
        <v>3.8761900000000002E-2</v>
      </c>
      <c r="K307">
        <v>3.8761899999999998E-3</v>
      </c>
      <c r="L307">
        <v>0</v>
      </c>
      <c r="M307">
        <v>1000</v>
      </c>
      <c r="N307">
        <v>1000</v>
      </c>
    </row>
    <row r="308" spans="1:14" x14ac:dyDescent="0.3">
      <c r="A308" t="s">
        <v>1250</v>
      </c>
      <c r="B308" t="s">
        <v>22</v>
      </c>
      <c r="C308" t="s">
        <v>795</v>
      </c>
      <c r="E308" t="s">
        <v>25</v>
      </c>
      <c r="F308" t="s">
        <v>1251</v>
      </c>
      <c r="H308" t="s">
        <v>1252</v>
      </c>
      <c r="I308" t="s">
        <v>1253</v>
      </c>
      <c r="J308">
        <v>3.8761900000000002E-2</v>
      </c>
      <c r="K308">
        <v>3.8761899999999998E-3</v>
      </c>
      <c r="L308">
        <v>-1000</v>
      </c>
      <c r="M308">
        <v>0.21041499999999999</v>
      </c>
      <c r="N308">
        <v>1000</v>
      </c>
    </row>
    <row r="309" spans="1:14" x14ac:dyDescent="0.3">
      <c r="A309" t="s">
        <v>1254</v>
      </c>
      <c r="B309" t="s">
        <v>112</v>
      </c>
      <c r="C309" t="s">
        <v>795</v>
      </c>
      <c r="E309" t="s">
        <v>25</v>
      </c>
      <c r="F309" t="s">
        <v>1255</v>
      </c>
      <c r="H309" t="s">
        <v>1256</v>
      </c>
      <c r="I309" t="s">
        <v>1257</v>
      </c>
      <c r="J309">
        <v>3.8761900000000002E-2</v>
      </c>
      <c r="K309">
        <v>3.8761899999999998E-3</v>
      </c>
      <c r="L309">
        <v>0</v>
      </c>
      <c r="M309">
        <v>0.21041499999999999</v>
      </c>
      <c r="N309">
        <v>1000</v>
      </c>
    </row>
    <row r="310" spans="1:14" x14ac:dyDescent="0.3">
      <c r="A310" t="s">
        <v>1258</v>
      </c>
      <c r="B310" t="s">
        <v>22</v>
      </c>
      <c r="C310" t="s">
        <v>795</v>
      </c>
      <c r="E310" t="s">
        <v>25</v>
      </c>
      <c r="F310" t="s">
        <v>1259</v>
      </c>
      <c r="H310" t="s">
        <v>1260</v>
      </c>
      <c r="I310" t="s">
        <v>1261</v>
      </c>
      <c r="J310">
        <v>3.8761900000000002E-2</v>
      </c>
      <c r="K310">
        <v>3.8761899999999998E-3</v>
      </c>
      <c r="L310">
        <v>-1000</v>
      </c>
      <c r="M310">
        <v>0.21041499999999999</v>
      </c>
      <c r="N310">
        <v>1000</v>
      </c>
    </row>
    <row r="311" spans="1:14" x14ac:dyDescent="0.3">
      <c r="A311" t="s">
        <v>1262</v>
      </c>
      <c r="B311" t="s">
        <v>112</v>
      </c>
      <c r="C311" t="s">
        <v>795</v>
      </c>
      <c r="E311" t="s">
        <v>25</v>
      </c>
      <c r="F311" t="s">
        <v>1263</v>
      </c>
      <c r="H311" t="s">
        <v>1264</v>
      </c>
      <c r="I311" t="s">
        <v>1265</v>
      </c>
      <c r="J311">
        <v>3.8761900000000002E-2</v>
      </c>
      <c r="K311">
        <v>0</v>
      </c>
      <c r="L311">
        <v>0</v>
      </c>
      <c r="M311">
        <v>0.21041499999999999</v>
      </c>
      <c r="N311">
        <v>1000</v>
      </c>
    </row>
    <row r="312" spans="1:14" x14ac:dyDescent="0.3">
      <c r="A312" t="s">
        <v>1266</v>
      </c>
      <c r="B312" t="s">
        <v>112</v>
      </c>
      <c r="C312" t="s">
        <v>795</v>
      </c>
      <c r="E312" t="s">
        <v>25</v>
      </c>
      <c r="F312" t="s">
        <v>1267</v>
      </c>
      <c r="H312" t="s">
        <v>1268</v>
      </c>
      <c r="I312" t="s">
        <v>1269</v>
      </c>
      <c r="J312">
        <v>3.8761900000000002E-2</v>
      </c>
      <c r="K312">
        <v>3.8761899999999998E-3</v>
      </c>
      <c r="L312">
        <v>0</v>
      </c>
      <c r="M312">
        <v>199.80199999999999</v>
      </c>
      <c r="N312">
        <v>1000</v>
      </c>
    </row>
    <row r="313" spans="1:14" x14ac:dyDescent="0.3">
      <c r="A313" t="s">
        <v>1270</v>
      </c>
      <c r="B313" t="s">
        <v>22</v>
      </c>
      <c r="C313" t="s">
        <v>795</v>
      </c>
      <c r="E313" t="s">
        <v>25</v>
      </c>
      <c r="F313" t="s">
        <v>1271</v>
      </c>
      <c r="H313" t="s">
        <v>1272</v>
      </c>
      <c r="I313" t="s">
        <v>1273</v>
      </c>
      <c r="J313">
        <v>3.8761900000000002E-2</v>
      </c>
      <c r="K313">
        <v>3.8761899999999998E-3</v>
      </c>
      <c r="L313">
        <v>-1000</v>
      </c>
      <c r="M313">
        <v>0.21041499999999999</v>
      </c>
      <c r="N313">
        <v>1000</v>
      </c>
    </row>
    <row r="314" spans="1:14" x14ac:dyDescent="0.3">
      <c r="A314" t="s">
        <v>1274</v>
      </c>
      <c r="B314" t="s">
        <v>22</v>
      </c>
      <c r="C314" t="s">
        <v>795</v>
      </c>
      <c r="E314" t="s">
        <v>25</v>
      </c>
      <c r="F314" t="s">
        <v>1275</v>
      </c>
      <c r="H314" t="s">
        <v>1276</v>
      </c>
      <c r="I314" t="s">
        <v>1277</v>
      </c>
      <c r="J314">
        <v>3.8761900000000002E-2</v>
      </c>
      <c r="K314">
        <v>3.8761899999999998E-3</v>
      </c>
      <c r="L314">
        <v>-1000</v>
      </c>
      <c r="M314">
        <v>0.21041499999999999</v>
      </c>
      <c r="N314">
        <v>1000</v>
      </c>
    </row>
    <row r="315" spans="1:14" x14ac:dyDescent="0.3">
      <c r="A315" t="s">
        <v>1278</v>
      </c>
      <c r="B315" t="s">
        <v>22</v>
      </c>
      <c r="C315" t="s">
        <v>795</v>
      </c>
      <c r="E315" t="s">
        <v>25</v>
      </c>
      <c r="F315" t="s">
        <v>1279</v>
      </c>
      <c r="H315" t="s">
        <v>1280</v>
      </c>
      <c r="I315" t="s">
        <v>1281</v>
      </c>
      <c r="J315">
        <v>3.8761900000000002E-2</v>
      </c>
      <c r="K315">
        <v>3.8761899999999998E-3</v>
      </c>
      <c r="L315">
        <v>-1000</v>
      </c>
      <c r="M315">
        <v>0.21041499999999999</v>
      </c>
      <c r="N315">
        <v>1000</v>
      </c>
    </row>
    <row r="316" spans="1:14" x14ac:dyDescent="0.3">
      <c r="A316" t="s">
        <v>1282</v>
      </c>
      <c r="B316" t="s">
        <v>22</v>
      </c>
      <c r="C316" t="s">
        <v>795</v>
      </c>
      <c r="E316" t="s">
        <v>25</v>
      </c>
      <c r="F316" t="s">
        <v>1283</v>
      </c>
      <c r="H316" t="s">
        <v>1284</v>
      </c>
      <c r="I316" t="s">
        <v>1285</v>
      </c>
      <c r="J316">
        <v>3.8761900000000002E-2</v>
      </c>
      <c r="K316">
        <v>-999.99599999999998</v>
      </c>
      <c r="L316">
        <v>-1000</v>
      </c>
      <c r="M316">
        <v>0.21041499999999999</v>
      </c>
      <c r="N316">
        <v>1000</v>
      </c>
    </row>
    <row r="317" spans="1:14" x14ac:dyDescent="0.3">
      <c r="A317" t="s">
        <v>1286</v>
      </c>
      <c r="B317" t="s">
        <v>22</v>
      </c>
      <c r="C317" t="s">
        <v>795</v>
      </c>
      <c r="E317" t="s">
        <v>25</v>
      </c>
      <c r="F317" t="s">
        <v>1287</v>
      </c>
      <c r="H317" t="s">
        <v>1288</v>
      </c>
      <c r="I317" t="s">
        <v>1289</v>
      </c>
      <c r="J317">
        <v>-3.8761900000000002E-2</v>
      </c>
      <c r="K317">
        <v>-0.21041499999999999</v>
      </c>
      <c r="L317">
        <v>-1000</v>
      </c>
      <c r="M317">
        <v>-3.8761899999999998E-3</v>
      </c>
      <c r="N317">
        <v>1000</v>
      </c>
    </row>
    <row r="318" spans="1:14" x14ac:dyDescent="0.3">
      <c r="A318" t="s">
        <v>1290</v>
      </c>
      <c r="B318" t="s">
        <v>22</v>
      </c>
      <c r="C318" t="s">
        <v>795</v>
      </c>
      <c r="E318" t="s">
        <v>25</v>
      </c>
      <c r="F318" t="s">
        <v>1291</v>
      </c>
      <c r="H318" t="s">
        <v>1292</v>
      </c>
      <c r="I318" t="s">
        <v>1293</v>
      </c>
      <c r="J318">
        <v>-3.8761900000000002E-2</v>
      </c>
      <c r="K318">
        <v>-1000</v>
      </c>
      <c r="L318">
        <v>-1000</v>
      </c>
      <c r="M318">
        <v>-3.8761899999999998E-3</v>
      </c>
      <c r="N318">
        <v>1000</v>
      </c>
    </row>
    <row r="319" spans="1:14" x14ac:dyDescent="0.3">
      <c r="A319" t="s">
        <v>1294</v>
      </c>
      <c r="B319" t="s">
        <v>22</v>
      </c>
      <c r="C319" t="s">
        <v>795</v>
      </c>
      <c r="E319" t="s">
        <v>25</v>
      </c>
      <c r="F319" t="s">
        <v>1295</v>
      </c>
      <c r="H319" t="s">
        <v>1296</v>
      </c>
      <c r="I319" t="s">
        <v>1297</v>
      </c>
      <c r="J319">
        <v>-3.8761900000000002E-2</v>
      </c>
      <c r="K319">
        <v>-0.21041499999999999</v>
      </c>
      <c r="L319">
        <v>-1000</v>
      </c>
      <c r="M319">
        <v>999.99599999999998</v>
      </c>
      <c r="N319">
        <v>1000</v>
      </c>
    </row>
    <row r="320" spans="1:14" x14ac:dyDescent="0.3">
      <c r="A320" t="s">
        <v>1298</v>
      </c>
      <c r="B320" t="s">
        <v>22</v>
      </c>
      <c r="C320" t="s">
        <v>795</v>
      </c>
      <c r="E320" t="s">
        <v>25</v>
      </c>
      <c r="F320" t="s">
        <v>1299</v>
      </c>
      <c r="H320" t="s">
        <v>1300</v>
      </c>
      <c r="I320" t="s">
        <v>1301</v>
      </c>
      <c r="J320">
        <v>-3.8761900000000002E-2</v>
      </c>
      <c r="K320">
        <v>-0.21041499999999999</v>
      </c>
      <c r="L320">
        <v>-1000</v>
      </c>
      <c r="M320">
        <v>-3.8761899999999998E-3</v>
      </c>
      <c r="N320">
        <v>1000</v>
      </c>
    </row>
    <row r="321" spans="1:15" x14ac:dyDescent="0.3">
      <c r="A321" t="s">
        <v>1302</v>
      </c>
      <c r="B321" t="s">
        <v>58</v>
      </c>
      <c r="C321" t="s">
        <v>795</v>
      </c>
      <c r="E321" t="s">
        <v>25</v>
      </c>
      <c r="F321" t="s">
        <v>1303</v>
      </c>
      <c r="H321" t="s">
        <v>1304</v>
      </c>
      <c r="I321" t="s">
        <v>1305</v>
      </c>
      <c r="J321">
        <v>-3.8761900000000002E-2</v>
      </c>
      <c r="K321">
        <v>-0.21041499999999999</v>
      </c>
      <c r="L321">
        <v>-1000</v>
      </c>
      <c r="M321">
        <v>-3.8761899999999998E-3</v>
      </c>
      <c r="N321">
        <v>0</v>
      </c>
    </row>
    <row r="322" spans="1:15" x14ac:dyDescent="0.3">
      <c r="A322" t="s">
        <v>1306</v>
      </c>
      <c r="B322" t="s">
        <v>22</v>
      </c>
      <c r="C322" t="s">
        <v>795</v>
      </c>
      <c r="E322" t="s">
        <v>25</v>
      </c>
      <c r="F322" t="s">
        <v>1307</v>
      </c>
      <c r="H322" t="s">
        <v>1308</v>
      </c>
      <c r="I322" t="s">
        <v>1309</v>
      </c>
      <c r="J322">
        <v>-0.116286</v>
      </c>
      <c r="K322">
        <v>-0.63124400000000003</v>
      </c>
      <c r="L322">
        <v>-1000</v>
      </c>
      <c r="M322">
        <v>99.965100000000007</v>
      </c>
      <c r="N322">
        <v>1000</v>
      </c>
    </row>
    <row r="323" spans="1:15" x14ac:dyDescent="0.3">
      <c r="A323" t="s">
        <v>1310</v>
      </c>
      <c r="B323" t="s">
        <v>22</v>
      </c>
      <c r="C323" t="s">
        <v>795</v>
      </c>
      <c r="E323" t="s">
        <v>25</v>
      </c>
      <c r="F323" t="s">
        <v>1311</v>
      </c>
      <c r="H323" t="s">
        <v>1312</v>
      </c>
      <c r="I323" t="s">
        <v>1313</v>
      </c>
      <c r="J323">
        <v>-0.22212699999999999</v>
      </c>
      <c r="K323">
        <v>-1000</v>
      </c>
      <c r="L323">
        <v>-1000</v>
      </c>
      <c r="M323">
        <v>662.66300000000001</v>
      </c>
      <c r="N323">
        <v>1000</v>
      </c>
    </row>
    <row r="324" spans="1:15" x14ac:dyDescent="0.3">
      <c r="A324" t="s">
        <v>1314</v>
      </c>
      <c r="B324" t="s">
        <v>58</v>
      </c>
      <c r="C324" t="s">
        <v>795</v>
      </c>
      <c r="E324" t="s">
        <v>25</v>
      </c>
      <c r="F324" t="s">
        <v>1315</v>
      </c>
      <c r="H324" t="s">
        <v>1316</v>
      </c>
      <c r="I324" t="s">
        <v>1317</v>
      </c>
      <c r="J324">
        <v>-0.34547600000000001</v>
      </c>
      <c r="K324">
        <v>-1.87537</v>
      </c>
      <c r="L324">
        <v>-1000</v>
      </c>
      <c r="M324">
        <v>-3.4547599999999998E-2</v>
      </c>
      <c r="N324">
        <v>0</v>
      </c>
    </row>
    <row r="325" spans="1:15" x14ac:dyDescent="0.3">
      <c r="A325" t="s">
        <v>1318</v>
      </c>
      <c r="B325" t="s">
        <v>22</v>
      </c>
      <c r="C325" t="s">
        <v>795</v>
      </c>
      <c r="E325" t="s">
        <v>25</v>
      </c>
      <c r="F325" t="s">
        <v>1319</v>
      </c>
      <c r="H325" t="s">
        <v>1320</v>
      </c>
      <c r="I325" t="s">
        <v>1321</v>
      </c>
      <c r="J325">
        <v>-1.13243</v>
      </c>
      <c r="K325">
        <v>-1000</v>
      </c>
      <c r="L325">
        <v>-1000</v>
      </c>
      <c r="M325">
        <v>1000</v>
      </c>
      <c r="N325">
        <v>1000</v>
      </c>
    </row>
    <row r="326" spans="1:15" x14ac:dyDescent="0.3">
      <c r="A326" t="s">
        <v>1322</v>
      </c>
      <c r="B326" t="s">
        <v>22</v>
      </c>
      <c r="C326" t="s">
        <v>795</v>
      </c>
      <c r="E326" t="s">
        <v>25</v>
      </c>
      <c r="F326" t="s">
        <v>1323</v>
      </c>
      <c r="H326" t="s">
        <v>1324</v>
      </c>
      <c r="I326" t="s">
        <v>1325</v>
      </c>
      <c r="J326">
        <v>-1.2716700000000001</v>
      </c>
      <c r="K326">
        <v>-1000</v>
      </c>
      <c r="L326">
        <v>-1000</v>
      </c>
      <c r="M326">
        <v>1000</v>
      </c>
      <c r="N326">
        <v>1000</v>
      </c>
    </row>
    <row r="327" spans="1:15" x14ac:dyDescent="0.3">
      <c r="A327" t="s">
        <v>1326</v>
      </c>
      <c r="B327" t="s">
        <v>22</v>
      </c>
      <c r="C327" t="s">
        <v>795</v>
      </c>
      <c r="E327" t="s">
        <v>25</v>
      </c>
      <c r="F327" t="s">
        <v>1327</v>
      </c>
      <c r="H327" t="s">
        <v>1328</v>
      </c>
      <c r="I327" t="s">
        <v>1329</v>
      </c>
      <c r="J327">
        <v>-1.7273800000000001</v>
      </c>
      <c r="K327">
        <v>-1000</v>
      </c>
      <c r="L327">
        <v>-1000</v>
      </c>
      <c r="M327">
        <v>1000</v>
      </c>
      <c r="N327">
        <v>1000</v>
      </c>
    </row>
    <row r="328" spans="1:15" x14ac:dyDescent="0.3">
      <c r="A328" t="s">
        <v>1330</v>
      </c>
      <c r="B328" t="s">
        <v>58</v>
      </c>
      <c r="C328" t="s">
        <v>795</v>
      </c>
      <c r="E328" t="s">
        <v>25</v>
      </c>
      <c r="F328" t="s">
        <v>1331</v>
      </c>
      <c r="H328" t="s">
        <v>1332</v>
      </c>
      <c r="I328" t="s">
        <v>1333</v>
      </c>
      <c r="J328">
        <v>-3.4417300000000002</v>
      </c>
      <c r="K328">
        <v>-18.683</v>
      </c>
      <c r="L328">
        <v>-1000</v>
      </c>
      <c r="M328">
        <v>-0.34417300000000001</v>
      </c>
      <c r="N328">
        <v>0</v>
      </c>
    </row>
    <row r="329" spans="1:15" x14ac:dyDescent="0.3">
      <c r="A329" t="s">
        <v>1334</v>
      </c>
      <c r="B329" t="s">
        <v>22</v>
      </c>
      <c r="C329" t="s">
        <v>795</v>
      </c>
      <c r="E329" t="s">
        <v>25</v>
      </c>
      <c r="F329" t="s">
        <v>1335</v>
      </c>
      <c r="H329" t="s">
        <v>1336</v>
      </c>
      <c r="I329" t="s">
        <v>1337</v>
      </c>
      <c r="J329">
        <v>-8.0961300000000005</v>
      </c>
      <c r="K329">
        <v>-1000</v>
      </c>
      <c r="L329">
        <v>-1000</v>
      </c>
      <c r="M329">
        <v>1000</v>
      </c>
      <c r="N329">
        <v>1000</v>
      </c>
    </row>
    <row r="330" spans="1:15" x14ac:dyDescent="0.3">
      <c r="A330" t="s">
        <v>1338</v>
      </c>
      <c r="B330" t="s">
        <v>22</v>
      </c>
      <c r="C330" t="s">
        <v>795</v>
      </c>
      <c r="E330" t="s">
        <v>25</v>
      </c>
      <c r="F330" t="s">
        <v>1339</v>
      </c>
      <c r="H330" t="s">
        <v>1340</v>
      </c>
      <c r="I330" t="s">
        <v>1341</v>
      </c>
      <c r="J330">
        <v>-40.466200000000001</v>
      </c>
      <c r="K330">
        <v>-1000</v>
      </c>
      <c r="L330">
        <v>-1000</v>
      </c>
      <c r="M330">
        <v>1000</v>
      </c>
      <c r="N330">
        <v>1000</v>
      </c>
    </row>
    <row r="331" spans="1:15" x14ac:dyDescent="0.3">
      <c r="A331" t="s">
        <v>1342</v>
      </c>
      <c r="B331" t="s">
        <v>22</v>
      </c>
      <c r="C331" t="s">
        <v>795</v>
      </c>
      <c r="E331" t="s">
        <v>25</v>
      </c>
      <c r="F331" t="s">
        <v>1343</v>
      </c>
      <c r="H331" t="s">
        <v>1344</v>
      </c>
      <c r="I331" t="s">
        <v>1345</v>
      </c>
      <c r="J331">
        <v>-108.221</v>
      </c>
      <c r="K331">
        <v>-1000</v>
      </c>
      <c r="L331">
        <v>-1000</v>
      </c>
      <c r="M331">
        <v>988.46400000000006</v>
      </c>
      <c r="N331">
        <v>1000</v>
      </c>
    </row>
    <row r="332" spans="1:15" x14ac:dyDescent="0.3">
      <c r="A332" s="4" t="s">
        <v>1346</v>
      </c>
      <c r="B332" s="4" t="s">
        <v>58</v>
      </c>
      <c r="C332" s="4" t="s">
        <v>795</v>
      </c>
      <c r="D332" s="4"/>
      <c r="E332" s="4" t="s">
        <v>25</v>
      </c>
      <c r="F332" s="4" t="s">
        <v>1347</v>
      </c>
      <c r="G332" s="4"/>
      <c r="H332" s="4" t="s">
        <v>1348</v>
      </c>
      <c r="I332" s="4" t="s">
        <v>1349</v>
      </c>
      <c r="J332" s="4">
        <v>-397.30399999999997</v>
      </c>
      <c r="K332" s="4">
        <v>-1000</v>
      </c>
      <c r="L332" s="4">
        <v>-1000</v>
      </c>
      <c r="M332" s="4">
        <v>0</v>
      </c>
      <c r="N332" s="4">
        <v>0</v>
      </c>
      <c r="O332" s="4"/>
    </row>
    <row r="333" spans="1:15" x14ac:dyDescent="0.3">
      <c r="A333" t="s">
        <v>1350</v>
      </c>
      <c r="B333" t="s">
        <v>22</v>
      </c>
      <c r="C333" t="s">
        <v>795</v>
      </c>
      <c r="E333" t="s">
        <v>25</v>
      </c>
      <c r="F333" t="s">
        <v>1351</v>
      </c>
      <c r="H333" t="s">
        <v>1352</v>
      </c>
      <c r="I333" t="s">
        <v>1353</v>
      </c>
      <c r="J333">
        <v>-467.27699999999999</v>
      </c>
      <c r="K333">
        <v>-1000</v>
      </c>
      <c r="L333">
        <v>-1000</v>
      </c>
      <c r="M333">
        <v>1000</v>
      </c>
      <c r="N333">
        <v>1000</v>
      </c>
    </row>
    <row r="334" spans="1:15" x14ac:dyDescent="0.3">
      <c r="A334" s="8" t="s">
        <v>2037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"/>
    </row>
    <row r="335" spans="1:15" x14ac:dyDescent="0.3">
      <c r="A335" t="s">
        <v>8</v>
      </c>
      <c r="B335" t="s">
        <v>9</v>
      </c>
      <c r="C335" t="s">
        <v>10</v>
      </c>
      <c r="E335" t="s">
        <v>11</v>
      </c>
      <c r="F335" t="s">
        <v>12</v>
      </c>
      <c r="G335" t="s">
        <v>13</v>
      </c>
      <c r="H335" t="s">
        <v>14</v>
      </c>
      <c r="I335" t="s">
        <v>15</v>
      </c>
      <c r="J335" t="s">
        <v>16</v>
      </c>
      <c r="K335" t="s">
        <v>17</v>
      </c>
      <c r="L335" t="s">
        <v>18</v>
      </c>
      <c r="M335" t="s">
        <v>19</v>
      </c>
      <c r="N335" t="s">
        <v>20</v>
      </c>
    </row>
    <row r="336" spans="1:15" x14ac:dyDescent="0.3">
      <c r="A336" t="s">
        <v>1354</v>
      </c>
      <c r="B336" t="s">
        <v>22</v>
      </c>
      <c r="C336" t="s">
        <v>794</v>
      </c>
      <c r="D336" s="3" t="s">
        <v>1638</v>
      </c>
      <c r="E336" t="s">
        <v>25</v>
      </c>
      <c r="F336" t="s">
        <v>1355</v>
      </c>
      <c r="H336" t="s">
        <v>1356</v>
      </c>
      <c r="I336" t="s">
        <v>1357</v>
      </c>
      <c r="J336">
        <v>785.12699999999995</v>
      </c>
      <c r="K336">
        <v>-1000</v>
      </c>
      <c r="L336">
        <v>-1000</v>
      </c>
      <c r="M336">
        <v>1000</v>
      </c>
      <c r="N336">
        <v>1000</v>
      </c>
    </row>
    <row r="337" spans="1:15" x14ac:dyDescent="0.3">
      <c r="A337" t="s">
        <v>1358</v>
      </c>
      <c r="B337" t="s">
        <v>22</v>
      </c>
      <c r="C337" t="s">
        <v>794</v>
      </c>
      <c r="D337" s="3" t="s">
        <v>1638</v>
      </c>
      <c r="E337" t="s">
        <v>25</v>
      </c>
      <c r="F337" t="s">
        <v>1359</v>
      </c>
      <c r="H337" t="s">
        <v>1360</v>
      </c>
      <c r="I337" t="s">
        <v>1361</v>
      </c>
      <c r="J337">
        <v>460.73899999999998</v>
      </c>
      <c r="K337">
        <v>-1000</v>
      </c>
      <c r="L337">
        <v>-1000</v>
      </c>
      <c r="M337">
        <v>1000</v>
      </c>
      <c r="N337">
        <v>1000</v>
      </c>
    </row>
    <row r="338" spans="1:15" x14ac:dyDescent="0.3">
      <c r="A338" s="4" t="s">
        <v>1362</v>
      </c>
      <c r="B338" s="4" t="s">
        <v>22</v>
      </c>
      <c r="C338" s="4" t="s">
        <v>794</v>
      </c>
      <c r="D338" s="5" t="s">
        <v>1638</v>
      </c>
      <c r="E338" s="4" t="s">
        <v>25</v>
      </c>
      <c r="F338" s="4" t="s">
        <v>1363</v>
      </c>
      <c r="G338" s="4"/>
      <c r="H338" s="4" t="s">
        <v>1364</v>
      </c>
      <c r="I338" s="4" t="s">
        <v>1365</v>
      </c>
      <c r="J338" s="4">
        <v>304.58800000000002</v>
      </c>
      <c r="K338" s="4">
        <v>-1000</v>
      </c>
      <c r="L338" s="4">
        <v>-1000</v>
      </c>
      <c r="M338" s="4">
        <v>1000</v>
      </c>
      <c r="N338" s="4">
        <v>1000</v>
      </c>
      <c r="O338" s="4"/>
    </row>
    <row r="339" spans="1:15" x14ac:dyDescent="0.3">
      <c r="A339" t="s">
        <v>1366</v>
      </c>
      <c r="B339" t="s">
        <v>22</v>
      </c>
      <c r="C339" t="s">
        <v>794</v>
      </c>
      <c r="D339" s="3" t="s">
        <v>1638</v>
      </c>
      <c r="E339" t="s">
        <v>25</v>
      </c>
      <c r="F339" t="s">
        <v>1367</v>
      </c>
      <c r="H339" t="s">
        <v>1368</v>
      </c>
      <c r="I339" t="s">
        <v>1369</v>
      </c>
      <c r="J339">
        <v>138.25200000000001</v>
      </c>
      <c r="K339">
        <v>-1000</v>
      </c>
      <c r="L339">
        <v>-1000</v>
      </c>
      <c r="M339">
        <v>1000</v>
      </c>
      <c r="N339">
        <v>1000</v>
      </c>
    </row>
    <row r="340" spans="1:15" x14ac:dyDescent="0.3">
      <c r="A340" t="s">
        <v>1370</v>
      </c>
      <c r="B340" t="s">
        <v>22</v>
      </c>
      <c r="C340" t="s">
        <v>794</v>
      </c>
      <c r="D340" s="3" t="s">
        <v>1638</v>
      </c>
      <c r="E340" t="s">
        <v>25</v>
      </c>
      <c r="F340" t="s">
        <v>1371</v>
      </c>
      <c r="H340" t="s">
        <v>1372</v>
      </c>
      <c r="I340" t="s">
        <v>1373</v>
      </c>
      <c r="J340">
        <v>123.423</v>
      </c>
      <c r="K340">
        <v>-1000</v>
      </c>
      <c r="L340">
        <v>-1000</v>
      </c>
      <c r="M340">
        <v>1000</v>
      </c>
      <c r="N340">
        <v>1000</v>
      </c>
    </row>
    <row r="341" spans="1:15" x14ac:dyDescent="0.3">
      <c r="A341" t="s">
        <v>1374</v>
      </c>
      <c r="B341" t="s">
        <v>22</v>
      </c>
      <c r="C341" t="s">
        <v>794</v>
      </c>
      <c r="D341" s="3" t="s">
        <v>1638</v>
      </c>
      <c r="E341" t="s">
        <v>25</v>
      </c>
      <c r="F341" t="s">
        <v>1375</v>
      </c>
      <c r="H341" t="s">
        <v>1376</v>
      </c>
      <c r="I341" t="s">
        <v>1377</v>
      </c>
      <c r="J341">
        <v>118.657</v>
      </c>
      <c r="K341">
        <v>-1000</v>
      </c>
      <c r="L341">
        <v>-1000</v>
      </c>
      <c r="M341">
        <v>1000</v>
      </c>
      <c r="N341">
        <v>1000</v>
      </c>
    </row>
    <row r="342" spans="1:15" x14ac:dyDescent="0.3">
      <c r="A342" t="s">
        <v>1378</v>
      </c>
      <c r="B342" t="s">
        <v>22</v>
      </c>
      <c r="C342" t="s">
        <v>794</v>
      </c>
      <c r="D342" s="3" t="s">
        <v>1638</v>
      </c>
      <c r="E342" t="s">
        <v>25</v>
      </c>
      <c r="F342" t="s">
        <v>1379</v>
      </c>
      <c r="H342" t="s">
        <v>1380</v>
      </c>
      <c r="I342" t="s">
        <v>1381</v>
      </c>
      <c r="J342">
        <v>100.087</v>
      </c>
      <c r="K342">
        <v>-1000</v>
      </c>
      <c r="L342">
        <v>-1000</v>
      </c>
      <c r="M342">
        <v>1000</v>
      </c>
      <c r="N342">
        <v>1000</v>
      </c>
    </row>
    <row r="343" spans="1:15" x14ac:dyDescent="0.3">
      <c r="A343" t="s">
        <v>1382</v>
      </c>
      <c r="B343" t="s">
        <v>22</v>
      </c>
      <c r="C343" t="s">
        <v>794</v>
      </c>
      <c r="D343" s="3" t="s">
        <v>1638</v>
      </c>
      <c r="E343" t="s">
        <v>25</v>
      </c>
      <c r="F343" t="s">
        <v>1383</v>
      </c>
      <c r="H343" t="s">
        <v>1384</v>
      </c>
      <c r="I343" t="s">
        <v>1385</v>
      </c>
      <c r="J343">
        <v>75.758700000000005</v>
      </c>
      <c r="K343">
        <v>-1000</v>
      </c>
      <c r="L343">
        <v>-1000</v>
      </c>
      <c r="M343">
        <v>1000</v>
      </c>
      <c r="N343">
        <v>1000</v>
      </c>
    </row>
    <row r="344" spans="1:15" x14ac:dyDescent="0.3">
      <c r="A344" t="s">
        <v>1386</v>
      </c>
      <c r="B344" t="s">
        <v>22</v>
      </c>
      <c r="C344" t="s">
        <v>794</v>
      </c>
      <c r="D344" s="3" t="s">
        <v>1638</v>
      </c>
      <c r="E344" t="s">
        <v>25</v>
      </c>
      <c r="F344" t="s">
        <v>1387</v>
      </c>
      <c r="H344" t="s">
        <v>1388</v>
      </c>
      <c r="I344" t="s">
        <v>1389</v>
      </c>
      <c r="J344">
        <v>56.553800000000003</v>
      </c>
      <c r="K344">
        <v>-1000</v>
      </c>
      <c r="L344">
        <v>-1000</v>
      </c>
      <c r="M344">
        <v>1000</v>
      </c>
      <c r="N344">
        <v>1000</v>
      </c>
    </row>
    <row r="345" spans="1:15" x14ac:dyDescent="0.3">
      <c r="A345" t="s">
        <v>1390</v>
      </c>
      <c r="B345" t="s">
        <v>22</v>
      </c>
      <c r="C345" t="s">
        <v>794</v>
      </c>
      <c r="D345" s="3" t="s">
        <v>1638</v>
      </c>
      <c r="E345" t="s">
        <v>103</v>
      </c>
      <c r="F345" t="s">
        <v>1391</v>
      </c>
      <c r="H345" t="s">
        <v>1392</v>
      </c>
      <c r="I345" t="s">
        <v>1393</v>
      </c>
      <c r="J345">
        <v>38.517499999999998</v>
      </c>
      <c r="K345">
        <v>-1000</v>
      </c>
      <c r="L345">
        <v>-1000</v>
      </c>
      <c r="M345">
        <v>1000</v>
      </c>
      <c r="N345">
        <v>1000</v>
      </c>
    </row>
    <row r="346" spans="1:15" x14ac:dyDescent="0.3">
      <c r="A346" t="s">
        <v>1394</v>
      </c>
      <c r="B346" t="s">
        <v>112</v>
      </c>
      <c r="C346" t="s">
        <v>794</v>
      </c>
      <c r="D346" s="3" t="s">
        <v>1638</v>
      </c>
      <c r="E346" t="s">
        <v>25</v>
      </c>
      <c r="F346" t="s">
        <v>1395</v>
      </c>
      <c r="H346" t="s">
        <v>1396</v>
      </c>
      <c r="I346" t="s">
        <v>1397</v>
      </c>
      <c r="J346">
        <v>22.448399999999999</v>
      </c>
      <c r="K346">
        <v>0</v>
      </c>
      <c r="L346">
        <v>0</v>
      </c>
      <c r="M346">
        <v>1000</v>
      </c>
      <c r="N346">
        <v>1000</v>
      </c>
    </row>
    <row r="347" spans="1:15" x14ac:dyDescent="0.3">
      <c r="A347" t="s">
        <v>1398</v>
      </c>
      <c r="B347" t="s">
        <v>22</v>
      </c>
      <c r="C347" t="s">
        <v>794</v>
      </c>
      <c r="D347" s="3" t="s">
        <v>1638</v>
      </c>
      <c r="E347" t="s">
        <v>25</v>
      </c>
      <c r="F347" t="s">
        <v>1399</v>
      </c>
      <c r="H347" t="s">
        <v>1400</v>
      </c>
      <c r="I347" t="s">
        <v>1401</v>
      </c>
      <c r="J347">
        <v>6.2566100000000002</v>
      </c>
      <c r="K347">
        <v>-1000</v>
      </c>
      <c r="L347">
        <v>-1000</v>
      </c>
      <c r="M347">
        <v>1000</v>
      </c>
      <c r="N347">
        <v>1000</v>
      </c>
    </row>
    <row r="348" spans="1:15" x14ac:dyDescent="0.3">
      <c r="A348" t="s">
        <v>1402</v>
      </c>
      <c r="B348" t="s">
        <v>22</v>
      </c>
      <c r="C348" t="s">
        <v>794</v>
      </c>
      <c r="D348" s="3" t="s">
        <v>1638</v>
      </c>
      <c r="E348" t="s">
        <v>25</v>
      </c>
      <c r="F348" t="s">
        <v>1403</v>
      </c>
      <c r="H348" t="s">
        <v>1404</v>
      </c>
      <c r="I348" t="s">
        <v>1405</v>
      </c>
      <c r="J348">
        <v>5.1853100000000003</v>
      </c>
      <c r="K348">
        <v>-96.075599999999994</v>
      </c>
      <c r="L348">
        <v>-1000</v>
      </c>
      <c r="M348">
        <v>32.631399999999999</v>
      </c>
      <c r="N348">
        <v>1000</v>
      </c>
    </row>
    <row r="349" spans="1:15" x14ac:dyDescent="0.3">
      <c r="A349" t="s">
        <v>1406</v>
      </c>
      <c r="B349" t="s">
        <v>22</v>
      </c>
      <c r="C349" t="s">
        <v>794</v>
      </c>
      <c r="D349" s="3" t="s">
        <v>1638</v>
      </c>
      <c r="E349" t="s">
        <v>25</v>
      </c>
      <c r="F349" t="s">
        <v>1407</v>
      </c>
      <c r="H349" t="s">
        <v>1408</v>
      </c>
      <c r="I349" t="s">
        <v>1409</v>
      </c>
      <c r="J349">
        <v>4.8654599999999997</v>
      </c>
      <c r="K349">
        <v>0.48654599999999998</v>
      </c>
      <c r="L349">
        <v>-1000</v>
      </c>
      <c r="M349">
        <v>97.080699999999993</v>
      </c>
      <c r="N349">
        <v>1000</v>
      </c>
    </row>
    <row r="350" spans="1:15" x14ac:dyDescent="0.3">
      <c r="A350" t="s">
        <v>1410</v>
      </c>
      <c r="B350" t="s">
        <v>22</v>
      </c>
      <c r="C350" t="s">
        <v>794</v>
      </c>
      <c r="D350" s="3" t="s">
        <v>1638</v>
      </c>
      <c r="E350" t="s">
        <v>25</v>
      </c>
      <c r="F350" t="s">
        <v>1411</v>
      </c>
      <c r="H350" t="s">
        <v>1412</v>
      </c>
      <c r="I350" t="s">
        <v>1413</v>
      </c>
      <c r="J350">
        <v>3.9428000000000001</v>
      </c>
      <c r="K350">
        <v>-702.75800000000004</v>
      </c>
      <c r="L350">
        <v>-1000</v>
      </c>
      <c r="M350">
        <v>1000</v>
      </c>
      <c r="N350">
        <v>1000</v>
      </c>
    </row>
    <row r="351" spans="1:15" x14ac:dyDescent="0.3">
      <c r="A351" t="s">
        <v>1414</v>
      </c>
      <c r="B351" t="s">
        <v>112</v>
      </c>
      <c r="C351" t="s">
        <v>794</v>
      </c>
      <c r="D351" s="3" t="s">
        <v>1638</v>
      </c>
      <c r="E351" t="s">
        <v>25</v>
      </c>
      <c r="F351" t="s">
        <v>1415</v>
      </c>
      <c r="H351" t="s">
        <v>1416</v>
      </c>
      <c r="I351" t="s">
        <v>1417</v>
      </c>
      <c r="J351">
        <v>3.80023</v>
      </c>
      <c r="K351">
        <v>0.380023</v>
      </c>
      <c r="L351">
        <v>0</v>
      </c>
      <c r="M351">
        <v>199.249</v>
      </c>
      <c r="N351">
        <v>1000</v>
      </c>
    </row>
    <row r="352" spans="1:15" x14ac:dyDescent="0.3">
      <c r="A352" t="s">
        <v>1418</v>
      </c>
      <c r="B352" t="s">
        <v>22</v>
      </c>
      <c r="C352" t="s">
        <v>794</v>
      </c>
      <c r="D352" s="3" t="s">
        <v>1638</v>
      </c>
      <c r="E352" t="s">
        <v>25</v>
      </c>
      <c r="F352" t="s">
        <v>1419</v>
      </c>
      <c r="H352" t="s">
        <v>1420</v>
      </c>
      <c r="I352" t="s">
        <v>1421</v>
      </c>
      <c r="J352">
        <v>3.4076599999999999</v>
      </c>
      <c r="K352">
        <v>0.34076600000000001</v>
      </c>
      <c r="L352">
        <v>-1000</v>
      </c>
      <c r="M352">
        <v>1000</v>
      </c>
      <c r="N352">
        <v>1000</v>
      </c>
    </row>
    <row r="353" spans="1:14" x14ac:dyDescent="0.3">
      <c r="A353" t="s">
        <v>1422</v>
      </c>
      <c r="B353" t="s">
        <v>22</v>
      </c>
      <c r="C353" t="s">
        <v>794</v>
      </c>
      <c r="D353" s="3" t="s">
        <v>1638</v>
      </c>
      <c r="E353" t="s">
        <v>25</v>
      </c>
      <c r="F353" t="s">
        <v>1423</v>
      </c>
      <c r="H353" t="s">
        <v>1424</v>
      </c>
      <c r="I353" t="s">
        <v>1425</v>
      </c>
      <c r="J353">
        <v>3.34</v>
      </c>
      <c r="K353">
        <v>0.33400000000000002</v>
      </c>
      <c r="L353">
        <v>-1000</v>
      </c>
      <c r="M353">
        <v>21.018799999999999</v>
      </c>
      <c r="N353">
        <v>1000</v>
      </c>
    </row>
    <row r="354" spans="1:14" x14ac:dyDescent="0.3">
      <c r="A354" t="s">
        <v>1426</v>
      </c>
      <c r="B354" t="s">
        <v>22</v>
      </c>
      <c r="C354" t="s">
        <v>794</v>
      </c>
      <c r="D354" s="3" t="s">
        <v>1638</v>
      </c>
      <c r="E354" t="s">
        <v>25</v>
      </c>
      <c r="F354" t="s">
        <v>1427</v>
      </c>
      <c r="H354" t="s">
        <v>1428</v>
      </c>
      <c r="I354" t="s">
        <v>1429</v>
      </c>
      <c r="J354">
        <v>3.1195900000000001</v>
      </c>
      <c r="K354">
        <v>-1000</v>
      </c>
      <c r="L354">
        <v>-1000</v>
      </c>
      <c r="M354">
        <v>1000</v>
      </c>
      <c r="N354">
        <v>1000</v>
      </c>
    </row>
    <row r="355" spans="1:14" x14ac:dyDescent="0.3">
      <c r="A355" t="s">
        <v>1430</v>
      </c>
      <c r="B355" t="s">
        <v>22</v>
      </c>
      <c r="C355" t="s">
        <v>794</v>
      </c>
      <c r="D355" s="3" t="s">
        <v>1638</v>
      </c>
      <c r="E355" t="s">
        <v>25</v>
      </c>
      <c r="F355" t="s">
        <v>1431</v>
      </c>
      <c r="H355" t="s">
        <v>1432</v>
      </c>
      <c r="I355" t="s">
        <v>1433</v>
      </c>
      <c r="J355">
        <v>2.7741099999999999</v>
      </c>
      <c r="K355">
        <v>0.27741100000000002</v>
      </c>
      <c r="L355">
        <v>-1000</v>
      </c>
      <c r="M355">
        <v>1000</v>
      </c>
      <c r="N355">
        <v>1000</v>
      </c>
    </row>
    <row r="356" spans="1:14" x14ac:dyDescent="0.3">
      <c r="A356" t="s">
        <v>1434</v>
      </c>
      <c r="B356" t="s">
        <v>22</v>
      </c>
      <c r="C356" t="s">
        <v>794</v>
      </c>
      <c r="D356" s="3" t="s">
        <v>1638</v>
      </c>
      <c r="E356" t="s">
        <v>25</v>
      </c>
      <c r="F356" t="s">
        <v>1435</v>
      </c>
      <c r="H356" t="s">
        <v>1436</v>
      </c>
      <c r="I356" t="s">
        <v>1437</v>
      </c>
      <c r="J356">
        <v>2.1343999999999999</v>
      </c>
      <c r="K356">
        <v>-113.014</v>
      </c>
      <c r="L356">
        <v>-1000</v>
      </c>
      <c r="M356">
        <v>13.431900000000001</v>
      </c>
      <c r="N356">
        <v>1000</v>
      </c>
    </row>
    <row r="357" spans="1:14" x14ac:dyDescent="0.3">
      <c r="A357" t="s">
        <v>1438</v>
      </c>
      <c r="B357" t="s">
        <v>22</v>
      </c>
      <c r="C357" t="s">
        <v>794</v>
      </c>
      <c r="D357" s="3" t="s">
        <v>1638</v>
      </c>
      <c r="E357" t="s">
        <v>25</v>
      </c>
      <c r="F357" t="s">
        <v>1439</v>
      </c>
      <c r="H357" t="s">
        <v>1440</v>
      </c>
      <c r="I357" t="s">
        <v>1441</v>
      </c>
      <c r="J357">
        <v>2.01559</v>
      </c>
      <c r="K357">
        <v>-499.58199999999999</v>
      </c>
      <c r="L357">
        <v>-1000</v>
      </c>
      <c r="M357">
        <v>920.05200000000002</v>
      </c>
      <c r="N357">
        <v>1000</v>
      </c>
    </row>
    <row r="358" spans="1:14" x14ac:dyDescent="0.3">
      <c r="A358" t="s">
        <v>1442</v>
      </c>
      <c r="B358" t="s">
        <v>22</v>
      </c>
      <c r="C358" t="s">
        <v>794</v>
      </c>
      <c r="D358" s="3" t="s">
        <v>1638</v>
      </c>
      <c r="E358" t="s">
        <v>25</v>
      </c>
      <c r="F358" t="s">
        <v>1443</v>
      </c>
      <c r="H358" t="s">
        <v>1444</v>
      </c>
      <c r="I358" t="s">
        <v>1445</v>
      </c>
      <c r="J358">
        <v>1.7653400000000001</v>
      </c>
      <c r="K358">
        <v>-1000</v>
      </c>
      <c r="L358">
        <v>-1000</v>
      </c>
      <c r="M358">
        <v>499.86700000000002</v>
      </c>
      <c r="N358">
        <v>1000</v>
      </c>
    </row>
    <row r="359" spans="1:14" x14ac:dyDescent="0.3">
      <c r="A359" t="s">
        <v>1446</v>
      </c>
      <c r="B359" t="s">
        <v>22</v>
      </c>
      <c r="C359" t="s">
        <v>794</v>
      </c>
      <c r="D359" s="3" t="s">
        <v>1638</v>
      </c>
      <c r="E359" t="s">
        <v>25</v>
      </c>
      <c r="F359" t="s">
        <v>1447</v>
      </c>
      <c r="H359" t="s">
        <v>1448</v>
      </c>
      <c r="I359" t="s">
        <v>1449</v>
      </c>
      <c r="J359">
        <v>1.66693</v>
      </c>
      <c r="K359">
        <v>-110.084</v>
      </c>
      <c r="L359">
        <v>-1000</v>
      </c>
      <c r="M359">
        <v>10.4901</v>
      </c>
      <c r="N359">
        <v>1000</v>
      </c>
    </row>
    <row r="360" spans="1:14" x14ac:dyDescent="0.3">
      <c r="A360" t="s">
        <v>1450</v>
      </c>
      <c r="B360" t="s">
        <v>22</v>
      </c>
      <c r="C360" t="s">
        <v>794</v>
      </c>
      <c r="D360" s="3" t="s">
        <v>1638</v>
      </c>
      <c r="E360" t="s">
        <v>25</v>
      </c>
      <c r="F360" t="s">
        <v>1451</v>
      </c>
      <c r="H360" t="s">
        <v>1452</v>
      </c>
      <c r="I360" t="s">
        <v>1453</v>
      </c>
      <c r="J360">
        <v>1.16811</v>
      </c>
      <c r="K360">
        <v>0.116811</v>
      </c>
      <c r="L360">
        <v>-1000</v>
      </c>
      <c r="M360">
        <v>199.245</v>
      </c>
      <c r="N360">
        <v>1000</v>
      </c>
    </row>
    <row r="361" spans="1:14" x14ac:dyDescent="0.3">
      <c r="A361" t="s">
        <v>1454</v>
      </c>
      <c r="B361" t="s">
        <v>22</v>
      </c>
      <c r="C361" t="s">
        <v>794</v>
      </c>
      <c r="D361" s="3" t="s">
        <v>1638</v>
      </c>
      <c r="E361" t="s">
        <v>25</v>
      </c>
      <c r="F361" t="s">
        <v>1455</v>
      </c>
      <c r="H361" t="s">
        <v>1456</v>
      </c>
      <c r="I361" t="s">
        <v>1457</v>
      </c>
      <c r="J361">
        <v>1.0948800000000001</v>
      </c>
      <c r="K361">
        <v>0.109488</v>
      </c>
      <c r="L361">
        <v>-1000</v>
      </c>
      <c r="M361">
        <v>6.8901500000000002</v>
      </c>
      <c r="N361">
        <v>1000</v>
      </c>
    </row>
    <row r="362" spans="1:14" x14ac:dyDescent="0.3">
      <c r="A362" t="s">
        <v>1458</v>
      </c>
      <c r="B362" t="s">
        <v>22</v>
      </c>
      <c r="C362" t="s">
        <v>794</v>
      </c>
      <c r="D362" s="3" t="s">
        <v>1638</v>
      </c>
      <c r="E362" t="s">
        <v>25</v>
      </c>
      <c r="F362" t="s">
        <v>1459</v>
      </c>
      <c r="H362" t="s">
        <v>1460</v>
      </c>
      <c r="I362" t="s">
        <v>1461</v>
      </c>
      <c r="J362">
        <v>1.03643</v>
      </c>
      <c r="K362">
        <v>-1000</v>
      </c>
      <c r="L362">
        <v>-1000</v>
      </c>
      <c r="M362">
        <v>1000</v>
      </c>
      <c r="N362">
        <v>1000</v>
      </c>
    </row>
    <row r="363" spans="1:14" x14ac:dyDescent="0.3">
      <c r="A363" t="s">
        <v>1462</v>
      </c>
      <c r="B363" t="s">
        <v>112</v>
      </c>
      <c r="C363" t="s">
        <v>794</v>
      </c>
      <c r="D363" s="3" t="s">
        <v>1638</v>
      </c>
      <c r="E363" t="s">
        <v>25</v>
      </c>
      <c r="F363" t="s">
        <v>1463</v>
      </c>
      <c r="H363" t="s">
        <v>1464</v>
      </c>
      <c r="I363" t="s">
        <v>1465</v>
      </c>
      <c r="J363">
        <v>1.03643</v>
      </c>
      <c r="K363">
        <v>0.103643</v>
      </c>
      <c r="L363">
        <v>0</v>
      </c>
      <c r="M363">
        <v>6.5222899999999999</v>
      </c>
      <c r="N363">
        <v>1000</v>
      </c>
    </row>
    <row r="364" spans="1:14" x14ac:dyDescent="0.3">
      <c r="A364" t="s">
        <v>1466</v>
      </c>
      <c r="B364" t="s">
        <v>22</v>
      </c>
      <c r="C364" t="s">
        <v>794</v>
      </c>
      <c r="D364" s="3" t="s">
        <v>1638</v>
      </c>
      <c r="E364" t="s">
        <v>25</v>
      </c>
      <c r="F364" t="s">
        <v>1467</v>
      </c>
      <c r="H364" t="s">
        <v>1468</v>
      </c>
      <c r="I364" t="s">
        <v>1469</v>
      </c>
      <c r="J364">
        <v>0.65200800000000003</v>
      </c>
      <c r="K364">
        <v>-103.59399999999999</v>
      </c>
      <c r="L364">
        <v>-1000</v>
      </c>
      <c r="M364">
        <v>4.1031199999999997</v>
      </c>
      <c r="N364">
        <v>1000</v>
      </c>
    </row>
    <row r="365" spans="1:14" x14ac:dyDescent="0.3">
      <c r="A365" t="s">
        <v>1470</v>
      </c>
      <c r="B365" t="s">
        <v>112</v>
      </c>
      <c r="C365" t="s">
        <v>794</v>
      </c>
      <c r="D365" s="3" t="s">
        <v>1638</v>
      </c>
      <c r="E365" t="s">
        <v>25</v>
      </c>
      <c r="F365" t="s">
        <v>1471</v>
      </c>
      <c r="H365" t="s">
        <v>1472</v>
      </c>
      <c r="I365" t="s">
        <v>1473</v>
      </c>
      <c r="J365">
        <v>0.34547600000000001</v>
      </c>
      <c r="K365">
        <v>3.4547599999999998E-2</v>
      </c>
      <c r="L365">
        <v>0</v>
      </c>
      <c r="M365">
        <v>2.1741000000000001</v>
      </c>
      <c r="N365">
        <v>1000</v>
      </c>
    </row>
    <row r="366" spans="1:14" x14ac:dyDescent="0.3">
      <c r="A366" t="s">
        <v>1474</v>
      </c>
      <c r="B366" t="s">
        <v>22</v>
      </c>
      <c r="C366" t="s">
        <v>794</v>
      </c>
      <c r="D366" s="3" t="s">
        <v>1638</v>
      </c>
      <c r="E366" t="s">
        <v>25</v>
      </c>
      <c r="F366" t="s">
        <v>1475</v>
      </c>
      <c r="H366" t="s">
        <v>1476</v>
      </c>
      <c r="I366" t="s">
        <v>1477</v>
      </c>
      <c r="J366">
        <v>0.14519599999999999</v>
      </c>
      <c r="K366">
        <v>1.4519600000000001E-2</v>
      </c>
      <c r="L366">
        <v>-1000</v>
      </c>
      <c r="M366">
        <v>1000</v>
      </c>
      <c r="N366">
        <v>1000</v>
      </c>
    </row>
    <row r="367" spans="1:14" x14ac:dyDescent="0.3">
      <c r="A367" t="s">
        <v>1478</v>
      </c>
      <c r="B367" t="s">
        <v>22</v>
      </c>
      <c r="C367" t="s">
        <v>794</v>
      </c>
      <c r="D367" s="3" t="s">
        <v>1638</v>
      </c>
      <c r="E367" t="s">
        <v>25</v>
      </c>
      <c r="F367" t="s">
        <v>1479</v>
      </c>
      <c r="H367" t="s">
        <v>1480</v>
      </c>
      <c r="I367" t="s">
        <v>1481</v>
      </c>
      <c r="J367">
        <v>0.116286</v>
      </c>
      <c r="K367">
        <v>1.1628599999999999E-2</v>
      </c>
      <c r="L367">
        <v>-1000</v>
      </c>
      <c r="M367">
        <v>0.73178399999999999</v>
      </c>
      <c r="N367">
        <v>1000</v>
      </c>
    </row>
    <row r="368" spans="1:14" x14ac:dyDescent="0.3">
      <c r="A368" t="s">
        <v>1482</v>
      </c>
      <c r="B368" t="s">
        <v>22</v>
      </c>
      <c r="C368" t="s">
        <v>794</v>
      </c>
      <c r="D368" s="3" t="s">
        <v>1638</v>
      </c>
      <c r="E368" t="s">
        <v>25</v>
      </c>
      <c r="F368" t="s">
        <v>1483</v>
      </c>
      <c r="H368" t="s">
        <v>1484</v>
      </c>
      <c r="I368" t="s">
        <v>1485</v>
      </c>
      <c r="J368">
        <v>0.116286</v>
      </c>
      <c r="K368">
        <v>1.1628599999999999E-2</v>
      </c>
      <c r="L368">
        <v>-1000</v>
      </c>
      <c r="M368">
        <v>0.73179300000000003</v>
      </c>
      <c r="N368">
        <v>1000</v>
      </c>
    </row>
    <row r="369" spans="1:14" x14ac:dyDescent="0.3">
      <c r="A369" t="s">
        <v>1486</v>
      </c>
      <c r="B369" t="s">
        <v>112</v>
      </c>
      <c r="C369" t="s">
        <v>794</v>
      </c>
      <c r="D369" s="3" t="s">
        <v>1638</v>
      </c>
      <c r="E369" t="s">
        <v>25</v>
      </c>
      <c r="F369" t="s">
        <v>1487</v>
      </c>
      <c r="H369" t="s">
        <v>1488</v>
      </c>
      <c r="I369" t="s">
        <v>1489</v>
      </c>
      <c r="J369">
        <v>9.6904900000000002E-2</v>
      </c>
      <c r="K369">
        <v>9.6904899999999995E-3</v>
      </c>
      <c r="L369">
        <v>0</v>
      </c>
      <c r="M369">
        <v>99.908900000000003</v>
      </c>
      <c r="N369">
        <v>1000</v>
      </c>
    </row>
    <row r="370" spans="1:14" x14ac:dyDescent="0.3">
      <c r="A370" t="s">
        <v>1490</v>
      </c>
      <c r="B370" t="s">
        <v>22</v>
      </c>
      <c r="C370" t="s">
        <v>794</v>
      </c>
      <c r="D370" s="3" t="s">
        <v>1638</v>
      </c>
      <c r="E370" t="s">
        <v>25</v>
      </c>
      <c r="F370" t="s">
        <v>1491</v>
      </c>
      <c r="H370" t="s">
        <v>1492</v>
      </c>
      <c r="I370" t="s">
        <v>1493</v>
      </c>
      <c r="J370">
        <v>7.7523900000000007E-2</v>
      </c>
      <c r="K370">
        <v>-96.586399999999998</v>
      </c>
      <c r="L370">
        <v>-1000</v>
      </c>
      <c r="M370">
        <v>0.48786200000000002</v>
      </c>
      <c r="N370">
        <v>1000</v>
      </c>
    </row>
    <row r="371" spans="1:14" x14ac:dyDescent="0.3">
      <c r="A371" t="s">
        <v>1494</v>
      </c>
      <c r="B371" t="s">
        <v>22</v>
      </c>
      <c r="C371" t="s">
        <v>794</v>
      </c>
      <c r="D371" s="3" t="s">
        <v>1638</v>
      </c>
      <c r="E371" t="s">
        <v>25</v>
      </c>
      <c r="F371" t="s">
        <v>1495</v>
      </c>
      <c r="H371" t="s">
        <v>1496</v>
      </c>
      <c r="I371" t="s">
        <v>1497</v>
      </c>
      <c r="J371">
        <v>7.7523900000000007E-2</v>
      </c>
      <c r="K371">
        <v>7.7523899999999996E-3</v>
      </c>
      <c r="L371">
        <v>-1000</v>
      </c>
      <c r="M371">
        <v>0.48785200000000001</v>
      </c>
      <c r="N371">
        <v>1000</v>
      </c>
    </row>
    <row r="372" spans="1:14" x14ac:dyDescent="0.3">
      <c r="A372" t="s">
        <v>1498</v>
      </c>
      <c r="B372" t="s">
        <v>112</v>
      </c>
      <c r="C372" t="s">
        <v>794</v>
      </c>
      <c r="D372" s="3" t="s">
        <v>1638</v>
      </c>
      <c r="E372" t="s">
        <v>25</v>
      </c>
      <c r="F372" t="s">
        <v>1499</v>
      </c>
      <c r="H372" t="s">
        <v>1500</v>
      </c>
      <c r="I372" t="s">
        <v>1501</v>
      </c>
      <c r="J372">
        <v>3.8761900000000002E-2</v>
      </c>
      <c r="K372">
        <v>3.8761899999999998E-3</v>
      </c>
      <c r="L372">
        <v>0</v>
      </c>
      <c r="M372">
        <v>1000</v>
      </c>
      <c r="N372">
        <v>1000</v>
      </c>
    </row>
    <row r="373" spans="1:14" x14ac:dyDescent="0.3">
      <c r="A373" t="s">
        <v>1502</v>
      </c>
      <c r="B373" t="s">
        <v>112</v>
      </c>
      <c r="C373" t="s">
        <v>794</v>
      </c>
      <c r="D373" s="3" t="s">
        <v>1638</v>
      </c>
      <c r="E373" t="s">
        <v>25</v>
      </c>
      <c r="F373" t="s">
        <v>1503</v>
      </c>
      <c r="H373" t="s">
        <v>1504</v>
      </c>
      <c r="I373" t="s">
        <v>1505</v>
      </c>
      <c r="J373">
        <v>3.8761900000000002E-2</v>
      </c>
      <c r="K373">
        <v>3.8761899999999998E-3</v>
      </c>
      <c r="L373">
        <v>0</v>
      </c>
      <c r="M373">
        <v>0.24393000000000001</v>
      </c>
      <c r="N373">
        <v>1000</v>
      </c>
    </row>
    <row r="374" spans="1:14" x14ac:dyDescent="0.3">
      <c r="A374" t="s">
        <v>1506</v>
      </c>
      <c r="B374" t="s">
        <v>112</v>
      </c>
      <c r="C374" t="s">
        <v>794</v>
      </c>
      <c r="D374" s="3" t="s">
        <v>1638</v>
      </c>
      <c r="E374" t="s">
        <v>729</v>
      </c>
      <c r="F374" t="s">
        <v>1507</v>
      </c>
      <c r="H374" t="s">
        <v>1508</v>
      </c>
      <c r="I374" t="s">
        <v>1509</v>
      </c>
      <c r="J374">
        <v>3.8761900000000002E-2</v>
      </c>
      <c r="K374">
        <v>0</v>
      </c>
      <c r="L374">
        <v>0</v>
      </c>
      <c r="M374">
        <v>99.976699999999994</v>
      </c>
      <c r="N374">
        <v>1000</v>
      </c>
    </row>
    <row r="375" spans="1:14" x14ac:dyDescent="0.3">
      <c r="A375" t="s">
        <v>1510</v>
      </c>
      <c r="B375" t="s">
        <v>112</v>
      </c>
      <c r="C375" t="s">
        <v>794</v>
      </c>
      <c r="D375" s="3" t="s">
        <v>1638</v>
      </c>
      <c r="E375" t="s">
        <v>147</v>
      </c>
      <c r="F375" t="s">
        <v>1511</v>
      </c>
      <c r="H375" t="s">
        <v>1512</v>
      </c>
      <c r="I375" t="s">
        <v>1513</v>
      </c>
      <c r="J375">
        <v>3.8761900000000002E-2</v>
      </c>
      <c r="K375">
        <v>3.8761899999999998E-3</v>
      </c>
      <c r="L375">
        <v>0</v>
      </c>
      <c r="M375">
        <v>0.243926</v>
      </c>
      <c r="N375">
        <v>1000</v>
      </c>
    </row>
    <row r="376" spans="1:14" x14ac:dyDescent="0.3">
      <c r="A376" t="s">
        <v>1514</v>
      </c>
      <c r="B376" t="s">
        <v>112</v>
      </c>
      <c r="C376" t="s">
        <v>794</v>
      </c>
      <c r="D376" s="3" t="s">
        <v>1638</v>
      </c>
      <c r="E376" t="s">
        <v>25</v>
      </c>
      <c r="F376" t="s">
        <v>1515</v>
      </c>
      <c r="H376" t="s">
        <v>1516</v>
      </c>
      <c r="I376" t="s">
        <v>1517</v>
      </c>
      <c r="J376">
        <v>3.8761900000000002E-2</v>
      </c>
      <c r="K376">
        <v>0</v>
      </c>
      <c r="L376">
        <v>0</v>
      </c>
      <c r="M376">
        <v>0.243926</v>
      </c>
      <c r="N376">
        <v>1000</v>
      </c>
    </row>
    <row r="377" spans="1:14" x14ac:dyDescent="0.3">
      <c r="A377" t="s">
        <v>1518</v>
      </c>
      <c r="B377" t="s">
        <v>22</v>
      </c>
      <c r="C377" t="s">
        <v>794</v>
      </c>
      <c r="D377" s="3" t="s">
        <v>1638</v>
      </c>
      <c r="E377" t="s">
        <v>25</v>
      </c>
      <c r="F377" t="s">
        <v>1519</v>
      </c>
      <c r="H377" t="s">
        <v>1520</v>
      </c>
      <c r="I377" t="s">
        <v>1521</v>
      </c>
      <c r="J377">
        <v>3.8761900000000002E-2</v>
      </c>
      <c r="K377">
        <v>-999.99599999999998</v>
      </c>
      <c r="L377">
        <v>-1000</v>
      </c>
      <c r="M377">
        <v>0.24393100000000001</v>
      </c>
      <c r="N377">
        <v>1000</v>
      </c>
    </row>
    <row r="378" spans="1:14" x14ac:dyDescent="0.3">
      <c r="A378" t="s">
        <v>1522</v>
      </c>
      <c r="B378" t="s">
        <v>22</v>
      </c>
      <c r="C378" t="s">
        <v>794</v>
      </c>
      <c r="D378" s="3" t="s">
        <v>1638</v>
      </c>
      <c r="E378" t="s">
        <v>25</v>
      </c>
      <c r="F378" t="s">
        <v>1523</v>
      </c>
      <c r="H378" t="s">
        <v>1524</v>
      </c>
      <c r="I378" t="s">
        <v>1525</v>
      </c>
      <c r="J378">
        <v>3.8761900000000002E-2</v>
      </c>
      <c r="K378">
        <v>0</v>
      </c>
      <c r="L378">
        <v>-1000</v>
      </c>
      <c r="M378">
        <v>0.24393100000000001</v>
      </c>
      <c r="N378">
        <v>1000</v>
      </c>
    </row>
    <row r="379" spans="1:14" x14ac:dyDescent="0.3">
      <c r="A379" t="s">
        <v>1526</v>
      </c>
      <c r="B379" t="s">
        <v>22</v>
      </c>
      <c r="C379" t="s">
        <v>794</v>
      </c>
      <c r="D379" s="3" t="s">
        <v>1638</v>
      </c>
      <c r="E379" t="s">
        <v>25</v>
      </c>
      <c r="F379" t="s">
        <v>1527</v>
      </c>
      <c r="H379" t="s">
        <v>1528</v>
      </c>
      <c r="I379" t="s">
        <v>1529</v>
      </c>
      <c r="J379">
        <v>3.8761900000000002E-2</v>
      </c>
      <c r="K379">
        <v>-499.68700000000001</v>
      </c>
      <c r="L379">
        <v>-1000</v>
      </c>
      <c r="M379">
        <v>0.24393100000000001</v>
      </c>
      <c r="N379">
        <v>1000</v>
      </c>
    </row>
    <row r="380" spans="1:14" x14ac:dyDescent="0.3">
      <c r="A380" t="s">
        <v>1530</v>
      </c>
      <c r="B380" t="s">
        <v>22</v>
      </c>
      <c r="C380" t="s">
        <v>794</v>
      </c>
      <c r="D380" s="3" t="s">
        <v>1638</v>
      </c>
      <c r="E380" t="s">
        <v>25</v>
      </c>
      <c r="F380" t="s">
        <v>1531</v>
      </c>
      <c r="H380" t="s">
        <v>1532</v>
      </c>
      <c r="I380" t="s">
        <v>1533</v>
      </c>
      <c r="J380">
        <v>3.8761900000000002E-2</v>
      </c>
      <c r="K380">
        <v>-999.99599999999998</v>
      </c>
      <c r="L380">
        <v>-1000</v>
      </c>
      <c r="M380">
        <v>0.24393100000000001</v>
      </c>
      <c r="N380">
        <v>1000</v>
      </c>
    </row>
    <row r="381" spans="1:14" x14ac:dyDescent="0.3">
      <c r="A381" t="s">
        <v>1534</v>
      </c>
      <c r="B381" t="s">
        <v>22</v>
      </c>
      <c r="C381" t="s">
        <v>794</v>
      </c>
      <c r="D381" s="3" t="s">
        <v>1638</v>
      </c>
      <c r="E381" t="s">
        <v>25</v>
      </c>
      <c r="F381" t="s">
        <v>1535</v>
      </c>
      <c r="H381" t="s">
        <v>1536</v>
      </c>
      <c r="I381" t="s">
        <v>1537</v>
      </c>
      <c r="J381">
        <v>3.8761900000000002E-2</v>
      </c>
      <c r="K381">
        <v>-999.99599999999998</v>
      </c>
      <c r="L381">
        <v>-1000</v>
      </c>
      <c r="M381">
        <v>0.24393100000000001</v>
      </c>
      <c r="N381">
        <v>1000</v>
      </c>
    </row>
    <row r="382" spans="1:14" x14ac:dyDescent="0.3">
      <c r="A382" t="s">
        <v>1538</v>
      </c>
      <c r="B382" t="s">
        <v>22</v>
      </c>
      <c r="C382" t="s">
        <v>794</v>
      </c>
      <c r="D382" s="3" t="s">
        <v>1638</v>
      </c>
      <c r="E382" t="s">
        <v>25</v>
      </c>
      <c r="F382" t="s">
        <v>1539</v>
      </c>
      <c r="H382" t="s">
        <v>1540</v>
      </c>
      <c r="I382" t="s">
        <v>1541</v>
      </c>
      <c r="J382">
        <v>3.8761900000000002E-2</v>
      </c>
      <c r="K382">
        <v>-999.99599999999998</v>
      </c>
      <c r="L382">
        <v>-1000</v>
      </c>
      <c r="M382">
        <v>0.243926</v>
      </c>
      <c r="N382">
        <v>1000</v>
      </c>
    </row>
    <row r="383" spans="1:14" x14ac:dyDescent="0.3">
      <c r="A383" t="s">
        <v>1542</v>
      </c>
      <c r="B383" t="s">
        <v>112</v>
      </c>
      <c r="C383" t="s">
        <v>794</v>
      </c>
      <c r="D383" s="3" t="s">
        <v>1638</v>
      </c>
      <c r="E383" t="s">
        <v>25</v>
      </c>
      <c r="F383" t="s">
        <v>1543</v>
      </c>
      <c r="H383" t="s">
        <v>1544</v>
      </c>
      <c r="I383" t="s">
        <v>1545</v>
      </c>
      <c r="J383">
        <v>3.8761900000000002E-2</v>
      </c>
      <c r="K383">
        <v>3.8761899999999998E-3</v>
      </c>
      <c r="L383">
        <v>0</v>
      </c>
      <c r="M383">
        <v>0.24393100000000001</v>
      </c>
      <c r="N383">
        <v>1000</v>
      </c>
    </row>
    <row r="384" spans="1:14" x14ac:dyDescent="0.3">
      <c r="A384" t="s">
        <v>1546</v>
      </c>
      <c r="B384" t="s">
        <v>112</v>
      </c>
      <c r="C384" t="s">
        <v>794</v>
      </c>
      <c r="D384" s="3" t="s">
        <v>1638</v>
      </c>
      <c r="E384" t="s">
        <v>25</v>
      </c>
      <c r="F384" t="s">
        <v>1547</v>
      </c>
      <c r="H384" t="s">
        <v>1548</v>
      </c>
      <c r="I384" t="s">
        <v>1549</v>
      </c>
      <c r="J384">
        <v>1.9380999999999999E-2</v>
      </c>
      <c r="K384">
        <v>1.9380999999999999E-3</v>
      </c>
      <c r="L384">
        <v>0</v>
      </c>
      <c r="M384">
        <v>0.121966</v>
      </c>
      <c r="N384">
        <v>1000</v>
      </c>
    </row>
    <row r="385" spans="1:15" x14ac:dyDescent="0.3">
      <c r="A385" t="s">
        <v>1550</v>
      </c>
      <c r="B385" t="s">
        <v>22</v>
      </c>
      <c r="C385" t="s">
        <v>794</v>
      </c>
      <c r="D385" s="3" t="s">
        <v>1638</v>
      </c>
      <c r="E385" t="s">
        <v>25</v>
      </c>
      <c r="F385" t="s">
        <v>1551</v>
      </c>
      <c r="H385" t="s">
        <v>1552</v>
      </c>
      <c r="I385" t="s">
        <v>1553</v>
      </c>
      <c r="J385">
        <v>-3.8761900000000002E-2</v>
      </c>
      <c r="K385">
        <v>-0.243926</v>
      </c>
      <c r="L385">
        <v>-1000</v>
      </c>
      <c r="M385">
        <v>-3.8761899999999998E-3</v>
      </c>
      <c r="N385">
        <v>1000</v>
      </c>
    </row>
    <row r="386" spans="1:15" x14ac:dyDescent="0.3">
      <c r="A386" t="s">
        <v>1554</v>
      </c>
      <c r="B386" t="s">
        <v>22</v>
      </c>
      <c r="C386" t="s">
        <v>794</v>
      </c>
      <c r="D386" s="3" t="s">
        <v>1638</v>
      </c>
      <c r="E386" t="s">
        <v>25</v>
      </c>
      <c r="F386" t="s">
        <v>1555</v>
      </c>
      <c r="H386" t="s">
        <v>1556</v>
      </c>
      <c r="I386" t="s">
        <v>1557</v>
      </c>
      <c r="J386">
        <v>-3.8761900000000002E-2</v>
      </c>
      <c r="K386">
        <v>-0.24393100000000001</v>
      </c>
      <c r="L386">
        <v>-1000</v>
      </c>
      <c r="M386">
        <v>999.99599999999998</v>
      </c>
      <c r="N386">
        <v>1000</v>
      </c>
    </row>
    <row r="387" spans="1:15" x14ac:dyDescent="0.3">
      <c r="A387" t="s">
        <v>1558</v>
      </c>
      <c r="B387" t="s">
        <v>22</v>
      </c>
      <c r="C387" t="s">
        <v>794</v>
      </c>
      <c r="D387" s="3" t="s">
        <v>1638</v>
      </c>
      <c r="E387" t="s">
        <v>25</v>
      </c>
      <c r="F387" t="s">
        <v>1559</v>
      </c>
      <c r="H387" t="s">
        <v>1560</v>
      </c>
      <c r="I387" t="s">
        <v>1561</v>
      </c>
      <c r="J387">
        <v>-3.8761900000000002E-2</v>
      </c>
      <c r="K387">
        <v>-0.24393100000000001</v>
      </c>
      <c r="L387">
        <v>-1000</v>
      </c>
      <c r="M387">
        <v>999.99599999999998</v>
      </c>
      <c r="N387">
        <v>1000</v>
      </c>
    </row>
    <row r="388" spans="1:15" x14ac:dyDescent="0.3">
      <c r="A388" t="s">
        <v>1562</v>
      </c>
      <c r="B388" t="s">
        <v>58</v>
      </c>
      <c r="C388" t="s">
        <v>794</v>
      </c>
      <c r="D388" s="3" t="s">
        <v>1638</v>
      </c>
      <c r="E388" t="s">
        <v>25</v>
      </c>
      <c r="F388" t="s">
        <v>1563</v>
      </c>
      <c r="H388" t="s">
        <v>1564</v>
      </c>
      <c r="I388" t="s">
        <v>1565</v>
      </c>
      <c r="J388">
        <v>-3.8761900000000002E-2</v>
      </c>
      <c r="K388">
        <v>-0.24393100000000001</v>
      </c>
      <c r="L388">
        <v>-1000</v>
      </c>
      <c r="M388">
        <v>-3.8761899999999998E-3</v>
      </c>
      <c r="N388">
        <v>0</v>
      </c>
    </row>
    <row r="389" spans="1:15" x14ac:dyDescent="0.3">
      <c r="A389" t="s">
        <v>1566</v>
      </c>
      <c r="B389" t="s">
        <v>22</v>
      </c>
      <c r="C389" t="s">
        <v>794</v>
      </c>
      <c r="D389" s="3" t="s">
        <v>1638</v>
      </c>
      <c r="E389" t="s">
        <v>25</v>
      </c>
      <c r="F389" t="s">
        <v>1567</v>
      </c>
      <c r="H389" t="s">
        <v>1568</v>
      </c>
      <c r="I389" t="s">
        <v>1569</v>
      </c>
      <c r="J389">
        <v>-7.7523900000000007E-2</v>
      </c>
      <c r="K389">
        <v>-0.73179300000000003</v>
      </c>
      <c r="L389">
        <v>-1000</v>
      </c>
      <c r="M389">
        <v>1000</v>
      </c>
      <c r="N389">
        <v>1000</v>
      </c>
    </row>
    <row r="390" spans="1:15" x14ac:dyDescent="0.3">
      <c r="A390" t="s">
        <v>1570</v>
      </c>
      <c r="B390" t="s">
        <v>22</v>
      </c>
      <c r="C390" t="s">
        <v>794</v>
      </c>
      <c r="D390" s="3" t="s">
        <v>1638</v>
      </c>
      <c r="E390" t="s">
        <v>25</v>
      </c>
      <c r="F390" t="s">
        <v>1571</v>
      </c>
      <c r="H390" t="s">
        <v>1572</v>
      </c>
      <c r="I390" t="s">
        <v>1573</v>
      </c>
      <c r="J390">
        <v>-1.03643</v>
      </c>
      <c r="K390">
        <v>-1000</v>
      </c>
      <c r="L390">
        <v>-1000</v>
      </c>
      <c r="M390">
        <v>1000</v>
      </c>
      <c r="N390">
        <v>1000</v>
      </c>
    </row>
    <row r="391" spans="1:15" x14ac:dyDescent="0.3">
      <c r="A391" t="s">
        <v>1574</v>
      </c>
      <c r="B391" t="s">
        <v>22</v>
      </c>
      <c r="C391" t="s">
        <v>794</v>
      </c>
      <c r="D391" s="3" t="s">
        <v>1638</v>
      </c>
      <c r="E391" t="s">
        <v>25</v>
      </c>
      <c r="F391" t="s">
        <v>1575</v>
      </c>
      <c r="H391" t="s">
        <v>1576</v>
      </c>
      <c r="I391" t="s">
        <v>1577</v>
      </c>
      <c r="J391">
        <v>-1.4153199999999999</v>
      </c>
      <c r="K391">
        <v>-1000</v>
      </c>
      <c r="L391">
        <v>-1000</v>
      </c>
      <c r="M391">
        <v>1000</v>
      </c>
      <c r="N391">
        <v>1000</v>
      </c>
    </row>
    <row r="392" spans="1:15" x14ac:dyDescent="0.3">
      <c r="A392" t="s">
        <v>1578</v>
      </c>
      <c r="B392" t="s">
        <v>22</v>
      </c>
      <c r="C392" t="s">
        <v>794</v>
      </c>
      <c r="D392" s="3" t="s">
        <v>1638</v>
      </c>
      <c r="E392" t="s">
        <v>730</v>
      </c>
      <c r="F392" t="s">
        <v>1579</v>
      </c>
      <c r="H392" t="s">
        <v>1580</v>
      </c>
      <c r="I392" t="s">
        <v>1581</v>
      </c>
      <c r="J392">
        <v>-8.4316099999999992</v>
      </c>
      <c r="K392">
        <v>-1000</v>
      </c>
      <c r="L392">
        <v>-1000</v>
      </c>
      <c r="M392">
        <v>1000</v>
      </c>
      <c r="N392">
        <v>1000</v>
      </c>
    </row>
    <row r="393" spans="1:15" x14ac:dyDescent="0.3">
      <c r="A393" t="s">
        <v>1582</v>
      </c>
      <c r="B393" t="s">
        <v>22</v>
      </c>
      <c r="C393" t="s">
        <v>794</v>
      </c>
      <c r="D393" s="3" t="s">
        <v>1638</v>
      </c>
      <c r="E393" t="s">
        <v>25</v>
      </c>
      <c r="F393" t="s">
        <v>1583</v>
      </c>
      <c r="H393" t="s">
        <v>1584</v>
      </c>
      <c r="I393" t="s">
        <v>1585</v>
      </c>
      <c r="J393">
        <v>-11.2242</v>
      </c>
      <c r="K393">
        <v>-1000</v>
      </c>
      <c r="L393">
        <v>-1000</v>
      </c>
      <c r="M393">
        <v>1000</v>
      </c>
      <c r="N393">
        <v>1000</v>
      </c>
    </row>
    <row r="394" spans="1:15" x14ac:dyDescent="0.3">
      <c r="A394" t="s">
        <v>1586</v>
      </c>
      <c r="B394" t="s">
        <v>22</v>
      </c>
      <c r="C394" t="s">
        <v>794</v>
      </c>
      <c r="D394" s="3" t="s">
        <v>1638</v>
      </c>
      <c r="E394" t="s">
        <v>25</v>
      </c>
      <c r="F394" t="s">
        <v>1587</v>
      </c>
      <c r="H394" t="s">
        <v>1588</v>
      </c>
      <c r="I394" t="s">
        <v>1589</v>
      </c>
      <c r="J394">
        <v>-30.7136</v>
      </c>
      <c r="K394">
        <v>-1000</v>
      </c>
      <c r="L394">
        <v>-1000</v>
      </c>
      <c r="M394">
        <v>1000</v>
      </c>
      <c r="N394">
        <v>1000</v>
      </c>
    </row>
    <row r="395" spans="1:15" x14ac:dyDescent="0.3">
      <c r="A395" s="4" t="s">
        <v>1590</v>
      </c>
      <c r="B395" s="4" t="s">
        <v>58</v>
      </c>
      <c r="C395" s="4" t="s">
        <v>794</v>
      </c>
      <c r="D395" s="5" t="s">
        <v>1638</v>
      </c>
      <c r="E395" s="4" t="s">
        <v>25</v>
      </c>
      <c r="F395" s="4" t="s">
        <v>1591</v>
      </c>
      <c r="G395" s="4"/>
      <c r="H395" s="4" t="s">
        <v>1592</v>
      </c>
      <c r="I395" s="4" t="s">
        <v>1593</v>
      </c>
      <c r="J395" s="4">
        <v>-52.564799999999998</v>
      </c>
      <c r="K395" s="4">
        <v>-1000</v>
      </c>
      <c r="L395" s="4">
        <v>-1000</v>
      </c>
      <c r="M395" s="4">
        <v>0</v>
      </c>
      <c r="N395" s="4">
        <v>0</v>
      </c>
      <c r="O395" s="4"/>
    </row>
    <row r="396" spans="1:15" x14ac:dyDescent="0.3">
      <c r="A396" t="s">
        <v>1594</v>
      </c>
      <c r="B396" t="s">
        <v>22</v>
      </c>
      <c r="C396" t="s">
        <v>794</v>
      </c>
      <c r="D396" s="3" t="s">
        <v>1638</v>
      </c>
      <c r="E396" t="s">
        <v>25</v>
      </c>
      <c r="F396" t="s">
        <v>1595</v>
      </c>
      <c r="H396" t="s">
        <v>1596</v>
      </c>
      <c r="I396" t="s">
        <v>1597</v>
      </c>
      <c r="J396">
        <v>-57.498199999999997</v>
      </c>
      <c r="K396">
        <v>-1000</v>
      </c>
      <c r="L396">
        <v>-1000</v>
      </c>
      <c r="M396">
        <v>1000</v>
      </c>
      <c r="N396">
        <v>1000</v>
      </c>
    </row>
    <row r="397" spans="1:15" x14ac:dyDescent="0.3">
      <c r="A397" t="s">
        <v>1598</v>
      </c>
      <c r="B397" t="s">
        <v>22</v>
      </c>
      <c r="C397" t="s">
        <v>794</v>
      </c>
      <c r="D397" s="3" t="s">
        <v>1638</v>
      </c>
      <c r="E397" t="s">
        <v>25</v>
      </c>
      <c r="F397" t="s">
        <v>1599</v>
      </c>
      <c r="H397" t="s">
        <v>1600</v>
      </c>
      <c r="I397" t="s">
        <v>1601</v>
      </c>
      <c r="J397">
        <v>-98.073599999999999</v>
      </c>
      <c r="K397">
        <v>-999.97</v>
      </c>
      <c r="L397">
        <v>-1000</v>
      </c>
      <c r="M397">
        <v>1000</v>
      </c>
      <c r="N397">
        <v>1000</v>
      </c>
    </row>
    <row r="398" spans="1:15" x14ac:dyDescent="0.3">
      <c r="A398" t="s">
        <v>1602</v>
      </c>
      <c r="B398" t="s">
        <v>22</v>
      </c>
      <c r="C398" t="s">
        <v>794</v>
      </c>
      <c r="D398" s="3" t="s">
        <v>1638</v>
      </c>
      <c r="E398" t="s">
        <v>25</v>
      </c>
      <c r="F398" t="s">
        <v>1603</v>
      </c>
      <c r="H398" t="s">
        <v>1604</v>
      </c>
      <c r="I398" t="s">
        <v>1605</v>
      </c>
      <c r="J398">
        <v>-114.489</v>
      </c>
      <c r="K398">
        <v>-1000</v>
      </c>
      <c r="L398">
        <v>-1000</v>
      </c>
      <c r="M398">
        <v>1000</v>
      </c>
      <c r="N398">
        <v>1000</v>
      </c>
    </row>
    <row r="399" spans="1:15" x14ac:dyDescent="0.3">
      <c r="A399" t="s">
        <v>1606</v>
      </c>
      <c r="B399" t="s">
        <v>22</v>
      </c>
      <c r="C399" t="s">
        <v>794</v>
      </c>
      <c r="D399" s="3" t="s">
        <v>1638</v>
      </c>
      <c r="E399" t="s">
        <v>25</v>
      </c>
      <c r="F399" t="s">
        <v>1607</v>
      </c>
      <c r="H399" t="s">
        <v>1608</v>
      </c>
      <c r="I399" t="s">
        <v>1609</v>
      </c>
      <c r="J399">
        <v>-116.68600000000001</v>
      </c>
      <c r="K399">
        <v>-1000</v>
      </c>
      <c r="L399">
        <v>-1000</v>
      </c>
      <c r="M399">
        <v>1000</v>
      </c>
      <c r="N399">
        <v>1000</v>
      </c>
    </row>
    <row r="400" spans="1:15" x14ac:dyDescent="0.3">
      <c r="A400" t="s">
        <v>1610</v>
      </c>
      <c r="B400" t="s">
        <v>22</v>
      </c>
      <c r="C400" t="s">
        <v>794</v>
      </c>
      <c r="D400" s="3" t="s">
        <v>1638</v>
      </c>
      <c r="E400" t="s">
        <v>25</v>
      </c>
      <c r="F400" t="s">
        <v>1611</v>
      </c>
      <c r="H400" t="s">
        <v>1612</v>
      </c>
      <c r="I400" t="s">
        <v>1613</v>
      </c>
      <c r="J400">
        <v>-125.346</v>
      </c>
      <c r="K400">
        <v>-1000</v>
      </c>
      <c r="L400">
        <v>-1000</v>
      </c>
      <c r="M400">
        <v>1000</v>
      </c>
      <c r="N400">
        <v>1000</v>
      </c>
    </row>
    <row r="401" spans="1:15" x14ac:dyDescent="0.3">
      <c r="A401" t="s">
        <v>1614</v>
      </c>
      <c r="B401" t="s">
        <v>22</v>
      </c>
      <c r="C401" t="s">
        <v>794</v>
      </c>
      <c r="D401" s="3" t="s">
        <v>1638</v>
      </c>
      <c r="E401" t="s">
        <v>25</v>
      </c>
      <c r="F401" t="s">
        <v>1615</v>
      </c>
      <c r="H401" t="s">
        <v>1616</v>
      </c>
      <c r="I401" t="s">
        <v>1617</v>
      </c>
      <c r="J401">
        <v>-137.745</v>
      </c>
      <c r="K401">
        <v>-1000</v>
      </c>
      <c r="L401">
        <v>-1000</v>
      </c>
      <c r="M401">
        <v>993.18200000000002</v>
      </c>
      <c r="N401">
        <v>1000</v>
      </c>
    </row>
    <row r="402" spans="1:15" x14ac:dyDescent="0.3">
      <c r="A402" t="s">
        <v>1618</v>
      </c>
      <c r="B402" t="s">
        <v>22</v>
      </c>
      <c r="C402" t="s">
        <v>794</v>
      </c>
      <c r="D402" s="3" t="s">
        <v>1638</v>
      </c>
      <c r="E402" t="s">
        <v>25</v>
      </c>
      <c r="F402" t="s">
        <v>1619</v>
      </c>
      <c r="H402" t="s">
        <v>1620</v>
      </c>
      <c r="I402" t="s">
        <v>1621</v>
      </c>
      <c r="J402">
        <v>-156.35300000000001</v>
      </c>
      <c r="K402">
        <v>-1000</v>
      </c>
      <c r="L402">
        <v>-1000</v>
      </c>
      <c r="M402">
        <v>1000</v>
      </c>
      <c r="N402">
        <v>1000</v>
      </c>
    </row>
    <row r="403" spans="1:15" x14ac:dyDescent="0.3">
      <c r="A403" t="s">
        <v>1622</v>
      </c>
      <c r="B403" t="s">
        <v>22</v>
      </c>
      <c r="C403" t="s">
        <v>794</v>
      </c>
      <c r="D403" s="3" t="s">
        <v>1638</v>
      </c>
      <c r="E403" t="s">
        <v>25</v>
      </c>
      <c r="F403" t="s">
        <v>1623</v>
      </c>
      <c r="H403" t="s">
        <v>1624</v>
      </c>
      <c r="I403" t="s">
        <v>1625</v>
      </c>
      <c r="J403">
        <v>-323.589</v>
      </c>
      <c r="K403">
        <v>-1000</v>
      </c>
      <c r="L403">
        <v>-1000</v>
      </c>
      <c r="M403">
        <v>1000</v>
      </c>
      <c r="N403">
        <v>1000</v>
      </c>
    </row>
    <row r="404" spans="1:15" x14ac:dyDescent="0.3">
      <c r="A404" t="s">
        <v>1626</v>
      </c>
      <c r="B404" t="s">
        <v>22</v>
      </c>
      <c r="C404" t="s">
        <v>794</v>
      </c>
      <c r="D404" s="3" t="s">
        <v>1638</v>
      </c>
      <c r="E404" t="s">
        <v>25</v>
      </c>
      <c r="F404" t="s">
        <v>1627</v>
      </c>
      <c r="H404" t="s">
        <v>1628</v>
      </c>
      <c r="I404" t="s">
        <v>1629</v>
      </c>
      <c r="J404">
        <v>-399.54500000000002</v>
      </c>
      <c r="K404">
        <v>-1000</v>
      </c>
      <c r="L404">
        <v>-1000</v>
      </c>
      <c r="M404">
        <v>1000</v>
      </c>
      <c r="N404">
        <v>1000</v>
      </c>
    </row>
    <row r="405" spans="1:15" x14ac:dyDescent="0.3">
      <c r="A405" t="s">
        <v>1630</v>
      </c>
      <c r="B405" t="s">
        <v>22</v>
      </c>
      <c r="C405" t="s">
        <v>794</v>
      </c>
      <c r="D405" s="3" t="s">
        <v>1638</v>
      </c>
      <c r="E405" t="s">
        <v>25</v>
      </c>
      <c r="F405" t="s">
        <v>1631</v>
      </c>
      <c r="H405" t="s">
        <v>1632</v>
      </c>
      <c r="I405" t="s">
        <v>1633</v>
      </c>
      <c r="J405">
        <v>-399.97500000000002</v>
      </c>
      <c r="K405">
        <v>-1000</v>
      </c>
      <c r="L405">
        <v>-1000</v>
      </c>
      <c r="M405">
        <v>1000</v>
      </c>
      <c r="N405">
        <v>1000</v>
      </c>
    </row>
    <row r="406" spans="1:15" x14ac:dyDescent="0.3">
      <c r="A406" t="s">
        <v>1634</v>
      </c>
      <c r="B406" t="s">
        <v>22</v>
      </c>
      <c r="C406" t="s">
        <v>794</v>
      </c>
      <c r="D406" s="3" t="s">
        <v>1638</v>
      </c>
      <c r="E406" t="s">
        <v>25</v>
      </c>
      <c r="F406" t="s">
        <v>1635</v>
      </c>
      <c r="H406" t="s">
        <v>1636</v>
      </c>
      <c r="I406" t="s">
        <v>1637</v>
      </c>
      <c r="J406">
        <v>-785.12699999999995</v>
      </c>
      <c r="K406">
        <v>-1000</v>
      </c>
      <c r="L406">
        <v>-1000</v>
      </c>
      <c r="M406">
        <v>1000</v>
      </c>
      <c r="N406">
        <v>1000</v>
      </c>
    </row>
    <row r="407" spans="1:15" x14ac:dyDescent="0.3">
      <c r="A407" s="8" t="s">
        <v>2038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"/>
    </row>
    <row r="408" spans="1:15" x14ac:dyDescent="0.3">
      <c r="A408" t="s">
        <v>8</v>
      </c>
      <c r="B408" t="s">
        <v>9</v>
      </c>
      <c r="C408" t="s">
        <v>10</v>
      </c>
      <c r="E408" t="s">
        <v>11</v>
      </c>
      <c r="F408" t="s">
        <v>12</v>
      </c>
      <c r="G408" t="s">
        <v>13</v>
      </c>
      <c r="H408" t="s">
        <v>14</v>
      </c>
      <c r="I408" t="s">
        <v>15</v>
      </c>
      <c r="J408" t="s">
        <v>16</v>
      </c>
      <c r="K408" t="s">
        <v>17</v>
      </c>
      <c r="L408" t="s">
        <v>18</v>
      </c>
      <c r="M408" t="s">
        <v>19</v>
      </c>
      <c r="N408" t="s">
        <v>20</v>
      </c>
    </row>
    <row r="409" spans="1:15" x14ac:dyDescent="0.3">
      <c r="A409" t="s">
        <v>1728</v>
      </c>
      <c r="B409" t="s">
        <v>22</v>
      </c>
      <c r="C409" t="s">
        <v>793</v>
      </c>
      <c r="D409" s="3" t="s">
        <v>1639</v>
      </c>
      <c r="E409" s="3" t="s">
        <v>1729</v>
      </c>
      <c r="F409" t="s">
        <v>1730</v>
      </c>
      <c r="H409" t="s">
        <v>1731</v>
      </c>
      <c r="I409" t="s">
        <v>1732</v>
      </c>
      <c r="J409">
        <v>640.72699999999998</v>
      </c>
      <c r="K409">
        <v>-100</v>
      </c>
      <c r="L409">
        <v>-1000</v>
      </c>
      <c r="M409">
        <v>1000</v>
      </c>
      <c r="N409">
        <v>1000</v>
      </c>
    </row>
    <row r="410" spans="1:15" x14ac:dyDescent="0.3">
      <c r="A410" t="s">
        <v>1733</v>
      </c>
      <c r="B410" t="s">
        <v>22</v>
      </c>
      <c r="C410" t="s">
        <v>793</v>
      </c>
      <c r="D410" s="3" t="s">
        <v>1639</v>
      </c>
      <c r="E410" s="3" t="s">
        <v>1734</v>
      </c>
      <c r="F410" t="s">
        <v>1735</v>
      </c>
      <c r="H410" t="s">
        <v>1736</v>
      </c>
      <c r="I410" t="s">
        <v>1737</v>
      </c>
      <c r="J410">
        <v>618.21699999999998</v>
      </c>
      <c r="K410">
        <v>-1000</v>
      </c>
      <c r="L410">
        <v>-1000</v>
      </c>
      <c r="M410">
        <v>1000</v>
      </c>
      <c r="N410">
        <v>1000</v>
      </c>
    </row>
    <row r="411" spans="1:15" x14ac:dyDescent="0.3">
      <c r="A411" t="s">
        <v>1738</v>
      </c>
      <c r="B411" t="s">
        <v>112</v>
      </c>
      <c r="C411" t="s">
        <v>793</v>
      </c>
      <c r="D411" s="3" t="s">
        <v>1639</v>
      </c>
      <c r="E411" s="3" t="s">
        <v>1739</v>
      </c>
      <c r="F411" t="s">
        <v>1740</v>
      </c>
      <c r="H411" t="s">
        <v>1741</v>
      </c>
      <c r="I411" t="s">
        <v>1742</v>
      </c>
      <c r="J411">
        <v>100</v>
      </c>
      <c r="K411">
        <v>0</v>
      </c>
      <c r="L411">
        <v>0</v>
      </c>
      <c r="M411">
        <v>100</v>
      </c>
      <c r="N411">
        <v>1000</v>
      </c>
    </row>
    <row r="412" spans="1:15" x14ac:dyDescent="0.3">
      <c r="A412" t="s">
        <v>1743</v>
      </c>
      <c r="B412" t="s">
        <v>112</v>
      </c>
      <c r="C412" t="s">
        <v>793</v>
      </c>
      <c r="D412" s="3" t="s">
        <v>1639</v>
      </c>
      <c r="E412" s="3" t="s">
        <v>25</v>
      </c>
      <c r="F412" t="s">
        <v>1744</v>
      </c>
      <c r="H412" t="s">
        <v>1745</v>
      </c>
      <c r="I412" t="s">
        <v>1746</v>
      </c>
      <c r="J412">
        <v>100</v>
      </c>
      <c r="K412">
        <v>2.78319E-2</v>
      </c>
      <c r="L412">
        <v>0</v>
      </c>
      <c r="M412">
        <v>100</v>
      </c>
      <c r="N412">
        <v>1000</v>
      </c>
    </row>
    <row r="413" spans="1:15" x14ac:dyDescent="0.3">
      <c r="A413" t="s">
        <v>1747</v>
      </c>
      <c r="B413" t="s">
        <v>22</v>
      </c>
      <c r="C413" t="s">
        <v>793</v>
      </c>
      <c r="D413" s="3" t="s">
        <v>1639</v>
      </c>
      <c r="E413" s="3" t="s">
        <v>1748</v>
      </c>
      <c r="F413" t="s">
        <v>1749</v>
      </c>
      <c r="H413" t="s">
        <v>1750</v>
      </c>
      <c r="I413" t="s">
        <v>1751</v>
      </c>
      <c r="J413">
        <v>100</v>
      </c>
      <c r="K413">
        <v>-999.29399999999998</v>
      </c>
      <c r="L413">
        <v>-1000</v>
      </c>
      <c r="M413">
        <v>100</v>
      </c>
      <c r="N413">
        <v>1000</v>
      </c>
    </row>
    <row r="414" spans="1:15" x14ac:dyDescent="0.3">
      <c r="A414" t="s">
        <v>1752</v>
      </c>
      <c r="B414" t="s">
        <v>112</v>
      </c>
      <c r="C414" t="s">
        <v>793</v>
      </c>
      <c r="D414" s="3" t="s">
        <v>1639</v>
      </c>
      <c r="E414" s="3" t="s">
        <v>1753</v>
      </c>
      <c r="F414" t="s">
        <v>1754</v>
      </c>
      <c r="H414" t="s">
        <v>1755</v>
      </c>
      <c r="I414" t="s">
        <v>1756</v>
      </c>
      <c r="J414">
        <v>100</v>
      </c>
      <c r="K414">
        <v>0</v>
      </c>
      <c r="L414">
        <v>0</v>
      </c>
      <c r="M414">
        <v>100</v>
      </c>
      <c r="N414">
        <v>1000</v>
      </c>
    </row>
    <row r="415" spans="1:15" x14ac:dyDescent="0.3">
      <c r="A415" t="s">
        <v>1757</v>
      </c>
      <c r="B415" t="s">
        <v>22</v>
      </c>
      <c r="C415" t="s">
        <v>793</v>
      </c>
      <c r="D415" s="3" t="s">
        <v>1639</v>
      </c>
      <c r="E415" s="3" t="s">
        <v>1758</v>
      </c>
      <c r="F415" t="s">
        <v>1759</v>
      </c>
      <c r="H415" t="s">
        <v>1760</v>
      </c>
      <c r="I415" t="s">
        <v>1761</v>
      </c>
      <c r="J415">
        <v>100</v>
      </c>
      <c r="K415">
        <v>0</v>
      </c>
      <c r="L415">
        <v>-1000</v>
      </c>
      <c r="M415">
        <v>100</v>
      </c>
      <c r="N415">
        <v>1000</v>
      </c>
    </row>
    <row r="416" spans="1:15" x14ac:dyDescent="0.3">
      <c r="A416" t="s">
        <v>1762</v>
      </c>
      <c r="B416" t="s">
        <v>22</v>
      </c>
      <c r="C416" t="s">
        <v>793</v>
      </c>
      <c r="D416" s="3" t="s">
        <v>1639</v>
      </c>
      <c r="E416" s="3" t="s">
        <v>1763</v>
      </c>
      <c r="F416" t="s">
        <v>1764</v>
      </c>
      <c r="H416" t="s">
        <v>1765</v>
      </c>
      <c r="I416" t="s">
        <v>1766</v>
      </c>
      <c r="J416">
        <v>100</v>
      </c>
      <c r="K416">
        <v>-1000</v>
      </c>
      <c r="L416">
        <v>-1000</v>
      </c>
      <c r="M416">
        <v>100</v>
      </c>
      <c r="N416">
        <v>1000</v>
      </c>
    </row>
    <row r="417" spans="1:14" x14ac:dyDescent="0.3">
      <c r="A417" t="s">
        <v>1767</v>
      </c>
      <c r="B417" t="s">
        <v>112</v>
      </c>
      <c r="C417" t="s">
        <v>793</v>
      </c>
      <c r="D417" s="3" t="s">
        <v>1639</v>
      </c>
      <c r="E417" s="3" t="s">
        <v>1768</v>
      </c>
      <c r="F417" t="s">
        <v>1769</v>
      </c>
      <c r="H417" t="s">
        <v>1770</v>
      </c>
      <c r="I417" t="s">
        <v>1771</v>
      </c>
      <c r="J417">
        <v>100</v>
      </c>
      <c r="K417">
        <v>0</v>
      </c>
      <c r="L417">
        <v>0</v>
      </c>
      <c r="M417">
        <v>100</v>
      </c>
      <c r="N417">
        <v>1000</v>
      </c>
    </row>
    <row r="418" spans="1:14" x14ac:dyDescent="0.3">
      <c r="A418" t="s">
        <v>1772</v>
      </c>
      <c r="B418" t="s">
        <v>22</v>
      </c>
      <c r="C418" t="s">
        <v>793</v>
      </c>
      <c r="D418" s="3" t="s">
        <v>1639</v>
      </c>
      <c r="E418" s="3" t="s">
        <v>1773</v>
      </c>
      <c r="F418" t="s">
        <v>1774</v>
      </c>
      <c r="H418" t="s">
        <v>1775</v>
      </c>
      <c r="I418" t="s">
        <v>1776</v>
      </c>
      <c r="J418">
        <v>100</v>
      </c>
      <c r="K418">
        <v>0</v>
      </c>
      <c r="L418">
        <v>-1000</v>
      </c>
      <c r="M418">
        <v>100</v>
      </c>
      <c r="N418">
        <v>1000</v>
      </c>
    </row>
    <row r="419" spans="1:14" x14ac:dyDescent="0.3">
      <c r="A419" t="s">
        <v>1777</v>
      </c>
      <c r="B419" t="s">
        <v>112</v>
      </c>
      <c r="C419" t="s">
        <v>793</v>
      </c>
      <c r="D419" s="3" t="s">
        <v>1639</v>
      </c>
      <c r="E419" s="3" t="s">
        <v>1753</v>
      </c>
      <c r="F419" t="s">
        <v>1754</v>
      </c>
      <c r="H419" t="s">
        <v>1778</v>
      </c>
      <c r="I419" t="s">
        <v>1779</v>
      </c>
      <c r="J419">
        <v>100</v>
      </c>
      <c r="K419">
        <v>0</v>
      </c>
      <c r="L419">
        <v>0</v>
      </c>
      <c r="M419">
        <v>100</v>
      </c>
      <c r="N419">
        <v>1000</v>
      </c>
    </row>
    <row r="420" spans="1:14" x14ac:dyDescent="0.3">
      <c r="A420" t="s">
        <v>1780</v>
      </c>
      <c r="B420" t="s">
        <v>22</v>
      </c>
      <c r="C420" t="s">
        <v>793</v>
      </c>
      <c r="D420" s="3" t="s">
        <v>1639</v>
      </c>
      <c r="E420" s="3" t="s">
        <v>1781</v>
      </c>
      <c r="F420" t="s">
        <v>1782</v>
      </c>
      <c r="H420" t="s">
        <v>1783</v>
      </c>
      <c r="I420" t="s">
        <v>1784</v>
      </c>
      <c r="J420">
        <v>100</v>
      </c>
      <c r="K420">
        <v>-573.39400000000001</v>
      </c>
      <c r="L420">
        <v>-1000</v>
      </c>
      <c r="M420">
        <v>100</v>
      </c>
      <c r="N420">
        <v>1000</v>
      </c>
    </row>
    <row r="421" spans="1:14" x14ac:dyDescent="0.3">
      <c r="A421" t="s">
        <v>1785</v>
      </c>
      <c r="B421" t="s">
        <v>112</v>
      </c>
      <c r="C421" t="s">
        <v>793</v>
      </c>
      <c r="D421" s="3" t="s">
        <v>1639</v>
      </c>
      <c r="E421" s="3" t="s">
        <v>1753</v>
      </c>
      <c r="F421" t="s">
        <v>1786</v>
      </c>
      <c r="H421" t="s">
        <v>1787</v>
      </c>
      <c r="I421" t="s">
        <v>1788</v>
      </c>
      <c r="J421">
        <v>100</v>
      </c>
      <c r="K421">
        <v>0</v>
      </c>
      <c r="L421">
        <v>0</v>
      </c>
      <c r="M421">
        <v>100</v>
      </c>
      <c r="N421">
        <v>1000</v>
      </c>
    </row>
    <row r="422" spans="1:14" x14ac:dyDescent="0.3">
      <c r="A422" t="s">
        <v>1789</v>
      </c>
      <c r="B422" t="s">
        <v>22</v>
      </c>
      <c r="C422" t="s">
        <v>793</v>
      </c>
      <c r="D422" s="3" t="s">
        <v>1639</v>
      </c>
      <c r="E422" s="3" t="s">
        <v>1790</v>
      </c>
      <c r="F422" t="s">
        <v>1789</v>
      </c>
      <c r="H422" t="s">
        <v>1791</v>
      </c>
      <c r="I422" t="s">
        <v>1792</v>
      </c>
      <c r="J422">
        <v>100</v>
      </c>
      <c r="K422">
        <v>-1000</v>
      </c>
      <c r="L422">
        <v>-1000</v>
      </c>
      <c r="M422">
        <v>100</v>
      </c>
      <c r="N422">
        <v>1000</v>
      </c>
    </row>
    <row r="423" spans="1:14" x14ac:dyDescent="0.3">
      <c r="A423" t="s">
        <v>1793</v>
      </c>
      <c r="B423" t="s">
        <v>22</v>
      </c>
      <c r="C423" t="s">
        <v>793</v>
      </c>
      <c r="D423" s="3" t="s">
        <v>1639</v>
      </c>
      <c r="E423" s="3" t="s">
        <v>1794</v>
      </c>
      <c r="F423" t="s">
        <v>1795</v>
      </c>
      <c r="H423" t="s">
        <v>1796</v>
      </c>
      <c r="I423" t="s">
        <v>1797</v>
      </c>
      <c r="J423">
        <v>100</v>
      </c>
      <c r="K423">
        <v>0</v>
      </c>
      <c r="L423">
        <v>-1000</v>
      </c>
      <c r="M423">
        <v>100</v>
      </c>
      <c r="N423">
        <v>1000</v>
      </c>
    </row>
    <row r="424" spans="1:14" x14ac:dyDescent="0.3">
      <c r="A424" t="s">
        <v>1798</v>
      </c>
      <c r="B424" t="s">
        <v>22</v>
      </c>
      <c r="C424" t="s">
        <v>793</v>
      </c>
      <c r="D424" s="3" t="s">
        <v>1639</v>
      </c>
      <c r="E424" s="3" t="s">
        <v>25</v>
      </c>
      <c r="F424" t="s">
        <v>1799</v>
      </c>
      <c r="H424" t="s">
        <v>1800</v>
      </c>
      <c r="I424" t="s">
        <v>1801</v>
      </c>
      <c r="J424">
        <v>100</v>
      </c>
      <c r="K424">
        <v>-1000</v>
      </c>
      <c r="L424">
        <v>-1000</v>
      </c>
      <c r="M424">
        <v>100</v>
      </c>
      <c r="N424">
        <v>1000</v>
      </c>
    </row>
    <row r="425" spans="1:14" x14ac:dyDescent="0.3">
      <c r="A425" t="s">
        <v>1802</v>
      </c>
      <c r="B425" t="s">
        <v>22</v>
      </c>
      <c r="C425" t="s">
        <v>793</v>
      </c>
      <c r="D425" s="3" t="s">
        <v>1639</v>
      </c>
      <c r="E425" s="3" t="s">
        <v>25</v>
      </c>
      <c r="F425" t="s">
        <v>1803</v>
      </c>
      <c r="H425" t="s">
        <v>1804</v>
      </c>
      <c r="I425" t="s">
        <v>1805</v>
      </c>
      <c r="J425">
        <v>100</v>
      </c>
      <c r="K425">
        <v>-478.69799999999998</v>
      </c>
      <c r="L425">
        <v>-1000</v>
      </c>
      <c r="M425">
        <v>100</v>
      </c>
      <c r="N425">
        <v>1000</v>
      </c>
    </row>
    <row r="426" spans="1:14" x14ac:dyDescent="0.3">
      <c r="A426" t="s">
        <v>1806</v>
      </c>
      <c r="B426" t="s">
        <v>22</v>
      </c>
      <c r="C426" t="s">
        <v>793</v>
      </c>
      <c r="D426" s="3" t="s">
        <v>1639</v>
      </c>
      <c r="E426" s="3" t="s">
        <v>25</v>
      </c>
      <c r="F426" t="s">
        <v>1807</v>
      </c>
      <c r="H426" t="s">
        <v>1808</v>
      </c>
      <c r="I426" t="s">
        <v>1809</v>
      </c>
      <c r="J426">
        <v>100</v>
      </c>
      <c r="K426">
        <v>-987.23299999999995</v>
      </c>
      <c r="L426">
        <v>-1000</v>
      </c>
      <c r="M426">
        <v>100</v>
      </c>
      <c r="N426">
        <v>1000</v>
      </c>
    </row>
    <row r="427" spans="1:14" x14ac:dyDescent="0.3">
      <c r="A427" t="s">
        <v>1810</v>
      </c>
      <c r="B427" t="s">
        <v>22</v>
      </c>
      <c r="C427" t="s">
        <v>793</v>
      </c>
      <c r="D427" s="3" t="s">
        <v>1639</v>
      </c>
      <c r="E427" s="3" t="s">
        <v>25</v>
      </c>
      <c r="F427" t="s">
        <v>1811</v>
      </c>
      <c r="H427" t="s">
        <v>1812</v>
      </c>
      <c r="I427" t="s">
        <v>1813</v>
      </c>
      <c r="J427">
        <v>100</v>
      </c>
      <c r="K427">
        <v>-1000</v>
      </c>
      <c r="L427">
        <v>-1000</v>
      </c>
      <c r="M427">
        <v>100</v>
      </c>
      <c r="N427">
        <v>1000</v>
      </c>
    </row>
    <row r="428" spans="1:14" x14ac:dyDescent="0.3">
      <c r="A428" t="s">
        <v>1814</v>
      </c>
      <c r="B428" t="s">
        <v>22</v>
      </c>
      <c r="C428" t="s">
        <v>793</v>
      </c>
      <c r="D428" s="3" t="s">
        <v>1639</v>
      </c>
      <c r="E428" s="3" t="s">
        <v>1815</v>
      </c>
      <c r="F428" t="s">
        <v>1816</v>
      </c>
      <c r="H428" t="s">
        <v>1817</v>
      </c>
      <c r="I428" t="s">
        <v>1818</v>
      </c>
      <c r="J428">
        <v>89.583699999999993</v>
      </c>
      <c r="K428">
        <v>-642.62300000000005</v>
      </c>
      <c r="L428">
        <v>-1000</v>
      </c>
      <c r="M428">
        <v>982.59699999999998</v>
      </c>
      <c r="N428">
        <v>1000</v>
      </c>
    </row>
    <row r="429" spans="1:14" x14ac:dyDescent="0.3">
      <c r="A429" t="s">
        <v>1819</v>
      </c>
      <c r="B429" t="s">
        <v>22</v>
      </c>
      <c r="C429" t="s">
        <v>793</v>
      </c>
      <c r="D429" s="3" t="s">
        <v>1639</v>
      </c>
      <c r="E429" s="3" t="s">
        <v>25</v>
      </c>
      <c r="F429" t="s">
        <v>1820</v>
      </c>
      <c r="H429" t="s">
        <v>1821</v>
      </c>
      <c r="I429" t="s">
        <v>1822</v>
      </c>
      <c r="J429">
        <v>61.3232</v>
      </c>
      <c r="K429">
        <v>-1000</v>
      </c>
      <c r="L429">
        <v>-1000</v>
      </c>
      <c r="M429">
        <v>100</v>
      </c>
      <c r="N429">
        <v>1000</v>
      </c>
    </row>
    <row r="430" spans="1:14" x14ac:dyDescent="0.3">
      <c r="A430" t="s">
        <v>1823</v>
      </c>
      <c r="B430" t="s">
        <v>22</v>
      </c>
      <c r="C430" t="s">
        <v>793</v>
      </c>
      <c r="D430" s="3" t="s">
        <v>1639</v>
      </c>
      <c r="E430" s="3" t="s">
        <v>25</v>
      </c>
      <c r="F430" t="s">
        <v>1824</v>
      </c>
      <c r="H430" t="s">
        <v>1825</v>
      </c>
      <c r="I430" t="s">
        <v>1826</v>
      </c>
      <c r="J430">
        <v>48.911900000000003</v>
      </c>
      <c r="K430">
        <v>-902.00400000000002</v>
      </c>
      <c r="L430">
        <v>-1000</v>
      </c>
      <c r="M430">
        <v>109.629</v>
      </c>
      <c r="N430">
        <v>1000</v>
      </c>
    </row>
    <row r="431" spans="1:14" x14ac:dyDescent="0.3">
      <c r="A431" t="s">
        <v>1827</v>
      </c>
      <c r="B431" t="s">
        <v>22</v>
      </c>
      <c r="C431" t="s">
        <v>793</v>
      </c>
      <c r="D431" s="3" t="s">
        <v>1639</v>
      </c>
      <c r="E431" s="3" t="s">
        <v>1828</v>
      </c>
      <c r="F431" t="s">
        <v>1829</v>
      </c>
      <c r="H431" t="s">
        <v>1830</v>
      </c>
      <c r="I431" t="s">
        <v>1831</v>
      </c>
      <c r="J431">
        <v>32.236600000000003</v>
      </c>
      <c r="K431">
        <v>-96.787499999999994</v>
      </c>
      <c r="L431">
        <v>-1000</v>
      </c>
      <c r="M431">
        <v>32.236600000000003</v>
      </c>
      <c r="N431">
        <v>1000</v>
      </c>
    </row>
    <row r="432" spans="1:14" x14ac:dyDescent="0.3">
      <c r="A432" t="s">
        <v>1832</v>
      </c>
      <c r="B432" t="s">
        <v>22</v>
      </c>
      <c r="C432" t="s">
        <v>793</v>
      </c>
      <c r="D432" s="3" t="s">
        <v>1639</v>
      </c>
      <c r="E432" s="3" t="s">
        <v>25</v>
      </c>
      <c r="F432" t="s">
        <v>1833</v>
      </c>
      <c r="H432" t="s">
        <v>1834</v>
      </c>
      <c r="I432" t="s">
        <v>1835</v>
      </c>
      <c r="J432">
        <v>14.8926</v>
      </c>
      <c r="K432">
        <v>-1000</v>
      </c>
      <c r="L432">
        <v>-1000</v>
      </c>
      <c r="M432">
        <v>14.8926</v>
      </c>
      <c r="N432">
        <v>1000</v>
      </c>
    </row>
    <row r="433" spans="1:14" x14ac:dyDescent="0.3">
      <c r="A433" t="s">
        <v>1836</v>
      </c>
      <c r="B433" t="s">
        <v>22</v>
      </c>
      <c r="C433" t="s">
        <v>793</v>
      </c>
      <c r="D433" s="3" t="s">
        <v>1639</v>
      </c>
      <c r="E433" s="3" t="s">
        <v>25</v>
      </c>
      <c r="F433" t="s">
        <v>1837</v>
      </c>
      <c r="H433" t="s">
        <v>1838</v>
      </c>
      <c r="I433" t="s">
        <v>1839</v>
      </c>
      <c r="J433">
        <v>13.974</v>
      </c>
      <c r="K433">
        <v>-998.60299999999995</v>
      </c>
      <c r="L433">
        <v>-1000</v>
      </c>
      <c r="M433">
        <v>100</v>
      </c>
      <c r="N433">
        <v>1000</v>
      </c>
    </row>
    <row r="434" spans="1:14" x14ac:dyDescent="0.3">
      <c r="A434" t="s">
        <v>1840</v>
      </c>
      <c r="B434" t="s">
        <v>22</v>
      </c>
      <c r="C434" t="s">
        <v>793</v>
      </c>
      <c r="D434" s="3" t="s">
        <v>1639</v>
      </c>
      <c r="E434" s="3" t="s">
        <v>25</v>
      </c>
      <c r="F434" t="s">
        <v>1841</v>
      </c>
      <c r="H434" t="s">
        <v>1842</v>
      </c>
      <c r="I434" t="s">
        <v>1843</v>
      </c>
      <c r="J434">
        <v>9.5927699999999998</v>
      </c>
      <c r="K434">
        <v>-999.04100000000005</v>
      </c>
      <c r="L434">
        <v>-1000</v>
      </c>
      <c r="M434">
        <v>9.5927699999999998</v>
      </c>
      <c r="N434">
        <v>1000</v>
      </c>
    </row>
    <row r="435" spans="1:14" x14ac:dyDescent="0.3">
      <c r="A435" t="s">
        <v>1844</v>
      </c>
      <c r="B435" t="s">
        <v>22</v>
      </c>
      <c r="C435" t="s">
        <v>793</v>
      </c>
      <c r="D435" s="3" t="s">
        <v>1639</v>
      </c>
      <c r="E435" s="3" t="s">
        <v>25</v>
      </c>
      <c r="F435" t="s">
        <v>1845</v>
      </c>
      <c r="H435" t="s">
        <v>1846</v>
      </c>
      <c r="I435" t="s">
        <v>1847</v>
      </c>
      <c r="J435">
        <v>8.3737999999999992</v>
      </c>
      <c r="K435">
        <v>-712.80600000000004</v>
      </c>
      <c r="L435">
        <v>-1000</v>
      </c>
      <c r="M435">
        <v>8.3737999999999992</v>
      </c>
      <c r="N435">
        <v>1000</v>
      </c>
    </row>
    <row r="436" spans="1:14" x14ac:dyDescent="0.3">
      <c r="A436" t="s">
        <v>1848</v>
      </c>
      <c r="B436" t="s">
        <v>22</v>
      </c>
      <c r="C436" t="s">
        <v>793</v>
      </c>
      <c r="D436" s="3" t="s">
        <v>1639</v>
      </c>
      <c r="E436" s="3" t="s">
        <v>1849</v>
      </c>
      <c r="F436" t="s">
        <v>1850</v>
      </c>
      <c r="H436" t="s">
        <v>1851</v>
      </c>
      <c r="I436" t="s">
        <v>1852</v>
      </c>
      <c r="J436">
        <v>8.3227200000000003</v>
      </c>
      <c r="K436">
        <v>-475.93900000000002</v>
      </c>
      <c r="L436">
        <v>-1000</v>
      </c>
      <c r="M436">
        <v>8.3227200000000003</v>
      </c>
      <c r="N436">
        <v>1000</v>
      </c>
    </row>
    <row r="437" spans="1:14" x14ac:dyDescent="0.3">
      <c r="A437" t="s">
        <v>1853</v>
      </c>
      <c r="B437" t="s">
        <v>22</v>
      </c>
      <c r="C437" t="s">
        <v>793</v>
      </c>
      <c r="D437" s="3" t="s">
        <v>1639</v>
      </c>
      <c r="E437" s="3" t="s">
        <v>25</v>
      </c>
      <c r="F437" t="s">
        <v>1854</v>
      </c>
      <c r="H437" t="s">
        <v>1855</v>
      </c>
      <c r="I437" t="s">
        <v>1856</v>
      </c>
      <c r="J437">
        <v>7.3138300000000003</v>
      </c>
      <c r="K437">
        <v>-1000</v>
      </c>
      <c r="L437">
        <v>-1000</v>
      </c>
      <c r="M437">
        <v>7.3138300000000003</v>
      </c>
      <c r="N437">
        <v>1000</v>
      </c>
    </row>
    <row r="438" spans="1:14" x14ac:dyDescent="0.3">
      <c r="A438" t="s">
        <v>1857</v>
      </c>
      <c r="B438" t="s">
        <v>22</v>
      </c>
      <c r="C438" t="s">
        <v>793</v>
      </c>
      <c r="D438" s="3" t="s">
        <v>1639</v>
      </c>
      <c r="E438" s="3" t="s">
        <v>25</v>
      </c>
      <c r="F438" t="s">
        <v>1858</v>
      </c>
      <c r="H438" t="s">
        <v>1859</v>
      </c>
      <c r="I438" t="s">
        <v>1860</v>
      </c>
      <c r="J438">
        <v>6.1301899999999998</v>
      </c>
      <c r="K438">
        <v>-446.17700000000002</v>
      </c>
      <c r="L438">
        <v>-1000</v>
      </c>
      <c r="M438">
        <v>6.1301899999999998</v>
      </c>
      <c r="N438">
        <v>1000</v>
      </c>
    </row>
    <row r="439" spans="1:14" x14ac:dyDescent="0.3">
      <c r="A439" t="s">
        <v>1861</v>
      </c>
      <c r="B439" t="s">
        <v>22</v>
      </c>
      <c r="C439" t="s">
        <v>793</v>
      </c>
      <c r="D439" s="3" t="s">
        <v>1639</v>
      </c>
      <c r="E439" s="3" t="s">
        <v>1862</v>
      </c>
      <c r="F439" t="s">
        <v>1863</v>
      </c>
      <c r="H439" t="s">
        <v>1864</v>
      </c>
      <c r="I439" t="s">
        <v>1865</v>
      </c>
      <c r="J439">
        <v>5.92239</v>
      </c>
      <c r="K439">
        <v>-198.10499999999999</v>
      </c>
      <c r="L439">
        <v>-1000</v>
      </c>
      <c r="M439">
        <v>100</v>
      </c>
      <c r="N439">
        <v>1000</v>
      </c>
    </row>
    <row r="440" spans="1:14" x14ac:dyDescent="0.3">
      <c r="A440" t="s">
        <v>1866</v>
      </c>
      <c r="B440" t="s">
        <v>22</v>
      </c>
      <c r="C440" t="s">
        <v>793</v>
      </c>
      <c r="D440" s="3" t="s">
        <v>1639</v>
      </c>
      <c r="E440" s="3" t="s">
        <v>25</v>
      </c>
      <c r="F440" t="s">
        <v>1867</v>
      </c>
      <c r="H440" t="s">
        <v>1868</v>
      </c>
      <c r="I440" t="s">
        <v>1869</v>
      </c>
      <c r="J440">
        <v>5.7597199999999997</v>
      </c>
      <c r="K440">
        <v>-173.96100000000001</v>
      </c>
      <c r="L440">
        <v>-1000</v>
      </c>
      <c r="M440">
        <v>100</v>
      </c>
      <c r="N440">
        <v>1000</v>
      </c>
    </row>
    <row r="441" spans="1:14" x14ac:dyDescent="0.3">
      <c r="A441" t="s">
        <v>1870</v>
      </c>
      <c r="B441" t="s">
        <v>112</v>
      </c>
      <c r="C441" t="s">
        <v>793</v>
      </c>
      <c r="D441" s="3" t="s">
        <v>1639</v>
      </c>
      <c r="E441" s="3" t="s">
        <v>25</v>
      </c>
      <c r="F441" t="s">
        <v>1871</v>
      </c>
      <c r="H441" t="s">
        <v>1872</v>
      </c>
      <c r="I441" t="s">
        <v>1873</v>
      </c>
      <c r="J441">
        <v>4.9424700000000001</v>
      </c>
      <c r="K441">
        <v>0</v>
      </c>
      <c r="L441">
        <v>0</v>
      </c>
      <c r="M441">
        <v>4.9424700000000001</v>
      </c>
      <c r="N441">
        <v>1000</v>
      </c>
    </row>
    <row r="442" spans="1:14" x14ac:dyDescent="0.3">
      <c r="A442" t="s">
        <v>1874</v>
      </c>
      <c r="B442" t="s">
        <v>22</v>
      </c>
      <c r="C442" t="s">
        <v>793</v>
      </c>
      <c r="D442" s="3" t="s">
        <v>1639</v>
      </c>
      <c r="E442" s="3" t="s">
        <v>25</v>
      </c>
      <c r="F442" t="s">
        <v>1875</v>
      </c>
      <c r="H442" t="s">
        <v>1876</v>
      </c>
      <c r="I442" t="s">
        <v>1877</v>
      </c>
      <c r="J442">
        <v>4.7875499999999995</v>
      </c>
      <c r="K442">
        <v>-449.40699999999998</v>
      </c>
      <c r="L442">
        <v>-1000</v>
      </c>
      <c r="M442">
        <v>4.7875499999999995</v>
      </c>
      <c r="N442">
        <v>1000</v>
      </c>
    </row>
    <row r="443" spans="1:14" x14ac:dyDescent="0.3">
      <c r="A443" t="s">
        <v>1878</v>
      </c>
      <c r="B443" t="s">
        <v>22</v>
      </c>
      <c r="C443" t="s">
        <v>793</v>
      </c>
      <c r="D443" s="3" t="s">
        <v>1639</v>
      </c>
      <c r="E443" s="3" t="s">
        <v>25</v>
      </c>
      <c r="F443" t="s">
        <v>1879</v>
      </c>
      <c r="H443" t="s">
        <v>1880</v>
      </c>
      <c r="I443" t="s">
        <v>1881</v>
      </c>
      <c r="J443">
        <v>3.3549099999999998</v>
      </c>
      <c r="K443">
        <v>-1000</v>
      </c>
      <c r="L443">
        <v>-1000</v>
      </c>
      <c r="M443">
        <v>100</v>
      </c>
      <c r="N443">
        <v>1000</v>
      </c>
    </row>
    <row r="444" spans="1:14" x14ac:dyDescent="0.3">
      <c r="A444" t="s">
        <v>1882</v>
      </c>
      <c r="B444" t="s">
        <v>22</v>
      </c>
      <c r="C444" t="s">
        <v>793</v>
      </c>
      <c r="D444" s="3" t="s">
        <v>1639</v>
      </c>
      <c r="E444" s="3" t="s">
        <v>25</v>
      </c>
      <c r="F444" t="s">
        <v>1883</v>
      </c>
      <c r="H444" t="s">
        <v>1884</v>
      </c>
      <c r="I444" t="s">
        <v>1885</v>
      </c>
      <c r="J444">
        <v>3.14459</v>
      </c>
      <c r="K444">
        <v>-303.93</v>
      </c>
      <c r="L444">
        <v>-1000</v>
      </c>
      <c r="M444">
        <v>3.14459</v>
      </c>
      <c r="N444">
        <v>1000</v>
      </c>
    </row>
    <row r="445" spans="1:14" x14ac:dyDescent="0.3">
      <c r="A445" t="s">
        <v>1886</v>
      </c>
      <c r="B445" t="s">
        <v>112</v>
      </c>
      <c r="C445" t="s">
        <v>793</v>
      </c>
      <c r="D445" s="3" t="s">
        <v>1639</v>
      </c>
      <c r="E445" s="3" t="s">
        <v>25</v>
      </c>
      <c r="F445" t="s">
        <v>1887</v>
      </c>
      <c r="H445" t="s">
        <v>1888</v>
      </c>
      <c r="I445" t="s">
        <v>1889</v>
      </c>
      <c r="J445">
        <v>2.9767099999999997</v>
      </c>
      <c r="K445">
        <v>0</v>
      </c>
      <c r="L445">
        <v>0</v>
      </c>
      <c r="M445">
        <v>2.9767099999999997</v>
      </c>
      <c r="N445">
        <v>1000</v>
      </c>
    </row>
    <row r="446" spans="1:14" x14ac:dyDescent="0.3">
      <c r="A446" t="s">
        <v>1890</v>
      </c>
      <c r="B446" t="s">
        <v>22</v>
      </c>
      <c r="C446" t="s">
        <v>793</v>
      </c>
      <c r="D446" s="3" t="s">
        <v>1639</v>
      </c>
      <c r="E446" s="3" t="s">
        <v>25</v>
      </c>
      <c r="F446" t="s">
        <v>1891</v>
      </c>
      <c r="H446" t="s">
        <v>1892</v>
      </c>
      <c r="I446" t="s">
        <v>1893</v>
      </c>
      <c r="J446">
        <v>1.87262</v>
      </c>
      <c r="K446">
        <v>-227.72800000000001</v>
      </c>
      <c r="L446">
        <v>-1000</v>
      </c>
      <c r="M446">
        <v>1.87262</v>
      </c>
      <c r="N446">
        <v>1000</v>
      </c>
    </row>
    <row r="447" spans="1:14" x14ac:dyDescent="0.3">
      <c r="A447" t="s">
        <v>1894</v>
      </c>
      <c r="B447" t="s">
        <v>112</v>
      </c>
      <c r="C447" t="s">
        <v>793</v>
      </c>
      <c r="D447" s="3" t="s">
        <v>1639</v>
      </c>
      <c r="E447" s="3" t="s">
        <v>25</v>
      </c>
      <c r="F447" t="s">
        <v>1895</v>
      </c>
      <c r="H447" t="s">
        <v>1896</v>
      </c>
      <c r="I447" t="s">
        <v>1897</v>
      </c>
      <c r="J447">
        <v>0.66796599999999995</v>
      </c>
      <c r="K447">
        <v>6.6796599999999998E-2</v>
      </c>
      <c r="L447">
        <v>0</v>
      </c>
      <c r="M447">
        <v>120.256</v>
      </c>
      <c r="N447">
        <v>1000</v>
      </c>
    </row>
    <row r="448" spans="1:14" x14ac:dyDescent="0.3">
      <c r="A448" t="s">
        <v>1898</v>
      </c>
      <c r="B448" t="s">
        <v>22</v>
      </c>
      <c r="C448" t="s">
        <v>793</v>
      </c>
      <c r="D448" s="3" t="s">
        <v>1639</v>
      </c>
      <c r="E448" s="3" t="s">
        <v>1899</v>
      </c>
      <c r="F448" t="s">
        <v>1900</v>
      </c>
      <c r="H448" t="s">
        <v>1901</v>
      </c>
      <c r="I448" t="s">
        <v>1902</v>
      </c>
      <c r="J448">
        <v>0.33398299999999997</v>
      </c>
      <c r="K448">
        <v>3.3398299999999999E-2</v>
      </c>
      <c r="L448">
        <v>-1000</v>
      </c>
      <c r="M448">
        <v>0.33398299999999997</v>
      </c>
      <c r="N448">
        <v>1000</v>
      </c>
    </row>
    <row r="449" spans="1:14" x14ac:dyDescent="0.3">
      <c r="A449" t="s">
        <v>1903</v>
      </c>
      <c r="B449" t="s">
        <v>22</v>
      </c>
      <c r="C449" t="s">
        <v>793</v>
      </c>
      <c r="D449" s="3" t="s">
        <v>1639</v>
      </c>
      <c r="E449" s="3" t="s">
        <v>25</v>
      </c>
      <c r="F449" t="s">
        <v>1904</v>
      </c>
      <c r="H449" t="s">
        <v>1905</v>
      </c>
      <c r="I449" t="s">
        <v>1906</v>
      </c>
      <c r="J449">
        <v>0.33398299999999997</v>
      </c>
      <c r="K449">
        <v>3.3398299999999999E-2</v>
      </c>
      <c r="L449">
        <v>-1000</v>
      </c>
      <c r="M449">
        <v>0.33398299999999997</v>
      </c>
      <c r="N449">
        <v>1000</v>
      </c>
    </row>
    <row r="450" spans="1:14" x14ac:dyDescent="0.3">
      <c r="A450" t="s">
        <v>1907</v>
      </c>
      <c r="B450" t="s">
        <v>22</v>
      </c>
      <c r="C450" t="s">
        <v>793</v>
      </c>
      <c r="D450" s="3" t="s">
        <v>1639</v>
      </c>
      <c r="E450" s="3" t="s">
        <v>1908</v>
      </c>
      <c r="F450" t="s">
        <v>1909</v>
      </c>
      <c r="H450" t="s">
        <v>1910</v>
      </c>
      <c r="I450" t="s">
        <v>1911</v>
      </c>
      <c r="J450">
        <v>0.22265499999999999</v>
      </c>
      <c r="K450">
        <v>-999.97799999999995</v>
      </c>
      <c r="L450">
        <v>-1000</v>
      </c>
      <c r="M450">
        <v>1000</v>
      </c>
      <c r="N450">
        <v>1000</v>
      </c>
    </row>
    <row r="451" spans="1:14" x14ac:dyDescent="0.3">
      <c r="A451" t="s">
        <v>1912</v>
      </c>
      <c r="B451" t="s">
        <v>22</v>
      </c>
      <c r="C451" t="s">
        <v>793</v>
      </c>
      <c r="D451" s="3" t="s">
        <v>1639</v>
      </c>
      <c r="E451" s="3" t="s">
        <v>25</v>
      </c>
      <c r="F451" t="s">
        <v>1913</v>
      </c>
      <c r="H451" t="s">
        <v>1914</v>
      </c>
      <c r="I451" t="s">
        <v>1915</v>
      </c>
      <c r="J451">
        <v>0.22265499999999999</v>
      </c>
      <c r="K451">
        <v>2.2265500000000001E-2</v>
      </c>
      <c r="L451">
        <v>-1000</v>
      </c>
      <c r="M451">
        <v>0.22265499999999999</v>
      </c>
      <c r="N451">
        <v>1000</v>
      </c>
    </row>
    <row r="452" spans="1:14" x14ac:dyDescent="0.3">
      <c r="A452" t="s">
        <v>1916</v>
      </c>
      <c r="B452" t="s">
        <v>112</v>
      </c>
      <c r="C452" t="s">
        <v>793</v>
      </c>
      <c r="D452" s="3" t="s">
        <v>1639</v>
      </c>
      <c r="E452" s="3" t="s">
        <v>1917</v>
      </c>
      <c r="F452" t="s">
        <v>1918</v>
      </c>
      <c r="H452" t="s">
        <v>1919</v>
      </c>
      <c r="I452" t="s">
        <v>1920</v>
      </c>
      <c r="J452">
        <v>0.111328</v>
      </c>
      <c r="K452">
        <v>1.11328E-2</v>
      </c>
      <c r="L452">
        <v>0</v>
      </c>
      <c r="M452">
        <v>814.67100000000005</v>
      </c>
      <c r="N452">
        <v>1000</v>
      </c>
    </row>
    <row r="453" spans="1:14" x14ac:dyDescent="0.3">
      <c r="A453" t="s">
        <v>1921</v>
      </c>
      <c r="B453" t="s">
        <v>112</v>
      </c>
      <c r="C453" t="s">
        <v>793</v>
      </c>
      <c r="D453" s="3" t="s">
        <v>1639</v>
      </c>
      <c r="E453" s="3" t="s">
        <v>1922</v>
      </c>
      <c r="F453" t="s">
        <v>1923</v>
      </c>
      <c r="H453" t="s">
        <v>1924</v>
      </c>
      <c r="I453" t="s">
        <v>1925</v>
      </c>
      <c r="J453">
        <v>0.111328</v>
      </c>
      <c r="K453">
        <v>1.11328E-2</v>
      </c>
      <c r="L453">
        <v>0</v>
      </c>
      <c r="M453">
        <v>0.111328</v>
      </c>
      <c r="N453">
        <v>1000</v>
      </c>
    </row>
    <row r="454" spans="1:14" x14ac:dyDescent="0.3">
      <c r="A454" t="s">
        <v>1926</v>
      </c>
      <c r="B454" t="s">
        <v>22</v>
      </c>
      <c r="C454" t="s">
        <v>793</v>
      </c>
      <c r="D454" s="3" t="s">
        <v>1639</v>
      </c>
      <c r="E454" s="3" t="s">
        <v>25</v>
      </c>
      <c r="F454" t="s">
        <v>1927</v>
      </c>
      <c r="H454" t="s">
        <v>1928</v>
      </c>
      <c r="I454" t="s">
        <v>1929</v>
      </c>
      <c r="J454">
        <v>0.111328</v>
      </c>
      <c r="K454">
        <v>1.11328E-2</v>
      </c>
      <c r="L454">
        <v>-1000</v>
      </c>
      <c r="M454">
        <v>0.111328</v>
      </c>
      <c r="N454">
        <v>1000</v>
      </c>
    </row>
    <row r="455" spans="1:14" x14ac:dyDescent="0.3">
      <c r="A455" t="s">
        <v>1930</v>
      </c>
      <c r="B455" t="s">
        <v>22</v>
      </c>
      <c r="C455" t="s">
        <v>793</v>
      </c>
      <c r="D455" s="3" t="s">
        <v>1639</v>
      </c>
      <c r="E455" s="3" t="s">
        <v>25</v>
      </c>
      <c r="F455" t="s">
        <v>1931</v>
      </c>
      <c r="H455" t="s">
        <v>1932</v>
      </c>
      <c r="I455" t="s">
        <v>1933</v>
      </c>
      <c r="J455">
        <v>0.111328</v>
      </c>
      <c r="K455">
        <v>-1000</v>
      </c>
      <c r="L455">
        <v>-1000</v>
      </c>
      <c r="M455">
        <v>0.111328</v>
      </c>
      <c r="N455">
        <v>1000</v>
      </c>
    </row>
    <row r="456" spans="1:14" x14ac:dyDescent="0.3">
      <c r="A456" t="s">
        <v>1934</v>
      </c>
      <c r="B456" t="s">
        <v>22</v>
      </c>
      <c r="C456" t="s">
        <v>793</v>
      </c>
      <c r="D456" s="3" t="s">
        <v>1639</v>
      </c>
      <c r="E456" s="3" t="s">
        <v>25</v>
      </c>
      <c r="F456" t="s">
        <v>1935</v>
      </c>
      <c r="H456" t="s">
        <v>1936</v>
      </c>
      <c r="I456" t="s">
        <v>1937</v>
      </c>
      <c r="J456">
        <v>0.111328</v>
      </c>
      <c r="K456">
        <v>1.11328E-2</v>
      </c>
      <c r="L456">
        <v>-1000</v>
      </c>
      <c r="M456">
        <v>0.111328</v>
      </c>
      <c r="N456">
        <v>1000</v>
      </c>
    </row>
    <row r="457" spans="1:14" x14ac:dyDescent="0.3">
      <c r="A457" t="s">
        <v>1938</v>
      </c>
      <c r="B457" t="s">
        <v>22</v>
      </c>
      <c r="C457" t="s">
        <v>793</v>
      </c>
      <c r="D457" s="3" t="s">
        <v>1639</v>
      </c>
      <c r="E457" s="3" t="s">
        <v>25</v>
      </c>
      <c r="F457" t="s">
        <v>1939</v>
      </c>
      <c r="H457" t="s">
        <v>1940</v>
      </c>
      <c r="I457" t="s">
        <v>1941</v>
      </c>
      <c r="J457">
        <v>0.111328</v>
      </c>
      <c r="K457">
        <v>-1000</v>
      </c>
      <c r="L457">
        <v>-1000</v>
      </c>
      <c r="M457">
        <v>0.111328</v>
      </c>
      <c r="N457">
        <v>1000</v>
      </c>
    </row>
    <row r="458" spans="1:14" x14ac:dyDescent="0.3">
      <c r="A458" t="s">
        <v>1942</v>
      </c>
      <c r="B458" t="s">
        <v>112</v>
      </c>
      <c r="C458" t="s">
        <v>793</v>
      </c>
      <c r="D458" s="3" t="s">
        <v>1639</v>
      </c>
      <c r="E458" s="3" t="s">
        <v>25</v>
      </c>
      <c r="F458" t="s">
        <v>1943</v>
      </c>
      <c r="H458" t="s">
        <v>1944</v>
      </c>
      <c r="I458" t="s">
        <v>1945</v>
      </c>
      <c r="J458">
        <v>0.111328</v>
      </c>
      <c r="K458">
        <v>1.11328E-2</v>
      </c>
      <c r="L458">
        <v>0</v>
      </c>
      <c r="M458">
        <v>0.111328</v>
      </c>
      <c r="N458">
        <v>1000</v>
      </c>
    </row>
    <row r="459" spans="1:14" x14ac:dyDescent="0.3">
      <c r="A459" t="s">
        <v>1946</v>
      </c>
      <c r="B459" t="s">
        <v>22</v>
      </c>
      <c r="C459" t="s">
        <v>793</v>
      </c>
      <c r="D459" s="3" t="s">
        <v>1639</v>
      </c>
      <c r="E459" s="3" t="s">
        <v>25</v>
      </c>
      <c r="F459" t="s">
        <v>1947</v>
      </c>
      <c r="H459" t="s">
        <v>1948</v>
      </c>
      <c r="I459" t="s">
        <v>1949</v>
      </c>
      <c r="J459">
        <v>8.9784799999999998E-2</v>
      </c>
      <c r="K459">
        <v>-1000</v>
      </c>
      <c r="L459">
        <v>-1000</v>
      </c>
      <c r="M459">
        <v>100</v>
      </c>
      <c r="N459">
        <v>1000</v>
      </c>
    </row>
    <row r="460" spans="1:14" x14ac:dyDescent="0.3">
      <c r="A460" t="s">
        <v>1950</v>
      </c>
      <c r="B460" t="s">
        <v>22</v>
      </c>
      <c r="C460" t="s">
        <v>793</v>
      </c>
      <c r="D460" s="3" t="s">
        <v>1639</v>
      </c>
      <c r="E460" s="3" t="s">
        <v>1951</v>
      </c>
      <c r="F460" t="s">
        <v>1952</v>
      </c>
      <c r="H460" t="s">
        <v>1953</v>
      </c>
      <c r="I460" t="s">
        <v>1954</v>
      </c>
      <c r="J460">
        <v>5.5663799999999999E-2</v>
      </c>
      <c r="K460">
        <v>5.5663800000000001E-3</v>
      </c>
      <c r="L460">
        <v>-1000</v>
      </c>
      <c r="M460">
        <v>5.5663799999999999E-2</v>
      </c>
      <c r="N460">
        <v>1000</v>
      </c>
    </row>
    <row r="461" spans="1:14" x14ac:dyDescent="0.3">
      <c r="A461" t="s">
        <v>1955</v>
      </c>
      <c r="B461" t="s">
        <v>22</v>
      </c>
      <c r="C461" t="s">
        <v>793</v>
      </c>
      <c r="D461" s="3" t="s">
        <v>1639</v>
      </c>
      <c r="E461" s="3" t="s">
        <v>1956</v>
      </c>
      <c r="F461" t="s">
        <v>1957</v>
      </c>
      <c r="H461" t="s">
        <v>1958</v>
      </c>
      <c r="I461" t="s">
        <v>1959</v>
      </c>
      <c r="J461">
        <v>-0.111328</v>
      </c>
      <c r="K461">
        <v>-0.111328</v>
      </c>
      <c r="L461">
        <v>-1000</v>
      </c>
      <c r="M461">
        <v>999.98900000000003</v>
      </c>
      <c r="N461">
        <v>1000</v>
      </c>
    </row>
    <row r="462" spans="1:14" x14ac:dyDescent="0.3">
      <c r="A462" t="s">
        <v>1960</v>
      </c>
      <c r="B462" t="s">
        <v>22</v>
      </c>
      <c r="C462" t="s">
        <v>793</v>
      </c>
      <c r="D462" s="3" t="s">
        <v>1639</v>
      </c>
      <c r="E462" s="3" t="s">
        <v>1961</v>
      </c>
      <c r="F462" t="s">
        <v>1962</v>
      </c>
      <c r="H462" t="s">
        <v>1963</v>
      </c>
      <c r="I462" t="s">
        <v>1964</v>
      </c>
      <c r="J462">
        <v>-0.111328</v>
      </c>
      <c r="K462">
        <v>-0.111328</v>
      </c>
      <c r="L462">
        <v>-1000</v>
      </c>
      <c r="M462">
        <v>999.98900000000003</v>
      </c>
      <c r="N462">
        <v>1000</v>
      </c>
    </row>
    <row r="463" spans="1:14" x14ac:dyDescent="0.3">
      <c r="A463" t="s">
        <v>1965</v>
      </c>
      <c r="B463" t="s">
        <v>22</v>
      </c>
      <c r="C463" t="s">
        <v>793</v>
      </c>
      <c r="D463" s="3" t="s">
        <v>1639</v>
      </c>
      <c r="E463" s="3" t="s">
        <v>1961</v>
      </c>
      <c r="F463" t="s">
        <v>1966</v>
      </c>
      <c r="H463" t="s">
        <v>1967</v>
      </c>
      <c r="I463" t="s">
        <v>1968</v>
      </c>
      <c r="J463">
        <v>-0.111328</v>
      </c>
      <c r="K463">
        <v>-0.111328</v>
      </c>
      <c r="L463">
        <v>-1000</v>
      </c>
      <c r="M463">
        <v>999.98900000000003</v>
      </c>
      <c r="N463">
        <v>1000</v>
      </c>
    </row>
    <row r="464" spans="1:14" x14ac:dyDescent="0.3">
      <c r="A464" t="s">
        <v>1969</v>
      </c>
      <c r="B464" t="s">
        <v>22</v>
      </c>
      <c r="C464" t="s">
        <v>793</v>
      </c>
      <c r="D464" s="3" t="s">
        <v>1639</v>
      </c>
      <c r="E464" t="s">
        <v>25</v>
      </c>
      <c r="F464" t="s">
        <v>1970</v>
      </c>
      <c r="H464" t="s">
        <v>1971</v>
      </c>
      <c r="I464" t="s">
        <v>1972</v>
      </c>
      <c r="J464">
        <v>-0.111328</v>
      </c>
      <c r="K464">
        <v>-0.111328</v>
      </c>
      <c r="L464">
        <v>-1000</v>
      </c>
      <c r="M464">
        <v>1000</v>
      </c>
      <c r="N464">
        <v>1000</v>
      </c>
    </row>
    <row r="465" spans="1:14" x14ac:dyDescent="0.3">
      <c r="A465" t="s">
        <v>1973</v>
      </c>
      <c r="B465" t="s">
        <v>58</v>
      </c>
      <c r="C465" t="s">
        <v>793</v>
      </c>
      <c r="D465" s="3" t="s">
        <v>1639</v>
      </c>
      <c r="E465" t="s">
        <v>25</v>
      </c>
      <c r="F465" t="s">
        <v>1974</v>
      </c>
      <c r="H465" t="s">
        <v>1975</v>
      </c>
      <c r="I465" t="s">
        <v>1976</v>
      </c>
      <c r="J465">
        <v>-0.111328</v>
      </c>
      <c r="K465">
        <v>-0.111328</v>
      </c>
      <c r="L465">
        <v>-1000</v>
      </c>
      <c r="M465">
        <v>-1.11328E-2</v>
      </c>
      <c r="N465">
        <v>0</v>
      </c>
    </row>
    <row r="466" spans="1:14" x14ac:dyDescent="0.3">
      <c r="A466" t="s">
        <v>1977</v>
      </c>
      <c r="B466" t="s">
        <v>58</v>
      </c>
      <c r="C466" t="s">
        <v>793</v>
      </c>
      <c r="D466" s="3" t="s">
        <v>1639</v>
      </c>
      <c r="E466" t="s">
        <v>25</v>
      </c>
      <c r="F466" t="s">
        <v>1978</v>
      </c>
      <c r="H466" t="s">
        <v>1979</v>
      </c>
      <c r="I466" t="s">
        <v>1980</v>
      </c>
      <c r="J466">
        <v>-0.22265499999999999</v>
      </c>
      <c r="K466">
        <v>-0.22265499999999999</v>
      </c>
      <c r="L466">
        <v>-1000</v>
      </c>
      <c r="M466">
        <v>-2.2265500000000001E-2</v>
      </c>
      <c r="N466">
        <v>0</v>
      </c>
    </row>
    <row r="467" spans="1:14" x14ac:dyDescent="0.3">
      <c r="A467" t="s">
        <v>1981</v>
      </c>
      <c r="B467" t="s">
        <v>22</v>
      </c>
      <c r="C467" t="s">
        <v>793</v>
      </c>
      <c r="D467" s="3" t="s">
        <v>1639</v>
      </c>
      <c r="E467" t="s">
        <v>1982</v>
      </c>
      <c r="F467" t="s">
        <v>1983</v>
      </c>
      <c r="H467" t="s">
        <v>1984</v>
      </c>
      <c r="I467" t="s">
        <v>1985</v>
      </c>
      <c r="J467">
        <v>-0.33398299999999997</v>
      </c>
      <c r="K467">
        <v>-0.33398299999999997</v>
      </c>
      <c r="L467">
        <v>-1000</v>
      </c>
      <c r="M467">
        <v>99.9666</v>
      </c>
      <c r="N467">
        <v>1000</v>
      </c>
    </row>
    <row r="468" spans="1:14" x14ac:dyDescent="0.3">
      <c r="A468" t="s">
        <v>1986</v>
      </c>
      <c r="B468" t="s">
        <v>22</v>
      </c>
      <c r="C468" t="s">
        <v>793</v>
      </c>
      <c r="D468" s="3" t="s">
        <v>1639</v>
      </c>
      <c r="E468" t="s">
        <v>25</v>
      </c>
      <c r="F468" t="s">
        <v>1987</v>
      </c>
      <c r="H468" t="s">
        <v>1988</v>
      </c>
      <c r="I468" t="s">
        <v>1989</v>
      </c>
      <c r="J468">
        <v>-11.3241</v>
      </c>
      <c r="K468">
        <v>-11.3241</v>
      </c>
      <c r="L468">
        <v>-1000</v>
      </c>
      <c r="M468">
        <v>470.839</v>
      </c>
      <c r="N468">
        <v>1000</v>
      </c>
    </row>
    <row r="469" spans="1:14" x14ac:dyDescent="0.3">
      <c r="A469" t="s">
        <v>1990</v>
      </c>
      <c r="B469" t="s">
        <v>22</v>
      </c>
      <c r="C469" t="s">
        <v>793</v>
      </c>
      <c r="D469" s="3" t="s">
        <v>1639</v>
      </c>
      <c r="E469" t="s">
        <v>25</v>
      </c>
      <c r="F469" t="s">
        <v>1991</v>
      </c>
      <c r="H469" t="s">
        <v>1992</v>
      </c>
      <c r="I469" t="s">
        <v>1993</v>
      </c>
      <c r="J469">
        <v>-32.014000000000003</v>
      </c>
      <c r="K469">
        <v>-32.014000000000003</v>
      </c>
      <c r="L469">
        <v>-1000</v>
      </c>
      <c r="M469">
        <v>96.809700000000007</v>
      </c>
      <c r="N469">
        <v>1000</v>
      </c>
    </row>
    <row r="470" spans="1:14" x14ac:dyDescent="0.3">
      <c r="A470" t="s">
        <v>1994</v>
      </c>
      <c r="B470" t="s">
        <v>22</v>
      </c>
      <c r="C470" t="s">
        <v>793</v>
      </c>
      <c r="D470" s="3" t="s">
        <v>1639</v>
      </c>
      <c r="E470" t="s">
        <v>25</v>
      </c>
      <c r="F470" t="s">
        <v>1995</v>
      </c>
      <c r="H470" t="s">
        <v>1996</v>
      </c>
      <c r="I470" t="s">
        <v>1997</v>
      </c>
      <c r="J470">
        <v>-39.013399999999997</v>
      </c>
      <c r="K470">
        <v>-1000</v>
      </c>
      <c r="L470">
        <v>-1000</v>
      </c>
      <c r="M470">
        <v>100</v>
      </c>
      <c r="N470">
        <v>1000</v>
      </c>
    </row>
    <row r="471" spans="1:14" x14ac:dyDescent="0.3">
      <c r="A471" t="s">
        <v>1998</v>
      </c>
      <c r="B471" t="s">
        <v>22</v>
      </c>
      <c r="C471" t="s">
        <v>793</v>
      </c>
      <c r="D471" s="3" t="s">
        <v>1639</v>
      </c>
      <c r="E471" t="s">
        <v>1999</v>
      </c>
      <c r="F471" t="s">
        <v>2000</v>
      </c>
      <c r="H471" t="s">
        <v>2001</v>
      </c>
      <c r="I471" t="s">
        <v>2002</v>
      </c>
      <c r="J471">
        <v>-39.1248</v>
      </c>
      <c r="K471">
        <v>-100</v>
      </c>
      <c r="L471">
        <v>-1000</v>
      </c>
      <c r="M471">
        <v>902.98299999999995</v>
      </c>
      <c r="N471">
        <v>1000</v>
      </c>
    </row>
    <row r="472" spans="1:14" x14ac:dyDescent="0.3">
      <c r="A472" t="s">
        <v>2003</v>
      </c>
      <c r="B472" t="s">
        <v>22</v>
      </c>
      <c r="C472" t="s">
        <v>793</v>
      </c>
      <c r="D472" s="3" t="s">
        <v>1639</v>
      </c>
      <c r="E472" t="s">
        <v>2004</v>
      </c>
      <c r="F472" t="s">
        <v>2005</v>
      </c>
      <c r="H472" t="s">
        <v>2006</v>
      </c>
      <c r="I472" t="s">
        <v>2007</v>
      </c>
      <c r="J472">
        <v>-80.399600000000007</v>
      </c>
      <c r="K472">
        <v>-1000</v>
      </c>
      <c r="L472">
        <v>-1000</v>
      </c>
      <c r="M472">
        <v>100</v>
      </c>
      <c r="N472">
        <v>1000</v>
      </c>
    </row>
    <row r="473" spans="1:14" x14ac:dyDescent="0.3">
      <c r="A473" t="s">
        <v>2008</v>
      </c>
      <c r="B473" t="s">
        <v>22</v>
      </c>
      <c r="C473" t="s">
        <v>793</v>
      </c>
      <c r="D473" s="3" t="s">
        <v>1639</v>
      </c>
      <c r="E473" t="s">
        <v>25</v>
      </c>
      <c r="F473" t="s">
        <v>2009</v>
      </c>
      <c r="H473" t="s">
        <v>2010</v>
      </c>
      <c r="I473" t="s">
        <v>2011</v>
      </c>
      <c r="J473">
        <v>-180.60400000000001</v>
      </c>
      <c r="K473">
        <v>-1000</v>
      </c>
      <c r="L473">
        <v>-1000</v>
      </c>
      <c r="M473">
        <v>100</v>
      </c>
      <c r="N473">
        <v>1000</v>
      </c>
    </row>
    <row r="474" spans="1:14" x14ac:dyDescent="0.3">
      <c r="A474" t="s">
        <v>2012</v>
      </c>
      <c r="B474" t="s">
        <v>22</v>
      </c>
      <c r="C474" t="s">
        <v>793</v>
      </c>
      <c r="D474" s="3" t="s">
        <v>1639</v>
      </c>
      <c r="E474" t="s">
        <v>1748</v>
      </c>
      <c r="F474" t="s">
        <v>2013</v>
      </c>
      <c r="H474" t="s">
        <v>2014</v>
      </c>
      <c r="I474" t="s">
        <v>2015</v>
      </c>
      <c r="J474">
        <v>-478.66399999999999</v>
      </c>
      <c r="K474">
        <v>-1000</v>
      </c>
      <c r="L474">
        <v>-1000</v>
      </c>
      <c r="M474">
        <v>-0.29767100000000002</v>
      </c>
      <c r="N474">
        <v>1000</v>
      </c>
    </row>
    <row r="475" spans="1:14" x14ac:dyDescent="0.3">
      <c r="A475" s="4" t="s">
        <v>2016</v>
      </c>
      <c r="B475" s="4" t="s">
        <v>58</v>
      </c>
      <c r="C475" s="4" t="s">
        <v>793</v>
      </c>
      <c r="D475" s="5" t="s">
        <v>1639</v>
      </c>
      <c r="E475" s="4" t="s">
        <v>25</v>
      </c>
      <c r="F475" s="4" t="s">
        <v>2017</v>
      </c>
      <c r="G475" s="4"/>
      <c r="H475" s="4" t="s">
        <v>2018</v>
      </c>
      <c r="I475" s="4" t="s">
        <v>2019</v>
      </c>
      <c r="J475" s="4">
        <v>-510.02699999999999</v>
      </c>
      <c r="K475" s="4">
        <v>-1000</v>
      </c>
      <c r="L475" s="4">
        <v>-1000</v>
      </c>
      <c r="M475" s="4">
        <v>0</v>
      </c>
      <c r="N475" s="4">
        <v>0</v>
      </c>
    </row>
    <row r="476" spans="1:14" x14ac:dyDescent="0.3">
      <c r="A476" t="s">
        <v>2020</v>
      </c>
      <c r="B476" t="s">
        <v>22</v>
      </c>
      <c r="C476" t="s">
        <v>793</v>
      </c>
      <c r="D476" s="3" t="s">
        <v>1639</v>
      </c>
      <c r="E476" t="s">
        <v>2021</v>
      </c>
      <c r="F476" t="s">
        <v>2022</v>
      </c>
      <c r="H476" t="s">
        <v>2023</v>
      </c>
      <c r="I476" t="s">
        <v>2024</v>
      </c>
      <c r="J476">
        <v>-518.21699999999998</v>
      </c>
      <c r="K476">
        <v>-1000</v>
      </c>
      <c r="L476">
        <v>-1000</v>
      </c>
      <c r="M476">
        <v>1000</v>
      </c>
      <c r="N476">
        <v>1000</v>
      </c>
    </row>
    <row r="477" spans="1:14" x14ac:dyDescent="0.3">
      <c r="A477" t="s">
        <v>2025</v>
      </c>
      <c r="B477" t="s">
        <v>22</v>
      </c>
      <c r="C477" t="s">
        <v>793</v>
      </c>
      <c r="D477" s="3" t="s">
        <v>1639</v>
      </c>
      <c r="E477" t="s">
        <v>25</v>
      </c>
      <c r="F477" t="s">
        <v>2026</v>
      </c>
      <c r="H477" t="s">
        <v>2027</v>
      </c>
      <c r="I477" t="s">
        <v>2028</v>
      </c>
      <c r="J477">
        <v>-676.29700000000003</v>
      </c>
      <c r="K477">
        <v>-1000</v>
      </c>
      <c r="L477">
        <v>-1000</v>
      </c>
      <c r="M477">
        <v>100</v>
      </c>
      <c r="N477">
        <v>1000</v>
      </c>
    </row>
    <row r="478" spans="1:14" x14ac:dyDescent="0.3">
      <c r="A478" t="s">
        <v>2029</v>
      </c>
      <c r="B478" t="s">
        <v>22</v>
      </c>
      <c r="C478" t="s">
        <v>793</v>
      </c>
      <c r="D478" s="3" t="s">
        <v>1639</v>
      </c>
      <c r="E478" t="s">
        <v>25</v>
      </c>
      <c r="F478" t="s">
        <v>2030</v>
      </c>
      <c r="H478" t="s">
        <v>2031</v>
      </c>
      <c r="I478" t="s">
        <v>2032</v>
      </c>
      <c r="J478">
        <v>-1000</v>
      </c>
      <c r="K478">
        <v>-1000</v>
      </c>
      <c r="L478">
        <v>-1000</v>
      </c>
      <c r="M478">
        <v>100</v>
      </c>
      <c r="N478">
        <v>1000</v>
      </c>
    </row>
  </sheetData>
  <mergeCells count="9">
    <mergeCell ref="AE1:AL1"/>
    <mergeCell ref="Q1:W1"/>
    <mergeCell ref="A334:N334"/>
    <mergeCell ref="A407:N407"/>
    <mergeCell ref="A1:N1"/>
    <mergeCell ref="A67:N67"/>
    <mergeCell ref="A126:N126"/>
    <mergeCell ref="A191:N191"/>
    <mergeCell ref="A271:N27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5CA5-C6ED-40D7-876F-6D33F1FAAA73}">
  <dimension ref="A1:BE148"/>
  <sheetViews>
    <sheetView workbookViewId="0">
      <selection activeCell="BC3" sqref="BC3:BC141"/>
    </sheetView>
  </sheetViews>
  <sheetFormatPr defaultRowHeight="14.4" x14ac:dyDescent="0.3"/>
  <sheetData>
    <row r="1" spans="1:57" x14ac:dyDescent="0.3">
      <c r="B1" s="8" t="s">
        <v>1649</v>
      </c>
      <c r="C1" s="8"/>
      <c r="D1" s="8"/>
      <c r="E1" s="8"/>
      <c r="F1" s="8"/>
      <c r="G1" s="8"/>
      <c r="H1" s="8" t="s">
        <v>1651</v>
      </c>
      <c r="I1" s="8"/>
      <c r="J1" s="8"/>
      <c r="K1" s="8"/>
      <c r="L1" s="8"/>
      <c r="M1" s="8"/>
      <c r="N1" s="8" t="s">
        <v>1658</v>
      </c>
      <c r="O1" s="8"/>
      <c r="P1" s="8"/>
      <c r="Q1" s="8"/>
      <c r="R1" s="8"/>
      <c r="S1" s="8"/>
      <c r="T1" s="8" t="s">
        <v>1659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 t="s">
        <v>1666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 t="s">
        <v>1668</v>
      </c>
      <c r="AU1" s="8"/>
      <c r="AV1" s="8"/>
      <c r="AW1" s="8"/>
      <c r="AX1" s="8"/>
      <c r="AY1" s="8"/>
      <c r="AZ1" s="8" t="s">
        <v>1672</v>
      </c>
      <c r="BA1" s="8"/>
      <c r="BB1" s="8"/>
      <c r="BC1" s="8"/>
      <c r="BD1" s="8"/>
      <c r="BE1" s="8"/>
    </row>
    <row r="2" spans="1:57" ht="42" customHeight="1" x14ac:dyDescent="0.3">
      <c r="B2" s="9" t="s">
        <v>1648</v>
      </c>
      <c r="C2" s="9"/>
      <c r="D2" s="9"/>
      <c r="E2" s="9" t="s">
        <v>1650</v>
      </c>
      <c r="F2" s="9"/>
      <c r="G2" s="9"/>
      <c r="H2" s="9" t="s">
        <v>1648</v>
      </c>
      <c r="I2" s="9"/>
      <c r="J2" s="9"/>
      <c r="K2" s="9" t="s">
        <v>1650</v>
      </c>
      <c r="L2" s="9"/>
      <c r="M2" s="9"/>
      <c r="N2" s="9" t="s">
        <v>1648</v>
      </c>
      <c r="O2" s="9"/>
      <c r="P2" s="9"/>
      <c r="Q2" s="9" t="s">
        <v>1650</v>
      </c>
      <c r="R2" s="9"/>
      <c r="S2" s="9"/>
      <c r="T2" s="9" t="s">
        <v>1648</v>
      </c>
      <c r="U2" s="9"/>
      <c r="V2" s="9"/>
      <c r="W2" s="9"/>
      <c r="X2" s="9"/>
      <c r="Y2" s="9"/>
      <c r="Z2" s="9" t="s">
        <v>1650</v>
      </c>
      <c r="AA2" s="9"/>
      <c r="AB2" s="9"/>
      <c r="AC2" s="9"/>
      <c r="AD2" s="9"/>
      <c r="AE2" s="9"/>
      <c r="AF2" s="9" t="s">
        <v>1648</v>
      </c>
      <c r="AG2" s="9"/>
      <c r="AH2" s="9"/>
      <c r="AI2" s="9"/>
      <c r="AJ2" s="9"/>
      <c r="AK2" s="9"/>
      <c r="AL2" s="9"/>
      <c r="AM2" s="9" t="s">
        <v>1650</v>
      </c>
      <c r="AN2" s="9"/>
      <c r="AO2" s="9"/>
      <c r="AP2" s="9"/>
      <c r="AQ2" s="9"/>
      <c r="AR2" s="9"/>
      <c r="AS2" s="9"/>
      <c r="AT2" s="9" t="s">
        <v>1648</v>
      </c>
      <c r="AU2" s="9"/>
      <c r="AV2" s="9"/>
      <c r="AW2" s="9" t="s">
        <v>1650</v>
      </c>
      <c r="AX2" s="9"/>
      <c r="AY2" s="9"/>
      <c r="AZ2" s="9" t="s">
        <v>1648</v>
      </c>
      <c r="BA2" s="9"/>
      <c r="BB2" s="9"/>
      <c r="BC2" s="9" t="s">
        <v>1650</v>
      </c>
      <c r="BD2" s="9"/>
      <c r="BE2" s="9"/>
    </row>
    <row r="3" spans="1:57" x14ac:dyDescent="0.3">
      <c r="A3" t="s">
        <v>1640</v>
      </c>
      <c r="B3" t="s">
        <v>1645</v>
      </c>
      <c r="C3" t="s">
        <v>1646</v>
      </c>
      <c r="D3" t="s">
        <v>1647</v>
      </c>
      <c r="E3" t="s">
        <v>1645</v>
      </c>
      <c r="F3" t="s">
        <v>1646</v>
      </c>
      <c r="G3" t="s">
        <v>1647</v>
      </c>
      <c r="H3" t="s">
        <v>1652</v>
      </c>
      <c r="I3" t="s">
        <v>1653</v>
      </c>
      <c r="J3" t="s">
        <v>1654</v>
      </c>
      <c r="K3" t="s">
        <v>1652</v>
      </c>
      <c r="L3" t="s">
        <v>1653</v>
      </c>
      <c r="M3" t="s">
        <v>1654</v>
      </c>
      <c r="N3" t="s">
        <v>1655</v>
      </c>
      <c r="O3" t="s">
        <v>1656</v>
      </c>
      <c r="P3" t="s">
        <v>1657</v>
      </c>
      <c r="Q3" t="s">
        <v>1655</v>
      </c>
      <c r="R3" t="s">
        <v>1656</v>
      </c>
      <c r="S3" t="s">
        <v>1657</v>
      </c>
      <c r="T3" t="s">
        <v>1660</v>
      </c>
      <c r="U3" t="s">
        <v>1661</v>
      </c>
      <c r="V3" t="s">
        <v>1662</v>
      </c>
      <c r="W3" t="s">
        <v>1663</v>
      </c>
      <c r="X3" t="s">
        <v>1664</v>
      </c>
      <c r="Y3" t="s">
        <v>1665</v>
      </c>
      <c r="Z3" t="s">
        <v>1660</v>
      </c>
      <c r="AA3" t="s">
        <v>1661</v>
      </c>
      <c r="AB3" t="s">
        <v>1662</v>
      </c>
      <c r="AC3" t="s">
        <v>1663</v>
      </c>
      <c r="AD3" t="s">
        <v>1664</v>
      </c>
      <c r="AE3" t="s">
        <v>1665</v>
      </c>
      <c r="AF3" t="s">
        <v>1660</v>
      </c>
      <c r="AG3" t="s">
        <v>1661</v>
      </c>
      <c r="AH3" t="s">
        <v>1662</v>
      </c>
      <c r="AI3" t="s">
        <v>1663</v>
      </c>
      <c r="AJ3" t="s">
        <v>1664</v>
      </c>
      <c r="AK3" t="s">
        <v>1665</v>
      </c>
      <c r="AL3" t="s">
        <v>1667</v>
      </c>
      <c r="AM3" t="s">
        <v>1660</v>
      </c>
      <c r="AN3" t="s">
        <v>1661</v>
      </c>
      <c r="AO3" t="s">
        <v>1662</v>
      </c>
      <c r="AP3" t="s">
        <v>1663</v>
      </c>
      <c r="AQ3" t="s">
        <v>1664</v>
      </c>
      <c r="AR3" t="s">
        <v>1665</v>
      </c>
      <c r="AS3" t="s">
        <v>1667</v>
      </c>
      <c r="AT3" t="s">
        <v>1669</v>
      </c>
      <c r="AU3" t="s">
        <v>1670</v>
      </c>
      <c r="AV3" t="s">
        <v>1671</v>
      </c>
      <c r="AW3" t="s">
        <v>1669</v>
      </c>
      <c r="AX3" t="s">
        <v>1670</v>
      </c>
      <c r="AY3" t="s">
        <v>1671</v>
      </c>
      <c r="AZ3" t="s">
        <v>1656</v>
      </c>
      <c r="BA3" t="s">
        <v>1673</v>
      </c>
      <c r="BB3" t="s">
        <v>1670</v>
      </c>
      <c r="BC3" t="s">
        <v>1656</v>
      </c>
      <c r="BD3" t="s">
        <v>1673</v>
      </c>
      <c r="BE3" t="s">
        <v>1670</v>
      </c>
    </row>
    <row r="4" spans="1:57" x14ac:dyDescent="0.3">
      <c r="A4">
        <v>0</v>
      </c>
      <c r="B4">
        <v>1.6737499999999988E-2</v>
      </c>
      <c r="C4">
        <v>1.1037499999999992E-2</v>
      </c>
      <c r="D4">
        <v>9.4624999999999987E-3</v>
      </c>
      <c r="E4">
        <v>1.4149709739577148E-3</v>
      </c>
      <c r="F4">
        <v>3.5086627489278994E-3</v>
      </c>
      <c r="G4">
        <v>7.2255499049256764E-3</v>
      </c>
      <c r="H4">
        <v>9.6249999999999808E-3</v>
      </c>
      <c r="I4">
        <v>7.9374999999999862E-3</v>
      </c>
      <c r="J4">
        <v>5.7749999999999885E-3</v>
      </c>
      <c r="K4">
        <v>2.7154320887423128E-3</v>
      </c>
      <c r="L4">
        <v>9.5159640304370255E-4</v>
      </c>
      <c r="M4">
        <v>3.5037734760438748E-3</v>
      </c>
      <c r="N4">
        <v>2.4250000000000022E-2</v>
      </c>
      <c r="O4">
        <v>1.7125000000000029E-2</v>
      </c>
      <c r="P4">
        <v>2.2125000000000034E-2</v>
      </c>
      <c r="Q4">
        <v>2.0701966780270645E-3</v>
      </c>
      <c r="R4">
        <v>3.9256482631171014E-3</v>
      </c>
      <c r="S4">
        <v>7.4821215478728213E-3</v>
      </c>
      <c r="T4">
        <v>5.3249999999999825E-3</v>
      </c>
      <c r="U4">
        <v>4.4285714285714345E-3</v>
      </c>
      <c r="V4">
        <v>4.2749999999999733E-3</v>
      </c>
      <c r="W4">
        <v>4.6249999999999902E-3</v>
      </c>
      <c r="X4">
        <v>4.5250000000000012E-3</v>
      </c>
      <c r="Y4">
        <v>5.9000000000000163E-3</v>
      </c>
      <c r="Z4">
        <v>2.8558419657490385E-3</v>
      </c>
      <c r="AA4">
        <v>1.0435744434622838E-3</v>
      </c>
      <c r="AB4">
        <v>1.1080871549012466E-3</v>
      </c>
      <c r="AC4">
        <v>1.3750324671491533E-3</v>
      </c>
      <c r="AD4">
        <v>9.2079158491872794E-4</v>
      </c>
      <c r="AE4">
        <v>1.3190905958272903E-3</v>
      </c>
      <c r="AF4">
        <v>2.9724999999999988E-2</v>
      </c>
      <c r="AG4">
        <v>3.6637500000000003E-2</v>
      </c>
      <c r="AH4">
        <v>3.7262500000000018E-2</v>
      </c>
      <c r="AI4">
        <v>4.6862499999999987E-2</v>
      </c>
      <c r="AJ4">
        <v>3.4412499999999999E-2</v>
      </c>
      <c r="AK4">
        <v>4.3170833333333339E-2</v>
      </c>
      <c r="AL4">
        <v>3.7600000000000008E-2</v>
      </c>
      <c r="AM4">
        <v>1.136960233002264E-3</v>
      </c>
      <c r="AN4">
        <v>1.3796134724383298E-3</v>
      </c>
      <c r="AO4">
        <v>5.1801130710218517E-3</v>
      </c>
      <c r="AP4">
        <v>3.3517319616665611E-2</v>
      </c>
      <c r="AQ4">
        <v>4.3140137094954019E-3</v>
      </c>
      <c r="AR4">
        <v>2.066162304047452E-2</v>
      </c>
      <c r="AS4">
        <v>1.8753571088500171E-3</v>
      </c>
      <c r="AT4">
        <v>1.4500000000000013E-2</v>
      </c>
      <c r="AU4">
        <v>1.0550000000000004E-2</v>
      </c>
      <c r="AV4">
        <v>7.2500000000000064E-3</v>
      </c>
      <c r="AW4">
        <v>4.1317585325655959E-3</v>
      </c>
      <c r="AX4">
        <v>3.4205262752974169E-3</v>
      </c>
      <c r="AY4">
        <v>2.5884358211089539E-3</v>
      </c>
      <c r="AZ4">
        <v>1.7125000000000029E-2</v>
      </c>
      <c r="BA4">
        <v>3.2000000000000001E-2</v>
      </c>
      <c r="BB4">
        <v>1.0550000000000004E-2</v>
      </c>
      <c r="BC4">
        <v>3.9256482631171014E-3</v>
      </c>
      <c r="BD4">
        <v>2.2519832529192029E-3</v>
      </c>
      <c r="BE4">
        <v>3.4205262752974169E-3</v>
      </c>
    </row>
    <row r="5" spans="1:57" x14ac:dyDescent="0.3">
      <c r="A5">
        <v>0.5</v>
      </c>
      <c r="B5">
        <v>1.6662499999999997E-2</v>
      </c>
      <c r="C5">
        <v>1.07125E-2</v>
      </c>
      <c r="D5">
        <v>9.2875000000000041E-3</v>
      </c>
      <c r="E5">
        <v>1.3711309200802096E-3</v>
      </c>
      <c r="F5">
        <v>3.5456210417116741E-3</v>
      </c>
      <c r="G5">
        <v>7.5372882581014695E-3</v>
      </c>
      <c r="H5">
        <v>9.5249999999999918E-3</v>
      </c>
      <c r="I5">
        <v>7.8499999999999959E-3</v>
      </c>
      <c r="J5">
        <v>5.2750000000000019E-3</v>
      </c>
      <c r="K5">
        <v>2.8948229652260254E-3</v>
      </c>
      <c r="L5">
        <v>9.2697665250302734E-4</v>
      </c>
      <c r="M5">
        <v>3.4396843709021598E-3</v>
      </c>
      <c r="N5">
        <v>2.6125000000000009E-2</v>
      </c>
      <c r="O5">
        <v>1.8249999999999988E-2</v>
      </c>
      <c r="P5">
        <v>2.2249999999999992E-2</v>
      </c>
      <c r="Q5">
        <v>2.2677868380553568E-3</v>
      </c>
      <c r="R5">
        <v>4.0861263528467404E-3</v>
      </c>
      <c r="S5">
        <v>9.4330346579000086E-3</v>
      </c>
      <c r="T5">
        <v>5.1714285714285629E-3</v>
      </c>
      <c r="U5">
        <v>4.1142857142856953E-3</v>
      </c>
      <c r="V5">
        <v>5.1964285714285602E-3</v>
      </c>
      <c r="W5">
        <v>4.3089285714285608E-3</v>
      </c>
      <c r="X5">
        <v>4.5339285714285499E-3</v>
      </c>
      <c r="Y5">
        <v>5.9142857142857191E-3</v>
      </c>
      <c r="Z5">
        <v>2.9877527787062069E-3</v>
      </c>
      <c r="AA5">
        <v>9.947481136065616E-4</v>
      </c>
      <c r="AB5">
        <v>3.0751306592449999E-3</v>
      </c>
      <c r="AC5">
        <v>1.3468879474021372E-3</v>
      </c>
      <c r="AD5">
        <v>8.1580372289277465E-4</v>
      </c>
      <c r="AE5">
        <v>1.1645559137244007E-3</v>
      </c>
      <c r="AF5">
        <v>2.8725000000000028E-2</v>
      </c>
      <c r="AG5">
        <v>3.447142857142857E-2</v>
      </c>
      <c r="AH5">
        <v>3.436249999999999E-2</v>
      </c>
      <c r="AI5">
        <v>4.5037500000000008E-2</v>
      </c>
      <c r="AJ5">
        <v>3.2287499999999997E-2</v>
      </c>
      <c r="AK5">
        <v>4.2566666666666697E-2</v>
      </c>
      <c r="AL5">
        <v>3.7312500000000026E-2</v>
      </c>
      <c r="AM5">
        <v>1.1183533814113915E-3</v>
      </c>
      <c r="AN5">
        <v>1.2932056883500575E-3</v>
      </c>
      <c r="AO5">
        <v>5.7918508021431022E-3</v>
      </c>
      <c r="AP5">
        <v>3.4297435868339457E-2</v>
      </c>
      <c r="AQ5">
        <v>3.963922119748135E-3</v>
      </c>
      <c r="AR5">
        <v>2.061064449906079E-2</v>
      </c>
      <c r="AS5">
        <v>5.9364341148537983E-3</v>
      </c>
      <c r="AT5">
        <v>1.3624999999999998E-2</v>
      </c>
      <c r="AU5">
        <v>1.1124999999999996E-2</v>
      </c>
      <c r="AV5">
        <v>7.4583333333333307E-3</v>
      </c>
      <c r="AW5">
        <v>3.4641016151377574E-3</v>
      </c>
      <c r="AX5">
        <v>3.316624790355399E-3</v>
      </c>
      <c r="AY5">
        <v>2.8047578623950132E-3</v>
      </c>
      <c r="AZ5">
        <v>1.8249999999999988E-2</v>
      </c>
      <c r="BA5">
        <v>3.3499999999999974E-2</v>
      </c>
      <c r="BB5">
        <v>1.1124999999999996E-2</v>
      </c>
      <c r="BC5">
        <v>4.0861263528467404E-3</v>
      </c>
      <c r="BD5">
        <v>1.8468119248354082E-3</v>
      </c>
      <c r="BE5">
        <v>3.316624790355399E-3</v>
      </c>
    </row>
    <row r="6" spans="1:57" x14ac:dyDescent="0.3">
      <c r="A6">
        <v>1</v>
      </c>
      <c r="B6">
        <v>1.7787500000000039E-2</v>
      </c>
      <c r="C6">
        <v>1.1650000000000008E-2</v>
      </c>
      <c r="D6">
        <v>1.0162500000000005E-2</v>
      </c>
      <c r="E6">
        <v>1.2083045973594552E-3</v>
      </c>
      <c r="F6">
        <v>3.8054237608970715E-3</v>
      </c>
      <c r="G6">
        <v>7.9341486175716607E-3</v>
      </c>
      <c r="H6">
        <v>9.6374999999999933E-3</v>
      </c>
      <c r="I6">
        <v>7.7999999999999875E-3</v>
      </c>
      <c r="J6">
        <v>5.4875000000000063E-3</v>
      </c>
      <c r="K6">
        <v>2.8977824033461956E-3</v>
      </c>
      <c r="L6">
        <v>9.6575285214622387E-4</v>
      </c>
      <c r="M6">
        <v>3.3966369922531969E-3</v>
      </c>
      <c r="N6">
        <v>2.712500000000001E-2</v>
      </c>
      <c r="O6">
        <v>1.8750000000000017E-2</v>
      </c>
      <c r="P6">
        <v>2.2499999999999992E-2</v>
      </c>
      <c r="Q6">
        <v>2.1213203435596355E-3</v>
      </c>
      <c r="R6">
        <v>4.1209395599963476E-3</v>
      </c>
      <c r="S6">
        <v>9.0701630163331198E-3</v>
      </c>
      <c r="T6">
        <v>5.0928571428571628E-3</v>
      </c>
      <c r="U6">
        <v>3.8571428571428784E-3</v>
      </c>
      <c r="V6">
        <v>4.1428571428571564E-3</v>
      </c>
      <c r="W6">
        <v>5.830357142857151E-3</v>
      </c>
      <c r="X6">
        <v>4.5303571428571693E-3</v>
      </c>
      <c r="Y6">
        <v>5.7428571428571468E-3</v>
      </c>
      <c r="Z6">
        <v>3.1680698645494966E-3</v>
      </c>
      <c r="AA6">
        <v>9.7541200086351764E-4</v>
      </c>
      <c r="AB6">
        <v>1.1326328367379898E-3</v>
      </c>
      <c r="AC6">
        <v>4.7221174124689961E-3</v>
      </c>
      <c r="AD6">
        <v>1.2563410592442074E-3</v>
      </c>
      <c r="AE6">
        <v>1.2110601416389973E-3</v>
      </c>
      <c r="AF6">
        <v>2.813750000000001E-2</v>
      </c>
      <c r="AG6">
        <v>3.3696428571428572E-2</v>
      </c>
      <c r="AH6">
        <v>3.3100000000000018E-2</v>
      </c>
      <c r="AI6">
        <v>3.333750000000002E-2</v>
      </c>
      <c r="AJ6">
        <v>3.1675000000000009E-2</v>
      </c>
      <c r="AK6">
        <v>4.3041666666666673E-2</v>
      </c>
      <c r="AL6">
        <v>3.4475000000000033E-2</v>
      </c>
      <c r="AM6">
        <v>1.1102605871724728E-3</v>
      </c>
      <c r="AN6">
        <v>1.2365466505747428E-3</v>
      </c>
      <c r="AO6">
        <v>5.3672951421416251E-3</v>
      </c>
      <c r="AP6">
        <v>6.0432813934153326E-3</v>
      </c>
      <c r="AQ6">
        <v>3.5637059362410902E-3</v>
      </c>
      <c r="AR6">
        <v>2.0307773552673637E-2</v>
      </c>
      <c r="AS6">
        <v>2.3862702517287752E-3</v>
      </c>
      <c r="AT6">
        <v>1.3749999999999998E-2</v>
      </c>
      <c r="AU6">
        <v>1.0274999999999992E-2</v>
      </c>
      <c r="AV6">
        <v>6.8749999999999922E-3</v>
      </c>
      <c r="AW6">
        <v>2.1671244937540111E-3</v>
      </c>
      <c r="AX6">
        <v>2.7018512172212574E-3</v>
      </c>
      <c r="AY6">
        <v>2.8982753492378839E-3</v>
      </c>
      <c r="AZ6">
        <v>1.8750000000000017E-2</v>
      </c>
      <c r="BA6">
        <v>3.3500000000000002E-2</v>
      </c>
      <c r="BB6">
        <v>1.0274999999999992E-2</v>
      </c>
      <c r="BC6">
        <v>4.1209395599963476E-3</v>
      </c>
      <c r="BD6">
        <v>1.8468119248354151E-3</v>
      </c>
      <c r="BE6">
        <v>2.7018512172212574E-3</v>
      </c>
    </row>
    <row r="7" spans="1:57" x14ac:dyDescent="0.3">
      <c r="A7">
        <v>1.5</v>
      </c>
      <c r="B7">
        <v>1.8699999999999994E-2</v>
      </c>
      <c r="C7">
        <v>1.218749999999999E-2</v>
      </c>
      <c r="D7">
        <v>1.0412500000000005E-2</v>
      </c>
      <c r="E7">
        <v>1.6163782266006193E-3</v>
      </c>
      <c r="F7">
        <v>4.1321042719522126E-3</v>
      </c>
      <c r="G7">
        <v>7.9209938048923414E-3</v>
      </c>
      <c r="H7">
        <v>9.5874999999999849E-3</v>
      </c>
      <c r="I7">
        <v>7.9000000000000042E-3</v>
      </c>
      <c r="J7">
        <v>5.6249999999999911E-3</v>
      </c>
      <c r="K7">
        <v>2.9347365420815158E-3</v>
      </c>
      <c r="L7">
        <v>6.8452277432634134E-4</v>
      </c>
      <c r="M7">
        <v>3.3944282076872469E-3</v>
      </c>
      <c r="N7">
        <v>3.0250000000000013E-2</v>
      </c>
      <c r="O7">
        <v>2.0625000000000018E-2</v>
      </c>
      <c r="P7">
        <v>2.4374999999999994E-2</v>
      </c>
      <c r="Q7">
        <v>2.5071326821120257E-3</v>
      </c>
      <c r="R7">
        <v>4.7939694259708102E-3</v>
      </c>
      <c r="S7">
        <v>9.9130145335743908E-3</v>
      </c>
      <c r="T7">
        <v>4.9071428571428738E-3</v>
      </c>
      <c r="U7">
        <v>3.7000000000000227E-3</v>
      </c>
      <c r="V7">
        <v>4.3071428571428705E-3</v>
      </c>
      <c r="W7">
        <v>4.1571428571428731E-3</v>
      </c>
      <c r="X7">
        <v>4.2696428571428746E-3</v>
      </c>
      <c r="Y7">
        <v>5.2714285714285797E-3</v>
      </c>
      <c r="Z7">
        <v>3.2644550336414012E-3</v>
      </c>
      <c r="AA7">
        <v>1.0195704043977584E-3</v>
      </c>
      <c r="AB7">
        <v>1.8731181032095737E-3</v>
      </c>
      <c r="AC7">
        <v>1.4262838827827061E-3</v>
      </c>
      <c r="AD7">
        <v>1.1025133624068763E-3</v>
      </c>
      <c r="AE7">
        <v>1.1964232409262907E-3</v>
      </c>
      <c r="AF7">
        <v>2.7912500000000021E-2</v>
      </c>
      <c r="AG7">
        <v>3.3930357142857151E-2</v>
      </c>
      <c r="AH7">
        <v>3.2525000000000012E-2</v>
      </c>
      <c r="AI7">
        <v>3.0887500000000026E-2</v>
      </c>
      <c r="AJ7">
        <v>3.0887500000000026E-2</v>
      </c>
      <c r="AK7">
        <v>4.3237500000000026E-2</v>
      </c>
      <c r="AL7">
        <v>3.5687499999999997E-2</v>
      </c>
      <c r="AM7">
        <v>1.4945137766415593E-3</v>
      </c>
      <c r="AN7">
        <v>1.2673557023150537E-3</v>
      </c>
      <c r="AO7">
        <v>5.1900832638517719E-3</v>
      </c>
      <c r="AP7">
        <v>2.186974426658243E-3</v>
      </c>
      <c r="AQ7">
        <v>4.224756966805473E-3</v>
      </c>
      <c r="AR7">
        <v>2.0305836599362293E-2</v>
      </c>
      <c r="AS7">
        <v>3.5637059362410872E-3</v>
      </c>
      <c r="AT7">
        <v>1.3874999999999998E-2</v>
      </c>
      <c r="AU7">
        <v>1.054999999999999E-2</v>
      </c>
      <c r="AV7">
        <v>7.0833333333333304E-3</v>
      </c>
      <c r="AW7">
        <v>2.5877458475338307E-3</v>
      </c>
      <c r="AX7">
        <v>2.7748873851023196E-3</v>
      </c>
      <c r="AY7">
        <v>3.0767948691238166E-3</v>
      </c>
      <c r="AZ7">
        <v>2.0625000000000018E-2</v>
      </c>
      <c r="BA7">
        <v>3.6875000000000005E-2</v>
      </c>
      <c r="BB7">
        <v>1.054999999999999E-2</v>
      </c>
      <c r="BC7">
        <v>4.7939694259708102E-3</v>
      </c>
      <c r="BD7">
        <v>3.4820970692960329E-3</v>
      </c>
      <c r="BE7">
        <v>2.7748873851023196E-3</v>
      </c>
    </row>
    <row r="8" spans="1:57" x14ac:dyDescent="0.3">
      <c r="A8">
        <v>2</v>
      </c>
      <c r="B8">
        <v>2.0037500000000014E-2</v>
      </c>
      <c r="C8">
        <v>1.2699999999999989E-2</v>
      </c>
      <c r="D8">
        <v>1.1775000000000008E-2</v>
      </c>
      <c r="E8">
        <v>1.5923365581075209E-3</v>
      </c>
      <c r="F8">
        <v>4.2741749412689486E-3</v>
      </c>
      <c r="G8">
        <v>8.4308532020362977E-3</v>
      </c>
      <c r="H8">
        <v>1.0025000000000006E-2</v>
      </c>
      <c r="I8">
        <v>8.2500000000000212E-3</v>
      </c>
      <c r="J8">
        <v>5.9250000000000136E-3</v>
      </c>
      <c r="K8">
        <v>3.0302050849971979E-3</v>
      </c>
      <c r="L8">
        <v>1.0169983846032955E-3</v>
      </c>
      <c r="M8">
        <v>3.590761956545075E-3</v>
      </c>
      <c r="N8">
        <v>3.8500000000000006E-2</v>
      </c>
      <c r="O8">
        <v>2.4875000000000008E-2</v>
      </c>
      <c r="P8">
        <v>2.8375000000000011E-2</v>
      </c>
      <c r="Q8">
        <v>2.9001231500945437E-3</v>
      </c>
      <c r="R8">
        <v>5.4967522878774308E-3</v>
      </c>
      <c r="S8">
        <v>1.174429952907245E-2</v>
      </c>
      <c r="T8">
        <v>4.4607142857143178E-3</v>
      </c>
      <c r="U8">
        <v>3.5857142857143171E-3</v>
      </c>
      <c r="V8">
        <v>4.5482142857143221E-3</v>
      </c>
      <c r="W8">
        <v>3.7982142857143075E-3</v>
      </c>
      <c r="X8">
        <v>3.9482142857143049E-3</v>
      </c>
      <c r="Y8">
        <v>5.0428571428571684E-3</v>
      </c>
      <c r="Z8">
        <v>3.1878676258590166E-3</v>
      </c>
      <c r="AA8">
        <v>9.626352718795796E-4</v>
      </c>
      <c r="AB8">
        <v>2.7681543619221378E-3</v>
      </c>
      <c r="AC8">
        <v>1.3840287982140103E-3</v>
      </c>
      <c r="AD8">
        <v>8.4842290667533988E-4</v>
      </c>
      <c r="AE8">
        <v>1.2739141034061692E-3</v>
      </c>
      <c r="AF8">
        <v>2.9312499999999991E-2</v>
      </c>
      <c r="AG8">
        <v>3.3462500000000006E-2</v>
      </c>
      <c r="AH8">
        <v>3.2612499999999989E-2</v>
      </c>
      <c r="AI8">
        <v>3.8887500000000019E-2</v>
      </c>
      <c r="AJ8">
        <v>3.0799999999999994E-2</v>
      </c>
      <c r="AK8">
        <v>4.3429166666666658E-2</v>
      </c>
      <c r="AL8">
        <v>3.6100000000000021E-2</v>
      </c>
      <c r="AM8">
        <v>3.1085136549253104E-3</v>
      </c>
      <c r="AN8">
        <v>1.4719601443879797E-3</v>
      </c>
      <c r="AO8">
        <v>6.2465990746965634E-3</v>
      </c>
      <c r="AP8">
        <v>2.2370755782621817E-2</v>
      </c>
      <c r="AQ8">
        <v>4.0117461463628446E-3</v>
      </c>
      <c r="AR8">
        <v>2.0596472189835492E-2</v>
      </c>
      <c r="AS8">
        <v>4.1685686135308269E-3</v>
      </c>
      <c r="AT8">
        <v>1.4124999999999999E-2</v>
      </c>
      <c r="AU8">
        <v>1.0624999999999996E-2</v>
      </c>
      <c r="AV8">
        <v>6.7916666666666542E-3</v>
      </c>
      <c r="AW8">
        <v>2.6186146828319108E-3</v>
      </c>
      <c r="AX8">
        <v>2.7386127875258276E-3</v>
      </c>
      <c r="AY8">
        <v>3.1251666622224552E-3</v>
      </c>
      <c r="AZ8">
        <v>2.4875000000000008E-2</v>
      </c>
      <c r="BA8">
        <v>4.2624999999999996E-2</v>
      </c>
      <c r="BB8">
        <v>1.0624999999999996E-2</v>
      </c>
      <c r="BC8">
        <v>5.4967522878774308E-3</v>
      </c>
      <c r="BD8">
        <v>3.8544964466377292E-3</v>
      </c>
      <c r="BE8">
        <v>2.7386127875258276E-3</v>
      </c>
    </row>
    <row r="9" spans="1:57" x14ac:dyDescent="0.3">
      <c r="A9">
        <v>2.5</v>
      </c>
      <c r="B9">
        <v>2.1312500000000012E-2</v>
      </c>
      <c r="C9">
        <v>1.369999999999999E-2</v>
      </c>
      <c r="D9">
        <v>1.238750000000001E-2</v>
      </c>
      <c r="E9">
        <v>1.8623621713143895E-3</v>
      </c>
      <c r="F9">
        <v>4.7925537481150306E-3</v>
      </c>
      <c r="G9">
        <v>9.0531663758362177E-3</v>
      </c>
      <c r="H9">
        <v>1.1075000000000029E-2</v>
      </c>
      <c r="I9">
        <v>9.1500000000000054E-3</v>
      </c>
      <c r="J9">
        <v>6.6500000000000031E-3</v>
      </c>
      <c r="K9">
        <v>3.1813912051176603E-3</v>
      </c>
      <c r="L9">
        <v>9.5009398031382832E-4</v>
      </c>
      <c r="M9">
        <v>3.7366667728643637E-3</v>
      </c>
      <c r="N9">
        <v>5.812500000000001E-2</v>
      </c>
      <c r="O9">
        <v>3.5375000000000018E-2</v>
      </c>
      <c r="P9">
        <v>3.8500000000000006E-2</v>
      </c>
      <c r="Q9">
        <v>3.6936238496708181E-3</v>
      </c>
      <c r="R9">
        <v>7.8376381281972558E-3</v>
      </c>
      <c r="S9">
        <v>1.5720209922262491E-2</v>
      </c>
      <c r="T9">
        <v>4.4250000000000123E-3</v>
      </c>
      <c r="U9">
        <v>3.5142857142857059E-3</v>
      </c>
      <c r="V9">
        <v>3.9000000000000146E-3</v>
      </c>
      <c r="W9">
        <v>3.8375000000000076E-3</v>
      </c>
      <c r="X9">
        <v>3.9750000000000063E-3</v>
      </c>
      <c r="Y9">
        <v>5.0142857142857211E-3</v>
      </c>
      <c r="Z9">
        <v>3.2978528368217616E-3</v>
      </c>
      <c r="AA9">
        <v>9.8052464090841443E-4</v>
      </c>
      <c r="AB9">
        <v>1.278391846925549E-3</v>
      </c>
      <c r="AC9">
        <v>1.399936223037117E-3</v>
      </c>
      <c r="AD9">
        <v>9.6473534490775761E-4</v>
      </c>
      <c r="AE9">
        <v>1.3208943579112978E-3</v>
      </c>
      <c r="AF9">
        <v>2.9125000000000012E-2</v>
      </c>
      <c r="AG9">
        <v>3.3526785714285717E-2</v>
      </c>
      <c r="AH9">
        <v>3.1325000000000019E-2</v>
      </c>
      <c r="AI9">
        <v>3.7200000000000011E-2</v>
      </c>
      <c r="AJ9">
        <v>3.0037499999999995E-2</v>
      </c>
      <c r="AK9">
        <v>4.4912500000000022E-2</v>
      </c>
      <c r="AL9">
        <v>3.485000000000002E-2</v>
      </c>
      <c r="AM9">
        <v>2.6599879161916689E-3</v>
      </c>
      <c r="AN9">
        <v>9.4415495096333249E-4</v>
      </c>
      <c r="AO9">
        <v>5.1615162500955099E-3</v>
      </c>
      <c r="AP9">
        <v>1.9694918670270522E-2</v>
      </c>
      <c r="AQ9">
        <v>3.8839412971876921E-3</v>
      </c>
      <c r="AR9">
        <v>2.0370174275150157E-2</v>
      </c>
      <c r="AS9">
        <v>4.4268458619782887E-3</v>
      </c>
      <c r="AT9">
        <v>1.3999999999999999E-2</v>
      </c>
      <c r="AU9">
        <v>1.067499999999999E-2</v>
      </c>
      <c r="AV9">
        <v>6.8749999999999922E-3</v>
      </c>
      <c r="AW9">
        <v>2.5877458475338307E-3</v>
      </c>
      <c r="AX9">
        <v>2.5884358211089543E-3</v>
      </c>
      <c r="AY9">
        <v>3.0983866769659302E-3</v>
      </c>
      <c r="AZ9">
        <v>3.5375000000000018E-2</v>
      </c>
      <c r="BA9">
        <v>5.425000000000002E-2</v>
      </c>
      <c r="BB9">
        <v>1.067499999999999E-2</v>
      </c>
      <c r="BC9">
        <v>7.8376381281972558E-3</v>
      </c>
      <c r="BD9">
        <v>3.6620642110310286E-3</v>
      </c>
      <c r="BE9">
        <v>2.5884358211089543E-3</v>
      </c>
    </row>
    <row r="10" spans="1:57" x14ac:dyDescent="0.3">
      <c r="A10">
        <v>3</v>
      </c>
      <c r="B10">
        <v>2.3587500000000011E-2</v>
      </c>
      <c r="C10">
        <v>1.4612500000000014E-2</v>
      </c>
      <c r="D10">
        <v>1.3787500000000008E-2</v>
      </c>
      <c r="E10">
        <v>2.065360570388205E-3</v>
      </c>
      <c r="F10">
        <v>5.3296341337844225E-3</v>
      </c>
      <c r="G10">
        <v>9.8183501669068633E-3</v>
      </c>
      <c r="H10">
        <v>1.3649999999999968E-2</v>
      </c>
      <c r="I10">
        <v>1.1174999999999977E-2</v>
      </c>
      <c r="J10">
        <v>8.0624999999999863E-3</v>
      </c>
      <c r="K10">
        <v>3.5724891282449813E-3</v>
      </c>
      <c r="L10">
        <v>1.1268635359134821E-3</v>
      </c>
      <c r="M10">
        <v>4.1787728889164186E-3</v>
      </c>
      <c r="N10">
        <v>9.9999999999999992E-2</v>
      </c>
      <c r="O10">
        <v>5.7374999999999995E-2</v>
      </c>
      <c r="P10">
        <v>6.0374999999999998E-2</v>
      </c>
      <c r="Q10">
        <v>4.4960299948160658E-3</v>
      </c>
      <c r="R10">
        <v>1.1722231625663873E-2</v>
      </c>
      <c r="S10">
        <v>2.3439511818417084E-2</v>
      </c>
      <c r="T10">
        <v>4.1178571428571453E-3</v>
      </c>
      <c r="U10">
        <v>3.2000000000000084E-3</v>
      </c>
      <c r="V10">
        <v>3.9928571428571452E-3</v>
      </c>
      <c r="W10">
        <v>3.6303571428571574E-3</v>
      </c>
      <c r="X10">
        <v>4.0928571428571481E-3</v>
      </c>
      <c r="Y10">
        <v>4.7571428571428764E-3</v>
      </c>
      <c r="Z10">
        <v>3.0706948182238317E-3</v>
      </c>
      <c r="AA10">
        <v>9.6411815122619414E-4</v>
      </c>
      <c r="AB10">
        <v>2.1253571128501802E-3</v>
      </c>
      <c r="AC10">
        <v>1.3378420790853551E-3</v>
      </c>
      <c r="AD10">
        <v>1.4822762418465908E-3</v>
      </c>
      <c r="AE10">
        <v>1.2130245551630729E-3</v>
      </c>
      <c r="AF10">
        <v>2.9187500000000005E-2</v>
      </c>
      <c r="AG10">
        <v>3.400178571428572E-2</v>
      </c>
      <c r="AH10">
        <v>3.2324999999999993E-2</v>
      </c>
      <c r="AI10">
        <v>3.7200000000000011E-2</v>
      </c>
      <c r="AJ10">
        <v>3.0287499999999995E-2</v>
      </c>
      <c r="AK10">
        <v>4.5270833333333343E-2</v>
      </c>
      <c r="AL10">
        <v>3.3762500000000001E-2</v>
      </c>
      <c r="AM10">
        <v>1.5297058540778314E-3</v>
      </c>
      <c r="AN10">
        <v>1.3018302134924862E-3</v>
      </c>
      <c r="AO10">
        <v>4.6263029052828492E-3</v>
      </c>
      <c r="AP10">
        <v>1.7294213524429794E-2</v>
      </c>
      <c r="AQ10">
        <v>2.8977824033462013E-3</v>
      </c>
      <c r="AR10">
        <v>2.043138924955086E-2</v>
      </c>
      <c r="AS10">
        <v>2.6396698927815087E-3</v>
      </c>
      <c r="AT10">
        <v>1.3874999999999998E-2</v>
      </c>
      <c r="AU10">
        <v>1.0749999999999996E-2</v>
      </c>
      <c r="AV10">
        <v>6.7499999999999921E-3</v>
      </c>
      <c r="AW10">
        <v>2.3566016694748053E-3</v>
      </c>
      <c r="AX10">
        <v>2.6457513110645929E-3</v>
      </c>
      <c r="AY10">
        <v>3.0983866769659302E-3</v>
      </c>
      <c r="AZ10">
        <v>5.7374999999999995E-2</v>
      </c>
      <c r="BA10">
        <v>8.0874999999999989E-2</v>
      </c>
      <c r="BB10">
        <v>1.0749999999999996E-2</v>
      </c>
      <c r="BC10">
        <v>1.1722231625663873E-2</v>
      </c>
      <c r="BD10">
        <v>3.9074105418879616E-3</v>
      </c>
      <c r="BE10">
        <v>2.6457513110645929E-3</v>
      </c>
    </row>
    <row r="11" spans="1:57" x14ac:dyDescent="0.3">
      <c r="A11">
        <v>3.5</v>
      </c>
      <c r="B11">
        <v>2.7137499999999995E-2</v>
      </c>
      <c r="C11">
        <v>1.5699999999999992E-2</v>
      </c>
      <c r="D11">
        <v>1.5462499999999976E-2</v>
      </c>
      <c r="E11">
        <v>3.0611622442651186E-3</v>
      </c>
      <c r="F11">
        <v>5.702865820920962E-3</v>
      </c>
      <c r="G11">
        <v>1.0744034889848679E-2</v>
      </c>
      <c r="H11">
        <v>2.0737499999999978E-2</v>
      </c>
      <c r="I11">
        <v>1.4950000000000005E-2</v>
      </c>
      <c r="J11">
        <v>1.1474999999999985E-2</v>
      </c>
      <c r="K11">
        <v>4.6120958979002768E-3</v>
      </c>
      <c r="L11">
        <v>1.2563410592442066E-3</v>
      </c>
      <c r="M11">
        <v>5.5404841201572149E-3</v>
      </c>
      <c r="N11">
        <v>0.16787500000000002</v>
      </c>
      <c r="O11">
        <v>9.5624999999999988E-2</v>
      </c>
      <c r="P11">
        <v>9.4749999999999973E-2</v>
      </c>
      <c r="Q11">
        <v>6.3471028261494269E-3</v>
      </c>
      <c r="R11">
        <v>1.6412103547599945E-2</v>
      </c>
      <c r="S11">
        <v>3.2839164335983398E-2</v>
      </c>
      <c r="T11">
        <v>3.9428571428571646E-3</v>
      </c>
      <c r="U11">
        <v>3.0857142857143166E-3</v>
      </c>
      <c r="V11">
        <v>4.0178571428571563E-3</v>
      </c>
      <c r="W11">
        <v>3.4928571428571586E-3</v>
      </c>
      <c r="X11">
        <v>3.6678571428571533E-3</v>
      </c>
      <c r="Y11">
        <v>4.685714285714293E-3</v>
      </c>
      <c r="Z11">
        <v>3.1968734726291539E-3</v>
      </c>
      <c r="AA11">
        <v>1.0627905765125177E-3</v>
      </c>
      <c r="AB11">
        <v>2.4493439354826645E-3</v>
      </c>
      <c r="AC11">
        <v>1.3659115219201718E-3</v>
      </c>
      <c r="AD11">
        <v>9.3922460420437209E-4</v>
      </c>
      <c r="AE11">
        <v>1.3201731488169069E-3</v>
      </c>
      <c r="AF11">
        <v>3.0225000000000002E-2</v>
      </c>
      <c r="AG11">
        <v>3.4919642857142857E-2</v>
      </c>
      <c r="AH11">
        <v>3.3450000000000008E-2</v>
      </c>
      <c r="AI11">
        <v>3.5387500000000016E-2</v>
      </c>
      <c r="AJ11">
        <v>3.0249999999999999E-2</v>
      </c>
      <c r="AK11">
        <v>4.7745833333333348E-2</v>
      </c>
      <c r="AL11">
        <v>3.2550000000000023E-2</v>
      </c>
      <c r="AM11">
        <v>2.1566756826189651E-3</v>
      </c>
      <c r="AN11">
        <v>1.4033972386761338E-3</v>
      </c>
      <c r="AO11">
        <v>4.907265022392816E-3</v>
      </c>
      <c r="AP11">
        <v>1.5667413862627488E-2</v>
      </c>
      <c r="AQ11">
        <v>3.3621581079504807E-3</v>
      </c>
      <c r="AR11">
        <v>2.0448414771484427E-2</v>
      </c>
      <c r="AS11">
        <v>2.2067671894813496E-3</v>
      </c>
      <c r="AT11">
        <v>1.4374999999999999E-2</v>
      </c>
      <c r="AU11">
        <v>1.0474999999999998E-2</v>
      </c>
      <c r="AV11">
        <v>6.70833333333333E-3</v>
      </c>
      <c r="AW11">
        <v>2.5634797778466252E-3</v>
      </c>
      <c r="AX11">
        <v>3.0495901363953798E-3</v>
      </c>
      <c r="AY11">
        <v>2.9944392908634243E-3</v>
      </c>
      <c r="AZ11">
        <v>9.5624999999999988E-2</v>
      </c>
      <c r="BA11">
        <v>0.12624999999999997</v>
      </c>
      <c r="BB11">
        <v>1.0474999999999998E-2</v>
      </c>
      <c r="BC11">
        <v>1.6412103547599945E-2</v>
      </c>
      <c r="BD11">
        <v>3.0676887530703399E-3</v>
      </c>
      <c r="BE11">
        <v>3.0495901363953798E-3</v>
      </c>
    </row>
    <row r="12" spans="1:57" x14ac:dyDescent="0.3">
      <c r="A12">
        <v>4</v>
      </c>
      <c r="B12">
        <v>3.0862500000000015E-2</v>
      </c>
      <c r="C12">
        <v>1.6674999999999995E-2</v>
      </c>
      <c r="D12">
        <v>1.76375E-2</v>
      </c>
      <c r="E12">
        <v>3.3625829782645161E-3</v>
      </c>
      <c r="F12">
        <v>6.4846522100814527E-3</v>
      </c>
      <c r="G12">
        <v>1.2592904748309664E-2</v>
      </c>
      <c r="H12">
        <v>3.9474999999999955E-2</v>
      </c>
      <c r="I12">
        <v>2.3337499999999983E-2</v>
      </c>
      <c r="J12">
        <v>1.9162499999999999E-2</v>
      </c>
      <c r="K12">
        <v>7.3517247733342868E-3</v>
      </c>
      <c r="L12">
        <v>1.9353386562267903E-3</v>
      </c>
      <c r="M12">
        <v>8.1799297062994363E-3</v>
      </c>
      <c r="N12">
        <v>0.23112500000000002</v>
      </c>
      <c r="O12">
        <v>0.14487500000000003</v>
      </c>
      <c r="P12">
        <v>0.13524999999999998</v>
      </c>
      <c r="Q12">
        <v>9.8479512009931585E-3</v>
      </c>
      <c r="R12">
        <v>2.0794487593728168E-2</v>
      </c>
      <c r="S12">
        <v>4.0414813408664166E-2</v>
      </c>
      <c r="T12">
        <v>3.9392857142857146E-3</v>
      </c>
      <c r="U12">
        <v>3.1000000000000055E-3</v>
      </c>
      <c r="V12">
        <v>4.5017857142857082E-3</v>
      </c>
      <c r="W12">
        <v>3.4517857142857267E-3</v>
      </c>
      <c r="X12">
        <v>3.6517857142857185E-3</v>
      </c>
      <c r="Y12">
        <v>4.5428571428571402E-3</v>
      </c>
      <c r="Z12">
        <v>3.2978528368217664E-3</v>
      </c>
      <c r="AA12">
        <v>1.0302565561201595E-3</v>
      </c>
      <c r="AB12">
        <v>3.9277174396479056E-3</v>
      </c>
      <c r="AC12">
        <v>1.3845447936828472E-3</v>
      </c>
      <c r="AD12">
        <v>9.0227886091670366E-4</v>
      </c>
      <c r="AE12">
        <v>1.4126975209556671E-3</v>
      </c>
      <c r="AF12">
        <v>3.1387500000000013E-2</v>
      </c>
      <c r="AG12">
        <v>3.5771428571428593E-2</v>
      </c>
      <c r="AH12">
        <v>3.1549999999999995E-2</v>
      </c>
      <c r="AI12">
        <v>3.7675000000000042E-2</v>
      </c>
      <c r="AJ12">
        <v>3.292500000000001E-2</v>
      </c>
      <c r="AK12">
        <v>4.9733333333333352E-2</v>
      </c>
      <c r="AL12">
        <v>3.2537500000000025E-2</v>
      </c>
      <c r="AM12">
        <v>1.8465701797038226E-3</v>
      </c>
      <c r="AN12">
        <v>1.3034752084514754E-3</v>
      </c>
      <c r="AO12">
        <v>4.7367861316659488E-3</v>
      </c>
      <c r="AP12">
        <v>2.1858228264366095E-2</v>
      </c>
      <c r="AQ12">
        <v>7.7551365466471877E-3</v>
      </c>
      <c r="AR12">
        <v>2.0258397435795977E-2</v>
      </c>
      <c r="AS12">
        <v>1.8988248245390411E-3</v>
      </c>
      <c r="AT12">
        <v>1.4749999999999999E-2</v>
      </c>
      <c r="AU12">
        <v>1.079999999999999E-2</v>
      </c>
      <c r="AV12">
        <v>6.6666666666666541E-3</v>
      </c>
      <c r="AW12">
        <v>2.5495097567963948E-3</v>
      </c>
      <c r="AX12">
        <v>2.9495762407505234E-3</v>
      </c>
      <c r="AY12">
        <v>3.2041639575194417E-3</v>
      </c>
      <c r="AZ12">
        <v>0.14487500000000003</v>
      </c>
      <c r="BA12">
        <v>0.17899999999999999</v>
      </c>
      <c r="BB12">
        <v>1.079999999999999E-2</v>
      </c>
      <c r="BC12">
        <v>2.0794487593728168E-2</v>
      </c>
      <c r="BD12">
        <v>3.4226138716316997E-3</v>
      </c>
      <c r="BE12">
        <v>2.9495762407505234E-3</v>
      </c>
    </row>
    <row r="13" spans="1:57" x14ac:dyDescent="0.3">
      <c r="A13">
        <v>4.5</v>
      </c>
      <c r="B13">
        <v>3.6262500000000003E-2</v>
      </c>
      <c r="C13">
        <v>1.8749999999999989E-2</v>
      </c>
      <c r="D13">
        <v>2.0787499999999987E-2</v>
      </c>
      <c r="E13">
        <v>4.7141125509322654E-3</v>
      </c>
      <c r="F13">
        <v>7.4764272407156036E-3</v>
      </c>
      <c r="G13">
        <v>1.4310710274875649E-2</v>
      </c>
      <c r="H13">
        <v>7.8812500000000008E-2</v>
      </c>
      <c r="I13">
        <v>4.0625000000000022E-2</v>
      </c>
      <c r="J13">
        <v>3.6574999999999996E-2</v>
      </c>
      <c r="K13">
        <v>1.2565478502627743E-2</v>
      </c>
      <c r="L13">
        <v>2.7769459071844719E-3</v>
      </c>
      <c r="M13">
        <v>1.4462463730044658E-2</v>
      </c>
      <c r="N13">
        <v>0.30499999999999994</v>
      </c>
      <c r="O13">
        <v>0.19062499999999999</v>
      </c>
      <c r="P13">
        <v>0.17874999999999996</v>
      </c>
      <c r="Q13">
        <v>1.3177361539506195E-2</v>
      </c>
      <c r="R13">
        <v>2.3070930998615059E-2</v>
      </c>
      <c r="S13">
        <v>4.8376499607616627E-2</v>
      </c>
      <c r="T13">
        <v>3.7678571428571561E-3</v>
      </c>
      <c r="U13">
        <v>2.9857142857143137E-3</v>
      </c>
      <c r="V13">
        <v>3.642857142857156E-3</v>
      </c>
      <c r="W13">
        <v>3.3053571428571515E-3</v>
      </c>
      <c r="X13">
        <v>3.4928571428571586E-3</v>
      </c>
      <c r="Y13">
        <v>4.442857142857165E-3</v>
      </c>
      <c r="Z13">
        <v>3.0815310047658667E-3</v>
      </c>
      <c r="AA13">
        <v>1.0406042200842445E-3</v>
      </c>
      <c r="AB13">
        <v>1.9346465162548812E-3</v>
      </c>
      <c r="AC13">
        <v>1.3114196233743917E-3</v>
      </c>
      <c r="AD13">
        <v>8.8317608663278347E-4</v>
      </c>
      <c r="AE13">
        <v>1.2741009902410912E-3</v>
      </c>
      <c r="AF13">
        <v>3.2950000000000007E-2</v>
      </c>
      <c r="AG13">
        <v>3.7689285714285703E-2</v>
      </c>
      <c r="AH13">
        <v>3.510000000000002E-2</v>
      </c>
      <c r="AI13">
        <v>3.7124999999999991E-2</v>
      </c>
      <c r="AJ13">
        <v>2.9637500000000011E-2</v>
      </c>
      <c r="AK13">
        <v>5.3675E-2</v>
      </c>
      <c r="AL13">
        <v>3.2562499999999994E-2</v>
      </c>
      <c r="AM13">
        <v>2.3462736413300154E-3</v>
      </c>
      <c r="AN13">
        <v>2.1224424385037897E-3</v>
      </c>
      <c r="AO13">
        <v>8.211794653336834E-3</v>
      </c>
      <c r="AP13">
        <v>2.1070087124370765E-2</v>
      </c>
      <c r="AQ13">
        <v>3.4595365090056254E-3</v>
      </c>
      <c r="AR13">
        <v>2.0160456344041428E-2</v>
      </c>
      <c r="AS13">
        <v>2.4204117123214496E-3</v>
      </c>
      <c r="AT13">
        <v>1.5125E-2</v>
      </c>
      <c r="AU13">
        <v>1.1249999999999996E-2</v>
      </c>
      <c r="AV13">
        <v>6.9166666666666543E-3</v>
      </c>
      <c r="AW13">
        <v>2.9970223317724665E-3</v>
      </c>
      <c r="AX13">
        <v>2.7386127875258328E-3</v>
      </c>
      <c r="AY13">
        <v>3.2041639575194417E-3</v>
      </c>
      <c r="AZ13">
        <v>0.19062499999999999</v>
      </c>
      <c r="BA13">
        <v>0.22487499999999999</v>
      </c>
      <c r="BB13">
        <v>1.1249999999999996E-2</v>
      </c>
      <c r="BC13">
        <v>2.3070930998615059E-2</v>
      </c>
      <c r="BD13">
        <v>1.3752272539475054E-2</v>
      </c>
      <c r="BE13">
        <v>2.7386127875258328E-3</v>
      </c>
    </row>
    <row r="14" spans="1:57" x14ac:dyDescent="0.3">
      <c r="A14">
        <v>5</v>
      </c>
      <c r="B14">
        <v>4.3262500000000009E-2</v>
      </c>
      <c r="C14">
        <v>2.1087500000000009E-2</v>
      </c>
      <c r="D14">
        <v>2.4324999999999986E-2</v>
      </c>
      <c r="E14">
        <v>5.8511140575351721E-3</v>
      </c>
      <c r="F14">
        <v>8.6858567305048966E-3</v>
      </c>
      <c r="G14">
        <v>1.6793451104522912E-2</v>
      </c>
      <c r="H14">
        <v>0.12586250000000002</v>
      </c>
      <c r="I14">
        <v>6.8124999999999991E-2</v>
      </c>
      <c r="J14">
        <v>6.8175000000000013E-2</v>
      </c>
      <c r="K14">
        <v>1.2782018619920715E-2</v>
      </c>
      <c r="L14">
        <v>5.2585814219643498E-3</v>
      </c>
      <c r="M14">
        <v>2.1837447358674187E-2</v>
      </c>
      <c r="N14">
        <v>0.42249999999999988</v>
      </c>
      <c r="O14">
        <v>0.26024999999999998</v>
      </c>
      <c r="P14">
        <v>0.23224999999999998</v>
      </c>
      <c r="Q14">
        <v>1.6457195560431466E-2</v>
      </c>
      <c r="R14">
        <v>3.3683134821874454E-2</v>
      </c>
      <c r="S14">
        <v>6.2378882644690409E-2</v>
      </c>
      <c r="T14">
        <v>3.2464285714285807E-3</v>
      </c>
      <c r="U14">
        <v>2.4428571428571494E-3</v>
      </c>
      <c r="V14">
        <v>3.2464285714285668E-3</v>
      </c>
      <c r="W14">
        <v>3.0214285714285777E-3</v>
      </c>
      <c r="X14">
        <v>3.1964285714285723E-3</v>
      </c>
      <c r="Y14">
        <v>4.1000000000000064E-3</v>
      </c>
      <c r="Z14">
        <v>3.1106001564542717E-3</v>
      </c>
      <c r="AA14">
        <v>9.0316902388992899E-4</v>
      </c>
      <c r="AB14">
        <v>2.119130549474072E-3</v>
      </c>
      <c r="AC14">
        <v>1.3721724173212161E-3</v>
      </c>
      <c r="AD14">
        <v>9.0356437038463077E-4</v>
      </c>
      <c r="AE14">
        <v>1.2671678206592387E-3</v>
      </c>
      <c r="AF14">
        <v>3.5487500000000005E-2</v>
      </c>
      <c r="AG14">
        <v>3.7782142857142875E-2</v>
      </c>
      <c r="AH14">
        <v>3.3387500000000014E-2</v>
      </c>
      <c r="AI14">
        <v>3.8425000000000042E-2</v>
      </c>
      <c r="AJ14">
        <v>2.9437500000000005E-2</v>
      </c>
      <c r="AK14">
        <v>5.832499999999996E-2</v>
      </c>
      <c r="AL14">
        <v>3.292500000000001E-2</v>
      </c>
      <c r="AM14">
        <v>2.5489143347147375E-3</v>
      </c>
      <c r="AN14">
        <v>2.1839239477426482E-3</v>
      </c>
      <c r="AO14">
        <v>5.0525629988296909E-3</v>
      </c>
      <c r="AP14">
        <v>2.395442100561555E-2</v>
      </c>
      <c r="AQ14">
        <v>3.7253715059229748E-3</v>
      </c>
      <c r="AR14">
        <v>2.0740009643199629E-2</v>
      </c>
      <c r="AS14">
        <v>2.5701584164627479E-3</v>
      </c>
      <c r="AT14">
        <v>1.4999999999999986E-2</v>
      </c>
      <c r="AU14">
        <v>1.0874999999999996E-2</v>
      </c>
      <c r="AV14">
        <v>6.3749999999999918E-3</v>
      </c>
      <c r="AW14">
        <v>3.1819805153394665E-3</v>
      </c>
      <c r="AX14">
        <v>2.6457513110645929E-3</v>
      </c>
      <c r="AY14">
        <v>3.2093613071762393E-3</v>
      </c>
      <c r="AZ14">
        <v>0.26024999999999998</v>
      </c>
      <c r="BA14">
        <v>0.27625</v>
      </c>
      <c r="BB14">
        <v>1.0874999999999996E-2</v>
      </c>
      <c r="BC14">
        <v>3.3683134821874454E-2</v>
      </c>
      <c r="BD14">
        <v>2.348821893144367E-2</v>
      </c>
      <c r="BE14">
        <v>2.6457513110645929E-3</v>
      </c>
    </row>
    <row r="15" spans="1:57" x14ac:dyDescent="0.3">
      <c r="A15">
        <v>5.5</v>
      </c>
      <c r="B15">
        <v>5.1937499999999998E-2</v>
      </c>
      <c r="C15">
        <v>2.3875000000000007E-2</v>
      </c>
      <c r="D15">
        <v>2.907499999999999E-2</v>
      </c>
      <c r="E15">
        <v>4.5213580450378576E-3</v>
      </c>
      <c r="F15">
        <v>1.0195622309879583E-2</v>
      </c>
      <c r="G15">
        <v>1.9569345561727139E-2</v>
      </c>
      <c r="H15">
        <v>0.17474999999999999</v>
      </c>
      <c r="I15">
        <v>0.10121250000000001</v>
      </c>
      <c r="J15">
        <v>0.10528750000000001</v>
      </c>
      <c r="K15">
        <v>2.094939054688022E-2</v>
      </c>
      <c r="L15">
        <v>5.7342953235025151E-3</v>
      </c>
      <c r="M15">
        <v>2.2457324608497531E-2</v>
      </c>
      <c r="N15">
        <v>0.59224999999999994</v>
      </c>
      <c r="O15">
        <v>0.32212499999999999</v>
      </c>
      <c r="P15">
        <v>0.28887499999999999</v>
      </c>
      <c r="Q15">
        <v>1.8577540203159285E-2</v>
      </c>
      <c r="R15">
        <v>3.6605034782507331E-2</v>
      </c>
      <c r="S15">
        <v>7.4067536748564866E-2</v>
      </c>
      <c r="T15">
        <v>3.4071428571428586E-3</v>
      </c>
      <c r="U15">
        <v>2.7857142857143219E-3</v>
      </c>
      <c r="V15">
        <v>4.2196428571428662E-3</v>
      </c>
      <c r="W15">
        <v>3.2196428571428515E-3</v>
      </c>
      <c r="X15">
        <v>3.3071428571428557E-3</v>
      </c>
      <c r="Y15">
        <v>4.2571428571428482E-3</v>
      </c>
      <c r="Z15">
        <v>3.1139471200819497E-3</v>
      </c>
      <c r="AA15">
        <v>9.2684821791252632E-4</v>
      </c>
      <c r="AB15">
        <v>3.9362554722549613E-3</v>
      </c>
      <c r="AC15">
        <v>1.2659694196261494E-3</v>
      </c>
      <c r="AD15">
        <v>8.9920599896321047E-4</v>
      </c>
      <c r="AE15">
        <v>1.2675435561221031E-3</v>
      </c>
      <c r="AF15">
        <v>3.755E-2</v>
      </c>
      <c r="AG15">
        <v>3.9133928571428583E-2</v>
      </c>
      <c r="AH15">
        <v>3.2962500000000006E-2</v>
      </c>
      <c r="AI15">
        <v>3.4599999999999992E-2</v>
      </c>
      <c r="AJ15">
        <v>3.3637500000000015E-2</v>
      </c>
      <c r="AK15">
        <v>6.4629166666666682E-2</v>
      </c>
      <c r="AL15">
        <v>3.3324999999999994E-2</v>
      </c>
      <c r="AM15">
        <v>2.7346650356383437E-3</v>
      </c>
      <c r="AN15">
        <v>2.798043534158749E-3</v>
      </c>
      <c r="AO15">
        <v>4.5462700567136848E-3</v>
      </c>
      <c r="AP15">
        <v>1.0454928776145993E-2</v>
      </c>
      <c r="AQ15">
        <v>8.6742228964410851E-3</v>
      </c>
      <c r="AR15">
        <v>1.9875780907090548E-2</v>
      </c>
      <c r="AS15">
        <v>2.8060839514984534E-3</v>
      </c>
      <c r="AT15">
        <v>1.4999999999999986E-2</v>
      </c>
      <c r="AU15">
        <v>1.067499999999999E-2</v>
      </c>
      <c r="AV15">
        <v>6.3749999999999918E-3</v>
      </c>
      <c r="AW15">
        <v>3.1819805153394665E-3</v>
      </c>
      <c r="AX15">
        <v>2.9495762407505234E-3</v>
      </c>
      <c r="AY15">
        <v>3.4496376621320651E-3</v>
      </c>
      <c r="AZ15">
        <v>0.32212499999999999</v>
      </c>
      <c r="BA15">
        <v>0.33825000000000005</v>
      </c>
      <c r="BB15">
        <v>1.067499999999999E-2</v>
      </c>
      <c r="BC15">
        <v>3.6605034782507331E-2</v>
      </c>
      <c r="BD15">
        <v>2.5999656591138721E-2</v>
      </c>
      <c r="BE15">
        <v>2.9495762407505234E-3</v>
      </c>
    </row>
    <row r="16" spans="1:57" x14ac:dyDescent="0.3">
      <c r="A16">
        <v>6</v>
      </c>
      <c r="B16">
        <v>6.2749999999999972E-2</v>
      </c>
      <c r="C16">
        <v>2.69625E-2</v>
      </c>
      <c r="D16">
        <v>3.4512499999999974E-2</v>
      </c>
      <c r="E16">
        <v>5.9975590272805359E-3</v>
      </c>
      <c r="F16">
        <v>1.1955266323137384E-2</v>
      </c>
      <c r="G16">
        <v>2.3385431209561824E-2</v>
      </c>
      <c r="H16">
        <v>0.27578749999999996</v>
      </c>
      <c r="I16">
        <v>0.13778750000000003</v>
      </c>
      <c r="J16">
        <v>0.14488750000000003</v>
      </c>
      <c r="K16">
        <v>3.8176918980676579E-2</v>
      </c>
      <c r="L16">
        <v>6.0294515268211309E-3</v>
      </c>
      <c r="M16">
        <v>3.1959930269903923E-2</v>
      </c>
      <c r="N16">
        <v>0.73524999999999996</v>
      </c>
      <c r="O16">
        <v>0.36550000000000005</v>
      </c>
      <c r="P16">
        <v>0.34012500000000001</v>
      </c>
      <c r="Q16">
        <v>2.1035683967962647E-2</v>
      </c>
      <c r="R16">
        <v>2.8132340311971409E-2</v>
      </c>
      <c r="S16">
        <v>8.3123724480009861E-2</v>
      </c>
      <c r="T16">
        <v>3.4285714285714197E-3</v>
      </c>
      <c r="U16">
        <v>2.6857142857143051E-3</v>
      </c>
      <c r="V16">
        <v>3.2160714285714431E-3</v>
      </c>
      <c r="W16">
        <v>3.1660714285714209E-3</v>
      </c>
      <c r="X16">
        <v>3.4910714285714406E-3</v>
      </c>
      <c r="Y16">
        <v>4.1857142857142926E-3</v>
      </c>
      <c r="Z16">
        <v>3.089768060335063E-3</v>
      </c>
      <c r="AA16">
        <v>1.0047506205640314E-3</v>
      </c>
      <c r="AB16">
        <v>1.3206464867091192E-3</v>
      </c>
      <c r="AC16">
        <v>1.2670973578560194E-3</v>
      </c>
      <c r="AD16">
        <v>1.0197163471139534E-3</v>
      </c>
      <c r="AE16">
        <v>1.3451854182690974E-3</v>
      </c>
      <c r="AF16">
        <v>4.2475000000000013E-2</v>
      </c>
      <c r="AG16">
        <v>4.1675000000000018E-2</v>
      </c>
      <c r="AH16">
        <v>3.7100000000000022E-2</v>
      </c>
      <c r="AI16">
        <v>3.661250000000002E-2</v>
      </c>
      <c r="AJ16">
        <v>3.02375E-2</v>
      </c>
      <c r="AK16">
        <v>7.2624999999999995E-2</v>
      </c>
      <c r="AL16">
        <v>3.3362500000000017E-2</v>
      </c>
      <c r="AM16">
        <v>3.9565497234693879E-3</v>
      </c>
      <c r="AN16">
        <v>3.2465366161495879E-3</v>
      </c>
      <c r="AO16">
        <v>6.0056520997188246E-3</v>
      </c>
      <c r="AP16">
        <v>1.3902922354670614E-2</v>
      </c>
      <c r="AQ16">
        <v>3.759535495624044E-3</v>
      </c>
      <c r="AR16">
        <v>1.9878707201425448E-2</v>
      </c>
      <c r="AS16">
        <v>3.019667673295005E-3</v>
      </c>
      <c r="AT16">
        <v>1.4999999999999999E-2</v>
      </c>
      <c r="AU16">
        <v>1.0399999999999993E-2</v>
      </c>
      <c r="AV16">
        <v>6.1666666666666536E-3</v>
      </c>
      <c r="AW16">
        <v>3.4226138716316997E-3</v>
      </c>
      <c r="AX16">
        <v>2.9664793948382638E-3</v>
      </c>
      <c r="AY16">
        <v>3.6560452221856676E-3</v>
      </c>
      <c r="AZ16">
        <v>0.36550000000000005</v>
      </c>
      <c r="BA16">
        <v>0.37749999999999995</v>
      </c>
      <c r="BB16">
        <v>1.0399999999999993E-2</v>
      </c>
      <c r="BC16">
        <v>2.8132340311971409E-2</v>
      </c>
      <c r="BD16">
        <v>3.1847852585154234E-2</v>
      </c>
      <c r="BE16">
        <v>2.9664793948382638E-3</v>
      </c>
    </row>
    <row r="17" spans="1:57" x14ac:dyDescent="0.3">
      <c r="A17">
        <v>6.5</v>
      </c>
      <c r="B17">
        <v>7.9287499999999983E-2</v>
      </c>
      <c r="C17">
        <v>3.0737499999999973E-2</v>
      </c>
      <c r="D17">
        <v>4.0837499999999971E-2</v>
      </c>
      <c r="E17">
        <v>5.419739055394771E-3</v>
      </c>
      <c r="F17">
        <v>1.3986907143059592E-2</v>
      </c>
      <c r="G17">
        <v>2.7893867733659199E-2</v>
      </c>
      <c r="H17">
        <v>0.47049999999999992</v>
      </c>
      <c r="I17">
        <v>0.18241250000000001</v>
      </c>
      <c r="J17">
        <v>0.18594999999999998</v>
      </c>
      <c r="K17">
        <v>5.945827919041817E-2</v>
      </c>
      <c r="L17">
        <v>7.3381099162425443E-3</v>
      </c>
      <c r="M17">
        <v>3.4855454072087927E-2</v>
      </c>
      <c r="N17">
        <v>0.79799999999999993</v>
      </c>
      <c r="O17">
        <v>0.39500000000000002</v>
      </c>
      <c r="P17">
        <v>0.38762500000000005</v>
      </c>
      <c r="Q17">
        <v>2.1732135520599764E-2</v>
      </c>
      <c r="R17">
        <v>2.8992609895823973E-2</v>
      </c>
      <c r="S17">
        <v>8.3121146527222106E-2</v>
      </c>
      <c r="T17">
        <v>3.3928571428571419E-3</v>
      </c>
      <c r="U17">
        <v>3.028571428571436E-3</v>
      </c>
      <c r="V17">
        <v>2.8553571428571595E-3</v>
      </c>
      <c r="W17">
        <v>3.1178571428571444E-3</v>
      </c>
      <c r="X17">
        <v>3.8303571428571631E-3</v>
      </c>
      <c r="Y17">
        <v>4.1428571428571426E-3</v>
      </c>
      <c r="Z17">
        <v>3.1032241298365793E-3</v>
      </c>
      <c r="AA17">
        <v>1.3837492203292862E-3</v>
      </c>
      <c r="AB17">
        <v>7.5107066435665308E-4</v>
      </c>
      <c r="AC17">
        <v>1.2758750498607356E-3</v>
      </c>
      <c r="AD17">
        <v>1.8216456453281093E-3</v>
      </c>
      <c r="AE17">
        <v>1.3038404810405274E-3</v>
      </c>
      <c r="AF17">
        <v>4.6037500000000009E-2</v>
      </c>
      <c r="AG17">
        <v>4.3466071428571423E-2</v>
      </c>
      <c r="AH17">
        <v>3.4287500000000026E-2</v>
      </c>
      <c r="AI17">
        <v>3.2975000000000004E-2</v>
      </c>
      <c r="AJ17">
        <v>2.965000000000001E-2</v>
      </c>
      <c r="AK17">
        <v>8.1987499999999991E-2</v>
      </c>
      <c r="AL17">
        <v>3.3375000000000016E-2</v>
      </c>
      <c r="AM17">
        <v>3.358571124749337E-3</v>
      </c>
      <c r="AN17">
        <v>3.7419755413926688E-3</v>
      </c>
      <c r="AO17">
        <v>4.9667465637549379E-3</v>
      </c>
      <c r="AP17">
        <v>9.6615493433654647E-3</v>
      </c>
      <c r="AQ17">
        <v>3.4667553789015527E-3</v>
      </c>
      <c r="AR17">
        <v>1.9662426096491756E-2</v>
      </c>
      <c r="AS17">
        <v>3.3666165719988266E-3</v>
      </c>
      <c r="AT17">
        <v>1.55E-2</v>
      </c>
      <c r="AU17">
        <v>1.0399999999999993E-2</v>
      </c>
      <c r="AV17">
        <v>6.4999999999999919E-3</v>
      </c>
      <c r="AW17">
        <v>3.5856858280031842E-3</v>
      </c>
      <c r="AX17">
        <v>2.9664793948382638E-3</v>
      </c>
      <c r="AY17">
        <v>3.4496376621320651E-3</v>
      </c>
      <c r="AZ17">
        <v>0.39500000000000002</v>
      </c>
      <c r="BA17">
        <v>0.40687499999999999</v>
      </c>
      <c r="BB17">
        <v>1.0399999999999993E-2</v>
      </c>
      <c r="BC17">
        <v>2.8992609895823973E-2</v>
      </c>
      <c r="BD17">
        <v>3.600570391320955E-2</v>
      </c>
      <c r="BE17">
        <v>2.9664793948382638E-3</v>
      </c>
    </row>
    <row r="18" spans="1:57" x14ac:dyDescent="0.3">
      <c r="A18">
        <v>7</v>
      </c>
      <c r="B18">
        <v>0.11376250000000002</v>
      </c>
      <c r="C18">
        <v>3.570000000000001E-2</v>
      </c>
      <c r="D18">
        <v>5.0100000000000006E-2</v>
      </c>
      <c r="E18">
        <v>6.9692692791794375E-3</v>
      </c>
      <c r="F18">
        <v>1.6627080965358011E-2</v>
      </c>
      <c r="G18">
        <v>3.4246373634924505E-2</v>
      </c>
      <c r="H18">
        <v>0.62129999999999996</v>
      </c>
      <c r="I18">
        <v>0.23759999999999998</v>
      </c>
      <c r="J18">
        <v>0.23527500000000001</v>
      </c>
      <c r="K18">
        <v>9.4723202015134678E-2</v>
      </c>
      <c r="L18">
        <v>1.3262271944989568E-2</v>
      </c>
      <c r="M18">
        <v>4.3453949351994606E-2</v>
      </c>
      <c r="N18">
        <v>0.85087499999999994</v>
      </c>
      <c r="O18">
        <v>0.40587499999999999</v>
      </c>
      <c r="P18">
        <v>0.42412500000000009</v>
      </c>
      <c r="Q18">
        <v>2.1514114968019103E-2</v>
      </c>
      <c r="R18">
        <v>3.7572786504520603E-2</v>
      </c>
      <c r="S18">
        <v>8.4852392844447247E-2</v>
      </c>
      <c r="T18">
        <v>3.2821428571428862E-3</v>
      </c>
      <c r="U18">
        <v>2.4571428571428799E-3</v>
      </c>
      <c r="V18">
        <v>3.6696428571428713E-3</v>
      </c>
      <c r="W18">
        <v>3.069642857142868E-3</v>
      </c>
      <c r="X18">
        <v>3.2071428571428806E-3</v>
      </c>
      <c r="Y18">
        <v>4.1000000000000064E-3</v>
      </c>
      <c r="Z18">
        <v>3.083693672637841E-3</v>
      </c>
      <c r="AA18">
        <v>9.1287092917527609E-4</v>
      </c>
      <c r="AB18">
        <v>3.0063919999133285E-3</v>
      </c>
      <c r="AC18">
        <v>1.3152267593732365E-3</v>
      </c>
      <c r="AD18">
        <v>8.5857024007524366E-4</v>
      </c>
      <c r="AE18">
        <v>1.242118006816237E-3</v>
      </c>
      <c r="AF18">
        <v>5.157500000000001E-2</v>
      </c>
      <c r="AG18">
        <v>4.6757142857142886E-2</v>
      </c>
      <c r="AH18">
        <v>3.6399999999999988E-2</v>
      </c>
      <c r="AI18">
        <v>2.9524999999999996E-2</v>
      </c>
      <c r="AJ18">
        <v>0.03</v>
      </c>
      <c r="AK18">
        <v>9.1766666666666663E-2</v>
      </c>
      <c r="AL18">
        <v>3.3137500000000014E-2</v>
      </c>
      <c r="AM18">
        <v>3.461110474152151E-3</v>
      </c>
      <c r="AN18">
        <v>3.0478720133108933E-3</v>
      </c>
      <c r="AO18">
        <v>7.1807281763660389E-3</v>
      </c>
      <c r="AP18">
        <v>2.4938495773173057E-3</v>
      </c>
      <c r="AQ18">
        <v>4.0886602765628291E-3</v>
      </c>
      <c r="AR18">
        <v>1.9768931854469696E-2</v>
      </c>
      <c r="AS18">
        <v>3.0840314524984988E-3</v>
      </c>
      <c r="AT18">
        <v>1.5750000000000014E-2</v>
      </c>
      <c r="AU18">
        <v>1.0474999999999998E-2</v>
      </c>
      <c r="AV18">
        <v>6.3749999999999918E-3</v>
      </c>
      <c r="AW18">
        <v>3.6815175442433319E-3</v>
      </c>
      <c r="AX18">
        <v>3.0495901363953798E-3</v>
      </c>
      <c r="AY18">
        <v>3.4496376621320651E-3</v>
      </c>
      <c r="AZ18">
        <v>0.40587499999999999</v>
      </c>
      <c r="BA18">
        <v>0.42449999999999999</v>
      </c>
      <c r="BB18">
        <v>1.0474999999999998E-2</v>
      </c>
      <c r="BC18">
        <v>3.7572786504520603E-2</v>
      </c>
      <c r="BD18">
        <v>4.3621546117879481E-2</v>
      </c>
      <c r="BE18">
        <v>3.0495901363953798E-3</v>
      </c>
    </row>
    <row r="19" spans="1:57" x14ac:dyDescent="0.3">
      <c r="A19">
        <v>7.5</v>
      </c>
      <c r="B19">
        <v>0.14570000000000002</v>
      </c>
      <c r="C19">
        <v>4.1475000000000012E-2</v>
      </c>
      <c r="D19">
        <v>6.3587499999999991E-2</v>
      </c>
      <c r="E19">
        <v>1.1087025879700235E-2</v>
      </c>
      <c r="F19">
        <v>1.9766060377757175E-2</v>
      </c>
      <c r="G19">
        <v>4.4884421016651292E-2</v>
      </c>
      <c r="H19">
        <v>0.77786250000000001</v>
      </c>
      <c r="I19">
        <v>0.2901125</v>
      </c>
      <c r="J19">
        <v>0.3034</v>
      </c>
      <c r="K19">
        <v>0.10110177245160971</v>
      </c>
      <c r="L19">
        <v>1.6328540963601128E-2</v>
      </c>
      <c r="M19">
        <v>5.5133396671812517E-2</v>
      </c>
      <c r="N19">
        <v>0.89724999999999999</v>
      </c>
      <c r="O19">
        <v>0.41874999999999996</v>
      </c>
      <c r="P19">
        <v>0.45425000000000004</v>
      </c>
      <c r="Q19">
        <v>2.0755377960560373E-2</v>
      </c>
      <c r="R19">
        <v>4.4946793942552632E-2</v>
      </c>
      <c r="S19">
        <v>8.5888216387847119E-2</v>
      </c>
      <c r="T19">
        <v>3.0785714285714305E-3</v>
      </c>
      <c r="U19">
        <v>2.4571428571428522E-3</v>
      </c>
      <c r="V19">
        <v>2.7035714285714163E-3</v>
      </c>
      <c r="W19">
        <v>2.9535714285714304E-3</v>
      </c>
      <c r="X19">
        <v>3.128571428571425E-3</v>
      </c>
      <c r="Y19">
        <v>3.9428571428571368E-3</v>
      </c>
      <c r="Z19">
        <v>3.215068687705859E-3</v>
      </c>
      <c r="AA19">
        <v>9.9283144879394624E-4</v>
      </c>
      <c r="AB19">
        <v>8.8438840853035479E-4</v>
      </c>
      <c r="AC19">
        <v>1.2848012631198218E-3</v>
      </c>
      <c r="AD19">
        <v>8.5523597411976075E-4</v>
      </c>
      <c r="AE19">
        <v>1.2130245551630729E-3</v>
      </c>
      <c r="AF19">
        <v>5.82125E-2</v>
      </c>
      <c r="AG19">
        <v>5.1146428571428537E-2</v>
      </c>
      <c r="AH19">
        <v>3.5037499999999999E-2</v>
      </c>
      <c r="AI19">
        <v>3.0300000000000021E-2</v>
      </c>
      <c r="AJ19">
        <v>2.9975000000000002E-2</v>
      </c>
      <c r="AK19">
        <v>0.10595833333333332</v>
      </c>
      <c r="AL19">
        <v>3.3137500000000014E-2</v>
      </c>
      <c r="AM19">
        <v>3.797343996607552E-3</v>
      </c>
      <c r="AN19">
        <v>4.378627747637487E-3</v>
      </c>
      <c r="AO19">
        <v>5.6719705570462851E-3</v>
      </c>
      <c r="AP19">
        <v>3.0179226535577705E-3</v>
      </c>
      <c r="AQ19">
        <v>3.872245564822263E-3</v>
      </c>
      <c r="AR19">
        <v>1.9137441486956057E-2</v>
      </c>
      <c r="AS19">
        <v>2.8829238630251816E-3</v>
      </c>
      <c r="AT19">
        <v>1.6250000000000001E-2</v>
      </c>
      <c r="AU19">
        <v>1.0399999999999993E-2</v>
      </c>
      <c r="AV19">
        <v>6.3333333333333297E-3</v>
      </c>
      <c r="AW19">
        <v>3.9910614413425733E-3</v>
      </c>
      <c r="AX19">
        <v>3.3615472627943218E-3</v>
      </c>
      <c r="AY19">
        <v>3.5023801430836498E-3</v>
      </c>
      <c r="AZ19">
        <v>0.41874999999999996</v>
      </c>
      <c r="BA19">
        <v>0.45274999999999999</v>
      </c>
      <c r="BB19">
        <v>1.0399999999999993E-2</v>
      </c>
      <c r="BC19">
        <v>4.4946793942552632E-2</v>
      </c>
      <c r="BD19">
        <v>4.3673300114110247E-2</v>
      </c>
      <c r="BE19">
        <v>3.3615472627943218E-3</v>
      </c>
    </row>
    <row r="20" spans="1:57" x14ac:dyDescent="0.3">
      <c r="A20">
        <v>8</v>
      </c>
      <c r="B20">
        <v>0.17508750000000006</v>
      </c>
      <c r="C20">
        <v>4.8350000000000018E-2</v>
      </c>
      <c r="D20">
        <v>7.8549999999999995E-2</v>
      </c>
      <c r="E20">
        <v>1.2029576646154855E-2</v>
      </c>
      <c r="F20">
        <v>2.3547455883203609E-2</v>
      </c>
      <c r="G20">
        <v>5.479879919174465E-2</v>
      </c>
      <c r="H20">
        <v>0.87519999999999998</v>
      </c>
      <c r="I20">
        <v>0.32902499999999996</v>
      </c>
      <c r="J20">
        <v>0.37225000000000008</v>
      </c>
      <c r="K20">
        <v>6.0529355333944004E-2</v>
      </c>
      <c r="L20">
        <v>2.0666173189192876E-2</v>
      </c>
      <c r="M20">
        <v>5.6773308617945502E-2</v>
      </c>
      <c r="N20">
        <v>0.9425</v>
      </c>
      <c r="O20">
        <v>0.43862500000000004</v>
      </c>
      <c r="P20">
        <v>0.46587500000000015</v>
      </c>
      <c r="Q20">
        <v>2.1494185260204673E-2</v>
      </c>
      <c r="R20">
        <v>4.304461970693068E-2</v>
      </c>
      <c r="S20">
        <v>0.10893961302351904</v>
      </c>
      <c r="T20">
        <v>3.0535714285714194E-3</v>
      </c>
      <c r="U20">
        <v>2.5428571428571245E-3</v>
      </c>
      <c r="V20">
        <v>2.8160714285714178E-3</v>
      </c>
      <c r="W20">
        <v>2.9910714285714263E-3</v>
      </c>
      <c r="X20">
        <v>3.0910714285714153E-3</v>
      </c>
      <c r="Y20">
        <v>4.0142857142856925E-3</v>
      </c>
      <c r="Z20">
        <v>3.1784430150625658E-3</v>
      </c>
      <c r="AA20">
        <v>9.3706736048975467E-4</v>
      </c>
      <c r="AB20">
        <v>8.9352831916109934E-4</v>
      </c>
      <c r="AC20">
        <v>1.2805551251591754E-3</v>
      </c>
      <c r="AD20">
        <v>8.4504860384308246E-4</v>
      </c>
      <c r="AE20">
        <v>1.2171395036841804E-3</v>
      </c>
      <c r="AF20">
        <v>6.622500000000002E-2</v>
      </c>
      <c r="AG20">
        <v>5.4348214285714277E-2</v>
      </c>
      <c r="AH20">
        <v>3.7037499999999987E-2</v>
      </c>
      <c r="AI20">
        <v>3.0212500000000017E-2</v>
      </c>
      <c r="AJ20">
        <v>3.0374999999999999E-2</v>
      </c>
      <c r="AK20">
        <v>0.11929583333333334</v>
      </c>
      <c r="AL20">
        <v>3.3062499999999981E-2</v>
      </c>
      <c r="AM20">
        <v>5.2115085559338234E-3</v>
      </c>
      <c r="AN20">
        <v>2.9610969653314652E-3</v>
      </c>
      <c r="AO20">
        <v>5.5057761876570526E-3</v>
      </c>
      <c r="AP20">
        <v>2.9880715233359862E-3</v>
      </c>
      <c r="AQ20">
        <v>4.7846294079508965E-3</v>
      </c>
      <c r="AR20">
        <v>2.0323254332578391E-2</v>
      </c>
      <c r="AS20">
        <v>3.1314077163017715E-3</v>
      </c>
      <c r="AT20">
        <v>1.6875000000000015E-2</v>
      </c>
      <c r="AU20">
        <v>1.0399999999999993E-2</v>
      </c>
      <c r="AV20">
        <v>6.3333333333333297E-3</v>
      </c>
      <c r="AW20">
        <v>3.7583240945932303E-3</v>
      </c>
      <c r="AX20">
        <v>3.3615472627943218E-3</v>
      </c>
      <c r="AY20">
        <v>3.7237973450050489E-3</v>
      </c>
      <c r="AZ20">
        <v>0.43862500000000004</v>
      </c>
      <c r="BA20">
        <v>0.47437499999999999</v>
      </c>
      <c r="BB20">
        <v>1.0399999999999993E-2</v>
      </c>
      <c r="BC20">
        <v>4.304461970693068E-2</v>
      </c>
      <c r="BD20">
        <v>4.3338987726328569E-2</v>
      </c>
      <c r="BE20">
        <v>3.3615472627943218E-3</v>
      </c>
    </row>
    <row r="21" spans="1:57" x14ac:dyDescent="0.3">
      <c r="A21">
        <v>8.5</v>
      </c>
      <c r="B21">
        <v>0.20901250000000005</v>
      </c>
      <c r="C21">
        <v>5.6837499999999999E-2</v>
      </c>
      <c r="D21">
        <v>9.6600000000000005E-2</v>
      </c>
      <c r="E21">
        <v>1.5629642167551829E-2</v>
      </c>
      <c r="F21">
        <v>2.796440339329366E-2</v>
      </c>
      <c r="G21">
        <v>6.4667091155945905E-2</v>
      </c>
      <c r="H21">
        <v>0.9400750000000001</v>
      </c>
      <c r="I21">
        <v>0.35123750000000009</v>
      </c>
      <c r="J21">
        <v>0.43005000000000004</v>
      </c>
      <c r="K21">
        <v>4.0569550069690728E-2</v>
      </c>
      <c r="L21">
        <v>3.4598926490365493E-2</v>
      </c>
      <c r="M21">
        <v>5.5851114261809616E-2</v>
      </c>
      <c r="N21">
        <v>0.98650000000000004</v>
      </c>
      <c r="O21">
        <v>0.45574999999999999</v>
      </c>
      <c r="P21">
        <v>0.50137500000000002</v>
      </c>
      <c r="Q21">
        <v>2.2341505256872392E-2</v>
      </c>
      <c r="R21">
        <v>4.7658757252546376E-2</v>
      </c>
      <c r="S21">
        <v>0.10556641443727682</v>
      </c>
      <c r="T21">
        <v>3.0142857142857055E-3</v>
      </c>
      <c r="U21">
        <v>2.4571428571428522E-3</v>
      </c>
      <c r="V21">
        <v>2.6267857142856926E-3</v>
      </c>
      <c r="W21">
        <v>2.9767857142857096E-3</v>
      </c>
      <c r="X21">
        <v>3.1642857142857028E-3</v>
      </c>
      <c r="Y21">
        <v>3.985714285714273E-3</v>
      </c>
      <c r="Z21">
        <v>3.2218007387174062E-3</v>
      </c>
      <c r="AA21">
        <v>9.6065453876882677E-4</v>
      </c>
      <c r="AB21">
        <v>6.4017296769812643E-4</v>
      </c>
      <c r="AC21">
        <v>1.3190229067652401E-3</v>
      </c>
      <c r="AD21">
        <v>8.9602295888952833E-4</v>
      </c>
      <c r="AE21">
        <v>1.2802529511966078E-3</v>
      </c>
      <c r="AF21">
        <v>7.1587500000000026E-2</v>
      </c>
      <c r="AG21">
        <v>6.0641071428571447E-2</v>
      </c>
      <c r="AH21">
        <v>3.796250000000001E-2</v>
      </c>
      <c r="AI21">
        <v>3.031250000000002E-2</v>
      </c>
      <c r="AJ21">
        <v>2.9862500000000014E-2</v>
      </c>
      <c r="AK21">
        <v>0.13616249999999999</v>
      </c>
      <c r="AL21">
        <v>3.3125000000000016E-2</v>
      </c>
      <c r="AM21">
        <v>4.4041376649042851E-3</v>
      </c>
      <c r="AN21">
        <v>3.4533627503803132E-3</v>
      </c>
      <c r="AO21">
        <v>1.0214975001717539E-2</v>
      </c>
      <c r="AP21">
        <v>2.6939084723024372E-3</v>
      </c>
      <c r="AQ21">
        <v>3.4142558277233492E-3</v>
      </c>
      <c r="AR21">
        <v>1.9080644643197992E-2</v>
      </c>
      <c r="AS21">
        <v>3.1220128580315451E-3</v>
      </c>
      <c r="AT21">
        <v>1.7750000000000002E-2</v>
      </c>
      <c r="AU21">
        <v>1.0200000000000001E-2</v>
      </c>
      <c r="AV21">
        <v>6.1666666666666536E-3</v>
      </c>
      <c r="AW21">
        <v>4.0266966255586905E-3</v>
      </c>
      <c r="AX21">
        <v>2.9495762407505239E-3</v>
      </c>
      <c r="AY21">
        <v>3.7638632635454026E-3</v>
      </c>
      <c r="AZ21">
        <v>0.45574999999999999</v>
      </c>
      <c r="BA21">
        <v>0.49650000000000005</v>
      </c>
      <c r="BB21">
        <v>1.0200000000000001E-2</v>
      </c>
      <c r="BC21">
        <v>4.7658757252546376E-2</v>
      </c>
      <c r="BD21">
        <v>5.6180830487682472E-2</v>
      </c>
      <c r="BE21">
        <v>2.9495762407505239E-3</v>
      </c>
    </row>
    <row r="22" spans="1:57" x14ac:dyDescent="0.3">
      <c r="A22">
        <v>9</v>
      </c>
      <c r="B22">
        <v>0.25736249999999999</v>
      </c>
      <c r="C22">
        <v>6.8262500000000018E-2</v>
      </c>
      <c r="D22">
        <v>0.11529999999999997</v>
      </c>
      <c r="E22">
        <v>2.2279074102330699E-2</v>
      </c>
      <c r="F22">
        <v>3.4494223118826897E-2</v>
      </c>
      <c r="G22">
        <v>7.4962084463699785E-2</v>
      </c>
      <c r="H22">
        <v>1.004475</v>
      </c>
      <c r="I22">
        <v>0.35405000000000003</v>
      </c>
      <c r="J22">
        <v>0.49277500000000002</v>
      </c>
      <c r="K22">
        <v>3.5372504959966571E-2</v>
      </c>
      <c r="L22">
        <v>7.3564858409821715E-2</v>
      </c>
      <c r="M22">
        <v>7.9025835513276951E-2</v>
      </c>
      <c r="N22">
        <v>1.0285</v>
      </c>
      <c r="O22">
        <v>0.48112500000000008</v>
      </c>
      <c r="P22">
        <v>0.52712499999999984</v>
      </c>
      <c r="Q22">
        <v>2.3433797326572078E-2</v>
      </c>
      <c r="R22">
        <v>5.0301767932577242E-2</v>
      </c>
      <c r="S22">
        <v>0.1150142071969502</v>
      </c>
      <c r="T22">
        <v>2.9821428571428638E-3</v>
      </c>
      <c r="U22">
        <v>2.3714285714285799E-3</v>
      </c>
      <c r="V22">
        <v>3.4571428571428808E-3</v>
      </c>
      <c r="W22">
        <v>2.8946428571428595E-3</v>
      </c>
      <c r="X22">
        <v>3.6571428571428727E-3</v>
      </c>
      <c r="Y22">
        <v>3.9714285714285841E-3</v>
      </c>
      <c r="Z22">
        <v>3.1605642956071432E-3</v>
      </c>
      <c r="AA22">
        <v>9.7711918656932925E-4</v>
      </c>
      <c r="AB22">
        <v>2.7271125494087779E-3</v>
      </c>
      <c r="AC22">
        <v>1.3308831654206172E-3</v>
      </c>
      <c r="AD22">
        <v>1.8306907361508606E-3</v>
      </c>
      <c r="AE22">
        <v>1.2681069505744546E-3</v>
      </c>
      <c r="AF22">
        <v>8.3062500000000011E-2</v>
      </c>
      <c r="AG22">
        <v>6.4742857142857158E-2</v>
      </c>
      <c r="AH22">
        <v>3.8849999999999996E-2</v>
      </c>
      <c r="AI22">
        <v>3.1087500000000018E-2</v>
      </c>
      <c r="AJ22">
        <v>3.0024999999999996E-2</v>
      </c>
      <c r="AK22">
        <v>0.15460000000000004</v>
      </c>
      <c r="AL22">
        <v>3.3375000000000016E-2</v>
      </c>
      <c r="AM22">
        <v>6.5180929507246002E-3</v>
      </c>
      <c r="AN22">
        <v>4.3219814679755159E-3</v>
      </c>
      <c r="AO22">
        <v>5.5984691785216723E-3</v>
      </c>
      <c r="AP22">
        <v>3.4027037568884625E-3</v>
      </c>
      <c r="AQ22">
        <v>4.1866283741045255E-3</v>
      </c>
      <c r="AR22">
        <v>1.9421637418096337E-2</v>
      </c>
      <c r="AS22">
        <v>3.4718253741470658E-3</v>
      </c>
      <c r="AT22">
        <v>2.0500000000000004E-2</v>
      </c>
      <c r="AU22">
        <v>1.0700000000000001E-2</v>
      </c>
      <c r="AV22">
        <v>6.8333333333333302E-3</v>
      </c>
      <c r="AW22">
        <v>3.9641248358604627E-3</v>
      </c>
      <c r="AX22">
        <v>3.6331804249169889E-3</v>
      </c>
      <c r="AY22">
        <v>3.7237973450050489E-3</v>
      </c>
      <c r="AZ22">
        <v>0.48112500000000008</v>
      </c>
      <c r="BA22">
        <v>0.52737500000000004</v>
      </c>
      <c r="BB22">
        <v>1.0700000000000001E-2</v>
      </c>
      <c r="BC22">
        <v>5.0301767932577242E-2</v>
      </c>
      <c r="BD22">
        <v>5.9149779615577831E-2</v>
      </c>
      <c r="BE22">
        <v>3.6331804249169889E-3</v>
      </c>
    </row>
    <row r="23" spans="1:57" x14ac:dyDescent="0.3">
      <c r="A23">
        <v>9.5</v>
      </c>
      <c r="B23">
        <v>0.31682500000000002</v>
      </c>
      <c r="C23">
        <v>8.2212500000000008E-2</v>
      </c>
      <c r="D23">
        <v>0.14034999999999997</v>
      </c>
      <c r="E23">
        <v>3.6829294919747166E-2</v>
      </c>
      <c r="F23">
        <v>4.1780027696085936E-2</v>
      </c>
      <c r="G23">
        <v>8.6744335961655594E-2</v>
      </c>
      <c r="H23">
        <v>1.0656125000000001</v>
      </c>
      <c r="I23">
        <v>0.37169999999999992</v>
      </c>
      <c r="J23">
        <v>0.45178750000000001</v>
      </c>
      <c r="K23">
        <v>3.0816774189206957E-2</v>
      </c>
      <c r="L23">
        <v>7.7933624459719963E-2</v>
      </c>
      <c r="M23">
        <v>9.3911736677128599E-2</v>
      </c>
      <c r="N23">
        <v>1.0656249999999998</v>
      </c>
      <c r="O23">
        <v>0.481375</v>
      </c>
      <c r="P23">
        <v>0.55074999999999996</v>
      </c>
      <c r="Q23">
        <v>2.3463878013418236E-2</v>
      </c>
      <c r="R23">
        <v>6.3995396039759386E-2</v>
      </c>
      <c r="S23">
        <v>0.12989858681734351</v>
      </c>
      <c r="T23">
        <v>2.9107142857142942E-3</v>
      </c>
      <c r="U23">
        <v>2.3571428571428632E-3</v>
      </c>
      <c r="V23">
        <v>3.3482142857142738E-3</v>
      </c>
      <c r="W23">
        <v>2.9607142857142887E-3</v>
      </c>
      <c r="X23">
        <v>3.7107142857142894E-3</v>
      </c>
      <c r="Y23">
        <v>4.2285714285714149E-3</v>
      </c>
      <c r="Z23">
        <v>3.1983068437325827E-3</v>
      </c>
      <c r="AA23">
        <v>9.8101016935654337E-4</v>
      </c>
      <c r="AB23">
        <v>2.3463878013418233E-3</v>
      </c>
      <c r="AC23">
        <v>1.3456278407175898E-3</v>
      </c>
      <c r="AD23">
        <v>1.8774983355518593E-3</v>
      </c>
      <c r="AE23">
        <v>1.2791366135759183E-3</v>
      </c>
      <c r="AF23">
        <v>9.3925000000000036E-2</v>
      </c>
      <c r="AG23">
        <v>7.3362499999999997E-2</v>
      </c>
      <c r="AH23">
        <v>3.9712500000000012E-2</v>
      </c>
      <c r="AI23">
        <v>3.1150000000000011E-2</v>
      </c>
      <c r="AJ23">
        <v>2.990000000000001E-2</v>
      </c>
      <c r="AK23">
        <v>0.17624583333333332</v>
      </c>
      <c r="AL23">
        <v>3.2787500000000025E-2</v>
      </c>
      <c r="AM23">
        <v>5.4279534422679611E-3</v>
      </c>
      <c r="AN23">
        <v>4.2930175867331374E-3</v>
      </c>
      <c r="AO23">
        <v>6.6108136521049405E-3</v>
      </c>
      <c r="AP23">
        <v>4.0133482636963242E-3</v>
      </c>
      <c r="AQ23">
        <v>3.0710340278153852E-3</v>
      </c>
      <c r="AR23">
        <v>2.039317696355001E-2</v>
      </c>
      <c r="AS23">
        <v>3.1083987609608343E-3</v>
      </c>
      <c r="AT23">
        <v>2.4624999999999994E-2</v>
      </c>
      <c r="AU23">
        <v>1.0599999999999998E-2</v>
      </c>
      <c r="AV23">
        <v>6.8333333333333302E-3</v>
      </c>
      <c r="AW23">
        <v>5.1252177654083327E-3</v>
      </c>
      <c r="AX23">
        <v>3.3615472627943218E-3</v>
      </c>
      <c r="AY23">
        <v>3.3115957885386091E-3</v>
      </c>
      <c r="AZ23">
        <v>0.481375</v>
      </c>
      <c r="BA23">
        <v>0.55762500000000004</v>
      </c>
      <c r="BB23">
        <v>1.0599999999999998E-2</v>
      </c>
      <c r="BC23">
        <v>6.3995396039759386E-2</v>
      </c>
      <c r="BD23">
        <v>5.5897706316346933E-2</v>
      </c>
      <c r="BE23">
        <v>3.3615472627943218E-3</v>
      </c>
    </row>
    <row r="24" spans="1:57" x14ac:dyDescent="0.3">
      <c r="A24">
        <v>10</v>
      </c>
      <c r="B24">
        <v>0.39590000000000003</v>
      </c>
      <c r="C24">
        <v>0.10001249999999999</v>
      </c>
      <c r="D24">
        <v>0.16559999999999997</v>
      </c>
      <c r="E24">
        <v>5.7129051903812803E-2</v>
      </c>
      <c r="F24">
        <v>5.1823421001374603E-2</v>
      </c>
      <c r="G24">
        <v>9.7786838144434118E-2</v>
      </c>
      <c r="H24">
        <v>1.1134249999999999</v>
      </c>
      <c r="I24">
        <v>0.38347500000000001</v>
      </c>
      <c r="J24">
        <v>0.509575</v>
      </c>
      <c r="K24">
        <v>2.7534432988532781E-2</v>
      </c>
      <c r="L24">
        <v>8.0102287286764606E-2</v>
      </c>
      <c r="M24">
        <v>9.2213521630119935E-2</v>
      </c>
      <c r="N24">
        <v>1.097375</v>
      </c>
      <c r="O24">
        <v>0.510625</v>
      </c>
      <c r="P24">
        <v>0.58537499999999998</v>
      </c>
      <c r="Q24">
        <v>2.2893776446886178E-2</v>
      </c>
      <c r="R24">
        <v>6.2565251652060949E-2</v>
      </c>
      <c r="S24">
        <v>0.12461533670803564</v>
      </c>
      <c r="T24">
        <v>2.7821428571428719E-3</v>
      </c>
      <c r="U24">
        <v>2.3285714285714298E-3</v>
      </c>
      <c r="V24">
        <v>2.1946428571428811E-3</v>
      </c>
      <c r="W24">
        <v>2.7821428571428719E-3</v>
      </c>
      <c r="X24">
        <v>2.944642857142854E-3</v>
      </c>
      <c r="Y24">
        <v>3.7142857142857394E-3</v>
      </c>
      <c r="Z24">
        <v>3.121297807002721E-3</v>
      </c>
      <c r="AA24">
        <v>9.5169022571122829E-4</v>
      </c>
      <c r="AB24">
        <v>8.4166077319954447E-4</v>
      </c>
      <c r="AC24">
        <v>1.2646286863288029E-3</v>
      </c>
      <c r="AD24">
        <v>8.77394682324565E-4</v>
      </c>
      <c r="AE24">
        <v>1.283039545840452E-3</v>
      </c>
      <c r="AF24">
        <v>0.1075875</v>
      </c>
      <c r="AG24">
        <v>7.9548214285714264E-2</v>
      </c>
      <c r="AH24">
        <v>4.3050000000000005E-2</v>
      </c>
      <c r="AI24">
        <v>3.0687500000000006E-2</v>
      </c>
      <c r="AJ24">
        <v>3.3487500000000003E-2</v>
      </c>
      <c r="AK24">
        <v>0.19817916666666668</v>
      </c>
      <c r="AL24">
        <v>3.2574999999999993E-2</v>
      </c>
      <c r="AM24">
        <v>6.3070821870565312E-3</v>
      </c>
      <c r="AN24">
        <v>4.3861253103502649E-3</v>
      </c>
      <c r="AO24">
        <v>5.0730203739277179E-3</v>
      </c>
      <c r="AP24">
        <v>3.3414068893207289E-3</v>
      </c>
      <c r="AQ24">
        <v>7.2788833523517145E-3</v>
      </c>
      <c r="AR24">
        <v>1.6726914439509362E-2</v>
      </c>
      <c r="AS24">
        <v>3.0786998647388225E-3</v>
      </c>
      <c r="AT24">
        <v>3.1875000000000001E-2</v>
      </c>
      <c r="AU24">
        <v>1.0700000000000001E-2</v>
      </c>
      <c r="AV24">
        <v>7.833333333333331E-3</v>
      </c>
      <c r="AW24">
        <v>5.9024813184190283E-3</v>
      </c>
      <c r="AX24">
        <v>3.6331804249169889E-3</v>
      </c>
      <c r="AY24">
        <v>3.8815804341359012E-3</v>
      </c>
      <c r="AZ24">
        <v>0.510625</v>
      </c>
      <c r="BA24">
        <v>0.59425000000000006</v>
      </c>
      <c r="BB24">
        <v>1.0700000000000001E-2</v>
      </c>
      <c r="BC24">
        <v>6.2565251652060949E-2</v>
      </c>
      <c r="BD24">
        <v>5.2524144108073906E-2</v>
      </c>
      <c r="BE24">
        <v>3.6331804249169889E-3</v>
      </c>
    </row>
    <row r="25" spans="1:57" x14ac:dyDescent="0.3">
      <c r="A25">
        <v>10.5</v>
      </c>
      <c r="B25">
        <v>0.49223749999999999</v>
      </c>
      <c r="C25">
        <v>0.11959999999999996</v>
      </c>
      <c r="D25">
        <v>0.19711250000000002</v>
      </c>
      <c r="E25">
        <v>8.5545777218983696E-2</v>
      </c>
      <c r="F25">
        <v>6.2346129161549309E-2</v>
      </c>
      <c r="G25">
        <v>0.10980880461706402</v>
      </c>
      <c r="H25">
        <v>1.1500625</v>
      </c>
      <c r="I25">
        <v>0.40375</v>
      </c>
      <c r="J25">
        <v>0.53058750000000021</v>
      </c>
      <c r="K25">
        <v>2.4070669763368548E-2</v>
      </c>
      <c r="L25">
        <v>7.0408723840566456E-2</v>
      </c>
      <c r="M25">
        <v>9.8623146370412404E-2</v>
      </c>
      <c r="N25">
        <v>1.1247499999999999</v>
      </c>
      <c r="O25">
        <v>0.53075000000000006</v>
      </c>
      <c r="P25">
        <v>0.61850000000000016</v>
      </c>
      <c r="Q25">
        <v>2.3317298912426079E-2</v>
      </c>
      <c r="R25">
        <v>7.2472531742328317E-2</v>
      </c>
      <c r="S25">
        <v>0.12468868375735906</v>
      </c>
      <c r="T25">
        <v>2.9250000000000109E-3</v>
      </c>
      <c r="U25">
        <v>2.3000000000000104E-3</v>
      </c>
      <c r="V25">
        <v>2.600000000000019E-3</v>
      </c>
      <c r="W25">
        <v>2.8875000000000012E-3</v>
      </c>
      <c r="X25">
        <v>3.1124999999999903E-3</v>
      </c>
      <c r="Y25">
        <v>3.8428571428571617E-3</v>
      </c>
      <c r="Z25">
        <v>3.2159757461772019E-3</v>
      </c>
      <c r="AA25">
        <v>9.9833194212479515E-4</v>
      </c>
      <c r="AB25">
        <v>8.0887929525097501E-4</v>
      </c>
      <c r="AC25">
        <v>1.3367738349153451E-3</v>
      </c>
      <c r="AD25">
        <v>8.5429586711597281E-4</v>
      </c>
      <c r="AE25">
        <v>1.3611969522655952E-3</v>
      </c>
      <c r="AF25">
        <v>0.1212125</v>
      </c>
      <c r="AG25">
        <v>9.0214285714285747E-2</v>
      </c>
      <c r="AH25">
        <v>4.4287500000000007E-2</v>
      </c>
      <c r="AI25">
        <v>3.2587499999999991E-2</v>
      </c>
      <c r="AJ25">
        <v>3.0500000000000027E-2</v>
      </c>
      <c r="AK25">
        <v>0.22328333333333331</v>
      </c>
      <c r="AL25">
        <v>3.2074999999999992E-2</v>
      </c>
      <c r="AM25">
        <v>6.0117593098859166E-3</v>
      </c>
      <c r="AN25">
        <v>5.5279377020816039E-3</v>
      </c>
      <c r="AO25">
        <v>6.5781972128713629E-3</v>
      </c>
      <c r="AP25">
        <v>4.2769941046754516E-3</v>
      </c>
      <c r="AQ25">
        <v>3.9442544108034983E-3</v>
      </c>
      <c r="AR25">
        <v>1.6058943510289421E-2</v>
      </c>
      <c r="AS25">
        <v>3.1513035851396952E-3</v>
      </c>
      <c r="AT25">
        <v>4.1499999999999981E-2</v>
      </c>
      <c r="AU25">
        <v>1.0774999999999993E-2</v>
      </c>
      <c r="AV25">
        <v>9.0416666666666562E-3</v>
      </c>
      <c r="AW25">
        <v>7.2197645390968254E-3</v>
      </c>
      <c r="AX25">
        <v>3.3615472627943218E-3</v>
      </c>
      <c r="AY25">
        <v>4.1311822359545777E-3</v>
      </c>
      <c r="AZ25">
        <v>0.53075000000000006</v>
      </c>
      <c r="BA25">
        <v>0.61949999999999994</v>
      </c>
      <c r="BB25">
        <v>1.0774999999999993E-2</v>
      </c>
      <c r="BC25">
        <v>7.2472531742328317E-2</v>
      </c>
      <c r="BD25">
        <v>5.4056683213086612E-2</v>
      </c>
      <c r="BE25">
        <v>3.3615472627943218E-3</v>
      </c>
    </row>
    <row r="26" spans="1:57" x14ac:dyDescent="0.3">
      <c r="A26">
        <v>11</v>
      </c>
      <c r="B26">
        <v>0.60179999999999989</v>
      </c>
      <c r="C26">
        <v>0.14302499999999996</v>
      </c>
      <c r="D26">
        <v>0.23089999999999999</v>
      </c>
      <c r="E26">
        <v>0.1151010914370498</v>
      </c>
      <c r="F26">
        <v>7.5362456312334777E-2</v>
      </c>
      <c r="G26">
        <v>0.1232616315867536</v>
      </c>
      <c r="H26">
        <v>1.1878</v>
      </c>
      <c r="I26">
        <v>0.41998749999999996</v>
      </c>
      <c r="J26">
        <v>0.61734999999999984</v>
      </c>
      <c r="K26">
        <v>2.2836374493338484E-2</v>
      </c>
      <c r="L26">
        <v>7.1565074033557552E-2</v>
      </c>
      <c r="M26">
        <v>8.6494458947215802E-2</v>
      </c>
      <c r="N26">
        <v>1.149875</v>
      </c>
      <c r="O26">
        <v>0.55462500000000003</v>
      </c>
      <c r="P26">
        <v>0.65375000000000016</v>
      </c>
      <c r="Q26">
        <v>2.4477394819360523E-2</v>
      </c>
      <c r="R26">
        <v>7.672911535302078E-2</v>
      </c>
      <c r="S26">
        <v>0.12021402045637408</v>
      </c>
      <c r="T26">
        <v>2.435714285714291E-3</v>
      </c>
      <c r="U26">
        <v>1.9428571428571628E-3</v>
      </c>
      <c r="V26">
        <v>1.7857142857142932E-3</v>
      </c>
      <c r="W26">
        <v>2.5357142857142939E-3</v>
      </c>
      <c r="X26">
        <v>2.9607142857142887E-3</v>
      </c>
      <c r="Y26">
        <v>3.457142857142867E-3</v>
      </c>
      <c r="Z26">
        <v>3.1160872901765772E-3</v>
      </c>
      <c r="AA26">
        <v>9.4314569899025017E-4</v>
      </c>
      <c r="AB26">
        <v>8.8801544388114454E-4</v>
      </c>
      <c r="AC26">
        <v>1.3938641048743378E-3</v>
      </c>
      <c r="AD26">
        <v>1.0846329201294653E-3</v>
      </c>
      <c r="AE26">
        <v>1.2789504625724511E-3</v>
      </c>
      <c r="AF26">
        <v>0.13798750000000001</v>
      </c>
      <c r="AG26">
        <v>0.10085357142857143</v>
      </c>
      <c r="AH26">
        <v>5.0375000000000003E-2</v>
      </c>
      <c r="AI26">
        <v>3.1975000000000003E-2</v>
      </c>
      <c r="AJ26">
        <v>3.0887500000000012E-2</v>
      </c>
      <c r="AK26">
        <v>0.25549166666666667</v>
      </c>
      <c r="AL26">
        <v>3.2362499999999988E-2</v>
      </c>
      <c r="AM26">
        <v>8.0634869274136805E-3</v>
      </c>
      <c r="AN26">
        <v>4.5294275891898652E-3</v>
      </c>
      <c r="AO26">
        <v>6.0419958859398663E-3</v>
      </c>
      <c r="AP26">
        <v>4.1692753738338225E-3</v>
      </c>
      <c r="AQ26">
        <v>4.3523187580218206E-3</v>
      </c>
      <c r="AR26">
        <v>1.5654222007709828E-2</v>
      </c>
      <c r="AS26">
        <v>2.9654859876345921E-3</v>
      </c>
      <c r="AT26">
        <v>5.6000000000000022E-2</v>
      </c>
      <c r="AU26">
        <v>1.0774999999999993E-2</v>
      </c>
      <c r="AV26">
        <v>1.1874999999999997E-2</v>
      </c>
      <c r="AW26">
        <v>9.3187598807076069E-3</v>
      </c>
      <c r="AX26">
        <v>3.6469165057620928E-3</v>
      </c>
      <c r="AY26">
        <v>5.1283525619832343E-3</v>
      </c>
      <c r="AZ26">
        <v>0.55462500000000003</v>
      </c>
      <c r="BA26">
        <v>0.64300000000000002</v>
      </c>
      <c r="BB26">
        <v>1.0774999999999993E-2</v>
      </c>
      <c r="BC26">
        <v>7.672911535302078E-2</v>
      </c>
      <c r="BD26">
        <v>5.5112709190219565E-2</v>
      </c>
      <c r="BE26">
        <v>3.6469165057620928E-3</v>
      </c>
    </row>
    <row r="27" spans="1:57" x14ac:dyDescent="0.3">
      <c r="A27">
        <v>11.5</v>
      </c>
      <c r="B27">
        <v>0.72142499999999998</v>
      </c>
      <c r="C27">
        <v>0.17245000000000002</v>
      </c>
      <c r="D27">
        <v>0.27085000000000004</v>
      </c>
      <c r="E27">
        <v>0.14891993054754527</v>
      </c>
      <c r="F27">
        <v>9.2551171174190469E-2</v>
      </c>
      <c r="G27">
        <v>0.13867581671963256</v>
      </c>
      <c r="H27">
        <v>1.2137125</v>
      </c>
      <c r="I27">
        <v>0.44481249999999994</v>
      </c>
      <c r="J27">
        <v>0.69032500000000008</v>
      </c>
      <c r="K27">
        <v>1.9764307656552422E-2</v>
      </c>
      <c r="L27">
        <v>6.8076632240019891E-2</v>
      </c>
      <c r="M27">
        <v>8.5694464523678543E-2</v>
      </c>
      <c r="N27">
        <v>1.1735</v>
      </c>
      <c r="O27">
        <v>0.58000000000000007</v>
      </c>
      <c r="P27">
        <v>0.68874999999999997</v>
      </c>
      <c r="Q27">
        <v>2.5519950179082616E-2</v>
      </c>
      <c r="R27">
        <v>8.087192255129573E-2</v>
      </c>
      <c r="S27">
        <v>0.11682396708601556</v>
      </c>
      <c r="T27">
        <v>2.5142857142857189E-3</v>
      </c>
      <c r="U27">
        <v>1.9714285714285823E-3</v>
      </c>
      <c r="V27">
        <v>1.8767857142857058E-3</v>
      </c>
      <c r="W27">
        <v>2.4892857142857217E-3</v>
      </c>
      <c r="X27">
        <v>2.739285714285708E-3</v>
      </c>
      <c r="Y27">
        <v>3.4714285714285836E-3</v>
      </c>
      <c r="Z27">
        <v>3.2792275513195673E-3</v>
      </c>
      <c r="AA27">
        <v>9.7784992518815377E-4</v>
      </c>
      <c r="AB27">
        <v>8.1755296901354034E-4</v>
      </c>
      <c r="AC27">
        <v>1.2936658875348883E-3</v>
      </c>
      <c r="AD27">
        <v>8.7464278422679507E-4</v>
      </c>
      <c r="AE27">
        <v>1.2921005415693493E-3</v>
      </c>
      <c r="AF27">
        <v>0.15392500000000003</v>
      </c>
      <c r="AG27">
        <v>0.11500178571428571</v>
      </c>
      <c r="AH27">
        <v>5.1700000000000024E-2</v>
      </c>
      <c r="AI27">
        <v>3.3037499999999997E-2</v>
      </c>
      <c r="AJ27">
        <v>3.1200000000000006E-2</v>
      </c>
      <c r="AK27">
        <v>0.28063750000000004</v>
      </c>
      <c r="AL27">
        <v>3.2462500000000005E-2</v>
      </c>
      <c r="AM27">
        <v>6.6986006001253737E-3</v>
      </c>
      <c r="AN27">
        <v>5.0745865419193088E-3</v>
      </c>
      <c r="AO27">
        <v>6.55012268151194E-3</v>
      </c>
      <c r="AP27">
        <v>3.2798083567706889E-3</v>
      </c>
      <c r="AQ27">
        <v>3.2175578582876417E-3</v>
      </c>
      <c r="AR27">
        <v>1.6277438373405079E-2</v>
      </c>
      <c r="AS27">
        <v>3.0155549122129152E-3</v>
      </c>
      <c r="AT27">
        <v>7.4499999999999983E-2</v>
      </c>
      <c r="AU27">
        <v>1.0825000000000001E-2</v>
      </c>
      <c r="AV27">
        <v>1.5625E-2</v>
      </c>
      <c r="AW27">
        <v>1.0629305850202211E-2</v>
      </c>
      <c r="AX27">
        <v>3.2710854467592233E-3</v>
      </c>
      <c r="AY27">
        <v>7.0710678118654779E-3</v>
      </c>
      <c r="AZ27">
        <v>0.58000000000000007</v>
      </c>
      <c r="BA27">
        <v>0.67225000000000001</v>
      </c>
      <c r="BB27">
        <v>1.0825000000000001E-2</v>
      </c>
      <c r="BC27">
        <v>8.087192255129573E-2</v>
      </c>
      <c r="BD27">
        <v>5.539452654756219E-2</v>
      </c>
      <c r="BE27">
        <v>3.2710854467592233E-3</v>
      </c>
    </row>
    <row r="28" spans="1:57" x14ac:dyDescent="0.3">
      <c r="A28">
        <v>12</v>
      </c>
      <c r="B28">
        <v>0.82318750000000007</v>
      </c>
      <c r="C28">
        <v>0.2074</v>
      </c>
      <c r="D28">
        <v>0.31761250000000008</v>
      </c>
      <c r="E28">
        <v>0.15301258993485303</v>
      </c>
      <c r="F28">
        <v>0.11439490498144686</v>
      </c>
      <c r="G28">
        <v>0.15676519691655297</v>
      </c>
      <c r="H28">
        <v>1.2322499999999998</v>
      </c>
      <c r="I28">
        <v>0.46342500000000003</v>
      </c>
      <c r="J28">
        <v>0.75419999999999998</v>
      </c>
      <c r="K28">
        <v>1.7153591877088443E-2</v>
      </c>
      <c r="L28">
        <v>6.1476981755078736E-2</v>
      </c>
      <c r="M28">
        <v>7.3461398998774463E-2</v>
      </c>
      <c r="N28">
        <v>1.1961250000000001</v>
      </c>
      <c r="O28">
        <v>0.60225000000000006</v>
      </c>
      <c r="P28">
        <v>0.72175000000000011</v>
      </c>
      <c r="Q28">
        <v>2.5258661880630223E-2</v>
      </c>
      <c r="R28">
        <v>7.7851392317120335E-2</v>
      </c>
      <c r="S28">
        <v>0.1151464130078359</v>
      </c>
      <c r="T28">
        <v>2.7928571428571525E-3</v>
      </c>
      <c r="U28">
        <v>2.1857142857142908E-3</v>
      </c>
      <c r="V28">
        <v>2.2178571428571325E-3</v>
      </c>
      <c r="W28">
        <v>2.7803571428571539E-3</v>
      </c>
      <c r="X28">
        <v>3.1928571428571362E-3</v>
      </c>
      <c r="Y28">
        <v>3.7428571428571589E-3</v>
      </c>
      <c r="Z28">
        <v>3.2705758922041022E-3</v>
      </c>
      <c r="AA28">
        <v>9.4843229042657952E-4</v>
      </c>
      <c r="AB28">
        <v>9.1456468958110064E-4</v>
      </c>
      <c r="AC28">
        <v>1.2693502274786102E-3</v>
      </c>
      <c r="AD28">
        <v>9.0395954397464817E-4</v>
      </c>
      <c r="AE28">
        <v>1.3403979508588733E-3</v>
      </c>
      <c r="AF28">
        <v>0.17396250000000002</v>
      </c>
      <c r="AG28">
        <v>0.12733749999999999</v>
      </c>
      <c r="AH28">
        <v>5.567500000000003E-2</v>
      </c>
      <c r="AI28">
        <v>3.2600000000000018E-2</v>
      </c>
      <c r="AJ28">
        <v>3.1975000000000003E-2</v>
      </c>
      <c r="AK28">
        <v>0.31035416666666665</v>
      </c>
      <c r="AL28">
        <v>3.2237500000000002E-2</v>
      </c>
      <c r="AM28">
        <v>7.0068843697772458E-3</v>
      </c>
      <c r="AN28">
        <v>7.2332565280100528E-3</v>
      </c>
      <c r="AO28">
        <v>5.8502594570057891E-3</v>
      </c>
      <c r="AP28">
        <v>3.4883223556808631E-3</v>
      </c>
      <c r="AQ28">
        <v>4.3882757759414184E-3</v>
      </c>
      <c r="AR28">
        <v>1.3778594509842675E-2</v>
      </c>
      <c r="AS28">
        <v>3.0640775820092087E-3</v>
      </c>
      <c r="AT28">
        <v>9.7250000000000003E-2</v>
      </c>
      <c r="AU28">
        <v>1.1024999999999993E-2</v>
      </c>
      <c r="AV28">
        <v>2.1625000000000005E-2</v>
      </c>
      <c r="AW28">
        <v>1.2374368670764578E-2</v>
      </c>
      <c r="AX28">
        <v>3.4351128074635333E-3</v>
      </c>
      <c r="AY28">
        <v>9.4657276529593846E-3</v>
      </c>
      <c r="AZ28">
        <v>0.60225000000000006</v>
      </c>
      <c r="BA28">
        <v>0.69862499999999994</v>
      </c>
      <c r="BB28">
        <v>1.1024999999999993E-2</v>
      </c>
      <c r="BC28">
        <v>7.7851392317120335E-2</v>
      </c>
      <c r="BD28">
        <v>5.2893423841856607E-2</v>
      </c>
      <c r="BE28">
        <v>3.4351128074635333E-3</v>
      </c>
    </row>
    <row r="29" spans="1:57" x14ac:dyDescent="0.3">
      <c r="A29">
        <v>12.5</v>
      </c>
      <c r="B29">
        <v>0.91514999999999991</v>
      </c>
      <c r="C29">
        <v>0.25446249999999992</v>
      </c>
      <c r="D29">
        <v>0.37694999999999995</v>
      </c>
      <c r="E29">
        <v>0.15010990259520762</v>
      </c>
      <c r="F29">
        <v>0.14453146407320069</v>
      </c>
      <c r="G29">
        <v>0.17709845526469961</v>
      </c>
      <c r="H29">
        <v>1.2477624999999999</v>
      </c>
      <c r="I29">
        <v>0.48739999999999989</v>
      </c>
      <c r="J29">
        <v>0.80923750000000005</v>
      </c>
      <c r="K29">
        <v>1.6676073535800581E-2</v>
      </c>
      <c r="L29">
        <v>6.7275360327113801E-2</v>
      </c>
      <c r="M29">
        <v>7.1595445784930045E-2</v>
      </c>
      <c r="N29">
        <v>1.2186249999999998</v>
      </c>
      <c r="O29">
        <v>0.62749999999999995</v>
      </c>
      <c r="P29">
        <v>0.75249999999999995</v>
      </c>
      <c r="Q29">
        <v>2.478478796128206E-2</v>
      </c>
      <c r="R29">
        <v>7.9434496824202408E-2</v>
      </c>
      <c r="S29">
        <v>0.11577988660754988</v>
      </c>
      <c r="T29">
        <v>2.7000000000000079E-3</v>
      </c>
      <c r="U29">
        <v>2.171428571428588E-3</v>
      </c>
      <c r="V29">
        <v>3.537499999999999E-3</v>
      </c>
      <c r="W29">
        <v>2.7500000000000163E-3</v>
      </c>
      <c r="X29">
        <v>2.9500000000000082E-3</v>
      </c>
      <c r="Y29">
        <v>3.7142857142857394E-3</v>
      </c>
      <c r="Z29">
        <v>3.2010414971797296E-3</v>
      </c>
      <c r="AA29">
        <v>9.8609378477959825E-4</v>
      </c>
      <c r="AB29">
        <v>3.4050120620721948E-3</v>
      </c>
      <c r="AC29">
        <v>1.3180071536766642E-3</v>
      </c>
      <c r="AD29">
        <v>8.4346225252146002E-4</v>
      </c>
      <c r="AE29">
        <v>1.2226045578035065E-3</v>
      </c>
      <c r="AF29">
        <v>0.19147500000000001</v>
      </c>
      <c r="AG29">
        <v>0.14175178571428573</v>
      </c>
      <c r="AH29">
        <v>5.9700000000000003E-2</v>
      </c>
      <c r="AI29">
        <v>3.3024999999999999E-2</v>
      </c>
      <c r="AJ29">
        <v>3.173750000000003E-2</v>
      </c>
      <c r="AK29">
        <v>0.34782083333333336</v>
      </c>
      <c r="AL29">
        <v>3.207500000000002E-2</v>
      </c>
      <c r="AM29">
        <v>6.9351974943554625E-3</v>
      </c>
      <c r="AN29">
        <v>3.5248775730175341E-3</v>
      </c>
      <c r="AO29">
        <v>6.5798257684270877E-3</v>
      </c>
      <c r="AP29">
        <v>2.6680316447041789E-3</v>
      </c>
      <c r="AQ29">
        <v>3.6371103129505763E-3</v>
      </c>
      <c r="AR29">
        <v>1.0876656961891686E-2</v>
      </c>
      <c r="AS29">
        <v>3.1015836968509196E-3</v>
      </c>
      <c r="AT29">
        <v>0.12262500000000001</v>
      </c>
      <c r="AU29">
        <v>1.0624999999999996E-2</v>
      </c>
      <c r="AV29">
        <v>2.9458333333333336E-2</v>
      </c>
      <c r="AW29">
        <v>1.2817398889233113E-2</v>
      </c>
      <c r="AX29">
        <v>3.6742346141747668E-3</v>
      </c>
      <c r="AY29">
        <v>1.2155931336868707E-2</v>
      </c>
      <c r="AZ29">
        <v>0.62749999999999995</v>
      </c>
      <c r="BA29">
        <v>0.72050000000000003</v>
      </c>
      <c r="BB29">
        <v>1.0624999999999996E-2</v>
      </c>
      <c r="BC29">
        <v>7.9434496824202408E-2</v>
      </c>
      <c r="BD29">
        <v>5.3924384889531059E-2</v>
      </c>
      <c r="BE29">
        <v>3.6742346141747668E-3</v>
      </c>
    </row>
    <row r="30" spans="1:57" x14ac:dyDescent="0.3">
      <c r="A30">
        <v>13</v>
      </c>
      <c r="B30">
        <v>0.99905000000000022</v>
      </c>
      <c r="C30">
        <v>0.31843749999999998</v>
      </c>
      <c r="D30">
        <v>0.44932500000000003</v>
      </c>
      <c r="E30">
        <v>0.13483751001536076</v>
      </c>
      <c r="F30">
        <v>0.18747677951453853</v>
      </c>
      <c r="G30">
        <v>0.19902457807660684</v>
      </c>
      <c r="H30">
        <v>1.2608125000000001</v>
      </c>
      <c r="I30">
        <v>0.51131249999999995</v>
      </c>
      <c r="J30">
        <v>0.86464999999999992</v>
      </c>
      <c r="K30">
        <v>1.5471858093233122E-2</v>
      </c>
      <c r="L30">
        <v>8.3506328887610809E-2</v>
      </c>
      <c r="M30">
        <v>7.0820013313429173E-2</v>
      </c>
      <c r="N30">
        <v>1.236</v>
      </c>
      <c r="O30">
        <v>0.65537499999999993</v>
      </c>
      <c r="P30">
        <v>0.7808750000000001</v>
      </c>
      <c r="Q30">
        <v>2.6847452659157701E-2</v>
      </c>
      <c r="R30">
        <v>8.2090433582204247E-2</v>
      </c>
      <c r="S30">
        <v>0.11415332734027996</v>
      </c>
      <c r="T30">
        <v>2.6107142857142857E-3</v>
      </c>
      <c r="U30">
        <v>2.1285714285714658E-3</v>
      </c>
      <c r="V30">
        <v>2.1232142857142838E-3</v>
      </c>
      <c r="W30">
        <v>2.8357142857142886E-3</v>
      </c>
      <c r="X30">
        <v>3.2107142857142751E-3</v>
      </c>
      <c r="Y30">
        <v>3.5857142857143171E-3</v>
      </c>
      <c r="Z30">
        <v>3.2765581535100711E-3</v>
      </c>
      <c r="AA30">
        <v>9.7100831245522433E-4</v>
      </c>
      <c r="AB30">
        <v>9.364637129725264E-4</v>
      </c>
      <c r="AC30">
        <v>1.2873006086935776E-3</v>
      </c>
      <c r="AD30">
        <v>1.1106626078928859E-3</v>
      </c>
      <c r="AE30">
        <v>1.3241349377360796E-3</v>
      </c>
      <c r="AF30">
        <v>0.21322500000000003</v>
      </c>
      <c r="AG30">
        <v>0.15762500000000004</v>
      </c>
      <c r="AH30">
        <v>6.5024999999999999E-2</v>
      </c>
      <c r="AI30">
        <v>3.4299999999999997E-2</v>
      </c>
      <c r="AJ30">
        <v>3.3049999999999996E-2</v>
      </c>
      <c r="AK30">
        <v>0.38487499999999997</v>
      </c>
      <c r="AL30">
        <v>3.1937500000000008E-2</v>
      </c>
      <c r="AM30">
        <v>9.5399910152697935E-3</v>
      </c>
      <c r="AN30">
        <v>6.0511706856332106E-3</v>
      </c>
      <c r="AO30">
        <v>6.7591208219497179E-3</v>
      </c>
      <c r="AP30">
        <v>4.6695824224442161E-3</v>
      </c>
      <c r="AQ30">
        <v>4.9810354632058469E-3</v>
      </c>
      <c r="AR30">
        <v>1.0587681521466344E-2</v>
      </c>
      <c r="AS30">
        <v>3.0768432338541818E-3</v>
      </c>
      <c r="AT30">
        <v>0.14949999999999997</v>
      </c>
      <c r="AU30">
        <v>1.1149999999999993E-2</v>
      </c>
      <c r="AV30">
        <v>3.8750000000000021E-2</v>
      </c>
      <c r="AW30">
        <v>1.3604096021839486E-2</v>
      </c>
      <c r="AX30">
        <v>3.6469165057620928E-3</v>
      </c>
      <c r="AY30">
        <v>1.4394443372357266E-2</v>
      </c>
      <c r="AZ30">
        <v>0.65537499999999993</v>
      </c>
      <c r="BA30">
        <v>0.75212500000000004</v>
      </c>
      <c r="BB30">
        <v>1.1149999999999993E-2</v>
      </c>
      <c r="BC30">
        <v>8.2090433582204247E-2</v>
      </c>
      <c r="BD30">
        <v>4.8787988861428364E-2</v>
      </c>
      <c r="BE30">
        <v>3.6469165057620928E-3</v>
      </c>
    </row>
    <row r="31" spans="1:57" x14ac:dyDescent="0.3">
      <c r="A31">
        <v>13.5</v>
      </c>
      <c r="B31">
        <v>1.0818000000000001</v>
      </c>
      <c r="C31">
        <v>0.40063749999999992</v>
      </c>
      <c r="D31">
        <v>0.53533750000000002</v>
      </c>
      <c r="E31">
        <v>0.1192005565363326</v>
      </c>
      <c r="F31">
        <v>0.24716101749958183</v>
      </c>
      <c r="G31">
        <v>0.22834582795150243</v>
      </c>
      <c r="H31">
        <v>1.2711749999999997</v>
      </c>
      <c r="I31">
        <v>0.53302500000000008</v>
      </c>
      <c r="J31">
        <v>0.91488749999999996</v>
      </c>
      <c r="K31">
        <v>1.5368520702117939E-2</v>
      </c>
      <c r="L31">
        <v>0.11239267896849066</v>
      </c>
      <c r="M31">
        <v>6.6490535040710869E-2</v>
      </c>
      <c r="N31">
        <v>1.2531249999999998</v>
      </c>
      <c r="O31">
        <v>0.68275000000000008</v>
      </c>
      <c r="P31">
        <v>0.8068749999999999</v>
      </c>
      <c r="Q31">
        <v>2.8610375240960575E-2</v>
      </c>
      <c r="R31">
        <v>7.912016177940992E-2</v>
      </c>
      <c r="S31">
        <v>0.11242195705720427</v>
      </c>
      <c r="T31">
        <v>2.5214285714285911E-3</v>
      </c>
      <c r="U31">
        <v>2.1428571428571547E-3</v>
      </c>
      <c r="V31">
        <v>2.108928571428581E-3</v>
      </c>
      <c r="W31">
        <v>2.7589285714285927E-3</v>
      </c>
      <c r="X31">
        <v>2.7964285714285886E-3</v>
      </c>
      <c r="Y31">
        <v>3.6142857142857365E-3</v>
      </c>
      <c r="Z31">
        <v>3.2705758922041022E-3</v>
      </c>
      <c r="AA31">
        <v>1.0160614904526962E-3</v>
      </c>
      <c r="AB31">
        <v>9.4557238900950483E-4</v>
      </c>
      <c r="AC31">
        <v>1.1909629957067751E-3</v>
      </c>
      <c r="AD31">
        <v>8.9242846852202989E-4</v>
      </c>
      <c r="AE31">
        <v>1.3352367366340479E-3</v>
      </c>
      <c r="AF31">
        <v>0.23271249999999996</v>
      </c>
      <c r="AG31">
        <v>0.17501785714285714</v>
      </c>
      <c r="AH31">
        <v>7.0849999999999996E-2</v>
      </c>
      <c r="AI31">
        <v>3.518750000000001E-2</v>
      </c>
      <c r="AJ31">
        <v>3.2375000000000015E-2</v>
      </c>
      <c r="AK31">
        <v>0.42079166666666656</v>
      </c>
      <c r="AL31">
        <v>3.1724999999999975E-2</v>
      </c>
      <c r="AM31">
        <v>9.4442631868694397E-3</v>
      </c>
      <c r="AN31">
        <v>6.4407186821702671E-3</v>
      </c>
      <c r="AO31">
        <v>7.4563012661391743E-3</v>
      </c>
      <c r="AP31">
        <v>3.2563948075835535E-3</v>
      </c>
      <c r="AQ31">
        <v>4.342810150121691E-3</v>
      </c>
      <c r="AR31">
        <v>1.002565043608975E-2</v>
      </c>
      <c r="AS31">
        <v>3.1350552512789077E-3</v>
      </c>
      <c r="AT31">
        <v>0.17524999999999996</v>
      </c>
      <c r="AU31">
        <v>1.1149999999999993E-2</v>
      </c>
      <c r="AV31">
        <v>5.2750000000000005E-2</v>
      </c>
      <c r="AW31">
        <v>1.3427051585724766E-2</v>
      </c>
      <c r="AX31">
        <v>3.6469165057620928E-3</v>
      </c>
      <c r="AY31">
        <v>1.8601075237738175E-2</v>
      </c>
      <c r="AZ31">
        <v>0.68275000000000008</v>
      </c>
      <c r="BA31">
        <v>0.77324999999999999</v>
      </c>
      <c r="BB31">
        <v>1.1149999999999993E-2</v>
      </c>
      <c r="BC31">
        <v>7.912016177940992E-2</v>
      </c>
      <c r="BD31">
        <v>4.8341050287071162E-2</v>
      </c>
      <c r="BE31">
        <v>3.6469165057620928E-3</v>
      </c>
    </row>
    <row r="32" spans="1:57" x14ac:dyDescent="0.3">
      <c r="A32">
        <v>14</v>
      </c>
      <c r="B32">
        <v>1.1567749999999999</v>
      </c>
      <c r="C32">
        <v>0.4896625</v>
      </c>
      <c r="D32">
        <v>0.61704999999999999</v>
      </c>
      <c r="E32">
        <v>0.10225762633103282</v>
      </c>
      <c r="F32">
        <v>0.31157687396990358</v>
      </c>
      <c r="G32">
        <v>0.25931610605040128</v>
      </c>
      <c r="H32">
        <v>1.2812374999999998</v>
      </c>
      <c r="I32">
        <v>0.56538750000000004</v>
      </c>
      <c r="J32">
        <v>0.96086250000000006</v>
      </c>
      <c r="K32">
        <v>1.6146007909962495E-2</v>
      </c>
      <c r="L32">
        <v>9.4300352218702962E-2</v>
      </c>
      <c r="M32">
        <v>6.1933166743330208E-2</v>
      </c>
      <c r="N32">
        <v>1.2713750000000001</v>
      </c>
      <c r="O32">
        <v>0.71350000000000002</v>
      </c>
      <c r="P32">
        <v>0.83337499999999998</v>
      </c>
      <c r="Q32">
        <v>3.0037773838000294E-2</v>
      </c>
      <c r="R32">
        <v>7.0932060049438472E-2</v>
      </c>
      <c r="S32">
        <v>0.11145907320626711</v>
      </c>
      <c r="T32">
        <v>2.5857142857142884E-3</v>
      </c>
      <c r="U32">
        <v>2.128571428571438E-3</v>
      </c>
      <c r="V32">
        <v>2.1857142857142908E-3</v>
      </c>
      <c r="W32">
        <v>2.7857142857142941E-3</v>
      </c>
      <c r="X32">
        <v>2.9482142857142762E-3</v>
      </c>
      <c r="Y32">
        <v>3.6142857142857227E-3</v>
      </c>
      <c r="Z32">
        <v>3.3236526092037181E-3</v>
      </c>
      <c r="AA32">
        <v>9.2169615900458853E-4</v>
      </c>
      <c r="AB32">
        <v>9.3655905160478468E-4</v>
      </c>
      <c r="AC32">
        <v>1.2660399452059717E-3</v>
      </c>
      <c r="AD32">
        <v>8.5345934709443489E-4</v>
      </c>
      <c r="AE32">
        <v>1.2944938337876642E-3</v>
      </c>
      <c r="AF32">
        <v>0.25384999999999991</v>
      </c>
      <c r="AG32">
        <v>0.19228214285714287</v>
      </c>
      <c r="AH32">
        <v>8.0337500000000006E-2</v>
      </c>
      <c r="AI32">
        <v>3.6349999999999993E-2</v>
      </c>
      <c r="AJ32">
        <v>3.268749999999998E-2</v>
      </c>
      <c r="AK32">
        <v>0.4555583333333334</v>
      </c>
      <c r="AL32">
        <v>3.1437499999999979E-2</v>
      </c>
      <c r="AM32">
        <v>1.1837681964207102E-2</v>
      </c>
      <c r="AN32">
        <v>8.1363089794773552E-3</v>
      </c>
      <c r="AO32">
        <v>9.5058534598425216E-3</v>
      </c>
      <c r="AP32">
        <v>4.8052798342775307E-3</v>
      </c>
      <c r="AQ32">
        <v>4.0380113563839451E-3</v>
      </c>
      <c r="AR32">
        <v>9.4090736348838612E-3</v>
      </c>
      <c r="AS32">
        <v>3.1174336973130387E-3</v>
      </c>
      <c r="AT32">
        <v>0.201625</v>
      </c>
      <c r="AU32">
        <v>1.1149999999999993E-2</v>
      </c>
      <c r="AV32">
        <v>7.2916666666666671E-2</v>
      </c>
      <c r="AW32">
        <v>1.4593907730869866E-2</v>
      </c>
      <c r="AX32">
        <v>3.6469165057620928E-3</v>
      </c>
      <c r="AY32">
        <v>2.3625551139955882E-2</v>
      </c>
      <c r="AZ32">
        <v>0.71350000000000002</v>
      </c>
      <c r="BA32">
        <v>0.83574999999999988</v>
      </c>
      <c r="BB32">
        <v>1.1149999999999993E-2</v>
      </c>
      <c r="BC32">
        <v>7.0932060049438472E-2</v>
      </c>
      <c r="BD32">
        <v>9.2696124129175064E-2</v>
      </c>
      <c r="BE32">
        <v>3.6469165057620928E-3</v>
      </c>
    </row>
    <row r="33" spans="1:57" x14ac:dyDescent="0.3">
      <c r="A33">
        <v>14.5</v>
      </c>
      <c r="B33">
        <v>1.2217750000000001</v>
      </c>
      <c r="C33">
        <v>0.57138750000000005</v>
      </c>
      <c r="D33">
        <v>0.70059999999999989</v>
      </c>
      <c r="E33">
        <v>8.7051643128826531E-2</v>
      </c>
      <c r="F33">
        <v>0.35815152195484418</v>
      </c>
      <c r="G33">
        <v>0.29273888779690932</v>
      </c>
      <c r="H33">
        <v>1.2905624999999998</v>
      </c>
      <c r="I33">
        <v>0.58491249999999995</v>
      </c>
      <c r="J33">
        <v>1.00325</v>
      </c>
      <c r="K33">
        <v>1.6184510893355472E-2</v>
      </c>
      <c r="L33">
        <v>5.9674975312700627E-2</v>
      </c>
      <c r="M33">
        <v>5.741401023642724E-2</v>
      </c>
      <c r="N33">
        <v>1.2892499999999998</v>
      </c>
      <c r="O33">
        <v>0.73987499999999995</v>
      </c>
      <c r="P33">
        <v>0.85862499999999997</v>
      </c>
      <c r="Q33">
        <v>3.0467781578016363E-2</v>
      </c>
      <c r="R33">
        <v>7.2252409747258356E-2</v>
      </c>
      <c r="S33">
        <v>0.10805479760618807</v>
      </c>
      <c r="T33">
        <v>2.45357142857143E-3</v>
      </c>
      <c r="U33">
        <v>2.3999999999999994E-3</v>
      </c>
      <c r="V33">
        <v>2.2785714285714076E-3</v>
      </c>
      <c r="W33">
        <v>2.7910714285714205E-3</v>
      </c>
      <c r="X33">
        <v>3.0660714285714319E-3</v>
      </c>
      <c r="Y33">
        <v>3.8714285714285812E-3</v>
      </c>
      <c r="Z33">
        <v>3.2356091646962956E-3</v>
      </c>
      <c r="AA33">
        <v>1.0919619738713191E-3</v>
      </c>
      <c r="AB33">
        <v>1.0184021097498067E-3</v>
      </c>
      <c r="AC33">
        <v>1.2235049185492796E-3</v>
      </c>
      <c r="AD33">
        <v>8.5846624028804326E-4</v>
      </c>
      <c r="AE33">
        <v>1.2528063735165957E-3</v>
      </c>
      <c r="AF33">
        <v>0.27673749999999997</v>
      </c>
      <c r="AG33">
        <v>0.21068928571428577</v>
      </c>
      <c r="AH33">
        <v>8.8775000000000021E-2</v>
      </c>
      <c r="AI33">
        <v>3.7150000000000016E-2</v>
      </c>
      <c r="AJ33">
        <v>3.308750000000002E-2</v>
      </c>
      <c r="AK33">
        <v>0.46019166666666667</v>
      </c>
      <c r="AL33">
        <v>3.1650000000000011E-2</v>
      </c>
      <c r="AM33">
        <v>1.5440386514407132E-2</v>
      </c>
      <c r="AN33">
        <v>1.1542303145592828E-2</v>
      </c>
      <c r="AO33">
        <v>8.9509776002401013E-3</v>
      </c>
      <c r="AP33">
        <v>3.1299246910155118E-3</v>
      </c>
      <c r="AQ33">
        <v>4.1725078104865717E-3</v>
      </c>
      <c r="AR33">
        <v>1.1335681129366088E-2</v>
      </c>
      <c r="AS33">
        <v>3.0918094563355102E-3</v>
      </c>
      <c r="AT33">
        <v>0.22749999999999998</v>
      </c>
      <c r="AU33">
        <v>1.1149999999999993E-2</v>
      </c>
      <c r="AV33">
        <v>9.9916666666666695E-2</v>
      </c>
      <c r="AW33">
        <v>1.4320315239945956E-2</v>
      </c>
      <c r="AX33">
        <v>2.9664793948382638E-3</v>
      </c>
      <c r="AY33">
        <v>3.125006666659539E-2</v>
      </c>
      <c r="AZ33">
        <v>0.73987499999999995</v>
      </c>
      <c r="BA33">
        <v>0.85612500000000002</v>
      </c>
      <c r="BB33">
        <v>1.1149999999999993E-2</v>
      </c>
      <c r="BC33">
        <v>7.2252409747258356E-2</v>
      </c>
      <c r="BD33">
        <v>8.748214103461345E-2</v>
      </c>
      <c r="BE33">
        <v>2.9664793948382638E-3</v>
      </c>
    </row>
    <row r="34" spans="1:57" x14ac:dyDescent="0.3">
      <c r="A34">
        <v>15</v>
      </c>
      <c r="B34">
        <v>1.2769375000000003</v>
      </c>
      <c r="C34">
        <v>0.61593750000000003</v>
      </c>
      <c r="D34">
        <v>0.78396250000000001</v>
      </c>
      <c r="E34">
        <v>7.6886557203268174E-2</v>
      </c>
      <c r="F34">
        <v>0.35610835003448854</v>
      </c>
      <c r="G34">
        <v>0.32310531647701868</v>
      </c>
      <c r="H34">
        <v>1.3007</v>
      </c>
      <c r="I34">
        <v>0.53395000000000004</v>
      </c>
      <c r="J34">
        <v>1.0380625000000001</v>
      </c>
      <c r="K34">
        <v>1.7032233097445403E-2</v>
      </c>
      <c r="L34">
        <v>0.10231864007668809</v>
      </c>
      <c r="M34">
        <v>5.7072660455147577E-2</v>
      </c>
      <c r="N34">
        <v>1.307625</v>
      </c>
      <c r="O34">
        <v>0.76437500000000003</v>
      </c>
      <c r="P34">
        <v>0.88150000000000006</v>
      </c>
      <c r="Q34">
        <v>2.9858894343705599E-2</v>
      </c>
      <c r="R34">
        <v>7.1526094139531635E-2</v>
      </c>
      <c r="S34">
        <v>0.10646763425030574</v>
      </c>
      <c r="T34">
        <v>2.146428571428563E-3</v>
      </c>
      <c r="U34">
        <v>1.9142857142857017E-3</v>
      </c>
      <c r="V34">
        <v>1.9589285714285559E-3</v>
      </c>
      <c r="W34">
        <v>2.533928571428562E-3</v>
      </c>
      <c r="X34">
        <v>3.1589285714285625E-3</v>
      </c>
      <c r="Y34">
        <v>3.4142857142857169E-3</v>
      </c>
      <c r="Z34">
        <v>3.1489416211377026E-3</v>
      </c>
      <c r="AA34">
        <v>1.0564991605252114E-3</v>
      </c>
      <c r="AB34">
        <v>1.1544169833420555E-3</v>
      </c>
      <c r="AC34">
        <v>1.1951539052117315E-3</v>
      </c>
      <c r="AD34">
        <v>1.4603693270637294E-3</v>
      </c>
      <c r="AE34">
        <v>1.34642383477757E-3</v>
      </c>
      <c r="AF34">
        <v>0.29984999999999995</v>
      </c>
      <c r="AG34">
        <v>0.23061785714285718</v>
      </c>
      <c r="AH34">
        <v>9.9025000000000002E-2</v>
      </c>
      <c r="AI34">
        <v>3.90625E-2</v>
      </c>
      <c r="AJ34">
        <v>3.3162500000000011E-2</v>
      </c>
      <c r="AK34">
        <v>0.45942500000000008</v>
      </c>
      <c r="AL34">
        <v>3.1400000000000011E-2</v>
      </c>
      <c r="AM34">
        <v>1.6852871734938404E-2</v>
      </c>
      <c r="AN34">
        <v>1.1181958257666253E-2</v>
      </c>
      <c r="AO34">
        <v>9.5980652812354354E-3</v>
      </c>
      <c r="AP34">
        <v>4.5050566826939859E-3</v>
      </c>
      <c r="AQ34">
        <v>4.3436118940018446E-3</v>
      </c>
      <c r="AR34">
        <v>1.2596626532528465E-2</v>
      </c>
      <c r="AS34">
        <v>3.1810824752410444E-3</v>
      </c>
      <c r="AT34">
        <v>0.25274999999999997</v>
      </c>
      <c r="AU34">
        <v>1.1149999999999993E-2</v>
      </c>
      <c r="AV34">
        <v>0.13058333333333333</v>
      </c>
      <c r="AW34">
        <v>1.4091537480751648E-2</v>
      </c>
      <c r="AX34">
        <v>3.6469165057620928E-3</v>
      </c>
      <c r="AY34">
        <v>3.7759325558948939E-2</v>
      </c>
      <c r="AZ34">
        <v>0.76437500000000003</v>
      </c>
      <c r="BA34">
        <v>0.893625</v>
      </c>
      <c r="BB34">
        <v>1.1149999999999993E-2</v>
      </c>
      <c r="BC34">
        <v>7.1526094139531635E-2</v>
      </c>
      <c r="BD34">
        <v>9.4467587033860476E-2</v>
      </c>
      <c r="BE34">
        <v>3.6469165057620928E-3</v>
      </c>
    </row>
    <row r="35" spans="1:57" x14ac:dyDescent="0.3">
      <c r="A35">
        <v>15.5</v>
      </c>
      <c r="B35">
        <v>1.3304625000000001</v>
      </c>
      <c r="C35">
        <v>0.66925000000000001</v>
      </c>
      <c r="D35">
        <v>0.84372499999999995</v>
      </c>
      <c r="E35">
        <v>7.5728533026103897E-2</v>
      </c>
      <c r="F35">
        <v>0.36849536123267557</v>
      </c>
      <c r="G35">
        <v>0.3274459036565105</v>
      </c>
      <c r="H35">
        <v>1.3096000000000001</v>
      </c>
      <c r="I35">
        <v>0.5616000000000001</v>
      </c>
      <c r="J35">
        <v>1.0710999999999999</v>
      </c>
      <c r="K35">
        <v>1.8298746053838164E-2</v>
      </c>
      <c r="L35">
        <v>8.5145462717801171E-2</v>
      </c>
      <c r="M35">
        <v>5.4649439612863379E-2</v>
      </c>
      <c r="N35">
        <v>1.3225000000000002</v>
      </c>
      <c r="O35">
        <v>0.79087499999999988</v>
      </c>
      <c r="P35">
        <v>0.9019999999999998</v>
      </c>
      <c r="Q35">
        <v>2.7234104144829706E-2</v>
      </c>
      <c r="R35">
        <v>7.8431043416676352E-2</v>
      </c>
      <c r="S35">
        <v>0.10543303561977145</v>
      </c>
      <c r="T35">
        <v>2.3571428571428493E-3</v>
      </c>
      <c r="U35">
        <v>2.1142857142857213E-3</v>
      </c>
      <c r="V35">
        <v>2.2821428571428576E-3</v>
      </c>
      <c r="W35">
        <v>2.7321428571428497E-3</v>
      </c>
      <c r="X35">
        <v>2.8946428571428595E-3</v>
      </c>
      <c r="Y35">
        <v>3.6714285714285616E-3</v>
      </c>
      <c r="Z35">
        <v>3.1822423959633685E-3</v>
      </c>
      <c r="AA35">
        <v>1.0438025721005888E-3</v>
      </c>
      <c r="AB35">
        <v>1.1646581350029577E-3</v>
      </c>
      <c r="AC35">
        <v>1.2008925252256549E-3</v>
      </c>
      <c r="AD35">
        <v>9.0543990886829807E-4</v>
      </c>
      <c r="AE35">
        <v>1.3347016788138742E-3</v>
      </c>
      <c r="AF35">
        <v>0.32692500000000002</v>
      </c>
      <c r="AG35">
        <v>0.26035535714285712</v>
      </c>
      <c r="AH35">
        <v>0.11218750000000002</v>
      </c>
      <c r="AI35">
        <v>4.0550000000000003E-2</v>
      </c>
      <c r="AJ35">
        <v>3.3124999999999988E-2</v>
      </c>
      <c r="AK35">
        <v>0.45911250000000009</v>
      </c>
      <c r="AL35">
        <v>3.1324999999999992E-2</v>
      </c>
      <c r="AM35">
        <v>2.3090161015339096E-2</v>
      </c>
      <c r="AN35">
        <v>2.8789341612412592E-2</v>
      </c>
      <c r="AO35">
        <v>1.161153982651987E-2</v>
      </c>
      <c r="AP35">
        <v>3.4138112342156743E-3</v>
      </c>
      <c r="AQ35">
        <v>4.4828044474732208E-3</v>
      </c>
      <c r="AR35">
        <v>1.5820240200452064E-2</v>
      </c>
      <c r="AS35">
        <v>3.2277535310402555E-3</v>
      </c>
      <c r="AT35">
        <v>0.27837499999999993</v>
      </c>
      <c r="AU35">
        <v>1.0874999999999996E-2</v>
      </c>
      <c r="AV35">
        <v>0.16587500000000002</v>
      </c>
      <c r="AW35">
        <v>1.4172407800269607E-2</v>
      </c>
      <c r="AX35">
        <v>3.316624790355399E-3</v>
      </c>
      <c r="AY35">
        <v>4.1578840772681445E-2</v>
      </c>
      <c r="AZ35">
        <v>0.79087499999999988</v>
      </c>
      <c r="BA35">
        <v>0.91949999999999987</v>
      </c>
      <c r="BB35">
        <v>1.0874999999999996E-2</v>
      </c>
      <c r="BC35">
        <v>7.8431043416676352E-2</v>
      </c>
      <c r="BD35">
        <v>9.1884924148166389E-2</v>
      </c>
      <c r="BE35">
        <v>3.316624790355399E-3</v>
      </c>
    </row>
    <row r="36" spans="1:57" x14ac:dyDescent="0.3">
      <c r="A36">
        <v>16</v>
      </c>
      <c r="B36">
        <v>1.3570875000000002</v>
      </c>
      <c r="C36">
        <v>0.706125</v>
      </c>
      <c r="D36">
        <v>0.88993749999999994</v>
      </c>
      <c r="E36">
        <v>6.9845256255729848E-2</v>
      </c>
      <c r="F36">
        <v>0.36690139099529934</v>
      </c>
      <c r="G36">
        <v>0.32470250752474522</v>
      </c>
      <c r="H36">
        <v>1.31915</v>
      </c>
      <c r="I36">
        <v>0.58563749999999992</v>
      </c>
      <c r="J36">
        <v>1.0980624999999999</v>
      </c>
      <c r="K36">
        <v>1.9420088090134152E-2</v>
      </c>
      <c r="L36">
        <v>8.1129068244901237E-2</v>
      </c>
      <c r="M36">
        <v>5.7873994900251045E-2</v>
      </c>
      <c r="N36">
        <v>1.3375000000000001</v>
      </c>
      <c r="O36">
        <v>0.82324999999999982</v>
      </c>
      <c r="P36">
        <v>0.92287500000000011</v>
      </c>
      <c r="Q36">
        <v>2.4919513294949059E-2</v>
      </c>
      <c r="R36">
        <v>8.1408910533710702E-2</v>
      </c>
      <c r="S36">
        <v>0.10400103021467762</v>
      </c>
      <c r="T36">
        <v>2.3428571428571465E-3</v>
      </c>
      <c r="U36">
        <v>2.2142857142857103E-3</v>
      </c>
      <c r="V36">
        <v>2.555357142857137E-3</v>
      </c>
      <c r="W36">
        <v>2.9303571428571512E-3</v>
      </c>
      <c r="X36">
        <v>3.0053571428571429E-3</v>
      </c>
      <c r="Y36">
        <v>3.8142857142857145E-3</v>
      </c>
      <c r="Z36">
        <v>3.2413988749715227E-3</v>
      </c>
      <c r="AA36">
        <v>1.1205865810879059E-3</v>
      </c>
      <c r="AB36">
        <v>1.2472111746956534E-3</v>
      </c>
      <c r="AC36">
        <v>1.2911097109518936E-3</v>
      </c>
      <c r="AD36">
        <v>7.7999542123198366E-4</v>
      </c>
      <c r="AE36">
        <v>1.3400426432447138E-3</v>
      </c>
      <c r="AF36">
        <v>0.34646250000000001</v>
      </c>
      <c r="AG36">
        <v>0.27680357142857148</v>
      </c>
      <c r="AH36">
        <v>0.12476249999999997</v>
      </c>
      <c r="AI36">
        <v>4.3250000000000011E-2</v>
      </c>
      <c r="AJ36">
        <v>3.3862500000000018E-2</v>
      </c>
      <c r="AK36">
        <v>0.45900833333333335</v>
      </c>
      <c r="AL36">
        <v>3.1274999999999997E-2</v>
      </c>
      <c r="AM36">
        <v>2.172144677501938E-2</v>
      </c>
      <c r="AN36">
        <v>1.7159323440986279E-2</v>
      </c>
      <c r="AO36">
        <v>1.3635399045970642E-2</v>
      </c>
      <c r="AP36">
        <v>4.1685043566522251E-3</v>
      </c>
      <c r="AQ36">
        <v>4.8368931882237926E-3</v>
      </c>
      <c r="AR36">
        <v>1.4639080116819693E-2</v>
      </c>
      <c r="AS36">
        <v>3.1286692743994911E-3</v>
      </c>
      <c r="AT36">
        <v>0.30312499999999998</v>
      </c>
      <c r="AU36">
        <v>1.0825000000000001E-2</v>
      </c>
      <c r="AV36">
        <v>0.21645833333333336</v>
      </c>
      <c r="AW36">
        <v>1.5602197647401195E-2</v>
      </c>
      <c r="AX36">
        <v>3.2710854467592233E-3</v>
      </c>
      <c r="AY36">
        <v>4.8280085611633689E-2</v>
      </c>
      <c r="AZ36">
        <v>0.82324999999999982</v>
      </c>
      <c r="BA36">
        <v>0.9464999999999999</v>
      </c>
      <c r="BB36">
        <v>1.0825000000000001E-2</v>
      </c>
      <c r="BC36">
        <v>8.1408910533710702E-2</v>
      </c>
      <c r="BD36">
        <v>9.0581356486073572E-2</v>
      </c>
      <c r="BE36">
        <v>3.2710854467592233E-3</v>
      </c>
    </row>
    <row r="37" spans="1:57" x14ac:dyDescent="0.3">
      <c r="A37">
        <v>16.5</v>
      </c>
      <c r="B37">
        <v>1.3822624999999999</v>
      </c>
      <c r="C37">
        <v>0.74201249999999996</v>
      </c>
      <c r="D37">
        <v>0.9302125</v>
      </c>
      <c r="E37">
        <v>6.4276762075085425E-2</v>
      </c>
      <c r="F37">
        <v>0.36349371285582688</v>
      </c>
      <c r="G37">
        <v>0.31483111912806272</v>
      </c>
      <c r="H37">
        <v>1.328325</v>
      </c>
      <c r="I37">
        <v>0.60063749999999994</v>
      </c>
      <c r="J37">
        <v>1.1212124999999999</v>
      </c>
      <c r="K37">
        <v>2.1955604556207767E-2</v>
      </c>
      <c r="L37">
        <v>9.2064425229603647E-2</v>
      </c>
      <c r="M37">
        <v>5.8065663261517957E-2</v>
      </c>
      <c r="N37">
        <v>1.35175</v>
      </c>
      <c r="O37">
        <v>0.84524999999999995</v>
      </c>
      <c r="P37">
        <v>0.9425</v>
      </c>
      <c r="Q37">
        <v>2.4741160037476007E-2</v>
      </c>
      <c r="R37">
        <v>7.6842952088752317E-2</v>
      </c>
      <c r="S37">
        <v>0.10161262224743539</v>
      </c>
      <c r="T37">
        <v>2.332142857142866E-3</v>
      </c>
      <c r="U37">
        <v>2.1999999999999936E-3</v>
      </c>
      <c r="V37">
        <v>2.6071428571428634E-3</v>
      </c>
      <c r="W37">
        <v>3.0821428571428666E-3</v>
      </c>
      <c r="X37">
        <v>3.069642857142868E-3</v>
      </c>
      <c r="Y37">
        <v>3.928571428571434E-3</v>
      </c>
      <c r="Z37">
        <v>3.3059290171851344E-3</v>
      </c>
      <c r="AA37">
        <v>1.1088389466120895E-3</v>
      </c>
      <c r="AB37">
        <v>1.2660399452059715E-3</v>
      </c>
      <c r="AC37">
        <v>1.3572556344118999E-3</v>
      </c>
      <c r="AD37">
        <v>8.3911092404827302E-4</v>
      </c>
      <c r="AE37">
        <v>1.275035013524838E-3</v>
      </c>
      <c r="AF37">
        <v>0.36753750000000002</v>
      </c>
      <c r="AG37">
        <v>0.29998392857142864</v>
      </c>
      <c r="AH37">
        <v>0.13595000000000002</v>
      </c>
      <c r="AI37">
        <v>4.544999999999999E-2</v>
      </c>
      <c r="AJ37">
        <v>3.4424999999999983E-2</v>
      </c>
      <c r="AK37">
        <v>0.44929583333333339</v>
      </c>
      <c r="AL37">
        <v>3.1462500000000004E-2</v>
      </c>
      <c r="AM37">
        <v>2.1833771351476843E-2</v>
      </c>
      <c r="AN37">
        <v>1.9764169118695083E-2</v>
      </c>
      <c r="AO37">
        <v>1.355527704306651E-2</v>
      </c>
      <c r="AP37">
        <v>4.4509830374873435E-3</v>
      </c>
      <c r="AQ37">
        <v>4.6013778992198143E-3</v>
      </c>
      <c r="AR37">
        <v>1.7340405608481803E-2</v>
      </c>
      <c r="AS37">
        <v>3.2658405174953516E-3</v>
      </c>
      <c r="AT37">
        <v>0.32950000000000002</v>
      </c>
      <c r="AU37">
        <v>1.0874999999999996E-2</v>
      </c>
      <c r="AV37">
        <v>0.26254166666666667</v>
      </c>
      <c r="AW37">
        <v>1.6552405953732023E-2</v>
      </c>
      <c r="AX37">
        <v>3.316624790355399E-3</v>
      </c>
      <c r="AY37">
        <v>5.5873667023622987E-2</v>
      </c>
      <c r="AZ37">
        <v>0.84524999999999995</v>
      </c>
      <c r="BA37">
        <v>0.96775000000000022</v>
      </c>
      <c r="BB37">
        <v>1.0874999999999996E-2</v>
      </c>
      <c r="BC37">
        <v>7.6842952088752317E-2</v>
      </c>
      <c r="BD37">
        <v>9.1994468001381197E-2</v>
      </c>
      <c r="BE37">
        <v>3.316624790355399E-3</v>
      </c>
    </row>
    <row r="38" spans="1:57" x14ac:dyDescent="0.3">
      <c r="A38">
        <v>17</v>
      </c>
      <c r="B38">
        <v>1.4136875</v>
      </c>
      <c r="C38">
        <v>0.78142499999999993</v>
      </c>
      <c r="D38">
        <v>0.97411249999999994</v>
      </c>
      <c r="E38">
        <v>6.3398648025242393E-2</v>
      </c>
      <c r="F38">
        <v>0.35973420321716115</v>
      </c>
      <c r="G38">
        <v>0.29962344820505182</v>
      </c>
      <c r="H38">
        <v>1.3390749999999998</v>
      </c>
      <c r="I38">
        <v>0.6313375</v>
      </c>
      <c r="J38">
        <v>1.139475</v>
      </c>
      <c r="K38">
        <v>2.5982906468896574E-2</v>
      </c>
      <c r="L38">
        <v>0.10126418683678008</v>
      </c>
      <c r="M38">
        <v>5.966595104651997E-2</v>
      </c>
      <c r="N38">
        <v>1.3632500000000001</v>
      </c>
      <c r="O38">
        <v>0.86875000000000002</v>
      </c>
      <c r="P38">
        <v>0.96162500000000006</v>
      </c>
      <c r="Q38">
        <v>2.3219065442002612E-2</v>
      </c>
      <c r="R38">
        <v>7.6934921478202217E-2</v>
      </c>
      <c r="S38">
        <v>0.10072274533873384</v>
      </c>
      <c r="T38">
        <v>2.5249999999999995E-3</v>
      </c>
      <c r="U38">
        <v>2.3571428571428493E-3</v>
      </c>
      <c r="V38">
        <v>2.924999999999997E-3</v>
      </c>
      <c r="W38">
        <v>3.2125000000000209E-3</v>
      </c>
      <c r="X38">
        <v>3.0999999999999917E-3</v>
      </c>
      <c r="Y38">
        <v>4.2857142857142816E-3</v>
      </c>
      <c r="Z38">
        <v>3.3549714355465545E-3</v>
      </c>
      <c r="AA38">
        <v>1.1341033798514474E-3</v>
      </c>
      <c r="AB38">
        <v>1.4210157332998532E-3</v>
      </c>
      <c r="AC38">
        <v>1.3378420790853564E-3</v>
      </c>
      <c r="AD38">
        <v>9.3043768502478689E-4</v>
      </c>
      <c r="AE38">
        <v>1.1950293879630057E-3</v>
      </c>
      <c r="AF38">
        <v>0.3812875</v>
      </c>
      <c r="AG38">
        <v>0.3251857142857143</v>
      </c>
      <c r="AH38">
        <v>0.150475</v>
      </c>
      <c r="AI38">
        <v>4.7100000000000003E-2</v>
      </c>
      <c r="AJ38">
        <v>3.4312499999999996E-2</v>
      </c>
      <c r="AK38">
        <v>0.45308333333333328</v>
      </c>
      <c r="AL38">
        <v>3.1887500000000013E-2</v>
      </c>
      <c r="AM38">
        <v>3.0086942469165205E-2</v>
      </c>
      <c r="AN38">
        <v>2.208026483623091E-2</v>
      </c>
      <c r="AO38">
        <v>1.3639726641584233E-2</v>
      </c>
      <c r="AP38">
        <v>4.8444371632390378E-3</v>
      </c>
      <c r="AQ38">
        <v>4.9501623350004537E-3</v>
      </c>
      <c r="AR38">
        <v>2.2188773437634313E-2</v>
      </c>
      <c r="AS38">
        <v>3.4014440210844866E-3</v>
      </c>
      <c r="AT38">
        <v>0.35624999999999996</v>
      </c>
      <c r="AU38">
        <v>1.1075000000000002E-2</v>
      </c>
      <c r="AV38">
        <v>0.31520833333333331</v>
      </c>
      <c r="AW38">
        <v>1.9048340760136707E-2</v>
      </c>
      <c r="AX38">
        <v>3.7013511046643487E-3</v>
      </c>
      <c r="AY38">
        <v>6.2455317361027683E-2</v>
      </c>
      <c r="AZ38">
        <v>0.86875000000000002</v>
      </c>
      <c r="BA38">
        <v>0.98412500000000025</v>
      </c>
      <c r="BB38">
        <v>1.1075000000000002E-2</v>
      </c>
      <c r="BC38">
        <v>7.6934921478202217E-2</v>
      </c>
      <c r="BD38">
        <v>8.7848489701628563E-2</v>
      </c>
      <c r="BE38">
        <v>3.7013511046643487E-3</v>
      </c>
    </row>
    <row r="39" spans="1:57" x14ac:dyDescent="0.3">
      <c r="A39">
        <v>17.5</v>
      </c>
      <c r="B39">
        <v>1.4325750000000002</v>
      </c>
      <c r="C39">
        <v>0.82482499999999992</v>
      </c>
      <c r="D39">
        <v>1.0161249999999999</v>
      </c>
      <c r="E39">
        <v>5.8050973598332403E-2</v>
      </c>
      <c r="F39">
        <v>0.35543770576371292</v>
      </c>
      <c r="G39">
        <v>0.28583650140546135</v>
      </c>
      <c r="H39">
        <v>1.35155</v>
      </c>
      <c r="I39">
        <v>0.65292499999999998</v>
      </c>
      <c r="J39">
        <v>1.1551874999999998</v>
      </c>
      <c r="K39">
        <v>3.1657531263733878E-2</v>
      </c>
      <c r="L39">
        <v>0.10476918849138296</v>
      </c>
      <c r="M39">
        <v>6.3975417991153888E-2</v>
      </c>
      <c r="N39">
        <v>1.3757500000000003</v>
      </c>
      <c r="O39">
        <v>0.88349999999999995</v>
      </c>
      <c r="P39">
        <v>0.97975000000000001</v>
      </c>
      <c r="Q39">
        <v>2.206767189481354E-2</v>
      </c>
      <c r="R39">
        <v>7.2484357918499498E-2</v>
      </c>
      <c r="S39">
        <v>9.7808029906985214E-2</v>
      </c>
      <c r="T39">
        <v>2.1499999999999991E-3</v>
      </c>
      <c r="U39">
        <v>2.2142857142857242E-3</v>
      </c>
      <c r="V39">
        <v>2.7625000000000011E-3</v>
      </c>
      <c r="W39">
        <v>2.9750000000000054E-3</v>
      </c>
      <c r="X39">
        <v>3.0249999999999999E-3</v>
      </c>
      <c r="Y39">
        <v>4.5714285714285735E-3</v>
      </c>
      <c r="Z39">
        <v>3.3491292400662405E-3</v>
      </c>
      <c r="AA39">
        <v>1.5312615402869336E-3</v>
      </c>
      <c r="AB39">
        <v>1.7695338369186379E-3</v>
      </c>
      <c r="AC39">
        <v>1.3509256086106285E-3</v>
      </c>
      <c r="AD39">
        <v>8.7464278422679377E-4</v>
      </c>
      <c r="AE39">
        <v>1.390101058333873E-3</v>
      </c>
      <c r="AF39">
        <v>0.38972499999999999</v>
      </c>
      <c r="AG39">
        <v>0.34759285714285715</v>
      </c>
      <c r="AH39">
        <v>0.16093749999999998</v>
      </c>
      <c r="AI39">
        <v>5.0224999999999992E-2</v>
      </c>
      <c r="AJ39">
        <v>3.4187499999999982E-2</v>
      </c>
      <c r="AK39">
        <v>0.44453333333333334</v>
      </c>
      <c r="AL39">
        <v>3.1737500000000002E-2</v>
      </c>
      <c r="AM39">
        <v>2.8952214324395195E-2</v>
      </c>
      <c r="AN39">
        <v>2.6572219650282464E-2</v>
      </c>
      <c r="AO39">
        <v>1.1907433152687209E-2</v>
      </c>
      <c r="AP39">
        <v>4.7394243170603388E-3</v>
      </c>
      <c r="AQ39">
        <v>4.590965506918376E-3</v>
      </c>
      <c r="AR39">
        <v>2.4911396321095049E-2</v>
      </c>
      <c r="AS39">
        <v>3.2273109106941817E-3</v>
      </c>
      <c r="AT39">
        <v>0.38350000000000006</v>
      </c>
      <c r="AU39">
        <v>1.1075000000000002E-2</v>
      </c>
      <c r="AV39">
        <v>0.36787500000000006</v>
      </c>
      <c r="AW39">
        <v>1.9660965678942925E-2</v>
      </c>
      <c r="AX39">
        <v>3.7013511046643487E-3</v>
      </c>
      <c r="AY39">
        <v>6.2839478037297863E-2</v>
      </c>
      <c r="AZ39">
        <v>0.88349999999999995</v>
      </c>
      <c r="BA39">
        <v>1.00275</v>
      </c>
      <c r="BB39">
        <v>1.1075000000000002E-2</v>
      </c>
      <c r="BC39">
        <v>7.2484357918499498E-2</v>
      </c>
      <c r="BD39">
        <v>8.4536446070826221E-2</v>
      </c>
      <c r="BE39">
        <v>3.7013511046643487E-3</v>
      </c>
    </row>
    <row r="40" spans="1:57" x14ac:dyDescent="0.3">
      <c r="A40">
        <v>18</v>
      </c>
      <c r="B40">
        <v>1.4511000000000001</v>
      </c>
      <c r="C40">
        <v>0.87556250000000002</v>
      </c>
      <c r="D40">
        <v>1.0608500000000001</v>
      </c>
      <c r="E40">
        <v>6.1922357778569324E-2</v>
      </c>
      <c r="F40">
        <v>0.34718139659673147</v>
      </c>
      <c r="G40">
        <v>0.27368960488375932</v>
      </c>
      <c r="H40">
        <v>1.3680999999999999</v>
      </c>
      <c r="I40">
        <v>0.70408750000000009</v>
      </c>
      <c r="J40">
        <v>1.1744124999999999</v>
      </c>
      <c r="K40">
        <v>4.4592614298782737E-2</v>
      </c>
      <c r="L40">
        <v>9.9895288034163213E-2</v>
      </c>
      <c r="M40">
        <v>6.3839279220778852E-2</v>
      </c>
      <c r="N40">
        <v>1.38775</v>
      </c>
      <c r="O40">
        <v>0.89224999999999999</v>
      </c>
      <c r="P40">
        <v>0.99700000000000011</v>
      </c>
      <c r="Q40">
        <v>2.0133483127793419E-2</v>
      </c>
      <c r="R40">
        <v>7.2830036974549775E-2</v>
      </c>
      <c r="S40">
        <v>9.5812316536027869E-2</v>
      </c>
      <c r="T40">
        <v>2.6321428571428745E-3</v>
      </c>
      <c r="U40">
        <v>2.4714285714285827E-3</v>
      </c>
      <c r="V40">
        <v>3.3821428571428752E-3</v>
      </c>
      <c r="W40">
        <v>3.1571428571428722E-3</v>
      </c>
      <c r="X40">
        <v>3.2571428571428612E-3</v>
      </c>
      <c r="Y40">
        <v>5.9857142857142887E-3</v>
      </c>
      <c r="Z40">
        <v>3.4490336810958102E-3</v>
      </c>
      <c r="AA40">
        <v>1.5699560200088127E-3</v>
      </c>
      <c r="AB40">
        <v>2.0720934893414989E-3</v>
      </c>
      <c r="AC40">
        <v>1.2895181824453417E-3</v>
      </c>
      <c r="AD40">
        <v>1.1313708498984767E-3</v>
      </c>
      <c r="AE40">
        <v>1.4648256844124123E-3</v>
      </c>
      <c r="AF40">
        <v>0.39450000000000002</v>
      </c>
      <c r="AG40">
        <v>0.37123035714285718</v>
      </c>
      <c r="AH40">
        <v>0.17102499999999998</v>
      </c>
      <c r="AI40">
        <v>5.4999999999999993E-2</v>
      </c>
      <c r="AJ40">
        <v>3.6662500000000015E-2</v>
      </c>
      <c r="AK40">
        <v>0.44062083333333335</v>
      </c>
      <c r="AL40">
        <v>3.1587499999999991E-2</v>
      </c>
      <c r="AM40">
        <v>2.7432224924087267E-2</v>
      </c>
      <c r="AN40">
        <v>3.0814869632633378E-2</v>
      </c>
      <c r="AO40">
        <v>1.0802240177719746E-2</v>
      </c>
      <c r="AP40">
        <v>4.6871976092940039E-3</v>
      </c>
      <c r="AQ40">
        <v>5.8343196445074658E-3</v>
      </c>
      <c r="AR40">
        <v>2.2849653534937175E-2</v>
      </c>
      <c r="AS40">
        <v>3.5030598869315054E-3</v>
      </c>
      <c r="AT40">
        <v>0.40937500000000004</v>
      </c>
      <c r="AU40">
        <v>1.1200000000000002E-2</v>
      </c>
      <c r="AV40">
        <v>0.41249999999999998</v>
      </c>
      <c r="AW40">
        <v>2.2019066413322037E-2</v>
      </c>
      <c r="AX40">
        <v>3.7013511046643487E-3</v>
      </c>
      <c r="AY40">
        <v>6.2272786993998797E-2</v>
      </c>
      <c r="AZ40">
        <v>0.89224999999999999</v>
      </c>
      <c r="BA40">
        <v>1.017625</v>
      </c>
      <c r="BB40">
        <v>1.1200000000000002E-2</v>
      </c>
      <c r="BC40">
        <v>7.2830036974549775E-2</v>
      </c>
      <c r="BD40">
        <v>8.183421830575692E-2</v>
      </c>
      <c r="BE40">
        <v>3.7013511046643487E-3</v>
      </c>
    </row>
    <row r="41" spans="1:57" x14ac:dyDescent="0.3">
      <c r="A41">
        <v>18.5</v>
      </c>
      <c r="B41">
        <v>1.4707249999999998</v>
      </c>
      <c r="C41">
        <v>0.91197499999999998</v>
      </c>
      <c r="D41">
        <v>1.0990625000000001</v>
      </c>
      <c r="E41">
        <v>5.770243867092123E-2</v>
      </c>
      <c r="F41">
        <v>0.33291222352360206</v>
      </c>
      <c r="G41">
        <v>0.25800556714646894</v>
      </c>
      <c r="H41">
        <v>1.3885874999999999</v>
      </c>
      <c r="I41">
        <v>0.75048749999999975</v>
      </c>
      <c r="J41">
        <v>1.1886125000000001</v>
      </c>
      <c r="K41">
        <v>6.7635080447522658E-2</v>
      </c>
      <c r="L41">
        <v>9.4266770959565288E-2</v>
      </c>
      <c r="M41">
        <v>6.4751931852041505E-2</v>
      </c>
      <c r="N41">
        <v>1.4016249999999999</v>
      </c>
      <c r="O41">
        <v>0.90500000000000003</v>
      </c>
      <c r="P41">
        <v>1.0131250000000001</v>
      </c>
      <c r="Q41">
        <v>1.8583787096744912E-2</v>
      </c>
      <c r="R41">
        <v>7.7143535049931461E-2</v>
      </c>
      <c r="S41">
        <v>9.4372741221786488E-2</v>
      </c>
      <c r="T41">
        <v>2.6250000000000023E-3</v>
      </c>
      <c r="U41">
        <v>2.4857142857142855E-3</v>
      </c>
      <c r="V41">
        <v>3.9250000000000118E-3</v>
      </c>
      <c r="W41">
        <v>3.2374999999999904E-3</v>
      </c>
      <c r="X41">
        <v>3.1624999999999986E-3</v>
      </c>
      <c r="Y41">
        <v>7.7428571428571624E-3</v>
      </c>
      <c r="Z41">
        <v>3.4596483443648791E-3</v>
      </c>
      <c r="AA41">
        <v>1.7761649430055463E-3</v>
      </c>
      <c r="AB41">
        <v>2.5866415069959515E-3</v>
      </c>
      <c r="AC41">
        <v>1.1450982490598817E-3</v>
      </c>
      <c r="AD41">
        <v>1.1109037504919788E-3</v>
      </c>
      <c r="AE41">
        <v>1.8319908504658212E-3</v>
      </c>
      <c r="AF41">
        <v>0.39879999999999999</v>
      </c>
      <c r="AG41">
        <v>0.38741964285714287</v>
      </c>
      <c r="AH41">
        <v>0.18387499999999996</v>
      </c>
      <c r="AI41">
        <v>5.7125000000000009E-2</v>
      </c>
      <c r="AJ41">
        <v>3.5899999999999987E-2</v>
      </c>
      <c r="AK41">
        <v>0.45381250000000001</v>
      </c>
      <c r="AL41">
        <v>3.1550000000000022E-2</v>
      </c>
      <c r="AM41">
        <v>2.7814587000349295E-2</v>
      </c>
      <c r="AN41">
        <v>3.17489557383576E-2</v>
      </c>
      <c r="AO41">
        <v>1.1918225838725203E-2</v>
      </c>
      <c r="AP41">
        <v>4.3555998438791375E-3</v>
      </c>
      <c r="AQ41">
        <v>5.8626998899824296E-3</v>
      </c>
      <c r="AR41">
        <v>2.8228336826671172E-2</v>
      </c>
      <c r="AS41">
        <v>3.6576485420475873E-3</v>
      </c>
      <c r="AT41">
        <v>0.4361250000000001</v>
      </c>
      <c r="AU41">
        <v>1.1575000000000002E-2</v>
      </c>
      <c r="AV41">
        <v>0.44554166666666672</v>
      </c>
      <c r="AW41">
        <v>2.298912786514528E-2</v>
      </c>
      <c r="AX41">
        <v>3.7013511046643487E-3</v>
      </c>
      <c r="AY41">
        <v>5.6254481302974127E-2</v>
      </c>
      <c r="AZ41">
        <v>0.90500000000000003</v>
      </c>
      <c r="BA41">
        <v>1.0287500000000001</v>
      </c>
      <c r="BB41">
        <v>1.1575000000000002E-2</v>
      </c>
      <c r="BC41">
        <v>7.7143535049931461E-2</v>
      </c>
      <c r="BD41">
        <v>7.686525780313791E-2</v>
      </c>
      <c r="BE41">
        <v>3.7013511046643487E-3</v>
      </c>
    </row>
    <row r="42" spans="1:57" x14ac:dyDescent="0.3">
      <c r="A42">
        <v>19</v>
      </c>
      <c r="B42">
        <v>1.4861249999999999</v>
      </c>
      <c r="C42">
        <v>0.94553750000000025</v>
      </c>
      <c r="D42">
        <v>1.1328374999999999</v>
      </c>
      <c r="E42">
        <v>6.128106209448865E-2</v>
      </c>
      <c r="F42">
        <v>0.31996008874991999</v>
      </c>
      <c r="G42">
        <v>0.24133402718757233</v>
      </c>
      <c r="H42">
        <v>1.4070374999999999</v>
      </c>
      <c r="I42">
        <v>0.78759999999999997</v>
      </c>
      <c r="J42">
        <v>1.2023999999999999</v>
      </c>
      <c r="K42">
        <v>8.2241903639724417E-2</v>
      </c>
      <c r="L42">
        <v>9.1229685605696817E-2</v>
      </c>
      <c r="M42">
        <v>6.1809579412441105E-2</v>
      </c>
      <c r="N42">
        <v>1.4156250000000001</v>
      </c>
      <c r="O42">
        <v>0.91874999999999996</v>
      </c>
      <c r="P42">
        <v>1.0291250000000001</v>
      </c>
      <c r="Q42">
        <v>1.6835336985892867E-2</v>
      </c>
      <c r="R42">
        <v>7.5014165328956398E-2</v>
      </c>
      <c r="S42">
        <v>9.2419849444957278E-2</v>
      </c>
      <c r="T42">
        <v>2.7678571428571275E-3</v>
      </c>
      <c r="U42">
        <v>2.7428571428571441E-3</v>
      </c>
      <c r="V42">
        <v>4.00535714285713E-3</v>
      </c>
      <c r="W42">
        <v>3.3178571428571224E-3</v>
      </c>
      <c r="X42">
        <v>3.2678571428571418E-3</v>
      </c>
      <c r="Y42">
        <v>9.7714285714285559E-3</v>
      </c>
      <c r="Z42">
        <v>3.6234191955481308E-3</v>
      </c>
      <c r="AA42">
        <v>2.162560211107814E-3</v>
      </c>
      <c r="AB42">
        <v>3.0826414925236721E-3</v>
      </c>
      <c r="AC42">
        <v>1.3263806822649796E-3</v>
      </c>
      <c r="AD42">
        <v>1.2150837713625225E-3</v>
      </c>
      <c r="AE42">
        <v>2.5506301742342563E-3</v>
      </c>
      <c r="AF42">
        <v>0.39889999999999992</v>
      </c>
      <c r="AG42">
        <v>0.39178750000000001</v>
      </c>
      <c r="AH42">
        <v>0.1932875</v>
      </c>
      <c r="AI42">
        <v>6.2074999999999991E-2</v>
      </c>
      <c r="AJ42">
        <v>3.8237500000000008E-2</v>
      </c>
      <c r="AK42">
        <v>0.44680416666666667</v>
      </c>
      <c r="AL42">
        <v>3.1137499999999985E-2</v>
      </c>
      <c r="AM42">
        <v>2.9591236033663766E-2</v>
      </c>
      <c r="AN42">
        <v>2.2552161758909069E-2</v>
      </c>
      <c r="AO42">
        <v>1.0535382561363667E-2</v>
      </c>
      <c r="AP42">
        <v>4.399817366339525E-3</v>
      </c>
      <c r="AQ42">
        <v>7.0142711667000729E-3</v>
      </c>
      <c r="AR42">
        <v>2.3666551642912981E-2</v>
      </c>
      <c r="AS42">
        <v>3.5120201756661E-3</v>
      </c>
      <c r="AT42">
        <v>0.46312500000000006</v>
      </c>
      <c r="AU42">
        <v>1.1325000000000002E-2</v>
      </c>
      <c r="AV42">
        <v>0.48645833333333327</v>
      </c>
      <c r="AW42">
        <v>2.427815008250362E-2</v>
      </c>
      <c r="AX42">
        <v>3.7013511046643487E-3</v>
      </c>
      <c r="AY42">
        <v>3.6456366613619999E-2</v>
      </c>
      <c r="AZ42">
        <v>0.91874999999999996</v>
      </c>
      <c r="BA42">
        <v>1.0315000000000001</v>
      </c>
      <c r="BB42">
        <v>1.1325000000000002E-2</v>
      </c>
      <c r="BC42">
        <v>7.5014165328956398E-2</v>
      </c>
      <c r="BD42">
        <v>7.2513914920812689E-2</v>
      </c>
      <c r="BE42">
        <v>3.7013511046643487E-3</v>
      </c>
    </row>
    <row r="43" spans="1:57" x14ac:dyDescent="0.3">
      <c r="A43">
        <v>19.5</v>
      </c>
      <c r="B43">
        <v>1.5015625000000001</v>
      </c>
      <c r="C43">
        <v>0.9750375</v>
      </c>
      <c r="D43">
        <v>1.164825</v>
      </c>
      <c r="E43">
        <v>6.0833684278178861E-2</v>
      </c>
      <c r="F43">
        <v>0.30286374470567312</v>
      </c>
      <c r="G43">
        <v>0.22269869418758903</v>
      </c>
      <c r="H43">
        <v>1.4252624999999999</v>
      </c>
      <c r="I43">
        <v>0.81247499999999995</v>
      </c>
      <c r="J43">
        <v>1.2158625000000001</v>
      </c>
      <c r="K43">
        <v>9.2220972978725682E-2</v>
      </c>
      <c r="L43">
        <v>8.2130235210391825E-2</v>
      </c>
      <c r="M43">
        <v>5.6979513862440087E-2</v>
      </c>
      <c r="N43">
        <v>1.4277500000000001</v>
      </c>
      <c r="O43">
        <v>0.93537499999999996</v>
      </c>
      <c r="P43">
        <v>1.044</v>
      </c>
      <c r="Q43">
        <v>1.6207912529731538E-2</v>
      </c>
      <c r="R43">
        <v>7.2088735002673723E-2</v>
      </c>
      <c r="S43">
        <v>9.0901732656754164E-2</v>
      </c>
      <c r="T43">
        <v>3.10714285714285E-3</v>
      </c>
      <c r="U43">
        <v>3.1714285714285612E-3</v>
      </c>
      <c r="V43">
        <v>4.5321428571428596E-3</v>
      </c>
      <c r="W43">
        <v>3.5196428571428462E-3</v>
      </c>
      <c r="X43">
        <v>3.3696428571428488E-3</v>
      </c>
      <c r="Y43">
        <v>1.4014285714285715E-2</v>
      </c>
      <c r="Z43">
        <v>3.7349698793966153E-3</v>
      </c>
      <c r="AA43">
        <v>3.0916169293907121E-3</v>
      </c>
      <c r="AB43">
        <v>3.4495341300363608E-3</v>
      </c>
      <c r="AC43">
        <v>1.1903630898655634E-3</v>
      </c>
      <c r="AD43">
        <v>1.507540570408824E-3</v>
      </c>
      <c r="AE43">
        <v>3.5359379438639912E-3</v>
      </c>
      <c r="AF43">
        <v>0.39602500000000007</v>
      </c>
      <c r="AG43">
        <v>0.3887964285714286</v>
      </c>
      <c r="AH43">
        <v>0.21020000000000003</v>
      </c>
      <c r="AI43">
        <v>6.7750000000000005E-2</v>
      </c>
      <c r="AJ43">
        <v>3.9399999999999991E-2</v>
      </c>
      <c r="AK43">
        <v>0.44494166666666668</v>
      </c>
      <c r="AL43">
        <v>3.1262499999999999E-2</v>
      </c>
      <c r="AM43">
        <v>3.1603345211724469E-2</v>
      </c>
      <c r="AN43">
        <v>2.6044046938837686E-2</v>
      </c>
      <c r="AO43">
        <v>1.3596611972945951E-2</v>
      </c>
      <c r="AP43">
        <v>8.4330557078338229E-3</v>
      </c>
      <c r="AQ43">
        <v>4.9614945904866798E-3</v>
      </c>
      <c r="AR43">
        <v>3.587519570213752E-2</v>
      </c>
      <c r="AS43">
        <v>3.8026071883079664E-3</v>
      </c>
      <c r="AT43">
        <v>0.48650000000000004</v>
      </c>
      <c r="AU43">
        <v>1.1825000000000002E-2</v>
      </c>
      <c r="AV43">
        <v>0.52129166666666671</v>
      </c>
      <c r="AW43">
        <v>2.1457183279398859E-2</v>
      </c>
      <c r="AX43">
        <v>3.7013511046643487E-3</v>
      </c>
      <c r="AY43">
        <v>3.5080858978460971E-2</v>
      </c>
      <c r="AZ43">
        <v>0.93537499999999996</v>
      </c>
      <c r="BA43">
        <v>1.0391249999999999</v>
      </c>
      <c r="BB43">
        <v>1.1825000000000002E-2</v>
      </c>
      <c r="BC43">
        <v>7.2088735002673723E-2</v>
      </c>
      <c r="BD43">
        <v>7.2967703227425976E-2</v>
      </c>
      <c r="BE43">
        <v>3.7013511046643487E-3</v>
      </c>
    </row>
    <row r="44" spans="1:57" x14ac:dyDescent="0.3">
      <c r="A44">
        <v>20</v>
      </c>
      <c r="B44">
        <v>1.5090125000000001</v>
      </c>
      <c r="C44">
        <v>1.0090625000000002</v>
      </c>
      <c r="D44">
        <v>1.1940875000000002</v>
      </c>
      <c r="E44">
        <v>5.088161153950551E-2</v>
      </c>
      <c r="F44">
        <v>0.28094220014342497</v>
      </c>
      <c r="G44">
        <v>0.20357442961446973</v>
      </c>
      <c r="H44">
        <v>1.4435625000000001</v>
      </c>
      <c r="I44">
        <v>0.83923749999999997</v>
      </c>
      <c r="J44">
        <v>1.225425</v>
      </c>
      <c r="K44">
        <v>9.1737447564853691E-2</v>
      </c>
      <c r="L44">
        <v>7.7239312714261155E-2</v>
      </c>
      <c r="M44">
        <v>5.4722323402533177E-2</v>
      </c>
      <c r="N44">
        <v>1.439875</v>
      </c>
      <c r="O44">
        <v>0.95037499999999997</v>
      </c>
      <c r="P44">
        <v>1.0585</v>
      </c>
      <c r="Q44">
        <v>1.4652522942190882E-2</v>
      </c>
      <c r="R44">
        <v>7.2529673730333116E-2</v>
      </c>
      <c r="S44">
        <v>8.8883149616304072E-2</v>
      </c>
      <c r="T44">
        <v>3.617857142857131E-3</v>
      </c>
      <c r="U44">
        <v>4.4857142857142596E-3</v>
      </c>
      <c r="V44">
        <v>5.2553571428571311E-3</v>
      </c>
      <c r="W44">
        <v>3.7678571428571422E-3</v>
      </c>
      <c r="X44">
        <v>3.6928571428571366E-3</v>
      </c>
      <c r="Y44">
        <v>1.9728571428571429E-2</v>
      </c>
      <c r="Z44">
        <v>3.974397228930864E-3</v>
      </c>
      <c r="AA44">
        <v>4.6194722436143946E-3</v>
      </c>
      <c r="AB44">
        <v>4.4266845058447205E-3</v>
      </c>
      <c r="AC44">
        <v>1.2279483469825384E-3</v>
      </c>
      <c r="AD44">
        <v>1.7484687178050547E-3</v>
      </c>
      <c r="AE44">
        <v>5.4825263554400946E-3</v>
      </c>
      <c r="AF44">
        <v>0.39334999999999998</v>
      </c>
      <c r="AG44">
        <v>0.38822321428571427</v>
      </c>
      <c r="AH44">
        <v>0.22346249999999995</v>
      </c>
      <c r="AI44">
        <v>7.039999999999999E-2</v>
      </c>
      <c r="AJ44">
        <v>4.142499999999999E-2</v>
      </c>
      <c r="AK44">
        <v>0.44078750000000011</v>
      </c>
      <c r="AL44">
        <v>3.0900000000000011E-2</v>
      </c>
      <c r="AM44">
        <v>3.2328776986279145E-2</v>
      </c>
      <c r="AN44">
        <v>2.0231446526915199E-2</v>
      </c>
      <c r="AO44">
        <v>1.2175590334764062E-2</v>
      </c>
      <c r="AP44">
        <v>5.8578244376950341E-3</v>
      </c>
      <c r="AQ44">
        <v>6.7091488708649659E-3</v>
      </c>
      <c r="AR44">
        <v>3.0086525223096128E-2</v>
      </c>
      <c r="AS44">
        <v>3.7519280757650855E-3</v>
      </c>
      <c r="AT44">
        <v>0.50549999999999995</v>
      </c>
      <c r="AU44">
        <v>1.1950000000000002E-2</v>
      </c>
      <c r="AV44">
        <v>0.55291666666666683</v>
      </c>
      <c r="AW44">
        <v>2.0154758388883913E-2</v>
      </c>
      <c r="AX44">
        <v>3.7013511046643487E-3</v>
      </c>
      <c r="AY44">
        <v>3.9801591257971919E-2</v>
      </c>
      <c r="AZ44">
        <v>0.95037499999999997</v>
      </c>
      <c r="BA44">
        <v>1.0478750000000001</v>
      </c>
      <c r="BB44">
        <v>1.1950000000000002E-2</v>
      </c>
      <c r="BC44">
        <v>7.2529673730333116E-2</v>
      </c>
      <c r="BD44">
        <v>6.9515542969077901E-2</v>
      </c>
      <c r="BE44">
        <v>3.7013511046643487E-3</v>
      </c>
    </row>
    <row r="45" spans="1:57" x14ac:dyDescent="0.3">
      <c r="A45">
        <v>20.5</v>
      </c>
      <c r="B45">
        <v>1.5160375000000001</v>
      </c>
      <c r="C45">
        <v>1.0455874999999999</v>
      </c>
      <c r="D45">
        <v>1.2234499999999999</v>
      </c>
      <c r="E45">
        <v>4.7919627651784952E-2</v>
      </c>
      <c r="F45">
        <v>0.26414773328575092</v>
      </c>
      <c r="G45">
        <v>0.18344986420973808</v>
      </c>
      <c r="H45">
        <v>1.4580125000000002</v>
      </c>
      <c r="I45">
        <v>0.8548</v>
      </c>
      <c r="J45">
        <v>1.2341875</v>
      </c>
      <c r="K45">
        <v>8.9888009688246479E-2</v>
      </c>
      <c r="L45">
        <v>6.810531629133558E-2</v>
      </c>
      <c r="M45">
        <v>5.4027975557641848E-2</v>
      </c>
      <c r="N45">
        <v>1.4522500000000003</v>
      </c>
      <c r="O45">
        <v>0.96400000000000008</v>
      </c>
      <c r="P45">
        <v>1.0711249999999999</v>
      </c>
      <c r="Q45">
        <v>1.4628128481017104E-2</v>
      </c>
      <c r="R45">
        <v>7.1528091384733983E-2</v>
      </c>
      <c r="S45">
        <v>8.7268059940130926E-2</v>
      </c>
      <c r="T45">
        <v>4.6035714285714152E-3</v>
      </c>
      <c r="U45">
        <v>9.8571428571428421E-3</v>
      </c>
      <c r="V45">
        <v>6.2785714285714112E-3</v>
      </c>
      <c r="W45">
        <v>4.0785714285714175E-3</v>
      </c>
      <c r="X45">
        <v>3.6535714285714227E-3</v>
      </c>
      <c r="Y45">
        <v>2.8128571428571433E-2</v>
      </c>
      <c r="Z45">
        <v>4.253136097830245E-3</v>
      </c>
      <c r="AA45">
        <v>1.3742721017046929E-2</v>
      </c>
      <c r="AB45">
        <v>5.8495421066219232E-3</v>
      </c>
      <c r="AC45">
        <v>1.565703858150887E-3</v>
      </c>
      <c r="AD45">
        <v>1.8568406347495563E-3</v>
      </c>
      <c r="AE45">
        <v>8.2277984094572196E-3</v>
      </c>
      <c r="AF45">
        <v>0.38718749999999996</v>
      </c>
      <c r="AG45">
        <v>0.38543392857142855</v>
      </c>
      <c r="AH45">
        <v>0.238925</v>
      </c>
      <c r="AI45">
        <v>7.8625000000000028E-2</v>
      </c>
      <c r="AJ45">
        <v>4.0462500000000012E-2</v>
      </c>
      <c r="AK45">
        <v>0.43611249999999996</v>
      </c>
      <c r="AL45">
        <v>3.0762499999999998E-2</v>
      </c>
      <c r="AM45">
        <v>3.4201827436556663E-2</v>
      </c>
      <c r="AN45">
        <v>1.5767024057159518E-2</v>
      </c>
      <c r="AO45">
        <v>1.4664528388500696E-2</v>
      </c>
      <c r="AP45">
        <v>7.2830404757510845E-3</v>
      </c>
      <c r="AQ45">
        <v>6.8727204012883972E-3</v>
      </c>
      <c r="AR45">
        <v>3.7556397590823326E-2</v>
      </c>
      <c r="AS45">
        <v>3.9662864963878408E-3</v>
      </c>
      <c r="AT45">
        <v>0.52262500000000001</v>
      </c>
      <c r="AU45">
        <v>1.1825000000000002E-2</v>
      </c>
      <c r="AV45">
        <v>0.58812500000000001</v>
      </c>
      <c r="AW45">
        <v>2.2627416997969541E-2</v>
      </c>
      <c r="AX45">
        <v>3.7013511046643487E-3</v>
      </c>
      <c r="AY45">
        <v>3.9627010989980054E-2</v>
      </c>
      <c r="AZ45">
        <v>0.96400000000000008</v>
      </c>
      <c r="BA45">
        <v>1.0568749999999998</v>
      </c>
      <c r="BB45">
        <v>1.1825000000000002E-2</v>
      </c>
      <c r="BC45">
        <v>7.1528091384733983E-2</v>
      </c>
      <c r="BD45">
        <v>6.6114078898306006E-2</v>
      </c>
      <c r="BE45">
        <v>3.7013511046643487E-3</v>
      </c>
    </row>
    <row r="46" spans="1:57" x14ac:dyDescent="0.3">
      <c r="A46">
        <v>21</v>
      </c>
      <c r="B46">
        <v>1.5192750000000002</v>
      </c>
      <c r="C46">
        <v>1.0560874999999998</v>
      </c>
      <c r="D46">
        <v>1.2538500000000001</v>
      </c>
      <c r="E46">
        <v>4.4578374000982031E-2</v>
      </c>
      <c r="F46">
        <v>0.24527610062073921</v>
      </c>
      <c r="G46">
        <v>0.16760063714505463</v>
      </c>
      <c r="H46">
        <v>1.4732000000000001</v>
      </c>
      <c r="I46">
        <v>0.85571249999999999</v>
      </c>
      <c r="J46">
        <v>1.2425250000000001</v>
      </c>
      <c r="K46">
        <v>8.6069655138813497E-2</v>
      </c>
      <c r="L46">
        <v>9.0073509662148388E-2</v>
      </c>
      <c r="M46">
        <v>5.3798458222730251E-2</v>
      </c>
      <c r="N46">
        <v>1.4606250000000001</v>
      </c>
      <c r="O46">
        <v>0.98275000000000001</v>
      </c>
      <c r="P46">
        <v>1.0822499999999999</v>
      </c>
      <c r="Q46">
        <v>1.3108748441948464E-2</v>
      </c>
      <c r="R46">
        <v>6.9021735706949597E-2</v>
      </c>
      <c r="S46">
        <v>8.4618471472165654E-2</v>
      </c>
      <c r="T46">
        <v>5.7321428571428523E-3</v>
      </c>
      <c r="U46">
        <v>5.2285714285714296E-3</v>
      </c>
      <c r="V46">
        <v>7.1071428571428535E-3</v>
      </c>
      <c r="W46">
        <v>3.8821428571428479E-3</v>
      </c>
      <c r="X46">
        <v>3.4446428571428545E-3</v>
      </c>
      <c r="Y46">
        <v>4.1200000000000014E-2</v>
      </c>
      <c r="Z46">
        <v>4.5013886746203121E-3</v>
      </c>
      <c r="AA46">
        <v>7.90710951943761E-3</v>
      </c>
      <c r="AB46">
        <v>7.2188245976355881E-3</v>
      </c>
      <c r="AC46">
        <v>1.3024701806293203E-3</v>
      </c>
      <c r="AD46">
        <v>2.0180878502752491E-3</v>
      </c>
      <c r="AE46">
        <v>1.2385052434669936E-2</v>
      </c>
      <c r="AF46">
        <v>0.38517499999999999</v>
      </c>
      <c r="AG46">
        <v>0.38125535714285713</v>
      </c>
      <c r="AH46">
        <v>0.25752500000000006</v>
      </c>
      <c r="AI46">
        <v>8.2287500000000013E-2</v>
      </c>
      <c r="AJ46">
        <v>4.3999999999999984E-2</v>
      </c>
      <c r="AK46">
        <v>0.43367916666666667</v>
      </c>
      <c r="AL46">
        <v>3.0562499999999992E-2</v>
      </c>
      <c r="AM46">
        <v>3.8812366861975471E-2</v>
      </c>
      <c r="AN46">
        <v>1.4459467157409032E-2</v>
      </c>
      <c r="AO46">
        <v>2.0294576157894293E-2</v>
      </c>
      <c r="AP46">
        <v>8.1464716288709976E-3</v>
      </c>
      <c r="AQ46">
        <v>8.440791685956614E-3</v>
      </c>
      <c r="AR46">
        <v>4.1882820662733147E-2</v>
      </c>
      <c r="AS46">
        <v>3.9428053826830326E-3</v>
      </c>
      <c r="AT46">
        <v>0.53962500000000013</v>
      </c>
      <c r="AU46">
        <v>1.1950000000000002E-2</v>
      </c>
      <c r="AV46">
        <v>0.62441666666666673</v>
      </c>
      <c r="AW46">
        <v>2.4764245539544642E-2</v>
      </c>
      <c r="AX46">
        <v>3.7013511046643487E-3</v>
      </c>
      <c r="AY46">
        <v>4.0103200204804935E-2</v>
      </c>
      <c r="AZ46">
        <v>0.98275000000000001</v>
      </c>
      <c r="BA46">
        <v>1.0655000000000001</v>
      </c>
      <c r="BB46">
        <v>1.1950000000000002E-2</v>
      </c>
      <c r="BC46">
        <v>6.9021735706949597E-2</v>
      </c>
      <c r="BD46">
        <v>6.2768850327440034E-2</v>
      </c>
      <c r="BE46">
        <v>3.7013511046643487E-3</v>
      </c>
    </row>
    <row r="47" spans="1:57" x14ac:dyDescent="0.3">
      <c r="A47">
        <v>21.5</v>
      </c>
      <c r="B47">
        <v>1.5285250000000001</v>
      </c>
      <c r="C47">
        <v>1.0866374999999999</v>
      </c>
      <c r="D47">
        <v>1.2784249999999999</v>
      </c>
      <c r="E47">
        <v>4.6741538577280833E-2</v>
      </c>
      <c r="F47">
        <v>0.22564076972986361</v>
      </c>
      <c r="G47">
        <v>0.15388924588807351</v>
      </c>
      <c r="H47">
        <v>1.4891749999999999</v>
      </c>
      <c r="I47">
        <v>0.87022500000000003</v>
      </c>
      <c r="J47">
        <v>1.2509249999999998</v>
      </c>
      <c r="K47">
        <v>8.1974864396698682E-2</v>
      </c>
      <c r="L47">
        <v>9.5894330794742119E-2</v>
      </c>
      <c r="M47">
        <v>5.3418213520430378E-2</v>
      </c>
      <c r="N47">
        <v>1.4702499999999998</v>
      </c>
      <c r="O47">
        <v>0.99812500000000004</v>
      </c>
      <c r="P47">
        <v>1.0934999999999999</v>
      </c>
      <c r="Q47">
        <v>1.2881326462308614E-2</v>
      </c>
      <c r="R47">
        <v>6.6029079091823512E-2</v>
      </c>
      <c r="S47">
        <v>8.1940745141142773E-2</v>
      </c>
      <c r="T47">
        <v>8.1999999999999851E-3</v>
      </c>
      <c r="U47">
        <v>6.7714285714285533E-3</v>
      </c>
      <c r="V47">
        <v>8.2875000000000032E-3</v>
      </c>
      <c r="W47">
        <v>4.149999999999987E-3</v>
      </c>
      <c r="X47">
        <v>3.7499999999999895E-3</v>
      </c>
      <c r="Y47">
        <v>5.897142857142855E-2</v>
      </c>
      <c r="Z47">
        <v>5.517245689653491E-3</v>
      </c>
      <c r="AA47">
        <v>1.0850916134243271E-2</v>
      </c>
      <c r="AB47">
        <v>8.2879322770261273E-3</v>
      </c>
      <c r="AC47">
        <v>1.346954236151218E-3</v>
      </c>
      <c r="AD47">
        <v>2.0996598363952727E-3</v>
      </c>
      <c r="AE47">
        <v>1.7315764906169009E-2</v>
      </c>
      <c r="AF47">
        <v>0.38181250000000005</v>
      </c>
      <c r="AG47">
        <v>0.3773982142857143</v>
      </c>
      <c r="AH47">
        <v>0.275225</v>
      </c>
      <c r="AI47">
        <v>8.7999999999999995E-2</v>
      </c>
      <c r="AJ47">
        <v>4.5375000000000026E-2</v>
      </c>
      <c r="AK47">
        <v>0.43252916666666658</v>
      </c>
      <c r="AL47">
        <v>3.0574999999999991E-2</v>
      </c>
      <c r="AM47">
        <v>4.2112570230616077E-2</v>
      </c>
      <c r="AN47">
        <v>1.4946396284882925E-2</v>
      </c>
      <c r="AO47">
        <v>2.2256905028070977E-2</v>
      </c>
      <c r="AP47">
        <v>5.9838920683543675E-3</v>
      </c>
      <c r="AQ47">
        <v>9.2113187360520089E-3</v>
      </c>
      <c r="AR47">
        <v>4.3720540557804929E-2</v>
      </c>
      <c r="AS47">
        <v>3.9209829307020813E-3</v>
      </c>
      <c r="AT47">
        <v>0.55887500000000001</v>
      </c>
      <c r="AU47">
        <v>1.2200000000000003E-2</v>
      </c>
      <c r="AV47">
        <v>0.65999999999999992</v>
      </c>
      <c r="AW47">
        <v>2.6632083229497026E-2</v>
      </c>
      <c r="AX47">
        <v>3.7013511046643487E-3</v>
      </c>
      <c r="AY47">
        <v>3.8553858432068766E-2</v>
      </c>
      <c r="AZ47">
        <v>0.99812500000000004</v>
      </c>
      <c r="BA47">
        <v>1.0746249999999999</v>
      </c>
      <c r="BB47">
        <v>1.2200000000000003E-2</v>
      </c>
      <c r="BC47">
        <v>6.6029079091823512E-2</v>
      </c>
      <c r="BD47">
        <v>6.0431631972478993E-2</v>
      </c>
      <c r="BE47">
        <v>3.7013511046643487E-3</v>
      </c>
    </row>
    <row r="48" spans="1:57" x14ac:dyDescent="0.3">
      <c r="A48">
        <v>22</v>
      </c>
      <c r="B48">
        <v>1.5353625</v>
      </c>
      <c r="C48">
        <v>1.1246874999999998</v>
      </c>
      <c r="D48">
        <v>1.3028500000000001</v>
      </c>
      <c r="E48">
        <v>4.6231737707213338E-2</v>
      </c>
      <c r="F48">
        <v>0.21201577434575181</v>
      </c>
      <c r="G48">
        <v>0.13928199491371041</v>
      </c>
      <c r="H48">
        <v>1.5113874999999999</v>
      </c>
      <c r="I48">
        <v>0.8642749999999999</v>
      </c>
      <c r="J48">
        <v>1.2586874999999997</v>
      </c>
      <c r="K48">
        <v>7.6035977151796857E-2</v>
      </c>
      <c r="L48">
        <v>0.12565614930095176</v>
      </c>
      <c r="M48">
        <v>5.2454046214622171E-2</v>
      </c>
      <c r="N48">
        <v>1.481125</v>
      </c>
      <c r="O48">
        <v>1.0157499999999999</v>
      </c>
      <c r="P48">
        <v>1.103</v>
      </c>
      <c r="Q48">
        <v>1.2028982856893132E-2</v>
      </c>
      <c r="R48">
        <v>6.4877356824792343E-2</v>
      </c>
      <c r="S48">
        <v>8.0434534161106977E-2</v>
      </c>
      <c r="T48">
        <v>1.1978571428571436E-2</v>
      </c>
      <c r="U48">
        <v>1.0271428571428584E-2</v>
      </c>
      <c r="V48">
        <v>1.039107142857143E-2</v>
      </c>
      <c r="W48">
        <v>4.6285714285714402E-3</v>
      </c>
      <c r="X48">
        <v>5.0410714285714225E-3</v>
      </c>
      <c r="Y48">
        <v>8.3985714285714289E-2</v>
      </c>
      <c r="Z48">
        <v>6.3584589327918151E-3</v>
      </c>
      <c r="AA48">
        <v>1.5480187029754823E-2</v>
      </c>
      <c r="AB48">
        <v>1.0328592422424815E-2</v>
      </c>
      <c r="AC48">
        <v>1.6327015298927968E-3</v>
      </c>
      <c r="AD48">
        <v>4.3531392613344495E-3</v>
      </c>
      <c r="AE48">
        <v>2.3749305754264195E-2</v>
      </c>
      <c r="AF48">
        <v>0.38140000000000002</v>
      </c>
      <c r="AG48">
        <v>0.37586071428571427</v>
      </c>
      <c r="AH48">
        <v>0.29310000000000003</v>
      </c>
      <c r="AI48">
        <v>9.5387500000000014E-2</v>
      </c>
      <c r="AJ48">
        <v>4.6575000000000005E-2</v>
      </c>
      <c r="AK48">
        <v>0.42949166666666672</v>
      </c>
      <c r="AL48">
        <v>3.0387500000000012E-2</v>
      </c>
      <c r="AM48">
        <v>5.8853176877475703E-2</v>
      </c>
      <c r="AN48">
        <v>1.2935407295665717E-2</v>
      </c>
      <c r="AO48">
        <v>2.651230172688035E-2</v>
      </c>
      <c r="AP48">
        <v>7.6644704411235835E-3</v>
      </c>
      <c r="AQ48">
        <v>8.8480829239203761E-3</v>
      </c>
      <c r="AR48">
        <v>4.7040128259462341E-2</v>
      </c>
      <c r="AS48">
        <v>3.9757973144659061E-3</v>
      </c>
      <c r="AT48">
        <v>0.58012499999999989</v>
      </c>
      <c r="AU48">
        <v>1.2200000000000003E-2</v>
      </c>
      <c r="AV48">
        <v>0.69300000000000006</v>
      </c>
      <c r="AW48">
        <v>2.8114243974998031E-2</v>
      </c>
      <c r="AX48">
        <v>3.7013511046643487E-3</v>
      </c>
      <c r="AY48">
        <v>3.5304390661785957E-2</v>
      </c>
      <c r="AZ48">
        <v>1.0157499999999999</v>
      </c>
      <c r="BA48">
        <v>1.0834999999999997</v>
      </c>
      <c r="BB48">
        <v>1.2200000000000003E-2</v>
      </c>
      <c r="BC48">
        <v>6.4877356824792343E-2</v>
      </c>
      <c r="BD48">
        <v>5.6409219104681822E-2</v>
      </c>
      <c r="BE48">
        <v>3.7013511046643487E-3</v>
      </c>
    </row>
    <row r="49" spans="1:57" x14ac:dyDescent="0.3">
      <c r="A49">
        <v>22.5</v>
      </c>
      <c r="B49">
        <v>1.5426875</v>
      </c>
      <c r="C49">
        <v>1.144425</v>
      </c>
      <c r="D49">
        <v>1.3290500000000001</v>
      </c>
      <c r="E49">
        <v>4.5023626734035024E-2</v>
      </c>
      <c r="F49">
        <v>0.19788152299509107</v>
      </c>
      <c r="G49">
        <v>0.12375149926941725</v>
      </c>
      <c r="H49">
        <v>1.5358624999999999</v>
      </c>
      <c r="I49">
        <v>0.87907500000000005</v>
      </c>
      <c r="J49">
        <v>1.2656874999999999</v>
      </c>
      <c r="K49">
        <v>7.1594388247763027E-2</v>
      </c>
      <c r="L49">
        <v>0.10798120124090488</v>
      </c>
      <c r="M49">
        <v>5.2186095575627908E-2</v>
      </c>
      <c r="N49">
        <v>1.4908750000000002</v>
      </c>
      <c r="O49">
        <v>1.035625</v>
      </c>
      <c r="P49">
        <v>1.1118749999999997</v>
      </c>
      <c r="Q49">
        <v>1.1350739434692605E-2</v>
      </c>
      <c r="R49">
        <v>5.9387197995142742E-2</v>
      </c>
      <c r="S49">
        <v>8.015687743419149E-2</v>
      </c>
      <c r="T49">
        <v>1.791428571428573E-2</v>
      </c>
      <c r="U49">
        <v>1.1128571428571418E-2</v>
      </c>
      <c r="V49">
        <v>1.0189285714285706E-2</v>
      </c>
      <c r="W49">
        <v>4.8017857142857168E-3</v>
      </c>
      <c r="X49">
        <v>4.0392857142857036E-3</v>
      </c>
      <c r="Y49">
        <v>0.11550000000000003</v>
      </c>
      <c r="Z49">
        <v>8.7231492784047467E-3</v>
      </c>
      <c r="AA49">
        <v>2.089963544908776E-2</v>
      </c>
      <c r="AB49">
        <v>1.0117276595719106E-2</v>
      </c>
      <c r="AC49">
        <v>1.6677080080157928E-3</v>
      </c>
      <c r="AD49">
        <v>2.5938113159705992E-3</v>
      </c>
      <c r="AE49">
        <v>3.0376933604925833E-2</v>
      </c>
      <c r="AF49">
        <v>0.37152499999999999</v>
      </c>
      <c r="AG49">
        <v>0.37340714285714294</v>
      </c>
      <c r="AH49">
        <v>0.29946249999999996</v>
      </c>
      <c r="AI49">
        <v>0.10046250000000001</v>
      </c>
      <c r="AJ49">
        <v>4.806249999999998E-2</v>
      </c>
      <c r="AK49">
        <v>0.42998333333333338</v>
      </c>
      <c r="AL49">
        <v>3.017499999999998E-2</v>
      </c>
      <c r="AM49">
        <v>4.8521858108338277E-2</v>
      </c>
      <c r="AN49">
        <v>1.2556652571825177E-2</v>
      </c>
      <c r="AO49">
        <v>2.4034108946602184E-2</v>
      </c>
      <c r="AP49">
        <v>9.8771652237442543E-3</v>
      </c>
      <c r="AQ49">
        <v>8.9405077356618026E-3</v>
      </c>
      <c r="AR49">
        <v>5.3314413310723625E-2</v>
      </c>
      <c r="AS49">
        <v>4.0056210504739453E-3</v>
      </c>
      <c r="AT49">
        <v>0.60187499999999994</v>
      </c>
      <c r="AU49">
        <v>1.2450000000000003E-2</v>
      </c>
      <c r="AV49">
        <v>0.72424999999999995</v>
      </c>
      <c r="AW49">
        <v>2.84501443631788E-2</v>
      </c>
      <c r="AX49">
        <v>3.7013511046643487E-3</v>
      </c>
      <c r="AY49">
        <v>3.1112698372208071E-2</v>
      </c>
      <c r="AZ49">
        <v>1.035625</v>
      </c>
      <c r="BA49">
        <v>1.0912500000000001</v>
      </c>
      <c r="BB49">
        <v>1.2450000000000003E-2</v>
      </c>
      <c r="BC49">
        <v>5.9387197995142742E-2</v>
      </c>
      <c r="BD49">
        <v>5.2939318361416667E-2</v>
      </c>
      <c r="BE49">
        <v>3.7013511046643487E-3</v>
      </c>
    </row>
    <row r="50" spans="1:57" x14ac:dyDescent="0.3">
      <c r="A50">
        <v>23</v>
      </c>
      <c r="B50">
        <v>1.5481625000000001</v>
      </c>
      <c r="C50">
        <v>1.1669</v>
      </c>
      <c r="D50">
        <v>1.3511</v>
      </c>
      <c r="E50">
        <v>4.3378623767934381E-2</v>
      </c>
      <c r="F50">
        <v>0.16894237341683802</v>
      </c>
      <c r="G50">
        <v>0.10832161026314185</v>
      </c>
      <c r="H50">
        <v>1.5675875000000001</v>
      </c>
      <c r="I50">
        <v>0.89326249999999996</v>
      </c>
      <c r="J50">
        <v>1.2715875000000001</v>
      </c>
      <c r="K50">
        <v>6.5985386639770466E-2</v>
      </c>
      <c r="L50">
        <v>0.10342580415102275</v>
      </c>
      <c r="M50">
        <v>5.2744503775952113E-2</v>
      </c>
      <c r="N50">
        <v>1.498375</v>
      </c>
      <c r="O50">
        <v>1.0506249999999999</v>
      </c>
      <c r="P50">
        <v>1.1210000000000002</v>
      </c>
      <c r="Q50">
        <v>1.2205824136744875E-2</v>
      </c>
      <c r="R50">
        <v>5.648119155966877E-2</v>
      </c>
      <c r="S50">
        <v>7.9145435749637505E-2</v>
      </c>
      <c r="T50">
        <v>2.7582142857142861E-2</v>
      </c>
      <c r="U50">
        <v>1.4085714285714285E-2</v>
      </c>
      <c r="V50">
        <v>9.5696428571428599E-3</v>
      </c>
      <c r="W50">
        <v>4.9696428571428669E-3</v>
      </c>
      <c r="X50">
        <v>4.1196428571428495E-3</v>
      </c>
      <c r="Y50">
        <v>0.15644285714285713</v>
      </c>
      <c r="Z50">
        <v>1.1766159101423024E-2</v>
      </c>
      <c r="AA50">
        <v>2.789586076139338E-2</v>
      </c>
      <c r="AB50">
        <v>8.4223236529051594E-3</v>
      </c>
      <c r="AC50">
        <v>1.6348328879211373E-3</v>
      </c>
      <c r="AD50">
        <v>2.7748552085778157E-3</v>
      </c>
      <c r="AE50">
        <v>3.9126522486732339E-2</v>
      </c>
      <c r="AF50">
        <v>0.36194999999999994</v>
      </c>
      <c r="AG50">
        <v>0.37053392857142864</v>
      </c>
      <c r="AH50">
        <v>0.29554999999999998</v>
      </c>
      <c r="AI50">
        <v>0.10643749999999999</v>
      </c>
      <c r="AJ50">
        <v>5.0787499999999985E-2</v>
      </c>
      <c r="AK50">
        <v>0.42911249999999995</v>
      </c>
      <c r="AL50">
        <v>3.0274999999999996E-2</v>
      </c>
      <c r="AM50">
        <v>4.3861484487287591E-2</v>
      </c>
      <c r="AN50">
        <v>1.1830288005188821E-2</v>
      </c>
      <c r="AO50">
        <v>2.5470006870827493E-2</v>
      </c>
      <c r="AP50">
        <v>1.0062625331961264E-2</v>
      </c>
      <c r="AQ50">
        <v>1.0783817240926998E-2</v>
      </c>
      <c r="AR50">
        <v>5.8930594770458825E-2</v>
      </c>
      <c r="AS50">
        <v>4.0119241909943567E-3</v>
      </c>
      <c r="AT50">
        <v>0.62149999999999994</v>
      </c>
      <c r="AU50">
        <v>1.3100000000000001E-2</v>
      </c>
      <c r="AV50">
        <v>0.75133333333333319</v>
      </c>
      <c r="AW50">
        <v>2.707661088731118E-2</v>
      </c>
      <c r="AX50">
        <v>3.7148351242013412E-3</v>
      </c>
      <c r="AY50">
        <v>2.8081429213390616E-2</v>
      </c>
      <c r="AZ50">
        <v>1.0506249999999999</v>
      </c>
      <c r="BA50">
        <v>1.10025</v>
      </c>
      <c r="BB50">
        <v>1.3100000000000001E-2</v>
      </c>
      <c r="BC50">
        <v>5.648119155966877E-2</v>
      </c>
      <c r="BD50">
        <v>4.9706998644916324E-2</v>
      </c>
      <c r="BE50">
        <v>3.7148351242013412E-3</v>
      </c>
    </row>
    <row r="51" spans="1:57" x14ac:dyDescent="0.3">
      <c r="A51">
        <v>23.5</v>
      </c>
      <c r="B51">
        <v>1.5543749999999998</v>
      </c>
      <c r="C51">
        <v>1.1821624999999998</v>
      </c>
      <c r="D51">
        <v>1.3795374999999999</v>
      </c>
      <c r="E51">
        <v>4.2998685611140633E-2</v>
      </c>
      <c r="F51">
        <v>0.15812398164550734</v>
      </c>
      <c r="G51">
        <v>8.1494802638836183E-2</v>
      </c>
      <c r="H51">
        <v>1.591375</v>
      </c>
      <c r="I51">
        <v>0.92318749999999983</v>
      </c>
      <c r="J51">
        <v>1.2802500000000001</v>
      </c>
      <c r="K51">
        <v>5.824511628822255E-2</v>
      </c>
      <c r="L51">
        <v>9.3254658060603055E-2</v>
      </c>
      <c r="M51">
        <v>5.3429419397396191E-2</v>
      </c>
      <c r="N51">
        <v>1.5058750000000001</v>
      </c>
      <c r="O51">
        <v>1.065625</v>
      </c>
      <c r="P51">
        <v>1.12975</v>
      </c>
      <c r="Q51">
        <v>1.2032693559037948E-2</v>
      </c>
      <c r="R51">
        <v>5.515950895875911E-2</v>
      </c>
      <c r="S51">
        <v>7.7936673010849042E-2</v>
      </c>
      <c r="T51">
        <v>4.1110714285714292E-2</v>
      </c>
      <c r="U51">
        <v>1.7985714285714272E-2</v>
      </c>
      <c r="V51">
        <v>1.1698214285714284E-2</v>
      </c>
      <c r="W51">
        <v>5.0482142857142809E-3</v>
      </c>
      <c r="X51">
        <v>4.4232142857142803E-3</v>
      </c>
      <c r="Y51">
        <v>0.20834285714285716</v>
      </c>
      <c r="Z51">
        <v>1.7009090706638811E-2</v>
      </c>
      <c r="AA51">
        <v>3.6443426476297974E-2</v>
      </c>
      <c r="AB51">
        <v>1.1013684669537255E-2</v>
      </c>
      <c r="AC51">
        <v>1.5990510578822318E-3</v>
      </c>
      <c r="AD51">
        <v>2.9760652354601149E-3</v>
      </c>
      <c r="AE51">
        <v>4.8400098386361903E-2</v>
      </c>
      <c r="AF51">
        <v>0.36280000000000007</v>
      </c>
      <c r="AG51">
        <v>0.36904642857142866</v>
      </c>
      <c r="AH51">
        <v>0.29015000000000002</v>
      </c>
      <c r="AI51">
        <v>0.11108750000000001</v>
      </c>
      <c r="AJ51">
        <v>5.2050000000000013E-2</v>
      </c>
      <c r="AK51">
        <v>0.42269166666666658</v>
      </c>
      <c r="AL51">
        <v>3.0250000000000027E-2</v>
      </c>
      <c r="AM51">
        <v>5.5284065128595981E-2</v>
      </c>
      <c r="AN51">
        <v>1.2376013666997719E-2</v>
      </c>
      <c r="AO51">
        <v>2.7618407422793739E-2</v>
      </c>
      <c r="AP51">
        <v>9.6235481279738303E-3</v>
      </c>
      <c r="AQ51">
        <v>1.0282822013991515E-2</v>
      </c>
      <c r="AR51">
        <v>6.6701466750490879E-2</v>
      </c>
      <c r="AS51">
        <v>4.0404207701673868E-3</v>
      </c>
      <c r="AT51">
        <v>0.640625</v>
      </c>
      <c r="AU51">
        <v>1.2825000000000003E-2</v>
      </c>
      <c r="AV51">
        <v>0.77712499999999995</v>
      </c>
      <c r="AW51">
        <v>2.5961509971494361E-2</v>
      </c>
      <c r="AX51">
        <v>3.7013511046643487E-3</v>
      </c>
      <c r="AY51">
        <v>2.7718225051398968E-2</v>
      </c>
      <c r="AZ51">
        <v>1.065625</v>
      </c>
      <c r="BA51">
        <v>1.1116250000000001</v>
      </c>
      <c r="BB51">
        <v>1.2825000000000003E-2</v>
      </c>
      <c r="BC51">
        <v>5.515950895875911E-2</v>
      </c>
      <c r="BD51">
        <v>4.4284792617137289E-2</v>
      </c>
      <c r="BE51">
        <v>3.7013511046643487E-3</v>
      </c>
    </row>
    <row r="52" spans="1:57" x14ac:dyDescent="0.3">
      <c r="A52">
        <v>24</v>
      </c>
      <c r="B52">
        <v>1.5596874999999999</v>
      </c>
      <c r="C52">
        <v>1.2041749999999998</v>
      </c>
      <c r="D52">
        <v>1.3957250000000001</v>
      </c>
      <c r="E52">
        <v>4.2716607676974695E-2</v>
      </c>
      <c r="F52">
        <v>0.1385533980353526</v>
      </c>
      <c r="G52">
        <v>7.8289571235802005E-2</v>
      </c>
      <c r="H52">
        <v>1.6084749999999999</v>
      </c>
      <c r="I52">
        <v>0.94550000000000001</v>
      </c>
      <c r="J52">
        <v>1.2851750000000002</v>
      </c>
      <c r="K52">
        <v>5.7565327796215267E-2</v>
      </c>
      <c r="L52">
        <v>8.8299457003669368E-2</v>
      </c>
      <c r="M52">
        <v>5.2798144921416067E-2</v>
      </c>
      <c r="N52">
        <v>1.5141249999999999</v>
      </c>
      <c r="O52">
        <v>1.072875</v>
      </c>
      <c r="P52">
        <v>1.1379999999999999</v>
      </c>
      <c r="Q52">
        <v>1.1587400793226083E-2</v>
      </c>
      <c r="R52">
        <v>5.6718446230985084E-2</v>
      </c>
      <c r="S52">
        <v>7.6630374432820669E-2</v>
      </c>
      <c r="T52">
        <v>6.0617857142857154E-2</v>
      </c>
      <c r="U52">
        <v>2.3000000000000007E-2</v>
      </c>
      <c r="V52">
        <v>1.4317857142857132E-2</v>
      </c>
      <c r="W52">
        <v>6.2428571428571472E-3</v>
      </c>
      <c r="X52">
        <v>4.3178571428571372E-3</v>
      </c>
      <c r="Y52">
        <v>0.2610142857142857</v>
      </c>
      <c r="Z52">
        <v>2.1913979556438128E-2</v>
      </c>
      <c r="AA52">
        <v>4.7216058608022249E-2</v>
      </c>
      <c r="AB52">
        <v>1.2630433767011215E-2</v>
      </c>
      <c r="AC52">
        <v>2.4962829509950516E-3</v>
      </c>
      <c r="AD52">
        <v>2.7968094066530267E-3</v>
      </c>
      <c r="AE52">
        <v>4.9548686975059021E-2</v>
      </c>
      <c r="AF52">
        <v>0.34783750000000002</v>
      </c>
      <c r="AG52">
        <v>0.36722500000000002</v>
      </c>
      <c r="AH52">
        <v>0.28563749999999999</v>
      </c>
      <c r="AI52">
        <v>0.1159625</v>
      </c>
      <c r="AJ52">
        <v>5.6075000000000014E-2</v>
      </c>
      <c r="AK52">
        <v>0.41969166666666669</v>
      </c>
      <c r="AL52">
        <v>3.0099999999999988E-2</v>
      </c>
      <c r="AM52">
        <v>6.2632589360491805E-2</v>
      </c>
      <c r="AN52">
        <v>1.1534730165894638E-2</v>
      </c>
      <c r="AO52">
        <v>2.8001756960182745E-2</v>
      </c>
      <c r="AP52">
        <v>9.5534492649065241E-3</v>
      </c>
      <c r="AQ52">
        <v>1.1203443348236418E-2</v>
      </c>
      <c r="AR52">
        <v>6.600186866041502E-2</v>
      </c>
      <c r="AS52">
        <v>4.0689591508675221E-3</v>
      </c>
      <c r="AT52">
        <v>0.65662500000000001</v>
      </c>
      <c r="AU52">
        <v>1.2950000000000003E-2</v>
      </c>
      <c r="AV52">
        <v>0.80275000000000007</v>
      </c>
      <c r="AW52">
        <v>2.7523691093829895E-2</v>
      </c>
      <c r="AX52">
        <v>3.7013511046643487E-3</v>
      </c>
      <c r="AY52">
        <v>2.8474550040343039E-2</v>
      </c>
      <c r="AZ52">
        <v>1.072875</v>
      </c>
      <c r="BA52">
        <v>1.1234999999999997</v>
      </c>
      <c r="BB52">
        <v>1.2950000000000003E-2</v>
      </c>
      <c r="BC52">
        <v>5.6718446230985084E-2</v>
      </c>
      <c r="BD52">
        <v>4.3973206127627999E-2</v>
      </c>
      <c r="BE52">
        <v>3.7013511046643487E-3</v>
      </c>
    </row>
    <row r="53" spans="1:57" x14ac:dyDescent="0.3">
      <c r="A53">
        <v>24.5</v>
      </c>
      <c r="B53">
        <v>1.5661</v>
      </c>
      <c r="C53">
        <v>1.2194874999999998</v>
      </c>
      <c r="D53">
        <v>1.4127624999999999</v>
      </c>
      <c r="E53">
        <v>4.2555266586942087E-2</v>
      </c>
      <c r="F53">
        <v>0.12527339744392207</v>
      </c>
      <c r="G53">
        <v>7.3632997989061574E-2</v>
      </c>
      <c r="H53">
        <v>1.6206749999999999</v>
      </c>
      <c r="I53">
        <v>0.96616249999999992</v>
      </c>
      <c r="J53">
        <v>1.2927124999999999</v>
      </c>
      <c r="K53">
        <v>5.1721368891397272E-2</v>
      </c>
      <c r="L53">
        <v>8.4612257428476986E-2</v>
      </c>
      <c r="M53">
        <v>5.3450362487077692E-2</v>
      </c>
      <c r="N53">
        <v>1.520875</v>
      </c>
      <c r="O53">
        <v>1.0845</v>
      </c>
      <c r="P53">
        <v>1.1456249999999999</v>
      </c>
      <c r="Q53">
        <v>1.0682930309610665E-2</v>
      </c>
      <c r="R53">
        <v>5.1269595556932515E-2</v>
      </c>
      <c r="S53">
        <v>7.5845590322896006E-2</v>
      </c>
      <c r="T53">
        <v>8.5803571428571465E-2</v>
      </c>
      <c r="U53">
        <v>2.8971428571428579E-2</v>
      </c>
      <c r="V53">
        <v>1.4003571428571435E-2</v>
      </c>
      <c r="W53">
        <v>6.5785714285714336E-3</v>
      </c>
      <c r="X53">
        <v>5.0910714285714309E-3</v>
      </c>
      <c r="Y53">
        <v>0.31518571428571429</v>
      </c>
      <c r="Z53">
        <v>3.0192755753657003E-2</v>
      </c>
      <c r="AA53">
        <v>6.0566571009175701E-2</v>
      </c>
      <c r="AB53">
        <v>8.7718299117116923E-3</v>
      </c>
      <c r="AC53">
        <v>2.9966648127543404E-3</v>
      </c>
      <c r="AD53">
        <v>4.3483781869960263E-3</v>
      </c>
      <c r="AE53">
        <v>4.598807298792644E-2</v>
      </c>
      <c r="AF53">
        <v>0.33816250000000003</v>
      </c>
      <c r="AG53">
        <v>0.36689107142857147</v>
      </c>
      <c r="AH53">
        <v>0.28087500000000004</v>
      </c>
      <c r="AI53">
        <v>0.12169999999999997</v>
      </c>
      <c r="AJ53">
        <v>5.5437500000000001E-2</v>
      </c>
      <c r="AK53">
        <v>0.42182916666666664</v>
      </c>
      <c r="AL53">
        <v>3.0324999999999991E-2</v>
      </c>
      <c r="AM53">
        <v>6.062210817845208E-2</v>
      </c>
      <c r="AN53">
        <v>1.2774285927298687E-2</v>
      </c>
      <c r="AO53">
        <v>2.9996782565563842E-2</v>
      </c>
      <c r="AP53">
        <v>8.1178704983863488E-3</v>
      </c>
      <c r="AQ53">
        <v>1.1236261452483709E-2</v>
      </c>
      <c r="AR53">
        <v>7.0355288832231078E-2</v>
      </c>
      <c r="AS53">
        <v>4.1008492151887628E-3</v>
      </c>
      <c r="AT53">
        <v>0.6725000000000001</v>
      </c>
      <c r="AU53">
        <v>1.3399999999999995E-2</v>
      </c>
      <c r="AV53">
        <v>0.82633333333333325</v>
      </c>
      <c r="AW53">
        <v>2.5506301742342582E-2</v>
      </c>
      <c r="AX53">
        <v>3.7815340802378069E-3</v>
      </c>
      <c r="AY53">
        <v>2.7594685478668991E-2</v>
      </c>
      <c r="AZ53">
        <v>1.0845</v>
      </c>
      <c r="BA53">
        <v>1.1356249999999999</v>
      </c>
      <c r="BB53">
        <v>1.3399999999999995E-2</v>
      </c>
      <c r="BC53">
        <v>5.1269595556932515E-2</v>
      </c>
      <c r="BD53">
        <v>3.6067149675491197E-2</v>
      </c>
      <c r="BE53">
        <v>3.7815340802378069E-3</v>
      </c>
    </row>
    <row r="54" spans="1:57" x14ac:dyDescent="0.3">
      <c r="A54">
        <v>25</v>
      </c>
      <c r="B54">
        <v>1.56955</v>
      </c>
      <c r="C54">
        <v>1.2355375</v>
      </c>
      <c r="D54">
        <v>1.4279375000000001</v>
      </c>
      <c r="E54">
        <v>4.32530737966349E-2</v>
      </c>
      <c r="F54">
        <v>0.1118714025758402</v>
      </c>
      <c r="G54">
        <v>6.905678305361676E-2</v>
      </c>
      <c r="H54">
        <v>1.6246749999999996</v>
      </c>
      <c r="I54">
        <v>0.98717499999999991</v>
      </c>
      <c r="J54">
        <v>1.2969250000000001</v>
      </c>
      <c r="K54">
        <v>5.0203313422237703E-2</v>
      </c>
      <c r="L54">
        <v>8.056987096392082E-2</v>
      </c>
      <c r="M54">
        <v>5.3632983921144177E-2</v>
      </c>
      <c r="N54">
        <v>1.5278750000000001</v>
      </c>
      <c r="O54">
        <v>1.0983749999999999</v>
      </c>
      <c r="P54">
        <v>1.1521250000000001</v>
      </c>
      <c r="Q54">
        <v>1.077613103112608E-2</v>
      </c>
      <c r="R54">
        <v>4.9996964193553074E-2</v>
      </c>
      <c r="S54">
        <v>7.5111227047435683E-2</v>
      </c>
      <c r="T54">
        <v>0.12154999999999998</v>
      </c>
      <c r="U54">
        <v>3.8471428571428587E-2</v>
      </c>
      <c r="V54">
        <v>1.7687499999999995E-2</v>
      </c>
      <c r="W54">
        <v>6.4124999999999877E-3</v>
      </c>
      <c r="X54">
        <v>5.0874999999999809E-3</v>
      </c>
      <c r="Y54">
        <v>0.36241428571428569</v>
      </c>
      <c r="Z54">
        <v>3.8470984737418355E-2</v>
      </c>
      <c r="AA54">
        <v>7.5984378093695779E-2</v>
      </c>
      <c r="AB54">
        <v>1.4307384456985855E-2</v>
      </c>
      <c r="AC54">
        <v>2.3769353017218265E-3</v>
      </c>
      <c r="AD54">
        <v>4.1024165352352305E-3</v>
      </c>
      <c r="AE54">
        <v>4.2421984417336765E-2</v>
      </c>
      <c r="AF54">
        <v>0.33258750000000004</v>
      </c>
      <c r="AG54">
        <v>0.36656964285714289</v>
      </c>
      <c r="AH54">
        <v>0.27700000000000002</v>
      </c>
      <c r="AI54">
        <v>0.1257125</v>
      </c>
      <c r="AJ54">
        <v>5.8549999999999991E-2</v>
      </c>
      <c r="AK54">
        <v>0.42287916666666675</v>
      </c>
      <c r="AL54">
        <v>3.0175000000000007E-2</v>
      </c>
      <c r="AM54">
        <v>7.102369322979471E-2</v>
      </c>
      <c r="AN54">
        <v>1.5629337493194992E-2</v>
      </c>
      <c r="AO54">
        <v>3.1035621814756199E-2</v>
      </c>
      <c r="AP54">
        <v>1.0382953061904612E-2</v>
      </c>
      <c r="AQ54">
        <v>1.2867893322973603E-2</v>
      </c>
      <c r="AR54">
        <v>7.3753960345642064E-2</v>
      </c>
      <c r="AS54">
        <v>4.1544941242672839E-3</v>
      </c>
      <c r="AT54">
        <v>0.6865</v>
      </c>
      <c r="AU54">
        <v>1.3149999999999995E-2</v>
      </c>
      <c r="AV54">
        <v>0.8494166666666666</v>
      </c>
      <c r="AW54">
        <v>2.747856307326545E-2</v>
      </c>
      <c r="AX54">
        <v>3.7815340802378069E-3</v>
      </c>
      <c r="AY54">
        <v>2.8061836480648687E-2</v>
      </c>
      <c r="AZ54">
        <v>1.0983749999999999</v>
      </c>
      <c r="BA54">
        <v>1.1432500000000001</v>
      </c>
      <c r="BB54">
        <v>1.3149999999999995E-2</v>
      </c>
      <c r="BC54">
        <v>4.9996964193553074E-2</v>
      </c>
      <c r="BD54">
        <v>3.4367758977606536E-2</v>
      </c>
      <c r="BE54">
        <v>3.7815340802378069E-3</v>
      </c>
    </row>
    <row r="55" spans="1:57" x14ac:dyDescent="0.3">
      <c r="A55">
        <v>25.5</v>
      </c>
      <c r="B55">
        <v>1.5730874999999997</v>
      </c>
      <c r="C55">
        <v>1.258975</v>
      </c>
      <c r="D55">
        <v>1.4421124999999999</v>
      </c>
      <c r="E55">
        <v>4.4076483849910593E-2</v>
      </c>
      <c r="F55">
        <v>8.9646407584783622E-2</v>
      </c>
      <c r="G55">
        <v>6.5315169972766901E-2</v>
      </c>
      <c r="H55">
        <v>1.6339375</v>
      </c>
      <c r="I55">
        <v>1.0069750000000002</v>
      </c>
      <c r="J55">
        <v>1.30335</v>
      </c>
      <c r="K55">
        <v>4.6179950813560418E-2</v>
      </c>
      <c r="L55">
        <v>7.6751750794362944E-2</v>
      </c>
      <c r="M55">
        <v>5.4905943927515029E-2</v>
      </c>
      <c r="N55">
        <v>1.5346250000000001</v>
      </c>
      <c r="O55">
        <v>1.110125</v>
      </c>
      <c r="P55">
        <v>1.157875</v>
      </c>
      <c r="Q55">
        <v>1.2100029515902616E-2</v>
      </c>
      <c r="R55">
        <v>4.9309336988908221E-2</v>
      </c>
      <c r="S55">
        <v>7.3878157413792778E-2</v>
      </c>
      <c r="T55">
        <v>0.16502142857142857</v>
      </c>
      <c r="U55">
        <v>4.6357142857142875E-2</v>
      </c>
      <c r="V55">
        <v>2.0346428571428571E-2</v>
      </c>
      <c r="W55">
        <v>6.0339285714285928E-3</v>
      </c>
      <c r="X55">
        <v>5.3964285714285659E-3</v>
      </c>
      <c r="Y55">
        <v>0.40374285714285718</v>
      </c>
      <c r="Z55">
        <v>4.9446907554130018E-2</v>
      </c>
      <c r="AA55">
        <v>9.3188544155946379E-2</v>
      </c>
      <c r="AB55">
        <v>1.7361513265183606E-2</v>
      </c>
      <c r="AC55">
        <v>2.4807472952433404E-3</v>
      </c>
      <c r="AD55">
        <v>3.733152631681242E-3</v>
      </c>
      <c r="AE55">
        <v>3.8256708095257157E-2</v>
      </c>
      <c r="AF55">
        <v>0.31858749999999991</v>
      </c>
      <c r="AG55">
        <v>0.36382499999999995</v>
      </c>
      <c r="AH55">
        <v>0.27837500000000004</v>
      </c>
      <c r="AI55">
        <v>0.12872500000000001</v>
      </c>
      <c r="AJ55">
        <v>6.1087499999999989E-2</v>
      </c>
      <c r="AK55">
        <v>0.42795833333333344</v>
      </c>
      <c r="AL55">
        <v>3.0162500000000009E-2</v>
      </c>
      <c r="AM55">
        <v>6.718143743411828E-2</v>
      </c>
      <c r="AN55">
        <v>5.8782083438181521E-3</v>
      </c>
      <c r="AO55">
        <v>2.7248224057463157E-2</v>
      </c>
      <c r="AP55">
        <v>8.8579262326380446E-3</v>
      </c>
      <c r="AQ55">
        <v>1.4189527073564811E-2</v>
      </c>
      <c r="AR55">
        <v>7.5677094729294583E-2</v>
      </c>
      <c r="AS55">
        <v>4.1424414816109839E-3</v>
      </c>
      <c r="AT55">
        <v>0.69874999999999998</v>
      </c>
      <c r="AU55">
        <v>1.2899999999999995E-2</v>
      </c>
      <c r="AV55">
        <v>0.87133333333333329</v>
      </c>
      <c r="AW55">
        <v>2.3656771908754919E-2</v>
      </c>
      <c r="AX55">
        <v>3.7815340802378069E-3</v>
      </c>
      <c r="AY55">
        <v>2.6984563488532995E-2</v>
      </c>
      <c r="AZ55">
        <v>1.110125</v>
      </c>
      <c r="BA55">
        <v>1.1511250000000002</v>
      </c>
      <c r="BB55">
        <v>1.2899999999999995E-2</v>
      </c>
      <c r="BC55">
        <v>4.9309336988908221E-2</v>
      </c>
      <c r="BD55">
        <v>3.4969119029713704E-2</v>
      </c>
      <c r="BE55">
        <v>3.7815340802378069E-3</v>
      </c>
    </row>
    <row r="56" spans="1:57" x14ac:dyDescent="0.3">
      <c r="A56">
        <v>26</v>
      </c>
      <c r="B56">
        <v>1.5771999999999999</v>
      </c>
      <c r="C56">
        <v>1.2758750000000001</v>
      </c>
      <c r="D56">
        <v>1.4553499999999999</v>
      </c>
      <c r="E56">
        <v>4.3469100273314042E-2</v>
      </c>
      <c r="F56">
        <v>7.1988222002928093E-2</v>
      </c>
      <c r="G56">
        <v>6.0807716556841189E-2</v>
      </c>
      <c r="H56">
        <v>1.6380999999999999</v>
      </c>
      <c r="I56">
        <v>1.0264875</v>
      </c>
      <c r="J56">
        <v>1.306975</v>
      </c>
      <c r="K56">
        <v>4.3359024435519783E-2</v>
      </c>
      <c r="L56">
        <v>7.3463070168428402E-2</v>
      </c>
      <c r="M56">
        <v>5.375090696909212E-2</v>
      </c>
      <c r="N56">
        <v>1.5413749999999999</v>
      </c>
      <c r="O56">
        <v>1.1228749999999998</v>
      </c>
      <c r="P56">
        <v>1.1631250000000002</v>
      </c>
      <c r="Q56">
        <v>1.205271160954486E-2</v>
      </c>
      <c r="R56">
        <v>4.6934414726448721E-2</v>
      </c>
      <c r="S56">
        <v>7.2894125767640316E-2</v>
      </c>
      <c r="T56">
        <v>0.2196642857142857</v>
      </c>
      <c r="U56">
        <v>5.6071428571428591E-2</v>
      </c>
      <c r="V56">
        <v>2.5801785714285722E-2</v>
      </c>
      <c r="W56">
        <v>6.6017857142856989E-3</v>
      </c>
      <c r="X56">
        <v>7.1267857142857105E-3</v>
      </c>
      <c r="Y56">
        <v>0.43157142857142861</v>
      </c>
      <c r="Z56">
        <v>6.0224496677016709E-2</v>
      </c>
      <c r="AA56">
        <v>0.10765638016613871</v>
      </c>
      <c r="AB56">
        <v>2.3413392840118428E-2</v>
      </c>
      <c r="AC56">
        <v>3.0338271445250705E-3</v>
      </c>
      <c r="AD56">
        <v>8.1890933564101025E-3</v>
      </c>
      <c r="AE56">
        <v>3.0569257822353556E-2</v>
      </c>
      <c r="AF56">
        <v>0.31027500000000002</v>
      </c>
      <c r="AG56">
        <v>0.35839107142857146</v>
      </c>
      <c r="AH56">
        <v>0.26881249999999995</v>
      </c>
      <c r="AI56">
        <v>0.13266249999999999</v>
      </c>
      <c r="AJ56">
        <v>6.3099999999999989E-2</v>
      </c>
      <c r="AK56">
        <v>0.44482916666666666</v>
      </c>
      <c r="AL56">
        <v>3.0162500000000009E-2</v>
      </c>
      <c r="AM56">
        <v>6.8009399297869783E-2</v>
      </c>
      <c r="AN56">
        <v>2.1657386290879616E-2</v>
      </c>
      <c r="AO56">
        <v>3.8234277814547531E-2</v>
      </c>
      <c r="AP56">
        <v>7.1829162402387604E-3</v>
      </c>
      <c r="AQ56">
        <v>1.5604938549794329E-2</v>
      </c>
      <c r="AR56">
        <v>7.3472870276495239E-2</v>
      </c>
      <c r="AS56">
        <v>4.1986392353441666E-3</v>
      </c>
      <c r="AT56">
        <v>0.71450000000000002</v>
      </c>
      <c r="AU56">
        <v>1.2649999999999995E-2</v>
      </c>
      <c r="AV56">
        <v>0.89375000000000004</v>
      </c>
      <c r="AW56">
        <v>2.7804162072816146E-2</v>
      </c>
      <c r="AX56">
        <v>3.7815340802378069E-3</v>
      </c>
      <c r="AY56">
        <v>2.7090588771748757E-2</v>
      </c>
      <c r="AZ56">
        <v>1.1228749999999998</v>
      </c>
      <c r="BA56">
        <v>1.1593749999999998</v>
      </c>
      <c r="BB56">
        <v>1.2649999999999995E-2</v>
      </c>
      <c r="BC56">
        <v>4.6934414726448721E-2</v>
      </c>
      <c r="BD56">
        <v>3.2180018201184622E-2</v>
      </c>
      <c r="BE56">
        <v>3.7815340802378069E-3</v>
      </c>
    </row>
    <row r="57" spans="1:57" x14ac:dyDescent="0.3">
      <c r="A57">
        <v>26.5</v>
      </c>
      <c r="B57">
        <v>1.5814874999999999</v>
      </c>
      <c r="C57">
        <v>1.2915500000000002</v>
      </c>
      <c r="D57">
        <v>1.4667250000000001</v>
      </c>
      <c r="E57">
        <v>4.3418026210319552E-2</v>
      </c>
      <c r="F57">
        <v>6.0439224196117608E-2</v>
      </c>
      <c r="G57">
        <v>5.7409019637285973E-2</v>
      </c>
      <c r="H57">
        <v>1.6428624999999999</v>
      </c>
      <c r="I57">
        <v>1.0448500000000003</v>
      </c>
      <c r="J57">
        <v>1.3122</v>
      </c>
      <c r="K57">
        <v>3.9373840118970944E-2</v>
      </c>
      <c r="L57">
        <v>7.0212909629009335E-2</v>
      </c>
      <c r="M57">
        <v>5.3917368987844959E-2</v>
      </c>
      <c r="N57">
        <v>1.5482499999999999</v>
      </c>
      <c r="O57">
        <v>1.1359999999999999</v>
      </c>
      <c r="P57">
        <v>1.17025</v>
      </c>
      <c r="Q57">
        <v>1.2799972098183879E-2</v>
      </c>
      <c r="R57">
        <v>4.3051256825854832E-2</v>
      </c>
      <c r="S57">
        <v>7.2558227848889947E-2</v>
      </c>
      <c r="T57">
        <v>0.27925714285714287</v>
      </c>
      <c r="U57">
        <v>6.7457142857142854E-2</v>
      </c>
      <c r="V57">
        <v>3.4644642857142832E-2</v>
      </c>
      <c r="W57">
        <v>7.6071428571428262E-3</v>
      </c>
      <c r="X57">
        <v>9.8196428571428324E-3</v>
      </c>
      <c r="Y57">
        <v>0.45027142857142843</v>
      </c>
      <c r="Z57">
        <v>6.4979330046818551E-2</v>
      </c>
      <c r="AA57">
        <v>0.12147531985277234</v>
      </c>
      <c r="AB57">
        <v>3.087696494614902E-2</v>
      </c>
      <c r="AC57">
        <v>3.4780947165284101E-3</v>
      </c>
      <c r="AD57">
        <v>1.5832691089731409E-2</v>
      </c>
      <c r="AE57">
        <v>2.0293712373658058E-2</v>
      </c>
      <c r="AF57">
        <v>0.30014999999999997</v>
      </c>
      <c r="AG57">
        <v>0.35203392857142851</v>
      </c>
      <c r="AH57">
        <v>0.26706249999999998</v>
      </c>
      <c r="AI57">
        <v>0.1351125</v>
      </c>
      <c r="AJ57">
        <v>6.3562499999999994E-2</v>
      </c>
      <c r="AK57">
        <v>0.43551250000000002</v>
      </c>
      <c r="AL57">
        <v>3.0162499999999981E-2</v>
      </c>
      <c r="AM57">
        <v>6.6096021870782007E-2</v>
      </c>
      <c r="AN57">
        <v>2.4196605428979376E-2</v>
      </c>
      <c r="AO57">
        <v>4.5869660062896993E-2</v>
      </c>
      <c r="AP57">
        <v>9.6640719013408507E-3</v>
      </c>
      <c r="AQ57">
        <v>1.4711899945282391E-2</v>
      </c>
      <c r="AR57">
        <v>7.8449314847230708E-2</v>
      </c>
      <c r="AS57">
        <v>4.2325271073302903E-3</v>
      </c>
      <c r="AT57">
        <v>0.72700000000000009</v>
      </c>
      <c r="AU57">
        <v>1.2774999999999995E-2</v>
      </c>
      <c r="AV57">
        <v>0.91554166666666681</v>
      </c>
      <c r="AW57">
        <v>3.1181210001262904E-2</v>
      </c>
      <c r="AX57">
        <v>3.7815340802378069E-3</v>
      </c>
      <c r="AY57">
        <v>2.7780688736362674E-2</v>
      </c>
      <c r="AZ57">
        <v>1.1359999999999999</v>
      </c>
      <c r="BA57">
        <v>1.1701250000000001</v>
      </c>
      <c r="BB57">
        <v>1.2774999999999995E-2</v>
      </c>
      <c r="BC57">
        <v>4.3051256825854832E-2</v>
      </c>
      <c r="BD57">
        <v>3.0797727188869011E-2</v>
      </c>
      <c r="BE57">
        <v>3.7815340802378069E-3</v>
      </c>
    </row>
    <row r="58" spans="1:57" x14ac:dyDescent="0.3">
      <c r="A58">
        <v>27</v>
      </c>
      <c r="B58">
        <v>1.5849124999999999</v>
      </c>
      <c r="C58">
        <v>1.2910375000000001</v>
      </c>
      <c r="D58">
        <v>1.47705</v>
      </c>
      <c r="E58">
        <v>4.3673118162091414E-2</v>
      </c>
      <c r="F58">
        <v>6.9129514835767319E-2</v>
      </c>
      <c r="G58">
        <v>5.6461763294159605E-2</v>
      </c>
      <c r="H58">
        <v>1.6475</v>
      </c>
      <c r="I58">
        <v>1.0627250000000001</v>
      </c>
      <c r="J58">
        <v>1.3159750000000001</v>
      </c>
      <c r="K58">
        <v>3.6545429165042581E-2</v>
      </c>
      <c r="L58">
        <v>6.5814228541945491E-2</v>
      </c>
      <c r="M58">
        <v>5.3780159312838492E-2</v>
      </c>
      <c r="N58">
        <v>1.5545</v>
      </c>
      <c r="O58">
        <v>1.1495000000000002</v>
      </c>
      <c r="P58">
        <v>1.17625</v>
      </c>
      <c r="Q58">
        <v>1.3452960375216445E-2</v>
      </c>
      <c r="R58">
        <v>4.0723589162618201E-2</v>
      </c>
      <c r="S58">
        <v>7.1852900329174504E-2</v>
      </c>
      <c r="T58">
        <v>0.33388928571428572</v>
      </c>
      <c r="U58">
        <v>8.0114285714285707E-2</v>
      </c>
      <c r="V58">
        <v>4.4189285714285723E-2</v>
      </c>
      <c r="W58">
        <v>1.0989285714285701E-2</v>
      </c>
      <c r="X58">
        <v>7.114285714285698E-3</v>
      </c>
      <c r="Y58">
        <v>0.4569428571428571</v>
      </c>
      <c r="Z58">
        <v>6.2403118244737085E-2</v>
      </c>
      <c r="AA58">
        <v>0.13303994387651652</v>
      </c>
      <c r="AB58">
        <v>4.1117210508496232E-2</v>
      </c>
      <c r="AC58">
        <v>8.830102733587775E-3</v>
      </c>
      <c r="AD58">
        <v>8.9562428347095286E-3</v>
      </c>
      <c r="AE58">
        <v>1.2218116915154344E-2</v>
      </c>
      <c r="AF58">
        <v>0.28389999999999993</v>
      </c>
      <c r="AG58">
        <v>0.34973035714285722</v>
      </c>
      <c r="AH58">
        <v>0.25937500000000002</v>
      </c>
      <c r="AI58">
        <v>0.138575</v>
      </c>
      <c r="AJ58">
        <v>6.5624999999999989E-2</v>
      </c>
      <c r="AK58">
        <v>0.44505416666666664</v>
      </c>
      <c r="AL58">
        <v>3.0024999999999968E-2</v>
      </c>
      <c r="AM58">
        <v>6.4478200912069419E-2</v>
      </c>
      <c r="AN58">
        <v>2.9203359232735367E-2</v>
      </c>
      <c r="AO58">
        <v>3.959193415330902E-2</v>
      </c>
      <c r="AP58">
        <v>9.9292407276977343E-3</v>
      </c>
      <c r="AQ58">
        <v>1.5139158072457571E-2</v>
      </c>
      <c r="AR58">
        <v>8.1172203781014807E-2</v>
      </c>
      <c r="AS58">
        <v>4.2821681757859841E-3</v>
      </c>
      <c r="AT58">
        <v>0.73849999999999993</v>
      </c>
      <c r="AU58">
        <v>1.3024999999999995E-2</v>
      </c>
      <c r="AV58">
        <v>0.93595833333333323</v>
      </c>
      <c r="AW58">
        <v>2.9782245430073656E-2</v>
      </c>
      <c r="AX58">
        <v>3.7815340802378069E-3</v>
      </c>
      <c r="AY58">
        <v>2.7983328370061157E-2</v>
      </c>
      <c r="AZ58">
        <v>1.1495000000000002</v>
      </c>
      <c r="BA58">
        <v>1.179875</v>
      </c>
      <c r="BB58">
        <v>1.3024999999999995E-2</v>
      </c>
      <c r="BC58">
        <v>4.0723589162618201E-2</v>
      </c>
      <c r="BD58">
        <v>2.9148633881244879E-2</v>
      </c>
      <c r="BE58">
        <v>3.7815340802378069E-3</v>
      </c>
    </row>
    <row r="59" spans="1:57" x14ac:dyDescent="0.3">
      <c r="A59">
        <v>27.5</v>
      </c>
      <c r="B59">
        <v>1.5886375000000004</v>
      </c>
      <c r="C59">
        <v>1.3039375</v>
      </c>
      <c r="D59">
        <v>1.4891249999999998</v>
      </c>
      <c r="E59">
        <v>4.2908605114325746E-2</v>
      </c>
      <c r="F59">
        <v>5.8700473045064025E-2</v>
      </c>
      <c r="G59">
        <v>5.4112759255888203E-2</v>
      </c>
      <c r="H59">
        <v>1.6511625000000001</v>
      </c>
      <c r="I59">
        <v>1.0799624999999999</v>
      </c>
      <c r="J59">
        <v>1.3202125000000002</v>
      </c>
      <c r="K59">
        <v>3.2610074582645705E-2</v>
      </c>
      <c r="L59">
        <v>6.3064296838340209E-2</v>
      </c>
      <c r="M59">
        <v>5.4765094135902713E-2</v>
      </c>
      <c r="N59">
        <v>1.561375</v>
      </c>
      <c r="O59">
        <v>1.1607499999999999</v>
      </c>
      <c r="P59">
        <v>1.1828750000000001</v>
      </c>
      <c r="Q59">
        <v>1.3698279349716088E-2</v>
      </c>
      <c r="R59">
        <v>4.0337637511386311E-2</v>
      </c>
      <c r="S59">
        <v>7.2564749411424684E-2</v>
      </c>
      <c r="T59">
        <v>0.38653928571428575</v>
      </c>
      <c r="U59">
        <v>9.8714285714285713E-2</v>
      </c>
      <c r="V59">
        <v>5.6014285714285697E-2</v>
      </c>
      <c r="W59">
        <v>1.0976785714285703E-2</v>
      </c>
      <c r="X59">
        <v>1.4664285714285713E-2</v>
      </c>
      <c r="Y59">
        <v>0.45614285714285707</v>
      </c>
      <c r="Z59">
        <v>5.8918665689801454E-2</v>
      </c>
      <c r="AA59">
        <v>0.1275033071466514</v>
      </c>
      <c r="AB59">
        <v>5.1568151854747432E-2</v>
      </c>
      <c r="AC59">
        <v>8.8846476736961413E-3</v>
      </c>
      <c r="AD59">
        <v>2.7960635594655954E-2</v>
      </c>
      <c r="AE59">
        <v>1.7220599513926561E-2</v>
      </c>
      <c r="AF59">
        <v>0.27221249999999997</v>
      </c>
      <c r="AG59">
        <v>0.34837142857142855</v>
      </c>
      <c r="AH59">
        <v>0.25823750000000001</v>
      </c>
      <c r="AI59">
        <v>0.14380000000000001</v>
      </c>
      <c r="AJ59">
        <v>6.5299999999999997E-2</v>
      </c>
      <c r="AK59">
        <v>0.44301666666666661</v>
      </c>
      <c r="AL59">
        <v>3.0149999999999982E-2</v>
      </c>
      <c r="AM59">
        <v>6.6786513555186652E-2</v>
      </c>
      <c r="AN59">
        <v>3.504376855142316E-2</v>
      </c>
      <c r="AO59">
        <v>5.0304442788741022E-2</v>
      </c>
      <c r="AP59">
        <v>1.2746764295302547E-2</v>
      </c>
      <c r="AQ59">
        <v>1.4663462853539843E-2</v>
      </c>
      <c r="AR59">
        <v>7.016139726848894E-2</v>
      </c>
      <c r="AS59">
        <v>4.3719887596248112E-3</v>
      </c>
      <c r="AT59">
        <v>0.75499999999999989</v>
      </c>
      <c r="AU59">
        <v>1.3924999999999993E-2</v>
      </c>
      <c r="AV59">
        <v>0.9557916666666666</v>
      </c>
      <c r="AW59">
        <v>3.127499000799204E-2</v>
      </c>
      <c r="AX59">
        <v>3.6331804249169885E-3</v>
      </c>
      <c r="AY59">
        <v>2.7580186124583472E-2</v>
      </c>
      <c r="AZ59">
        <v>1.1607499999999999</v>
      </c>
      <c r="BA59">
        <v>1.1897499999999999</v>
      </c>
      <c r="BB59">
        <v>1.3924999999999993E-2</v>
      </c>
      <c r="BC59">
        <v>4.0337637511386311E-2</v>
      </c>
      <c r="BD59">
        <v>3.1622494254203624E-2</v>
      </c>
      <c r="BE59">
        <v>3.6331804249169885E-3</v>
      </c>
    </row>
    <row r="60" spans="1:57" x14ac:dyDescent="0.3">
      <c r="A60">
        <v>28</v>
      </c>
      <c r="B60">
        <v>1.5925499999999999</v>
      </c>
      <c r="C60">
        <v>1.3163</v>
      </c>
      <c r="D60">
        <v>1.4987749999999997</v>
      </c>
      <c r="E60">
        <v>4.1898821582474148E-2</v>
      </c>
      <c r="F60">
        <v>5.1986054105198014E-2</v>
      </c>
      <c r="G60">
        <v>5.1760187058063394E-2</v>
      </c>
      <c r="H60">
        <v>1.6522625000000002</v>
      </c>
      <c r="I60">
        <v>1.0969</v>
      </c>
      <c r="J60">
        <v>1.3229249999999997</v>
      </c>
      <c r="K60">
        <v>3.1125480489693453E-2</v>
      </c>
      <c r="L60">
        <v>5.9587432759409469E-2</v>
      </c>
      <c r="M60">
        <v>5.4187979689753571E-2</v>
      </c>
      <c r="N60">
        <v>1.5669999999999999</v>
      </c>
      <c r="O60">
        <v>1.16825</v>
      </c>
      <c r="P60">
        <v>1.1879999999999999</v>
      </c>
      <c r="Q60">
        <v>1.4000000000000012E-2</v>
      </c>
      <c r="R60">
        <v>3.9777057278213609E-2</v>
      </c>
      <c r="S60">
        <v>7.1498251726877904E-2</v>
      </c>
      <c r="T60">
        <v>0.41909285714285727</v>
      </c>
      <c r="U60">
        <v>0.1067857142857143</v>
      </c>
      <c r="V60">
        <v>7.2555357142857144E-2</v>
      </c>
      <c r="W60">
        <v>1.2917857142857161E-2</v>
      </c>
      <c r="X60">
        <v>1.7855357142857159E-2</v>
      </c>
      <c r="Y60">
        <v>0.44597142857142857</v>
      </c>
      <c r="Z60">
        <v>4.5827539027677812E-2</v>
      </c>
      <c r="AA60">
        <v>0.13311374656213962</v>
      </c>
      <c r="AB60">
        <v>6.4325787708241253E-2</v>
      </c>
      <c r="AC60">
        <v>1.3676126226802233E-2</v>
      </c>
      <c r="AD60">
        <v>3.793296483836419E-2</v>
      </c>
      <c r="AE60">
        <v>1.9680338266547002E-2</v>
      </c>
      <c r="AF60">
        <v>0.26198750000000004</v>
      </c>
      <c r="AG60">
        <v>0.34125535714285715</v>
      </c>
      <c r="AH60">
        <v>0.2523125</v>
      </c>
      <c r="AI60">
        <v>0.14737499999999998</v>
      </c>
      <c r="AJ60">
        <v>6.9375000000000006E-2</v>
      </c>
      <c r="AK60">
        <v>0.44201249999999997</v>
      </c>
      <c r="AL60">
        <v>3.0100000000000002E-2</v>
      </c>
      <c r="AM60">
        <v>6.6727821355541755E-2</v>
      </c>
      <c r="AN60">
        <v>3.6489032925106746E-2</v>
      </c>
      <c r="AO60">
        <v>4.4448493466354572E-2</v>
      </c>
      <c r="AP60">
        <v>1.5270039526564985E-2</v>
      </c>
      <c r="AQ60">
        <v>1.6359089871645409E-2</v>
      </c>
      <c r="AR60">
        <v>7.6434442498130722E-2</v>
      </c>
      <c r="AS60">
        <v>4.4757880391533885E-3</v>
      </c>
      <c r="AT60">
        <v>0.76774999999999993</v>
      </c>
      <c r="AU60">
        <v>1.3600000000000001E-2</v>
      </c>
      <c r="AV60">
        <v>0.97483333333333322</v>
      </c>
      <c r="AW60">
        <v>3.2477464714563455E-2</v>
      </c>
      <c r="AX60">
        <v>3.7148351242013412E-3</v>
      </c>
      <c r="AY60">
        <v>2.7809470808821062E-2</v>
      </c>
      <c r="AZ60">
        <v>1.16825</v>
      </c>
      <c r="BA60">
        <v>1.1981249999999999</v>
      </c>
      <c r="BB60">
        <v>1.3600000000000001E-2</v>
      </c>
      <c r="BC60">
        <v>3.9777057278213609E-2</v>
      </c>
      <c r="BD60">
        <v>2.9791837328848499E-2</v>
      </c>
      <c r="BE60">
        <v>3.7148351242013412E-3</v>
      </c>
    </row>
    <row r="61" spans="1:57" x14ac:dyDescent="0.3">
      <c r="A61">
        <v>28.5</v>
      </c>
      <c r="B61">
        <v>1.5956374999999998</v>
      </c>
      <c r="C61">
        <v>1.315375</v>
      </c>
      <c r="D61">
        <v>1.5076125</v>
      </c>
      <c r="E61">
        <v>4.2008800098482783E-2</v>
      </c>
      <c r="F61">
        <v>5.8857550492693797E-2</v>
      </c>
      <c r="G61">
        <v>4.9322959012150586E-2</v>
      </c>
      <c r="H61">
        <v>1.6553125000000002</v>
      </c>
      <c r="I61">
        <v>1.1116875000000002</v>
      </c>
      <c r="J61">
        <v>1.3268374999999999</v>
      </c>
      <c r="K61">
        <v>3.0852228444635869E-2</v>
      </c>
      <c r="L61">
        <v>5.768324218151602E-2</v>
      </c>
      <c r="M61">
        <v>5.4300111812565797E-2</v>
      </c>
      <c r="N61">
        <v>1.5726250000000002</v>
      </c>
      <c r="O61">
        <v>1.1648750000000001</v>
      </c>
      <c r="P61">
        <v>1.1946250000000003</v>
      </c>
      <c r="Q61">
        <v>1.4282231718367478E-2</v>
      </c>
      <c r="R61">
        <v>3.8964956783536411E-2</v>
      </c>
      <c r="S61">
        <v>7.1556046964200426E-2</v>
      </c>
      <c r="T61">
        <v>0.4582357142857143</v>
      </c>
      <c r="U61">
        <v>0.12629999999999997</v>
      </c>
      <c r="V61">
        <v>9.0535714285714275E-2</v>
      </c>
      <c r="W61">
        <v>1.4035714285714276E-2</v>
      </c>
      <c r="X61">
        <v>3.1448214285714288E-2</v>
      </c>
      <c r="Y61">
        <v>0.43385714285714294</v>
      </c>
      <c r="Z61">
        <v>3.1400477703372606E-2</v>
      </c>
      <c r="AA61">
        <v>0.13425735769498121</v>
      </c>
      <c r="AB61">
        <v>7.8847900597108084E-2</v>
      </c>
      <c r="AC61">
        <v>1.2374051190177891E-2</v>
      </c>
      <c r="AD61">
        <v>7.5122013846047234E-2</v>
      </c>
      <c r="AE61">
        <v>2.1137148521478664E-2</v>
      </c>
      <c r="AF61">
        <v>0.24763749999999998</v>
      </c>
      <c r="AG61">
        <v>0.34659285714285715</v>
      </c>
      <c r="AH61">
        <v>0.24462499999999995</v>
      </c>
      <c r="AI61">
        <v>0.15422499999999997</v>
      </c>
      <c r="AJ61">
        <v>7.0512500000000006E-2</v>
      </c>
      <c r="AK61">
        <v>0.4518333333333332</v>
      </c>
      <c r="AL61">
        <v>3.0162500000000009E-2</v>
      </c>
      <c r="AM61">
        <v>6.8929517573077109E-2</v>
      </c>
      <c r="AN61">
        <v>4.211958598810682E-2</v>
      </c>
      <c r="AO61">
        <v>4.8930438963317065E-2</v>
      </c>
      <c r="AP61">
        <v>1.7965105065097721E-2</v>
      </c>
      <c r="AQ61">
        <v>1.7101707308252671E-2</v>
      </c>
      <c r="AR61">
        <v>6.787787317430341E-2</v>
      </c>
      <c r="AS61">
        <v>4.5642829197398132E-3</v>
      </c>
      <c r="AT61">
        <v>0.78300000000000003</v>
      </c>
      <c r="AU61">
        <v>1.3850000000000001E-2</v>
      </c>
      <c r="AV61">
        <v>0.99308333333333343</v>
      </c>
      <c r="AW61">
        <v>3.412895712273837E-2</v>
      </c>
      <c r="AX61">
        <v>3.7148351242013412E-3</v>
      </c>
      <c r="AY61">
        <v>2.6917776034930247E-2</v>
      </c>
      <c r="AZ61">
        <v>1.1648750000000001</v>
      </c>
      <c r="BA61">
        <v>1.2101250000000001</v>
      </c>
      <c r="BB61">
        <v>1.3850000000000001E-2</v>
      </c>
      <c r="BC61">
        <v>3.8964956783536411E-2</v>
      </c>
      <c r="BD61">
        <v>2.9176494942725031E-2</v>
      </c>
      <c r="BE61">
        <v>3.7148351242013412E-3</v>
      </c>
    </row>
    <row r="62" spans="1:57" x14ac:dyDescent="0.3">
      <c r="A62">
        <v>29</v>
      </c>
      <c r="B62">
        <v>1.5988500000000001</v>
      </c>
      <c r="C62">
        <v>1.3240875000000001</v>
      </c>
      <c r="D62">
        <v>1.5165625000000005</v>
      </c>
      <c r="E62">
        <v>4.2441099941986825E-2</v>
      </c>
      <c r="F62">
        <v>5.6263760221706781E-2</v>
      </c>
      <c r="G62">
        <v>4.6884203858320671E-2</v>
      </c>
      <c r="H62">
        <v>1.6581874999999999</v>
      </c>
      <c r="I62">
        <v>1.1262875000000001</v>
      </c>
      <c r="J62">
        <v>1.3295375</v>
      </c>
      <c r="K62">
        <v>2.8448998852583281E-2</v>
      </c>
      <c r="L62">
        <v>5.594964413266118E-2</v>
      </c>
      <c r="M62">
        <v>5.4640995533181316E-2</v>
      </c>
      <c r="N62">
        <v>1.575375</v>
      </c>
      <c r="O62">
        <v>1.1767500000000002</v>
      </c>
      <c r="P62">
        <v>1.2004999999999999</v>
      </c>
      <c r="Q62">
        <v>1.0548358030653765E-2</v>
      </c>
      <c r="R62">
        <v>3.9159016476778018E-2</v>
      </c>
      <c r="S62">
        <v>7.1671373045908066E-2</v>
      </c>
      <c r="T62">
        <v>0.4720428571428571</v>
      </c>
      <c r="U62">
        <v>0.14915714285714288</v>
      </c>
      <c r="V62">
        <v>0.11331785714285718</v>
      </c>
      <c r="W62">
        <v>1.8430357142857165E-2</v>
      </c>
      <c r="X62">
        <v>4.3830357142857171E-2</v>
      </c>
      <c r="Y62">
        <v>0.41948571428571435</v>
      </c>
      <c r="Z62">
        <v>3.3779579630303272E-2</v>
      </c>
      <c r="AA62">
        <v>0.13294460536342984</v>
      </c>
      <c r="AB62">
        <v>9.6843670049061137E-2</v>
      </c>
      <c r="AC62">
        <v>1.5076323680336822E-2</v>
      </c>
      <c r="AD62">
        <v>0.1017842737993308</v>
      </c>
      <c r="AE62">
        <v>2.0048013795457564E-2</v>
      </c>
      <c r="AF62">
        <v>0.23878749999999993</v>
      </c>
      <c r="AG62">
        <v>0.34045178571428569</v>
      </c>
      <c r="AH62">
        <v>0.23656250000000001</v>
      </c>
      <c r="AI62">
        <v>0.15798749999999995</v>
      </c>
      <c r="AJ62">
        <v>7.1462499999999984E-2</v>
      </c>
      <c r="AK62">
        <v>0.45472083333333346</v>
      </c>
      <c r="AL62">
        <v>3.02375E-2</v>
      </c>
      <c r="AM62">
        <v>6.8772045815973237E-2</v>
      </c>
      <c r="AN62">
        <v>5.2741363544863112E-2</v>
      </c>
      <c r="AO62">
        <v>5.0385194820927973E-2</v>
      </c>
      <c r="AP62">
        <v>2.119548469435345E-2</v>
      </c>
      <c r="AQ62">
        <v>1.7395873895019724E-2</v>
      </c>
      <c r="AR62">
        <v>6.7264564717736397E-2</v>
      </c>
      <c r="AS62">
        <v>4.7286361670147549E-3</v>
      </c>
      <c r="AT62">
        <v>0.79812499999999997</v>
      </c>
      <c r="AU62">
        <v>1.3850000000000001E-2</v>
      </c>
      <c r="AV62">
        <v>1.0114166666666671</v>
      </c>
      <c r="AW62">
        <v>3.7790541144577437E-2</v>
      </c>
      <c r="AX62">
        <v>3.7148351242013412E-3</v>
      </c>
      <c r="AY62">
        <v>2.7374562401373034E-2</v>
      </c>
      <c r="AZ62">
        <v>1.1767500000000002</v>
      </c>
      <c r="BA62">
        <v>1.221625</v>
      </c>
      <c r="BB62">
        <v>1.3850000000000001E-2</v>
      </c>
      <c r="BC62">
        <v>3.9159016476778018E-2</v>
      </c>
      <c r="BD62">
        <v>2.9154453225144542E-2</v>
      </c>
      <c r="BE62">
        <v>3.7148351242013412E-3</v>
      </c>
    </row>
    <row r="63" spans="1:57" x14ac:dyDescent="0.3">
      <c r="A63">
        <v>29.5</v>
      </c>
      <c r="B63">
        <v>1.601375</v>
      </c>
      <c r="C63">
        <v>1.328025</v>
      </c>
      <c r="D63">
        <v>1.5242499999999999</v>
      </c>
      <c r="E63">
        <v>4.3224331772080113E-2</v>
      </c>
      <c r="F63">
        <v>5.8024920754546717E-2</v>
      </c>
      <c r="G63">
        <v>4.73299286166496E-2</v>
      </c>
      <c r="H63">
        <v>1.6609375000000002</v>
      </c>
      <c r="I63">
        <v>1.1404125000000003</v>
      </c>
      <c r="J63">
        <v>1.3322000000000003</v>
      </c>
      <c r="K63">
        <v>2.8931236208835417E-2</v>
      </c>
      <c r="L63">
        <v>5.3403932439474951E-2</v>
      </c>
      <c r="M63">
        <v>5.5438651743552184E-2</v>
      </c>
      <c r="N63">
        <v>1.5811249999999999</v>
      </c>
      <c r="O63">
        <v>1.186375</v>
      </c>
      <c r="P63">
        <v>1.2061250000000001</v>
      </c>
      <c r="Q63">
        <v>1.0439451271840969E-2</v>
      </c>
      <c r="R63">
        <v>3.79113156873098E-2</v>
      </c>
      <c r="S63">
        <v>7.0147675860084094E-2</v>
      </c>
      <c r="T63">
        <v>0.48814642857142854</v>
      </c>
      <c r="U63">
        <v>0.17591428571428575</v>
      </c>
      <c r="V63">
        <v>0.13502142857142854</v>
      </c>
      <c r="W63">
        <v>2.6308928571428553E-2</v>
      </c>
      <c r="X63">
        <v>2.5933928571428538E-2</v>
      </c>
      <c r="Y63">
        <v>0.40962857142857145</v>
      </c>
      <c r="Z63">
        <v>2.8705443734595045E-2</v>
      </c>
      <c r="AA63">
        <v>0.13534260055063788</v>
      </c>
      <c r="AB63">
        <v>0.11222835139635114</v>
      </c>
      <c r="AC63">
        <v>3.1289520724083641E-2</v>
      </c>
      <c r="AD63">
        <v>4.8891101658978593E-2</v>
      </c>
      <c r="AE63">
        <v>2.4259283937141621E-2</v>
      </c>
      <c r="AF63">
        <v>0.22534999999999991</v>
      </c>
      <c r="AG63">
        <v>0.33688928571428567</v>
      </c>
      <c r="AH63">
        <v>0.23121249999999996</v>
      </c>
      <c r="AI63">
        <v>0.16053750000000003</v>
      </c>
      <c r="AJ63">
        <v>7.0849999999999996E-2</v>
      </c>
      <c r="AK63">
        <v>0.46789166666666671</v>
      </c>
      <c r="AL63">
        <v>2.9912500000000009E-2</v>
      </c>
      <c r="AM63">
        <v>7.3771805493117376E-2</v>
      </c>
      <c r="AN63">
        <v>5.4352228674680161E-2</v>
      </c>
      <c r="AO63">
        <v>5.2356550620310825E-2</v>
      </c>
      <c r="AP63">
        <v>2.0473253457691014E-2</v>
      </c>
      <c r="AQ63">
        <v>1.6381675302431245E-2</v>
      </c>
      <c r="AR63">
        <v>6.5901120374897287E-2</v>
      </c>
      <c r="AS63">
        <v>4.6494047238022102E-3</v>
      </c>
      <c r="AT63">
        <v>0.81349999999999989</v>
      </c>
      <c r="AU63">
        <v>1.4049999999999993E-2</v>
      </c>
      <c r="AV63">
        <v>1.0269166666666669</v>
      </c>
      <c r="AW63">
        <v>3.8380612665399542E-2</v>
      </c>
      <c r="AX63">
        <v>3.6331804249169885E-3</v>
      </c>
      <c r="AY63">
        <v>2.7229885542665519E-2</v>
      </c>
      <c r="AZ63">
        <v>1.186375</v>
      </c>
      <c r="BA63">
        <v>1.2185000000000001</v>
      </c>
      <c r="BB63">
        <v>1.4049999999999993E-2</v>
      </c>
      <c r="BC63">
        <v>3.79113156873098E-2</v>
      </c>
      <c r="BD63">
        <v>2.84793158023754E-2</v>
      </c>
      <c r="BE63">
        <v>3.6331804249169885E-3</v>
      </c>
    </row>
    <row r="64" spans="1:57" x14ac:dyDescent="0.3">
      <c r="A64">
        <v>30</v>
      </c>
      <c r="B64">
        <v>1.6038625</v>
      </c>
      <c r="C64">
        <v>1.335175</v>
      </c>
      <c r="D64">
        <v>1.5295875000000001</v>
      </c>
      <c r="E64">
        <v>4.3403513682650163E-2</v>
      </c>
      <c r="F64">
        <v>5.6872499945052508E-2</v>
      </c>
      <c r="G64">
        <v>4.3930627129600587E-2</v>
      </c>
      <c r="H64">
        <v>1.6635249999999999</v>
      </c>
      <c r="I64">
        <v>1.1537000000000002</v>
      </c>
      <c r="J64">
        <v>1.3353125000000001</v>
      </c>
      <c r="K64">
        <v>2.9515247270327411E-2</v>
      </c>
      <c r="L64">
        <v>5.0840519203260957E-2</v>
      </c>
      <c r="M64">
        <v>5.5796876512681504E-2</v>
      </c>
      <c r="N64">
        <v>1.5838750000000004</v>
      </c>
      <c r="O64">
        <v>1.196</v>
      </c>
      <c r="P64">
        <v>1.2118750000000003</v>
      </c>
      <c r="Q64">
        <v>9.7678408200438417E-3</v>
      </c>
      <c r="R64">
        <v>3.6161344791681323E-2</v>
      </c>
      <c r="S64">
        <v>6.9842552522492635E-2</v>
      </c>
      <c r="T64">
        <v>0.49913571428571424</v>
      </c>
      <c r="U64">
        <v>0.20954285714285717</v>
      </c>
      <c r="V64">
        <v>0.15669821428571426</v>
      </c>
      <c r="W64">
        <v>3.1648214285714266E-2</v>
      </c>
      <c r="X64">
        <v>3.8198214285714266E-2</v>
      </c>
      <c r="Y64">
        <v>0.40129999999999999</v>
      </c>
      <c r="Z64">
        <v>2.574703866466977E-2</v>
      </c>
      <c r="AA64">
        <v>0.1418765996343635</v>
      </c>
      <c r="AB64">
        <v>0.12664981459013006</v>
      </c>
      <c r="AC64">
        <v>3.6150279093963185E-2</v>
      </c>
      <c r="AD64">
        <v>7.3030452307826454E-2</v>
      </c>
      <c r="AE64">
        <v>2.4351825980230484E-2</v>
      </c>
      <c r="AF64">
        <v>0.21580000000000005</v>
      </c>
      <c r="AG64">
        <v>0.33869107142857147</v>
      </c>
      <c r="AH64">
        <v>0.22581249999999997</v>
      </c>
      <c r="AI64">
        <v>0.16107500000000002</v>
      </c>
      <c r="AJ64">
        <v>7.2662500000000019E-2</v>
      </c>
      <c r="AK64">
        <v>0.46574583333333325</v>
      </c>
      <c r="AL64">
        <v>2.9837499999999989E-2</v>
      </c>
      <c r="AM64">
        <v>7.4444148527603948E-2</v>
      </c>
      <c r="AN64">
        <v>6.322461847217721E-2</v>
      </c>
      <c r="AO64">
        <v>4.9506218945560107E-2</v>
      </c>
      <c r="AP64">
        <v>1.9594127217831655E-2</v>
      </c>
      <c r="AQ64">
        <v>1.7362685769858801E-2</v>
      </c>
      <c r="AR64">
        <v>7.0133056875247721E-2</v>
      </c>
      <c r="AS64">
        <v>4.7718669601859503E-3</v>
      </c>
      <c r="AT64">
        <v>0.82874999999999999</v>
      </c>
      <c r="AU64">
        <v>1.3850000000000001E-2</v>
      </c>
      <c r="AV64">
        <v>1.0419166666666668</v>
      </c>
      <c r="AW64">
        <v>4.1897834925310497E-2</v>
      </c>
      <c r="AX64">
        <v>3.7148351242013412E-3</v>
      </c>
      <c r="AY64">
        <v>2.864029795003303E-2</v>
      </c>
      <c r="AZ64">
        <v>1.196</v>
      </c>
      <c r="BA64">
        <v>1.2256250000000002</v>
      </c>
      <c r="BB64">
        <v>1.3850000000000001E-2</v>
      </c>
      <c r="BC64">
        <v>3.6161344791681323E-2</v>
      </c>
      <c r="BD64">
        <v>2.9592168365488676E-2</v>
      </c>
      <c r="BE64">
        <v>3.7148351242013412E-3</v>
      </c>
    </row>
    <row r="65" spans="1:57" x14ac:dyDescent="0.3">
      <c r="A65">
        <v>30.5</v>
      </c>
      <c r="B65">
        <v>1.6064124999999998</v>
      </c>
      <c r="C65">
        <v>1.3419124999999998</v>
      </c>
      <c r="D65">
        <v>1.5369499999999996</v>
      </c>
      <c r="E65">
        <v>4.4369221957826326E-2</v>
      </c>
      <c r="F65">
        <v>5.5612864647361163E-2</v>
      </c>
      <c r="G65">
        <v>4.293255300052462E-2</v>
      </c>
      <c r="H65">
        <v>1.6660000000000001</v>
      </c>
      <c r="I65">
        <v>1.1657249999999999</v>
      </c>
      <c r="J65">
        <v>1.3382500000000002</v>
      </c>
      <c r="K65">
        <v>3.0121171955951497E-2</v>
      </c>
      <c r="L65">
        <v>4.847556085286691E-2</v>
      </c>
      <c r="M65">
        <v>5.6111260647294103E-2</v>
      </c>
      <c r="N65">
        <v>1.5891249999999999</v>
      </c>
      <c r="O65">
        <v>1.2057500000000003</v>
      </c>
      <c r="P65">
        <v>1.2178750000000003</v>
      </c>
      <c r="Q65">
        <v>9.3570065420823488E-3</v>
      </c>
      <c r="R65">
        <v>3.6245196726108223E-2</v>
      </c>
      <c r="S65">
        <v>6.9768878653533109E-2</v>
      </c>
      <c r="T65">
        <v>0.5003535714285714</v>
      </c>
      <c r="U65">
        <v>0.24534285714285714</v>
      </c>
      <c r="V65">
        <v>0.18150357142857143</v>
      </c>
      <c r="W65">
        <v>2.1178571428571408E-2</v>
      </c>
      <c r="X65">
        <v>1.7778571428571421E-2</v>
      </c>
      <c r="Y65">
        <v>0.38921428571428568</v>
      </c>
      <c r="Z65">
        <v>2.6083503726813017E-2</v>
      </c>
      <c r="AA65">
        <v>0.15316159689003231</v>
      </c>
      <c r="AB65">
        <v>0.13496256359238507</v>
      </c>
      <c r="AC65">
        <v>1.2460910308411888E-2</v>
      </c>
      <c r="AD65">
        <v>2.3886278188832401E-2</v>
      </c>
      <c r="AE65">
        <v>2.5490352983787722E-2</v>
      </c>
      <c r="AF65">
        <v>0.21160000000000001</v>
      </c>
      <c r="AG65">
        <v>0.32934821428571431</v>
      </c>
      <c r="AH65">
        <v>0.21926249999999997</v>
      </c>
      <c r="AI65">
        <v>0.15781249999999997</v>
      </c>
      <c r="AJ65">
        <v>7.2737499999999969E-2</v>
      </c>
      <c r="AK65">
        <v>0.46491250000000001</v>
      </c>
      <c r="AL65">
        <v>2.9650000000000024E-2</v>
      </c>
      <c r="AM65">
        <v>7.4805155236788129E-2</v>
      </c>
      <c r="AN65">
        <v>6.8283854328125615E-2</v>
      </c>
      <c r="AO65">
        <v>5.3780240662480307E-2</v>
      </c>
      <c r="AP65">
        <v>2.0359974740371645E-2</v>
      </c>
      <c r="AQ65">
        <v>1.6576554010322622E-2</v>
      </c>
      <c r="AR65">
        <v>7.4138539235676634E-2</v>
      </c>
      <c r="AS65">
        <v>4.7181829129443464E-3</v>
      </c>
      <c r="AT65">
        <v>0.84662499999999996</v>
      </c>
      <c r="AU65">
        <v>1.4049999999999993E-2</v>
      </c>
      <c r="AV65">
        <v>1.0564166666666668</v>
      </c>
      <c r="AW65">
        <v>4.6463311178975203E-2</v>
      </c>
      <c r="AX65">
        <v>3.6331804249169885E-3</v>
      </c>
      <c r="AY65">
        <v>2.9491806771825085E-2</v>
      </c>
      <c r="AZ65">
        <v>1.2057500000000003</v>
      </c>
      <c r="BA65">
        <v>1.2291250000000002</v>
      </c>
      <c r="BB65">
        <v>1.4049999999999993E-2</v>
      </c>
      <c r="BC65">
        <v>3.6245196726108223E-2</v>
      </c>
      <c r="BD65">
        <v>3.0163542327025922E-2</v>
      </c>
      <c r="BE65">
        <v>3.6331804249169885E-3</v>
      </c>
    </row>
    <row r="66" spans="1:57" x14ac:dyDescent="0.3">
      <c r="A66">
        <v>31</v>
      </c>
      <c r="B66">
        <v>1.60765</v>
      </c>
      <c r="C66">
        <v>1.3461999999999998</v>
      </c>
      <c r="D66">
        <v>1.5431999999999999</v>
      </c>
      <c r="E66">
        <v>4.3774152516884081E-2</v>
      </c>
      <c r="F66">
        <v>5.4569294086902531E-2</v>
      </c>
      <c r="G66">
        <v>4.2602003641679952E-2</v>
      </c>
      <c r="H66">
        <v>1.6697499999999998</v>
      </c>
      <c r="I66">
        <v>1.1775749999999998</v>
      </c>
      <c r="J66">
        <v>1.3417124999999999</v>
      </c>
      <c r="K66">
        <v>3.0725324013170099E-2</v>
      </c>
      <c r="L66">
        <v>4.6273671548424072E-2</v>
      </c>
      <c r="M66">
        <v>5.7265889872219242E-2</v>
      </c>
      <c r="N66">
        <v>1.5938749999999997</v>
      </c>
      <c r="O66">
        <v>1.2161249999999999</v>
      </c>
      <c r="P66">
        <v>1.2246249999999999</v>
      </c>
      <c r="Q66">
        <v>9.5730275849836097E-3</v>
      </c>
      <c r="R66">
        <v>3.3019474773014083E-2</v>
      </c>
      <c r="S66">
        <v>7.0132527607176864E-2</v>
      </c>
      <c r="T66">
        <v>0.49555357142857148</v>
      </c>
      <c r="U66">
        <v>0.28294285714285711</v>
      </c>
      <c r="V66">
        <v>0.20527857142857142</v>
      </c>
      <c r="W66">
        <v>2.7691071428571426E-2</v>
      </c>
      <c r="X66">
        <v>1.5091071428571412E-2</v>
      </c>
      <c r="Y66">
        <v>0.37997142857142863</v>
      </c>
      <c r="Z66">
        <v>2.9637293511160363E-2</v>
      </c>
      <c r="AA66">
        <v>0.16809447173709036</v>
      </c>
      <c r="AB66">
        <v>0.14205051415404518</v>
      </c>
      <c r="AC66">
        <v>1.966381284782508E-2</v>
      </c>
      <c r="AD66">
        <v>1.7674997474237165E-2</v>
      </c>
      <c r="AE66">
        <v>2.6877367005397994E-2</v>
      </c>
      <c r="AF66">
        <v>0.19971250000000002</v>
      </c>
      <c r="AG66">
        <v>0.33365178571428578</v>
      </c>
      <c r="AH66">
        <v>0.20858749999999998</v>
      </c>
      <c r="AI66">
        <v>0.15443750000000001</v>
      </c>
      <c r="AJ66">
        <v>7.2762499999999952E-2</v>
      </c>
      <c r="AK66">
        <v>0.4777041666666666</v>
      </c>
      <c r="AL66">
        <v>2.94875E-2</v>
      </c>
      <c r="AM66">
        <v>7.4414298741188448E-2</v>
      </c>
      <c r="AN66">
        <v>7.2531106627235872E-2</v>
      </c>
      <c r="AO66">
        <v>5.2856003848731986E-2</v>
      </c>
      <c r="AP66">
        <v>2.133052808937061E-2</v>
      </c>
      <c r="AQ66">
        <v>1.6679307111336663E-2</v>
      </c>
      <c r="AR66">
        <v>6.6037948686090156E-2</v>
      </c>
      <c r="AS66">
        <v>4.739198244429115E-3</v>
      </c>
      <c r="AT66">
        <v>0.86199999999999988</v>
      </c>
      <c r="AU66">
        <v>1.3924999999999993E-2</v>
      </c>
      <c r="AV66">
        <v>1.0696249999999998</v>
      </c>
      <c r="AW66">
        <v>4.629544099739042E-2</v>
      </c>
      <c r="AX66">
        <v>3.6331804249169885E-3</v>
      </c>
      <c r="AY66">
        <v>3.102096065565994E-2</v>
      </c>
      <c r="AZ66">
        <v>1.2161249999999999</v>
      </c>
      <c r="BA66">
        <v>1.237625</v>
      </c>
      <c r="BB66">
        <v>1.3924999999999993E-2</v>
      </c>
      <c r="BC66">
        <v>3.3019474773014083E-2</v>
      </c>
      <c r="BD66">
        <v>3.0014282314543922E-2</v>
      </c>
      <c r="BE66">
        <v>3.6331804249169885E-3</v>
      </c>
    </row>
    <row r="67" spans="1:57" x14ac:dyDescent="0.3">
      <c r="A67">
        <v>31.5</v>
      </c>
      <c r="B67">
        <v>1.6083750000000001</v>
      </c>
      <c r="C67">
        <v>1.3512</v>
      </c>
      <c r="D67">
        <v>1.5493999999999999</v>
      </c>
      <c r="E67">
        <v>4.4536964984156643E-2</v>
      </c>
      <c r="F67">
        <v>5.4590395217473948E-2</v>
      </c>
      <c r="G67">
        <v>4.1583030106729167E-2</v>
      </c>
      <c r="H67">
        <v>1.6716250000000004</v>
      </c>
      <c r="I67">
        <v>1.1887875000000003</v>
      </c>
      <c r="J67">
        <v>1.3456250000000001</v>
      </c>
      <c r="K67">
        <v>2.9819477694956326E-2</v>
      </c>
      <c r="L67">
        <v>4.4174806976698552E-2</v>
      </c>
      <c r="M67">
        <v>5.7937144204486209E-2</v>
      </c>
      <c r="N67">
        <v>1.5982500000000002</v>
      </c>
      <c r="O67">
        <v>1.2242500000000001</v>
      </c>
      <c r="P67">
        <v>1.2304999999999999</v>
      </c>
      <c r="Q67">
        <v>9.5767575783396713E-3</v>
      </c>
      <c r="R67">
        <v>3.4686349723527528E-2</v>
      </c>
      <c r="S67">
        <v>7.0146275738630623E-2</v>
      </c>
      <c r="T67">
        <v>0.48942857142857144</v>
      </c>
      <c r="U67">
        <v>0.31627142857142854</v>
      </c>
      <c r="V67">
        <v>0.22539107142857145</v>
      </c>
      <c r="W67">
        <v>3.0703571428571441E-2</v>
      </c>
      <c r="X67">
        <v>1.5853571428571425E-2</v>
      </c>
      <c r="Y67">
        <v>0.37491428571428576</v>
      </c>
      <c r="Z67">
        <v>2.9250071224984537E-2</v>
      </c>
      <c r="AA67">
        <v>0.17987539073057271</v>
      </c>
      <c r="AB67">
        <v>0.13816497320749768</v>
      </c>
      <c r="AC67">
        <v>2.3881956727681664E-2</v>
      </c>
      <c r="AD67">
        <v>1.8014894631149931E-2</v>
      </c>
      <c r="AE67">
        <v>3.1296348486228052E-2</v>
      </c>
      <c r="AF67">
        <v>0.19072499999999992</v>
      </c>
      <c r="AG67">
        <v>0.33032321428571426</v>
      </c>
      <c r="AH67">
        <v>0.20297500000000002</v>
      </c>
      <c r="AI67">
        <v>0.15178749999999996</v>
      </c>
      <c r="AJ67">
        <v>7.3837500000000028E-2</v>
      </c>
      <c r="AK67">
        <v>0.47712083333333333</v>
      </c>
      <c r="AL67">
        <v>2.9762500000000025E-2</v>
      </c>
      <c r="AM67">
        <v>7.4597538019504889E-2</v>
      </c>
      <c r="AN67">
        <v>8.5811371207849957E-2</v>
      </c>
      <c r="AO67">
        <v>5.4117014422452994E-2</v>
      </c>
      <c r="AP67">
        <v>2.2634676304921417E-2</v>
      </c>
      <c r="AQ67">
        <v>1.6860943881391355E-2</v>
      </c>
      <c r="AR67">
        <v>6.248335511691628E-2</v>
      </c>
      <c r="AS67">
        <v>4.9614945904866755E-3</v>
      </c>
      <c r="AT67">
        <v>0.87924999999999998</v>
      </c>
      <c r="AU67">
        <v>1.4049999999999993E-2</v>
      </c>
      <c r="AV67">
        <v>1.08175</v>
      </c>
      <c r="AW67">
        <v>4.7503383338152128E-2</v>
      </c>
      <c r="AX67">
        <v>3.6331804249169885E-3</v>
      </c>
      <c r="AY67">
        <v>3.1538864912992709E-2</v>
      </c>
      <c r="AZ67">
        <v>1.2242500000000001</v>
      </c>
      <c r="BA67">
        <v>1.2446250000000001</v>
      </c>
      <c r="BB67">
        <v>1.4049999999999993E-2</v>
      </c>
      <c r="BC67">
        <v>3.4686349723527528E-2</v>
      </c>
      <c r="BD67">
        <v>3.1038858134372703E-2</v>
      </c>
      <c r="BE67">
        <v>3.6331804249169885E-3</v>
      </c>
    </row>
    <row r="68" spans="1:57" x14ac:dyDescent="0.3">
      <c r="A68">
        <v>32</v>
      </c>
      <c r="B68">
        <v>1.6092</v>
      </c>
      <c r="C68">
        <v>1.3603625000000001</v>
      </c>
      <c r="D68">
        <v>1.5559000000000003</v>
      </c>
      <c r="E68">
        <v>4.4012496196291474E-2</v>
      </c>
      <c r="F68">
        <v>5.1969414081746171E-2</v>
      </c>
      <c r="G68">
        <v>4.1204089169470964E-2</v>
      </c>
      <c r="H68">
        <v>1.6739374999999999</v>
      </c>
      <c r="I68">
        <v>1.1975375000000001</v>
      </c>
      <c r="J68">
        <v>1.3479874999999999</v>
      </c>
      <c r="K68">
        <v>2.9805749085896671E-2</v>
      </c>
      <c r="L68">
        <v>4.2793154909901807E-2</v>
      </c>
      <c r="M68">
        <v>5.8506493839817229E-2</v>
      </c>
      <c r="N68">
        <v>1.6036249999999999</v>
      </c>
      <c r="O68">
        <v>1.232</v>
      </c>
      <c r="P68">
        <v>1.2353749999999999</v>
      </c>
      <c r="Q68">
        <v>8.9402780397799444E-3</v>
      </c>
      <c r="R68">
        <v>3.3555657389732998E-2</v>
      </c>
      <c r="S68">
        <v>6.9695255013727933E-2</v>
      </c>
      <c r="T68">
        <v>0.48206785714285716</v>
      </c>
      <c r="U68">
        <v>0.34630000000000005</v>
      </c>
      <c r="V68">
        <v>0.24733035714285714</v>
      </c>
      <c r="W68">
        <v>3.5805357142857153E-2</v>
      </c>
      <c r="X68">
        <v>1.5817857142857147E-2</v>
      </c>
      <c r="Y68">
        <v>0.36931428571428571</v>
      </c>
      <c r="Z68">
        <v>3.1106416808540729E-2</v>
      </c>
      <c r="AA68">
        <v>0.19264258664811415</v>
      </c>
      <c r="AB68">
        <v>0.13536144668996408</v>
      </c>
      <c r="AC68">
        <v>2.5371577883247769E-2</v>
      </c>
      <c r="AD68">
        <v>1.7296469499376386E-2</v>
      </c>
      <c r="AE68">
        <v>3.3913749143266073E-2</v>
      </c>
      <c r="AF68">
        <v>0.18287500000000004</v>
      </c>
      <c r="AG68">
        <v>0.33437499999999998</v>
      </c>
      <c r="AH68">
        <v>0.19107499999999997</v>
      </c>
      <c r="AI68">
        <v>0.14857499999999998</v>
      </c>
      <c r="AJ68">
        <v>7.5150000000000022E-2</v>
      </c>
      <c r="AK68">
        <v>0.4703750000000001</v>
      </c>
      <c r="AL68">
        <v>2.9150000000000009E-2</v>
      </c>
      <c r="AM68">
        <v>7.3824579724022496E-2</v>
      </c>
      <c r="AN68">
        <v>8.6769387843102105E-2</v>
      </c>
      <c r="AO68">
        <v>5.3566807419733922E-2</v>
      </c>
      <c r="AP68">
        <v>2.4149770776788513E-2</v>
      </c>
      <c r="AQ68">
        <v>1.7799418128531218E-2</v>
      </c>
      <c r="AR68">
        <v>6.2379099063708823E-2</v>
      </c>
      <c r="AS68">
        <v>4.8626124665656859E-3</v>
      </c>
      <c r="AT68">
        <v>0.8932500000000001</v>
      </c>
      <c r="AU68">
        <v>1.3975000000000001E-2</v>
      </c>
      <c r="AV68">
        <v>1.0927083333333334</v>
      </c>
      <c r="AW68">
        <v>3.8542879646292307E-2</v>
      </c>
      <c r="AX68">
        <v>3.9749213828703571E-3</v>
      </c>
      <c r="AY68">
        <v>3.0467468990165048E-2</v>
      </c>
      <c r="AZ68">
        <v>1.232</v>
      </c>
      <c r="BA68">
        <v>1.2515000000000001</v>
      </c>
      <c r="BB68">
        <v>1.3975000000000001E-2</v>
      </c>
      <c r="BC68">
        <v>3.3555657389732998E-2</v>
      </c>
      <c r="BD68">
        <v>3.225096897769119E-2</v>
      </c>
      <c r="BE68">
        <v>3.9749213828703571E-3</v>
      </c>
    </row>
    <row r="69" spans="1:57" x14ac:dyDescent="0.3">
      <c r="A69">
        <v>32.5</v>
      </c>
      <c r="B69">
        <v>1.6089874999999998</v>
      </c>
      <c r="C69">
        <v>1.3635624999999998</v>
      </c>
      <c r="D69">
        <v>1.5615749999999999</v>
      </c>
      <c r="E69">
        <v>4.3998409062146797E-2</v>
      </c>
      <c r="F69">
        <v>5.2122924761704319E-2</v>
      </c>
      <c r="G69">
        <v>4.1097338721625222E-2</v>
      </c>
      <c r="H69">
        <v>1.6761125000000001</v>
      </c>
      <c r="I69">
        <v>1.20635</v>
      </c>
      <c r="J69">
        <v>1.3516125000000001</v>
      </c>
      <c r="K69">
        <v>2.989837250706846E-2</v>
      </c>
      <c r="L69">
        <v>4.0889258107373747E-2</v>
      </c>
      <c r="M69">
        <v>5.813817131872754E-2</v>
      </c>
      <c r="N69">
        <v>1.6072500000000001</v>
      </c>
      <c r="O69">
        <v>1.2316250000000002</v>
      </c>
      <c r="P69">
        <v>1.2406250000000003</v>
      </c>
      <c r="Q69">
        <v>9.6953597148326468E-3</v>
      </c>
      <c r="R69">
        <v>3.1318353815523024E-2</v>
      </c>
      <c r="S69">
        <v>6.9723817410449557E-2</v>
      </c>
      <c r="T69">
        <v>0.47621071428571426</v>
      </c>
      <c r="U69">
        <v>0.36684285714285714</v>
      </c>
      <c r="V69">
        <v>0.27578571428571425</v>
      </c>
      <c r="W69">
        <v>4.1185714285714325E-2</v>
      </c>
      <c r="X69">
        <v>1.5598214285714299E-2</v>
      </c>
      <c r="Y69">
        <v>0.3674</v>
      </c>
      <c r="Z69">
        <v>3.3156937433966957E-2</v>
      </c>
      <c r="AA69">
        <v>0.19508973881390129</v>
      </c>
      <c r="AB69">
        <v>0.1431927671756805</v>
      </c>
      <c r="AC69">
        <v>3.2149738945840708E-2</v>
      </c>
      <c r="AD69">
        <v>1.6852421402957396E-2</v>
      </c>
      <c r="AE69">
        <v>4.2104411034610469E-2</v>
      </c>
      <c r="AF69">
        <v>0.1779125</v>
      </c>
      <c r="AG69">
        <v>0.34375</v>
      </c>
      <c r="AH69">
        <v>0.19199999999999998</v>
      </c>
      <c r="AI69">
        <v>0.14545</v>
      </c>
      <c r="AJ69">
        <v>7.493749999999999E-2</v>
      </c>
      <c r="AK69">
        <v>0.47550000000000003</v>
      </c>
      <c r="AL69">
        <v>2.8912500000000008E-2</v>
      </c>
      <c r="AM69">
        <v>7.3572237339521257E-2</v>
      </c>
      <c r="AN69">
        <v>0.10055250701333446</v>
      </c>
      <c r="AO69">
        <v>5.2415973574038349E-2</v>
      </c>
      <c r="AP69">
        <v>2.5255720709800155E-2</v>
      </c>
      <c r="AQ69">
        <v>1.7634336432896233E-2</v>
      </c>
      <c r="AR69">
        <v>6.9386475627458019E-2</v>
      </c>
      <c r="AS69">
        <v>4.4532291654483724E-3</v>
      </c>
      <c r="AT69">
        <v>0.90200000000000002</v>
      </c>
      <c r="AU69">
        <v>1.4049999999999993E-2</v>
      </c>
      <c r="AV69">
        <v>1.1037500000000002</v>
      </c>
      <c r="AW69">
        <v>3.9582644104275234E-2</v>
      </c>
      <c r="AX69">
        <v>3.6331804249169885E-3</v>
      </c>
      <c r="AY69">
        <v>3.1156058800817565E-2</v>
      </c>
      <c r="AZ69">
        <v>1.2316250000000002</v>
      </c>
      <c r="BA69">
        <v>1.2586250000000001</v>
      </c>
      <c r="BB69">
        <v>1.4049999999999993E-2</v>
      </c>
      <c r="BC69">
        <v>3.1318353815523024E-2</v>
      </c>
      <c r="BD69">
        <v>3.2288598164500276E-2</v>
      </c>
      <c r="BE69">
        <v>3.6331804249169885E-3</v>
      </c>
    </row>
    <row r="70" spans="1:57" x14ac:dyDescent="0.3">
      <c r="A70">
        <v>33</v>
      </c>
      <c r="B70">
        <v>1.6093375000000001</v>
      </c>
      <c r="C70">
        <v>1.3694875</v>
      </c>
      <c r="D70">
        <v>1.5668375000000001</v>
      </c>
      <c r="E70">
        <v>4.3353280894134372E-2</v>
      </c>
      <c r="F70">
        <v>5.1547978691146114E-2</v>
      </c>
      <c r="G70">
        <v>4.0129520217131176E-2</v>
      </c>
      <c r="H70">
        <v>1.68</v>
      </c>
      <c r="I70">
        <v>1.2143124999999999</v>
      </c>
      <c r="J70">
        <v>1.3550000000000002</v>
      </c>
      <c r="K70">
        <v>3.1350461377329483E-2</v>
      </c>
      <c r="L70">
        <v>3.8732818771682519E-2</v>
      </c>
      <c r="M70">
        <v>5.8618987660021146E-2</v>
      </c>
      <c r="N70">
        <v>1.6118750000000002</v>
      </c>
      <c r="O70">
        <v>1.2347500000000002</v>
      </c>
      <c r="P70">
        <v>1.2470000000000003</v>
      </c>
      <c r="Q70">
        <v>9.4102907196628033E-3</v>
      </c>
      <c r="R70">
        <v>3.1176914536239799E-2</v>
      </c>
      <c r="S70">
        <v>6.9913722339956755E-2</v>
      </c>
      <c r="T70">
        <v>0.47120000000000006</v>
      </c>
      <c r="U70">
        <v>0.3778285714285714</v>
      </c>
      <c r="V70">
        <v>0.297875</v>
      </c>
      <c r="W70">
        <v>4.9812500000000037E-2</v>
      </c>
      <c r="X70">
        <v>1.5487499999999987E-2</v>
      </c>
      <c r="Y70">
        <v>0.35525714285714283</v>
      </c>
      <c r="Z70">
        <v>3.6521683057237866E-2</v>
      </c>
      <c r="AA70">
        <v>0.19038586882334269</v>
      </c>
      <c r="AB70">
        <v>0.14354869507293624</v>
      </c>
      <c r="AC70">
        <v>3.9014811747774457E-2</v>
      </c>
      <c r="AD70">
        <v>1.6591257379372382E-2</v>
      </c>
      <c r="AE70">
        <v>4.4536908182721796E-2</v>
      </c>
      <c r="AF70">
        <v>0.16827500000000001</v>
      </c>
      <c r="AG70">
        <v>0.3395482142857143</v>
      </c>
      <c r="AH70">
        <v>0.17977499999999996</v>
      </c>
      <c r="AI70">
        <v>0.14151250000000001</v>
      </c>
      <c r="AJ70">
        <v>7.5437499999999963E-2</v>
      </c>
      <c r="AK70">
        <v>0.47986249999999991</v>
      </c>
      <c r="AL70">
        <v>2.8799999999999992E-2</v>
      </c>
      <c r="AM70">
        <v>7.3239186183744115E-2</v>
      </c>
      <c r="AN70">
        <v>9.8733469984793418E-2</v>
      </c>
      <c r="AO70">
        <v>5.3843780314642223E-2</v>
      </c>
      <c r="AP70">
        <v>2.7107774319767228E-2</v>
      </c>
      <c r="AQ70">
        <v>1.8088176880413982E-2</v>
      </c>
      <c r="AR70">
        <v>6.9590459116174966E-2</v>
      </c>
      <c r="AS70">
        <v>4.3342283874163463E-3</v>
      </c>
      <c r="AT70">
        <v>0.91699999999999993</v>
      </c>
      <c r="AU70">
        <v>1.4049999999999993E-2</v>
      </c>
      <c r="AV70">
        <v>1.11375</v>
      </c>
      <c r="AW70">
        <v>3.699324262618784E-2</v>
      </c>
      <c r="AX70">
        <v>3.6331804249169885E-3</v>
      </c>
      <c r="AY70">
        <v>3.1551545128566956E-2</v>
      </c>
      <c r="AZ70">
        <v>1.2347500000000002</v>
      </c>
      <c r="BA70">
        <v>1.2661250000000002</v>
      </c>
      <c r="BB70">
        <v>1.4049999999999993E-2</v>
      </c>
      <c r="BC70">
        <v>3.1176914536239799E-2</v>
      </c>
      <c r="BD70">
        <v>3.0976661721828072E-2</v>
      </c>
      <c r="BE70">
        <v>3.6331804249169885E-3</v>
      </c>
    </row>
    <row r="71" spans="1:57" x14ac:dyDescent="0.3">
      <c r="A71">
        <v>33.5</v>
      </c>
      <c r="B71">
        <v>1.6092249999999997</v>
      </c>
      <c r="C71">
        <v>1.3739874999999999</v>
      </c>
      <c r="D71">
        <v>1.5720499999999999</v>
      </c>
      <c r="E71">
        <v>4.1957699787149583E-2</v>
      </c>
      <c r="F71">
        <v>5.0502501706068258E-2</v>
      </c>
      <c r="G71">
        <v>3.9791734604778646E-2</v>
      </c>
      <c r="H71">
        <v>1.6838125000000002</v>
      </c>
      <c r="I71">
        <v>1.22245</v>
      </c>
      <c r="J71">
        <v>1.3597750000000002</v>
      </c>
      <c r="K71">
        <v>3.3625561599133831E-2</v>
      </c>
      <c r="L71">
        <v>3.7465946442831834E-2</v>
      </c>
      <c r="M71">
        <v>5.8480955385981415E-2</v>
      </c>
      <c r="N71">
        <v>1.6165</v>
      </c>
      <c r="O71">
        <v>1.241625</v>
      </c>
      <c r="P71">
        <v>1.252875</v>
      </c>
      <c r="Q71">
        <v>9.3722615047962306E-3</v>
      </c>
      <c r="R71">
        <v>3.1648741793993261E-2</v>
      </c>
      <c r="S71">
        <v>7.0380597975781459E-2</v>
      </c>
      <c r="T71">
        <v>0.4638000000000001</v>
      </c>
      <c r="U71">
        <v>0.40032857142857148</v>
      </c>
      <c r="V71">
        <v>0.32198750000000009</v>
      </c>
      <c r="W71">
        <v>5.510000000000001E-2</v>
      </c>
      <c r="X71">
        <v>1.6450000000000006E-2</v>
      </c>
      <c r="Y71">
        <v>0.34274285714285713</v>
      </c>
      <c r="Z71">
        <v>3.3893853916799312E-2</v>
      </c>
      <c r="AA71">
        <v>0.19184809715228443</v>
      </c>
      <c r="AB71">
        <v>0.14744368840340361</v>
      </c>
      <c r="AC71">
        <v>4.1065174679143536E-2</v>
      </c>
      <c r="AD71">
        <v>1.8625558476766103E-2</v>
      </c>
      <c r="AE71">
        <v>4.5599556179962163E-2</v>
      </c>
      <c r="AF71">
        <v>0.16636250000000002</v>
      </c>
      <c r="AG71">
        <v>0.34406964285714281</v>
      </c>
      <c r="AH71">
        <v>0.17187499999999994</v>
      </c>
      <c r="AI71">
        <v>0.13856250000000001</v>
      </c>
      <c r="AJ71">
        <v>7.5899999999999995E-2</v>
      </c>
      <c r="AK71">
        <v>0.49342916666666664</v>
      </c>
      <c r="AL71">
        <v>2.8387499999999982E-2</v>
      </c>
      <c r="AM71">
        <v>7.0638475958320832E-2</v>
      </c>
      <c r="AN71">
        <v>0.10105717617835419</v>
      </c>
      <c r="AO71">
        <v>5.5306727503468184E-2</v>
      </c>
      <c r="AP71">
        <v>2.9024226333973422E-2</v>
      </c>
      <c r="AQ71">
        <v>1.8834120822137073E-2</v>
      </c>
      <c r="AR71">
        <v>6.6248906909220973E-2</v>
      </c>
      <c r="AS71">
        <v>4.0661494596941992E-3</v>
      </c>
      <c r="AT71">
        <v>0.92725000000000013</v>
      </c>
      <c r="AU71">
        <v>1.4174999999999993E-2</v>
      </c>
      <c r="AV71">
        <v>1.123375</v>
      </c>
      <c r="AW71">
        <v>3.6357107774330578E-2</v>
      </c>
      <c r="AX71">
        <v>3.6331804249169885E-3</v>
      </c>
      <c r="AY71">
        <v>3.2924155266308625E-2</v>
      </c>
      <c r="AZ71">
        <v>1.241625</v>
      </c>
      <c r="BA71">
        <v>1.2713750000000001</v>
      </c>
      <c r="BB71">
        <v>1.4174999999999993E-2</v>
      </c>
      <c r="BC71">
        <v>3.1648741793993261E-2</v>
      </c>
      <c r="BD71">
        <v>3.0598786157063653E-2</v>
      </c>
      <c r="BE71">
        <v>3.6331804249169885E-3</v>
      </c>
    </row>
    <row r="72" spans="1:57" x14ac:dyDescent="0.3">
      <c r="A72">
        <v>34</v>
      </c>
      <c r="B72">
        <v>1.6097125000000001</v>
      </c>
      <c r="C72">
        <v>1.3816999999999999</v>
      </c>
      <c r="D72">
        <v>1.5781000000000001</v>
      </c>
      <c r="E72">
        <v>4.0833247570366653E-2</v>
      </c>
      <c r="F72">
        <v>4.987077586838097E-2</v>
      </c>
      <c r="G72">
        <v>3.9693252395265971E-2</v>
      </c>
      <c r="H72">
        <v>1.6852250000000002</v>
      </c>
      <c r="I72">
        <v>1.2281125000000002</v>
      </c>
      <c r="J72">
        <v>1.3624625000000001</v>
      </c>
      <c r="K72">
        <v>3.2299712515306181E-2</v>
      </c>
      <c r="L72">
        <v>3.6943448578295221E-2</v>
      </c>
      <c r="M72">
        <v>5.8003545150275081E-2</v>
      </c>
      <c r="N72">
        <v>1.620125</v>
      </c>
      <c r="O72">
        <v>1.2476249999999998</v>
      </c>
      <c r="P72">
        <v>1.2587499999999998</v>
      </c>
      <c r="Q72">
        <v>9.3005376188691445E-3</v>
      </c>
      <c r="R72">
        <v>3.0146072949651527E-2</v>
      </c>
      <c r="S72">
        <v>7.0829649764165059E-2</v>
      </c>
      <c r="T72">
        <v>0.45083214285714285</v>
      </c>
      <c r="U72">
        <v>0.4110428571428571</v>
      </c>
      <c r="V72">
        <v>0.33833214285714286</v>
      </c>
      <c r="W72">
        <v>6.601964285714286E-2</v>
      </c>
      <c r="X72">
        <v>1.6544642857142841E-2</v>
      </c>
      <c r="Y72">
        <v>0.32854285714285719</v>
      </c>
      <c r="Z72">
        <v>3.3933402914139557E-2</v>
      </c>
      <c r="AA72">
        <v>0.18348700615730656</v>
      </c>
      <c r="AB72">
        <v>0.15257623621371338</v>
      </c>
      <c r="AC72">
        <v>4.6795205416794543E-2</v>
      </c>
      <c r="AD72">
        <v>1.8843372271741359E-2</v>
      </c>
      <c r="AE72">
        <v>4.9580823866068095E-2</v>
      </c>
      <c r="AF72">
        <v>0.16083749999999997</v>
      </c>
      <c r="AG72">
        <v>0.34771249999999998</v>
      </c>
      <c r="AH72">
        <v>0.17286249999999997</v>
      </c>
      <c r="AI72">
        <v>0.13371250000000001</v>
      </c>
      <c r="AJ72">
        <v>7.6762499999999997E-2</v>
      </c>
      <c r="AK72">
        <v>0.48639583333333342</v>
      </c>
      <c r="AL72">
        <v>2.7950000000000016E-2</v>
      </c>
      <c r="AM72">
        <v>6.666017766038651E-2</v>
      </c>
      <c r="AN72">
        <v>0.10788798203074638</v>
      </c>
      <c r="AO72">
        <v>5.6827332457944149E-2</v>
      </c>
      <c r="AP72">
        <v>3.0695509210864485E-2</v>
      </c>
      <c r="AQ72">
        <v>2.0045662159893146E-2</v>
      </c>
      <c r="AR72">
        <v>7.3513520298421911E-2</v>
      </c>
      <c r="AS72">
        <v>3.7028705081328431E-3</v>
      </c>
      <c r="AT72">
        <v>0.9348749999999999</v>
      </c>
      <c r="AU72">
        <v>1.4174999999999993E-2</v>
      </c>
      <c r="AV72">
        <v>1.1328750000000001</v>
      </c>
      <c r="AW72">
        <v>3.647699862339867E-2</v>
      </c>
      <c r="AX72">
        <v>3.6331804249169885E-3</v>
      </c>
      <c r="AY72">
        <v>3.3649665674416449E-2</v>
      </c>
      <c r="AZ72">
        <v>1.2476249999999998</v>
      </c>
      <c r="BA72">
        <v>1.268875</v>
      </c>
      <c r="BB72">
        <v>1.4174999999999993E-2</v>
      </c>
      <c r="BC72">
        <v>3.0146072949651527E-2</v>
      </c>
      <c r="BD72">
        <v>3.3521847886330572E-2</v>
      </c>
      <c r="BE72">
        <v>3.6331804249169885E-3</v>
      </c>
    </row>
    <row r="73" spans="1:57" x14ac:dyDescent="0.3">
      <c r="A73">
        <v>34.5</v>
      </c>
      <c r="B73">
        <v>1.6098749999999999</v>
      </c>
      <c r="C73">
        <v>1.3836374999999999</v>
      </c>
      <c r="D73">
        <v>1.5827125</v>
      </c>
      <c r="E73">
        <v>4.0045025997530077E-2</v>
      </c>
      <c r="F73">
        <v>5.0940132929323485E-2</v>
      </c>
      <c r="G73">
        <v>3.9070220665580378E-2</v>
      </c>
      <c r="H73">
        <v>1.6878749999999998</v>
      </c>
      <c r="I73">
        <v>1.2346875000000002</v>
      </c>
      <c r="J73">
        <v>1.3678250000000001</v>
      </c>
      <c r="K73">
        <v>3.3332695231987598E-2</v>
      </c>
      <c r="L73">
        <v>3.6249214277198967E-2</v>
      </c>
      <c r="M73">
        <v>5.8377955722050706E-2</v>
      </c>
      <c r="N73">
        <v>1.6240000000000001</v>
      </c>
      <c r="O73">
        <v>1.2551249999999998</v>
      </c>
      <c r="P73">
        <v>1.2643749999999998</v>
      </c>
      <c r="Q73">
        <v>9.7532046015655991E-3</v>
      </c>
      <c r="R73">
        <v>2.897166103034381E-2</v>
      </c>
      <c r="S73">
        <v>7.1215969316679895E-2</v>
      </c>
      <c r="T73">
        <v>0.44004285714285718</v>
      </c>
      <c r="U73">
        <v>0.42075714285714294</v>
      </c>
      <c r="V73">
        <v>0.3530678571428571</v>
      </c>
      <c r="W73">
        <v>7.4480357142857126E-2</v>
      </c>
      <c r="X73">
        <v>1.5980357142857157E-2</v>
      </c>
      <c r="Y73">
        <v>0.31575714285714285</v>
      </c>
      <c r="Z73">
        <v>3.8157830126987036E-2</v>
      </c>
      <c r="AA73">
        <v>0.17734734683262485</v>
      </c>
      <c r="AB73">
        <v>0.15887243535077378</v>
      </c>
      <c r="AC73">
        <v>5.0227167876132059E-2</v>
      </c>
      <c r="AD73">
        <v>1.852919992876096E-2</v>
      </c>
      <c r="AE73">
        <v>5.2328017625087424E-2</v>
      </c>
      <c r="AF73">
        <v>0.1582875</v>
      </c>
      <c r="AG73">
        <v>0.35414642857142853</v>
      </c>
      <c r="AH73">
        <v>0.16256249999999997</v>
      </c>
      <c r="AI73">
        <v>0.12942499999999998</v>
      </c>
      <c r="AJ73">
        <v>7.7912499999999996E-2</v>
      </c>
      <c r="AK73">
        <v>0.48877500000000007</v>
      </c>
      <c r="AL73">
        <v>2.8112500000000012E-2</v>
      </c>
      <c r="AM73">
        <v>6.7496379532535025E-2</v>
      </c>
      <c r="AN73">
        <v>0.11047960165094929</v>
      </c>
      <c r="AO73">
        <v>5.8773546952932715E-2</v>
      </c>
      <c r="AP73">
        <v>3.2412695925252359E-2</v>
      </c>
      <c r="AQ73">
        <v>2.2087160944119132E-2</v>
      </c>
      <c r="AR73">
        <v>6.4384252733102373E-2</v>
      </c>
      <c r="AS73">
        <v>4.0433145879516805E-3</v>
      </c>
      <c r="AT73">
        <v>0.93775000000000008</v>
      </c>
      <c r="AU73">
        <v>1.4374999999999999E-2</v>
      </c>
      <c r="AV73">
        <v>1.1415416666666669</v>
      </c>
      <c r="AW73">
        <v>3.2915204910279931E-2</v>
      </c>
      <c r="AX73">
        <v>3.316624790355399E-3</v>
      </c>
      <c r="AY73">
        <v>3.4137467197591961E-2</v>
      </c>
      <c r="AZ73">
        <v>1.2551249999999998</v>
      </c>
      <c r="BA73">
        <v>1.2735000000000001</v>
      </c>
      <c r="BB73">
        <v>1.4374999999999999E-2</v>
      </c>
      <c r="BC73">
        <v>2.897166103034381E-2</v>
      </c>
      <c r="BD73">
        <v>3.4186202312796135E-2</v>
      </c>
      <c r="BE73">
        <v>3.316624790355399E-3</v>
      </c>
    </row>
    <row r="74" spans="1:57" x14ac:dyDescent="0.3">
      <c r="A74">
        <v>35</v>
      </c>
      <c r="B74">
        <v>1.6099250000000003</v>
      </c>
      <c r="C74">
        <v>1.3882000000000001</v>
      </c>
      <c r="D74">
        <v>1.5870500000000001</v>
      </c>
      <c r="E74">
        <v>3.9932798460127268E-2</v>
      </c>
      <c r="F74">
        <v>5.1154079225693955E-2</v>
      </c>
      <c r="G74">
        <v>3.8540644130579824E-2</v>
      </c>
      <c r="H74">
        <v>1.6896999999999998</v>
      </c>
      <c r="I74">
        <v>1.2399875</v>
      </c>
      <c r="J74">
        <v>1.3711249999999999</v>
      </c>
      <c r="K74">
        <v>3.6572274334528351E-2</v>
      </c>
      <c r="L74">
        <v>3.579703698831594E-2</v>
      </c>
      <c r="M74">
        <v>5.7549380969737662E-2</v>
      </c>
      <c r="N74">
        <v>1.6276249999999999</v>
      </c>
      <c r="O74">
        <v>1.2613749999999999</v>
      </c>
      <c r="P74">
        <v>1.2698750000000001</v>
      </c>
      <c r="Q74">
        <v>9.8524833707765713E-3</v>
      </c>
      <c r="R74">
        <v>2.8475553424949309E-2</v>
      </c>
      <c r="S74">
        <v>7.1661904603691401E-2</v>
      </c>
      <c r="T74">
        <v>0.42482142857142857</v>
      </c>
      <c r="U74">
        <v>0.42508571428571429</v>
      </c>
      <c r="V74">
        <v>0.37130892857142861</v>
      </c>
      <c r="W74">
        <v>8.1596428571428598E-2</v>
      </c>
      <c r="X74">
        <v>1.6371428571428592E-2</v>
      </c>
      <c r="Y74">
        <v>0.30668571428571434</v>
      </c>
      <c r="Z74">
        <v>4.0576224565624631E-2</v>
      </c>
      <c r="AA74">
        <v>0.16512867133008136</v>
      </c>
      <c r="AB74">
        <v>0.170539680656941</v>
      </c>
      <c r="AC74">
        <v>5.3199805316507282E-2</v>
      </c>
      <c r="AD74">
        <v>2.1099289087549784E-2</v>
      </c>
      <c r="AE74">
        <v>5.9666166531556299E-2</v>
      </c>
      <c r="AF74">
        <v>0.15357500000000002</v>
      </c>
      <c r="AG74">
        <v>0.35417321428571424</v>
      </c>
      <c r="AH74">
        <v>0.15911249999999999</v>
      </c>
      <c r="AI74">
        <v>0.12368750000000002</v>
      </c>
      <c r="AJ74">
        <v>7.9012499999999999E-2</v>
      </c>
      <c r="AK74">
        <v>0.50225416666666667</v>
      </c>
      <c r="AL74">
        <v>2.818749999999999E-2</v>
      </c>
      <c r="AM74">
        <v>6.6135195676302702E-2</v>
      </c>
      <c r="AN74">
        <v>0.10951743283714305</v>
      </c>
      <c r="AO74">
        <v>6.0614372411641179E-2</v>
      </c>
      <c r="AP74">
        <v>3.2981813170291231E-2</v>
      </c>
      <c r="AQ74">
        <v>2.3125357140099483E-2</v>
      </c>
      <c r="AR74">
        <v>6.1395982496142726E-2</v>
      </c>
      <c r="AS74">
        <v>4.2838567403017305E-3</v>
      </c>
      <c r="AT74">
        <v>0.9484999999999999</v>
      </c>
      <c r="AU74">
        <v>1.4174999999999993E-2</v>
      </c>
      <c r="AV74">
        <v>1.1495416666666667</v>
      </c>
      <c r="AW74">
        <v>3.63295924242798E-2</v>
      </c>
      <c r="AX74">
        <v>3.6331804249169885E-3</v>
      </c>
      <c r="AY74">
        <v>3.4440770413372949E-2</v>
      </c>
      <c r="AZ74">
        <v>1.2613749999999999</v>
      </c>
      <c r="BA74">
        <v>1.278375</v>
      </c>
      <c r="BB74">
        <v>1.4174999999999993E-2</v>
      </c>
      <c r="BC74">
        <v>2.8475553424949309E-2</v>
      </c>
      <c r="BD74">
        <v>3.5120201756660981E-2</v>
      </c>
      <c r="BE74">
        <v>3.6331804249169885E-3</v>
      </c>
    </row>
    <row r="75" spans="1:57" x14ac:dyDescent="0.3">
      <c r="A75">
        <v>35.5</v>
      </c>
      <c r="B75">
        <v>1.6111875</v>
      </c>
      <c r="C75">
        <v>1.3922499999999998</v>
      </c>
      <c r="D75">
        <v>1.5926374999999997</v>
      </c>
      <c r="E75">
        <v>3.9161606562696454E-2</v>
      </c>
      <c r="F75">
        <v>5.0966373718364516E-2</v>
      </c>
      <c r="G75">
        <v>3.8395535454752307E-2</v>
      </c>
      <c r="H75">
        <v>1.69215</v>
      </c>
      <c r="I75">
        <v>1.2448125000000001</v>
      </c>
      <c r="J75">
        <v>1.3757125000000003</v>
      </c>
      <c r="K75">
        <v>3.6111137973127976E-2</v>
      </c>
      <c r="L75">
        <v>3.5272346007278056E-2</v>
      </c>
      <c r="M75">
        <v>5.7144839474544233E-2</v>
      </c>
      <c r="N75">
        <v>1.6313750000000002</v>
      </c>
      <c r="O75">
        <v>1.2682500000000001</v>
      </c>
      <c r="P75">
        <v>1.2771250000000001</v>
      </c>
      <c r="Q75">
        <v>9.7979589711327218E-3</v>
      </c>
      <c r="R75">
        <v>2.9391142980739707E-2</v>
      </c>
      <c r="S75">
        <v>7.2207538189780263E-2</v>
      </c>
      <c r="T75">
        <v>0.40399285714285715</v>
      </c>
      <c r="U75">
        <v>0.4244</v>
      </c>
      <c r="V75">
        <v>0.37348035714285716</v>
      </c>
      <c r="W75">
        <v>9.2892857142857152E-2</v>
      </c>
      <c r="X75">
        <v>1.4867857142857155E-2</v>
      </c>
      <c r="Y75">
        <v>0.30091428571428575</v>
      </c>
      <c r="Z75">
        <v>3.929754021140084E-2</v>
      </c>
      <c r="AA75">
        <v>0.15591528530094861</v>
      </c>
      <c r="AB75">
        <v>0.17945558095449213</v>
      </c>
      <c r="AC75">
        <v>6.1339919418643835E-2</v>
      </c>
      <c r="AD75">
        <v>1.685439747619924E-2</v>
      </c>
      <c r="AE75">
        <v>7.2874451725455106E-2</v>
      </c>
      <c r="AF75">
        <v>0.15045000000000003</v>
      </c>
      <c r="AG75">
        <v>0.34966964285714286</v>
      </c>
      <c r="AH75">
        <v>0.15703749999999994</v>
      </c>
      <c r="AI75">
        <v>0.11862499999999998</v>
      </c>
      <c r="AJ75">
        <v>8.0112499999999975E-2</v>
      </c>
      <c r="AK75">
        <v>0.5034791666666667</v>
      </c>
      <c r="AL75">
        <v>2.8024999999999967E-2</v>
      </c>
      <c r="AM75">
        <v>5.361057831382568E-2</v>
      </c>
      <c r="AN75">
        <v>0.11679341957979827</v>
      </c>
      <c r="AO75">
        <v>6.21228218934076E-2</v>
      </c>
      <c r="AP75">
        <v>3.3953852611196531E-2</v>
      </c>
      <c r="AQ75">
        <v>2.4893372612002647E-2</v>
      </c>
      <c r="AR75">
        <v>5.1516236922611751E-2</v>
      </c>
      <c r="AS75">
        <v>4.2662923012845699E-3</v>
      </c>
      <c r="AT75">
        <v>0.951125</v>
      </c>
      <c r="AU75">
        <v>1.4174999999999993E-2</v>
      </c>
      <c r="AV75">
        <v>1.1577083333333333</v>
      </c>
      <c r="AW75">
        <v>3.7343004699675678E-2</v>
      </c>
      <c r="AX75">
        <v>3.6331804249169885E-3</v>
      </c>
      <c r="AY75">
        <v>3.4840589355903111E-2</v>
      </c>
      <c r="AZ75">
        <v>1.2682500000000001</v>
      </c>
      <c r="BA75">
        <v>1.2835000000000003</v>
      </c>
      <c r="BB75">
        <v>1.4174999999999993E-2</v>
      </c>
      <c r="BC75">
        <v>2.9391142980739707E-2</v>
      </c>
      <c r="BD75">
        <v>3.7418244213217725E-2</v>
      </c>
      <c r="BE75">
        <v>3.6331804249169885E-3</v>
      </c>
    </row>
    <row r="76" spans="1:57" x14ac:dyDescent="0.3">
      <c r="A76">
        <v>36</v>
      </c>
      <c r="B76">
        <v>1.6110875</v>
      </c>
      <c r="C76">
        <v>1.3961124999999999</v>
      </c>
      <c r="D76">
        <v>1.5958124999999999</v>
      </c>
      <c r="E76">
        <v>3.8489256385943076E-2</v>
      </c>
      <c r="F76">
        <v>5.1638074269725789E-2</v>
      </c>
      <c r="G76">
        <v>3.771804229126579E-2</v>
      </c>
      <c r="H76">
        <v>1.6921750000000002</v>
      </c>
      <c r="I76">
        <v>1.2490375</v>
      </c>
      <c r="J76">
        <v>1.3799874999999999</v>
      </c>
      <c r="K76">
        <v>3.6141497715823277E-2</v>
      </c>
      <c r="L76">
        <v>3.5004486957286723E-2</v>
      </c>
      <c r="M76">
        <v>5.5932112869084463E-2</v>
      </c>
      <c r="N76">
        <v>1.6347500000000001</v>
      </c>
      <c r="O76">
        <v>1.2713749999999999</v>
      </c>
      <c r="P76">
        <v>1.2838749999999997</v>
      </c>
      <c r="Q76">
        <v>1.0609126798590487E-2</v>
      </c>
      <c r="R76">
        <v>2.7191122500866728E-2</v>
      </c>
      <c r="S76">
        <v>7.3141252772582849E-2</v>
      </c>
      <c r="T76">
        <v>0.38950357142857139</v>
      </c>
      <c r="U76">
        <v>0.41821428571428576</v>
      </c>
      <c r="V76">
        <v>0.37471607142857144</v>
      </c>
      <c r="W76">
        <v>0.10145357142857142</v>
      </c>
      <c r="X76">
        <v>1.3366071428571422E-2</v>
      </c>
      <c r="Y76">
        <v>0.29022857142857145</v>
      </c>
      <c r="Z76">
        <v>4.2397592305853098E-2</v>
      </c>
      <c r="AA76">
        <v>0.14971280760811606</v>
      </c>
      <c r="AB76">
        <v>0.18897715990109948</v>
      </c>
      <c r="AC76">
        <v>7.1182978503090383E-2</v>
      </c>
      <c r="AD76">
        <v>1.4190131127955519E-2</v>
      </c>
      <c r="AE76">
        <v>6.7679637508879578E-2</v>
      </c>
      <c r="AF76">
        <v>0.14768749999999997</v>
      </c>
      <c r="AG76">
        <v>0.34854107142857144</v>
      </c>
      <c r="AH76">
        <v>0.16714999999999997</v>
      </c>
      <c r="AI76">
        <v>0.11282499999999999</v>
      </c>
      <c r="AJ76">
        <v>8.0337499999999992E-2</v>
      </c>
      <c r="AK76">
        <v>0.49729583333333344</v>
      </c>
      <c r="AL76">
        <v>2.8037500000000007E-2</v>
      </c>
      <c r="AM76">
        <v>5.3511167058848751E-2</v>
      </c>
      <c r="AN76">
        <v>0.11440668270524686</v>
      </c>
      <c r="AO76">
        <v>6.0329380132261169E-2</v>
      </c>
      <c r="AP76">
        <v>3.4984095876351047E-2</v>
      </c>
      <c r="AQ76">
        <v>2.4522161988116794E-2</v>
      </c>
      <c r="AR76">
        <v>6.5510775195128504E-2</v>
      </c>
      <c r="AS76">
        <v>4.4605412868203116E-3</v>
      </c>
      <c r="AT76">
        <v>0.95462499999999983</v>
      </c>
      <c r="AU76">
        <v>1.3924999999999993E-2</v>
      </c>
      <c r="AV76">
        <v>1.1654583333333333</v>
      </c>
      <c r="AW76">
        <v>3.6300334512429561E-2</v>
      </c>
      <c r="AX76">
        <v>3.6331804249169885E-3</v>
      </c>
      <c r="AY76">
        <v>3.4465441628777467E-2</v>
      </c>
      <c r="AZ76">
        <v>1.2713749999999999</v>
      </c>
      <c r="BA76">
        <v>1.288375</v>
      </c>
      <c r="BB76">
        <v>1.3924999999999993E-2</v>
      </c>
      <c r="BC76">
        <v>2.7191122500866728E-2</v>
      </c>
      <c r="BD76">
        <v>3.8776834026811091E-2</v>
      </c>
      <c r="BE76">
        <v>3.6331804249169885E-3</v>
      </c>
    </row>
    <row r="77" spans="1:57" x14ac:dyDescent="0.3">
      <c r="A77">
        <v>36.5</v>
      </c>
      <c r="B77">
        <v>1.6119749999999999</v>
      </c>
      <c r="C77">
        <v>1.3994500000000001</v>
      </c>
      <c r="D77">
        <v>1.5978375</v>
      </c>
      <c r="E77">
        <v>3.7670450715950543E-2</v>
      </c>
      <c r="F77">
        <v>5.1133627459264565E-2</v>
      </c>
      <c r="G77">
        <v>3.5635333087901871E-2</v>
      </c>
      <c r="H77">
        <v>1.6926750000000002</v>
      </c>
      <c r="I77">
        <v>1.2524125000000002</v>
      </c>
      <c r="J77">
        <v>1.3838625000000002</v>
      </c>
      <c r="K77">
        <v>3.5438840677587465E-2</v>
      </c>
      <c r="L77">
        <v>3.4958115244225763E-2</v>
      </c>
      <c r="M77">
        <v>5.4999374996448837E-2</v>
      </c>
      <c r="N77">
        <v>1.6371249999999999</v>
      </c>
      <c r="O77">
        <v>1.27475</v>
      </c>
      <c r="P77">
        <v>1.2874999999999996</v>
      </c>
      <c r="Q77">
        <v>9.6769239504532756E-3</v>
      </c>
      <c r="R77">
        <v>2.7999681120633148E-2</v>
      </c>
      <c r="S77">
        <v>7.2833346954341141E-2</v>
      </c>
      <c r="T77">
        <v>0.37667499999999998</v>
      </c>
      <c r="U77">
        <v>0.4104714285714286</v>
      </c>
      <c r="V77">
        <v>0.38062499999999999</v>
      </c>
      <c r="W77">
        <v>0.11148749999999999</v>
      </c>
      <c r="X77">
        <v>1.2537500000000007E-2</v>
      </c>
      <c r="Y77">
        <v>0.2834714285714286</v>
      </c>
      <c r="Z77">
        <v>4.1838528893831793E-2</v>
      </c>
      <c r="AA77">
        <v>0.14665672747707728</v>
      </c>
      <c r="AB77">
        <v>0.19623224396471786</v>
      </c>
      <c r="AC77">
        <v>8.3213055938184635E-2</v>
      </c>
      <c r="AD77">
        <v>1.2321982389209944E-2</v>
      </c>
      <c r="AE77">
        <v>6.8396752220304058E-2</v>
      </c>
      <c r="AF77">
        <v>0.14312500000000003</v>
      </c>
      <c r="AG77">
        <v>0.34081428571428574</v>
      </c>
      <c r="AH77">
        <v>0.15698749999999997</v>
      </c>
      <c r="AI77">
        <v>0.10911249999999997</v>
      </c>
      <c r="AJ77">
        <v>8.0387500000000001E-2</v>
      </c>
      <c r="AK77">
        <v>0.50568333333333337</v>
      </c>
      <c r="AL77">
        <v>2.8074999999999989E-2</v>
      </c>
      <c r="AM77">
        <v>5.3062490114419207E-2</v>
      </c>
      <c r="AN77">
        <v>0.11591015814804466</v>
      </c>
      <c r="AO77">
        <v>6.4814932968524211E-2</v>
      </c>
      <c r="AP77">
        <v>3.6130376515376587E-2</v>
      </c>
      <c r="AQ77">
        <v>2.4834448281139079E-2</v>
      </c>
      <c r="AR77">
        <v>6.7419653415503489E-2</v>
      </c>
      <c r="AS77">
        <v>4.6219198237467144E-3</v>
      </c>
      <c r="AT77">
        <v>0.95900000000000007</v>
      </c>
      <c r="AU77">
        <v>1.3975000000000001E-2</v>
      </c>
      <c r="AV77">
        <v>1.1720416666666666</v>
      </c>
      <c r="AW77">
        <v>3.8258285750559055E-2</v>
      </c>
      <c r="AX77">
        <v>3.9749213828703571E-3</v>
      </c>
      <c r="AY77">
        <v>3.4250060827196602E-2</v>
      </c>
      <c r="AZ77">
        <v>1.27475</v>
      </c>
      <c r="BA77">
        <v>1.2938749999999999</v>
      </c>
      <c r="BB77">
        <v>1.3975000000000001E-2</v>
      </c>
      <c r="BC77">
        <v>2.7999681120633148E-2</v>
      </c>
      <c r="BD77">
        <v>3.8946850230245085E-2</v>
      </c>
      <c r="BE77">
        <v>3.9749213828703571E-3</v>
      </c>
    </row>
    <row r="78" spans="1:57" x14ac:dyDescent="0.3">
      <c r="A78">
        <v>37</v>
      </c>
      <c r="B78">
        <v>1.6129250000000002</v>
      </c>
      <c r="C78">
        <v>1.4034875</v>
      </c>
      <c r="D78">
        <v>1.6016624999999998</v>
      </c>
      <c r="E78">
        <v>3.8405689217688992E-2</v>
      </c>
      <c r="F78">
        <v>5.1401000546126119E-2</v>
      </c>
      <c r="G78">
        <v>3.5268024773561835E-2</v>
      </c>
      <c r="H78">
        <v>1.6923375000000001</v>
      </c>
      <c r="I78">
        <v>1.2562</v>
      </c>
      <c r="J78">
        <v>1.3886375</v>
      </c>
      <c r="K78">
        <v>3.650727667191847E-2</v>
      </c>
      <c r="L78">
        <v>3.528645025259089E-2</v>
      </c>
      <c r="M78">
        <v>5.4510220208166989E-2</v>
      </c>
      <c r="N78">
        <v>1.6412499999999999</v>
      </c>
      <c r="O78">
        <v>1.2793749999999999</v>
      </c>
      <c r="P78">
        <v>1.2945</v>
      </c>
      <c r="Q78">
        <v>9.5281537710992757E-3</v>
      </c>
      <c r="R78">
        <v>2.9916252152586607E-2</v>
      </c>
      <c r="S78">
        <v>7.4146572986984974E-2</v>
      </c>
      <c r="T78">
        <v>0.36698571428571436</v>
      </c>
      <c r="U78">
        <v>0.40532857142857148</v>
      </c>
      <c r="V78">
        <v>0.38849821428571424</v>
      </c>
      <c r="W78">
        <v>0.12667321428571429</v>
      </c>
      <c r="X78">
        <v>1.239821428571429E-2</v>
      </c>
      <c r="Y78">
        <v>0.27562857142857139</v>
      </c>
      <c r="Z78">
        <v>4.4461069112951682E-2</v>
      </c>
      <c r="AA78">
        <v>0.14334669926606669</v>
      </c>
      <c r="AB78">
        <v>0.20255403115147896</v>
      </c>
      <c r="AC78">
        <v>9.0084713107798031E-2</v>
      </c>
      <c r="AD78">
        <v>1.2805627948010049E-2</v>
      </c>
      <c r="AE78">
        <v>6.0982561910294455E-2</v>
      </c>
      <c r="AF78">
        <v>0.14585000000000006</v>
      </c>
      <c r="AG78">
        <v>0.34622857142857144</v>
      </c>
      <c r="AH78">
        <v>0.15971250000000001</v>
      </c>
      <c r="AI78">
        <v>0.10188749999999996</v>
      </c>
      <c r="AJ78">
        <v>7.8462499999999991E-2</v>
      </c>
      <c r="AK78">
        <v>0.50558333333333327</v>
      </c>
      <c r="AL78">
        <v>2.8099999999999986E-2</v>
      </c>
      <c r="AM78">
        <v>5.2970584829156175E-2</v>
      </c>
      <c r="AN78">
        <v>0.11781639266652298</v>
      </c>
      <c r="AO78">
        <v>6.3228687826695343E-2</v>
      </c>
      <c r="AP78">
        <v>3.7310337039485726E-2</v>
      </c>
      <c r="AQ78">
        <v>2.4214395806745202E-2</v>
      </c>
      <c r="AR78">
        <v>5.988493689290042E-2</v>
      </c>
      <c r="AS78">
        <v>4.7937459256827564E-3</v>
      </c>
      <c r="AT78">
        <v>0.95825000000000005</v>
      </c>
      <c r="AU78">
        <v>1.4299999999999993E-2</v>
      </c>
      <c r="AV78">
        <v>1.1795</v>
      </c>
      <c r="AW78">
        <v>3.5744130387279777E-2</v>
      </c>
      <c r="AX78">
        <v>3.6331804249169885E-3</v>
      </c>
      <c r="AY78">
        <v>3.3899852507053803E-2</v>
      </c>
      <c r="AZ78">
        <v>1.2793749999999999</v>
      </c>
      <c r="BA78">
        <v>1.298125</v>
      </c>
      <c r="BB78">
        <v>1.4299999999999993E-2</v>
      </c>
      <c r="BC78">
        <v>2.9916252152586607E-2</v>
      </c>
      <c r="BD78">
        <v>4.0591827115460437E-2</v>
      </c>
      <c r="BE78">
        <v>3.6331804249169885E-3</v>
      </c>
    </row>
    <row r="79" spans="1:57" x14ac:dyDescent="0.3">
      <c r="A79">
        <v>37.5</v>
      </c>
      <c r="B79">
        <v>1.6133625</v>
      </c>
      <c r="C79">
        <v>1.4069750000000001</v>
      </c>
      <c r="D79">
        <v>1.6057749999999997</v>
      </c>
      <c r="E79">
        <v>3.7935826922392404E-2</v>
      </c>
      <c r="F79">
        <v>5.152142411518864E-2</v>
      </c>
      <c r="G79">
        <v>3.4508301278719261E-2</v>
      </c>
      <c r="H79">
        <v>1.6940999999999999</v>
      </c>
      <c r="I79">
        <v>1.2599</v>
      </c>
      <c r="J79">
        <v>1.3934375000000001</v>
      </c>
      <c r="K79">
        <v>3.6394110100399488E-2</v>
      </c>
      <c r="L79">
        <v>3.4888390926332113E-2</v>
      </c>
      <c r="M79">
        <v>5.4693640267532789E-2</v>
      </c>
      <c r="N79">
        <v>1.6451249999999999</v>
      </c>
      <c r="O79">
        <v>1.2818750000000001</v>
      </c>
      <c r="P79">
        <v>1.2976250000000003</v>
      </c>
      <c r="Q79">
        <v>1.0027640371920554E-2</v>
      </c>
      <c r="R79">
        <v>2.8994765537445333E-2</v>
      </c>
      <c r="S79">
        <v>7.5727778447353331E-2</v>
      </c>
      <c r="T79">
        <v>0.35606785714285721</v>
      </c>
      <c r="U79">
        <v>0.3959571428571429</v>
      </c>
      <c r="V79">
        <v>0.3801303571428572</v>
      </c>
      <c r="W79">
        <v>0.13350535714285716</v>
      </c>
      <c r="X79">
        <v>1.210535714285714E-2</v>
      </c>
      <c r="Y79">
        <v>0.27125714285714286</v>
      </c>
      <c r="Z79">
        <v>4.3344540217502205E-2</v>
      </c>
      <c r="AA79">
        <v>0.1325827342777762</v>
      </c>
      <c r="AB79">
        <v>0.21358802425965451</v>
      </c>
      <c r="AC79">
        <v>0.11059990877676425</v>
      </c>
      <c r="AD79">
        <v>1.1786667710353331E-2</v>
      </c>
      <c r="AE79">
        <v>6.0246228888106518E-2</v>
      </c>
      <c r="AF79">
        <v>0.142175</v>
      </c>
      <c r="AG79">
        <v>0.35312857142857146</v>
      </c>
      <c r="AH79">
        <v>0.15890000000000001</v>
      </c>
      <c r="AI79">
        <v>9.8125000000000018E-2</v>
      </c>
      <c r="AJ79">
        <v>7.5624999999999998E-2</v>
      </c>
      <c r="AK79">
        <v>0.51763333333333328</v>
      </c>
      <c r="AL79">
        <v>2.8237499999999999E-2</v>
      </c>
      <c r="AM79">
        <v>5.1700172699352204E-2</v>
      </c>
      <c r="AN79">
        <v>0.11639083174496895</v>
      </c>
      <c r="AO79">
        <v>6.8075462329892172E-2</v>
      </c>
      <c r="AP79">
        <v>3.8391433196184981E-2</v>
      </c>
      <c r="AQ79">
        <v>2.3944146317151128E-2</v>
      </c>
      <c r="AR79">
        <v>5.9070455108003572E-2</v>
      </c>
      <c r="AS79">
        <v>5.0005535407878325E-3</v>
      </c>
      <c r="AT79">
        <v>0.96550000000000002</v>
      </c>
      <c r="AU79">
        <v>1.4749999999999999E-2</v>
      </c>
      <c r="AV79">
        <v>1.1874166666666668</v>
      </c>
      <c r="AW79">
        <v>4.0608760490458529E-2</v>
      </c>
      <c r="AX79">
        <v>3.7416573867739404E-3</v>
      </c>
      <c r="AY79">
        <v>3.3134071085012623E-2</v>
      </c>
      <c r="AZ79">
        <v>1.2818750000000001</v>
      </c>
      <c r="BA79">
        <v>1.3022500000000001</v>
      </c>
      <c r="BB79">
        <v>1.4749999999999999E-2</v>
      </c>
      <c r="BC79">
        <v>2.8994765537445333E-2</v>
      </c>
      <c r="BD79">
        <v>4.1486658784998069E-2</v>
      </c>
      <c r="BE79">
        <v>3.7416573867739404E-3</v>
      </c>
    </row>
    <row r="80" spans="1:57" x14ac:dyDescent="0.3">
      <c r="A80">
        <v>38</v>
      </c>
      <c r="B80">
        <v>1.61365</v>
      </c>
      <c r="C80">
        <v>1.4098750000000002</v>
      </c>
      <c r="D80">
        <v>1.6092125000000002</v>
      </c>
      <c r="E80">
        <v>3.7464609490634161E-2</v>
      </c>
      <c r="F80">
        <v>5.150182902438654E-2</v>
      </c>
      <c r="G80">
        <v>3.2609934945394409E-2</v>
      </c>
      <c r="H80">
        <v>1.6967625000000002</v>
      </c>
      <c r="I80">
        <v>1.2624124999999999</v>
      </c>
      <c r="J80">
        <v>1.3975</v>
      </c>
      <c r="K80">
        <v>3.4590726977864236E-2</v>
      </c>
      <c r="L80">
        <v>3.5227786820714632E-2</v>
      </c>
      <c r="M80">
        <v>5.3789085456863055E-2</v>
      </c>
      <c r="N80">
        <v>1.647125</v>
      </c>
      <c r="O80">
        <v>1.28525</v>
      </c>
      <c r="P80">
        <v>1.3019999999999998</v>
      </c>
      <c r="Q80">
        <v>9.6649218458151123E-3</v>
      </c>
      <c r="R80">
        <v>2.7316923064545279E-2</v>
      </c>
      <c r="S80">
        <v>7.8396428490078593E-2</v>
      </c>
      <c r="T80">
        <v>0.34981785714285718</v>
      </c>
      <c r="U80">
        <v>0.38228571428571434</v>
      </c>
      <c r="V80">
        <v>0.38719285714285717</v>
      </c>
      <c r="W80">
        <v>0.14423035714285715</v>
      </c>
      <c r="X80">
        <v>1.0717857142857154E-2</v>
      </c>
      <c r="Y80">
        <v>0.26711428571428575</v>
      </c>
      <c r="Z80">
        <v>4.473353514609222E-2</v>
      </c>
      <c r="AA80">
        <v>0.12436107184515657</v>
      </c>
      <c r="AB80">
        <v>0.21591553904246899</v>
      </c>
      <c r="AC80">
        <v>0.12014186183127722</v>
      </c>
      <c r="AD80">
        <v>8.5013864415500757E-3</v>
      </c>
      <c r="AE80">
        <v>6.1952662420208984E-2</v>
      </c>
      <c r="AF80">
        <v>0.14261249999999998</v>
      </c>
      <c r="AG80">
        <v>0.36060535714285719</v>
      </c>
      <c r="AH80">
        <v>0.15744999999999998</v>
      </c>
      <c r="AI80">
        <v>9.361249999999996E-2</v>
      </c>
      <c r="AJ80">
        <v>7.443749999999999E-2</v>
      </c>
      <c r="AK80">
        <v>0.52777916666666669</v>
      </c>
      <c r="AL80">
        <v>2.8374999999999984E-2</v>
      </c>
      <c r="AM80">
        <v>4.6596781004700404E-2</v>
      </c>
      <c r="AN80">
        <v>0.11843021654322927</v>
      </c>
      <c r="AO80">
        <v>6.9900816212279365E-2</v>
      </c>
      <c r="AP80">
        <v>4.120107488195645E-2</v>
      </c>
      <c r="AQ80">
        <v>2.3744097010776035E-2</v>
      </c>
      <c r="AR80">
        <v>5.1899264606222156E-2</v>
      </c>
      <c r="AS80">
        <v>5.3123676454100918E-3</v>
      </c>
      <c r="AT80">
        <v>0.96575000000000011</v>
      </c>
      <c r="AU80">
        <v>1.4499999999999999E-2</v>
      </c>
      <c r="AV80">
        <v>1.1941666666666668</v>
      </c>
      <c r="AW80">
        <v>4.0177285693713656E-2</v>
      </c>
      <c r="AX80">
        <v>3.316624790355399E-3</v>
      </c>
      <c r="AY80">
        <v>3.3338666240068322E-2</v>
      </c>
      <c r="AZ80">
        <v>1.28525</v>
      </c>
      <c r="BA80">
        <v>1.3065</v>
      </c>
      <c r="BB80">
        <v>1.4499999999999999E-2</v>
      </c>
      <c r="BC80">
        <v>2.7316923064545279E-2</v>
      </c>
      <c r="BD80">
        <v>4.2534019997442718E-2</v>
      </c>
      <c r="BE80">
        <v>3.316624790355399E-3</v>
      </c>
    </row>
    <row r="81" spans="1:57" x14ac:dyDescent="0.3">
      <c r="A81">
        <v>38.5</v>
      </c>
      <c r="B81">
        <v>1.6137625</v>
      </c>
      <c r="C81">
        <v>1.4125874999999999</v>
      </c>
      <c r="D81">
        <v>1.613</v>
      </c>
      <c r="E81">
        <v>3.6183202002349903E-2</v>
      </c>
      <c r="F81">
        <v>5.1043607057383519E-2</v>
      </c>
      <c r="G81">
        <v>3.3137106951918044E-2</v>
      </c>
      <c r="H81">
        <v>1.696825</v>
      </c>
      <c r="I81">
        <v>1.2657250000000002</v>
      </c>
      <c r="J81">
        <v>1.4027750000000001</v>
      </c>
      <c r="K81">
        <v>3.3274142685102717E-2</v>
      </c>
      <c r="L81">
        <v>3.5269169053357155E-2</v>
      </c>
      <c r="M81">
        <v>5.2548915987188256E-2</v>
      </c>
      <c r="N81">
        <v>1.6516250000000001</v>
      </c>
      <c r="O81">
        <v>1.2909999999999999</v>
      </c>
      <c r="P81">
        <v>1.3084999999999998</v>
      </c>
      <c r="Q81">
        <v>1.1901380472149283E-2</v>
      </c>
      <c r="R81">
        <v>2.7930717856868653E-2</v>
      </c>
      <c r="S81">
        <v>7.8492834067830683E-2</v>
      </c>
      <c r="T81">
        <v>0.34550357142857141</v>
      </c>
      <c r="U81">
        <v>0.36794285714285713</v>
      </c>
      <c r="V81">
        <v>0.40272857142857144</v>
      </c>
      <c r="W81">
        <v>0.15364107142857142</v>
      </c>
      <c r="X81">
        <v>1.039107142857143E-2</v>
      </c>
      <c r="Y81">
        <v>0.26631428571428573</v>
      </c>
      <c r="Z81">
        <v>4.633683739747458E-2</v>
      </c>
      <c r="AA81">
        <v>0.11771665739635777</v>
      </c>
      <c r="AB81">
        <v>0.21495166898630949</v>
      </c>
      <c r="AC81">
        <v>0.1325542954792488</v>
      </c>
      <c r="AD81">
        <v>7.9392222541002106E-3</v>
      </c>
      <c r="AE81">
        <v>6.6342706923253669E-2</v>
      </c>
      <c r="AF81">
        <v>0.13717499999999999</v>
      </c>
      <c r="AG81">
        <v>0.36223214285714289</v>
      </c>
      <c r="AH81">
        <v>0.16153749999999997</v>
      </c>
      <c r="AI81">
        <v>9.0049999999999991E-2</v>
      </c>
      <c r="AJ81">
        <v>7.276249999999998E-2</v>
      </c>
      <c r="AK81">
        <v>0.53285833333333332</v>
      </c>
      <c r="AL81">
        <v>2.8437499999999977E-2</v>
      </c>
      <c r="AM81">
        <v>4.4229983366167243E-2</v>
      </c>
      <c r="AN81">
        <v>0.12224577507549904</v>
      </c>
      <c r="AO81">
        <v>7.5043110229102025E-2</v>
      </c>
      <c r="AP81">
        <v>4.1131105712621581E-2</v>
      </c>
      <c r="AQ81">
        <v>2.42675819915022E-2</v>
      </c>
      <c r="AR81">
        <v>5.3307688626188503E-2</v>
      </c>
      <c r="AS81">
        <v>5.3044287426370655E-3</v>
      </c>
      <c r="AT81">
        <v>0.97224999999999984</v>
      </c>
      <c r="AU81">
        <v>1.5075000000000005E-2</v>
      </c>
      <c r="AV81">
        <v>1.201875</v>
      </c>
      <c r="AW81">
        <v>4.2543884905555378E-2</v>
      </c>
      <c r="AX81">
        <v>4.0865633483405089E-3</v>
      </c>
      <c r="AY81">
        <v>3.306357512429655E-2</v>
      </c>
      <c r="AZ81">
        <v>1.2909999999999999</v>
      </c>
      <c r="BA81">
        <v>1.30925</v>
      </c>
      <c r="BB81">
        <v>1.5075000000000005E-2</v>
      </c>
      <c r="BC81">
        <v>2.7930717856868653E-2</v>
      </c>
      <c r="BD81">
        <v>4.2193220511627896E-2</v>
      </c>
      <c r="BE81">
        <v>4.0865633483405089E-3</v>
      </c>
    </row>
    <row r="82" spans="1:57" x14ac:dyDescent="0.3">
      <c r="A82">
        <v>39</v>
      </c>
      <c r="B82">
        <v>1.6150124999999997</v>
      </c>
      <c r="C82">
        <v>1.4154499999999999</v>
      </c>
      <c r="D82">
        <v>1.616325</v>
      </c>
      <c r="E82">
        <v>3.5930488446443386E-2</v>
      </c>
      <c r="F82">
        <v>5.1860139868138179E-2</v>
      </c>
      <c r="G82">
        <v>3.245310627879644E-2</v>
      </c>
      <c r="H82">
        <v>1.6996500000000001</v>
      </c>
      <c r="I82">
        <v>1.2683125000000002</v>
      </c>
      <c r="J82">
        <v>1.4069125</v>
      </c>
      <c r="K82">
        <v>3.229784380242301E-2</v>
      </c>
      <c r="L82">
        <v>3.533876614791668E-2</v>
      </c>
      <c r="M82">
        <v>5.1881621780467013E-2</v>
      </c>
      <c r="N82">
        <v>1.6532500000000001</v>
      </c>
      <c r="O82">
        <v>1.2947499999999998</v>
      </c>
      <c r="P82">
        <v>1.3122500000000001</v>
      </c>
      <c r="Q82">
        <v>1.0250435530816646E-2</v>
      </c>
      <c r="R82">
        <v>2.7711524162856365E-2</v>
      </c>
      <c r="S82">
        <v>8.2180550357994459E-2</v>
      </c>
      <c r="T82">
        <v>0.3417714285714285</v>
      </c>
      <c r="U82">
        <v>0.35558571428571428</v>
      </c>
      <c r="V82">
        <v>0.40554642857142853</v>
      </c>
      <c r="W82">
        <v>0.15702142857142862</v>
      </c>
      <c r="X82">
        <v>1.0658928571428583E-2</v>
      </c>
      <c r="Y82">
        <v>0.27374285714285718</v>
      </c>
      <c r="Z82">
        <v>4.6280089311351434E-2</v>
      </c>
      <c r="AA82">
        <v>0.11143961636347315</v>
      </c>
      <c r="AB82">
        <v>0.21087783701199403</v>
      </c>
      <c r="AC82">
        <v>0.14299142831452716</v>
      </c>
      <c r="AD82">
        <v>8.6906250802640389E-3</v>
      </c>
      <c r="AE82">
        <v>7.8416722584869689E-2</v>
      </c>
      <c r="AF82">
        <v>0.13656249999999998</v>
      </c>
      <c r="AG82">
        <v>0.36789285714285713</v>
      </c>
      <c r="AH82">
        <v>0.15714999999999998</v>
      </c>
      <c r="AI82">
        <v>8.7362499999999982E-2</v>
      </c>
      <c r="AJ82">
        <v>7.0837499999999998E-2</v>
      </c>
      <c r="AK82">
        <v>0.52546666666666664</v>
      </c>
      <c r="AL82">
        <v>2.8537499999999993E-2</v>
      </c>
      <c r="AM82">
        <v>4.4296708600720415E-2</v>
      </c>
      <c r="AN82">
        <v>0.12640176498164954</v>
      </c>
      <c r="AO82">
        <v>7.3849828319754146E-2</v>
      </c>
      <c r="AP82">
        <v>4.3996799802453253E-2</v>
      </c>
      <c r="AQ82">
        <v>2.4435596838570037E-2</v>
      </c>
      <c r="AR82">
        <v>5.6526964067307457E-2</v>
      </c>
      <c r="AS82">
        <v>5.5186534330655089E-3</v>
      </c>
      <c r="AT82">
        <v>0.96624999999999983</v>
      </c>
      <c r="AU82">
        <v>1.5100000000000002E-2</v>
      </c>
      <c r="AV82">
        <v>1.2085000000000001</v>
      </c>
      <c r="AW82">
        <v>3.765918594067437E-2</v>
      </c>
      <c r="AX82">
        <v>3.7148351242013412E-3</v>
      </c>
      <c r="AY82">
        <v>3.2674148802991014E-2</v>
      </c>
      <c r="AZ82">
        <v>1.2947499999999998</v>
      </c>
      <c r="BA82">
        <v>1.3109999999999999</v>
      </c>
      <c r="BB82">
        <v>1.5100000000000002E-2</v>
      </c>
      <c r="BC82">
        <v>2.7711524162856365E-2</v>
      </c>
      <c r="BD82">
        <v>4.3028229936038165E-2</v>
      </c>
      <c r="BE82">
        <v>3.7148351242013412E-3</v>
      </c>
    </row>
    <row r="83" spans="1:57" x14ac:dyDescent="0.3">
      <c r="A83">
        <v>39.5</v>
      </c>
      <c r="B83">
        <v>1.6157625</v>
      </c>
      <c r="C83">
        <v>1.416825</v>
      </c>
      <c r="D83">
        <v>1.6197874999999999</v>
      </c>
      <c r="E83">
        <v>3.5696258307319227E-2</v>
      </c>
      <c r="F83">
        <v>5.412535549206908E-2</v>
      </c>
      <c r="G83">
        <v>3.259692141467177E-2</v>
      </c>
      <c r="H83">
        <v>1.70035</v>
      </c>
      <c r="I83">
        <v>1.2716875000000001</v>
      </c>
      <c r="J83">
        <v>1.4123249999999998</v>
      </c>
      <c r="K83">
        <v>3.1455475903023847E-2</v>
      </c>
      <c r="L83">
        <v>3.6360496617699183E-2</v>
      </c>
      <c r="M83">
        <v>5.100230912139455E-2</v>
      </c>
      <c r="N83">
        <v>1.6560000000000001</v>
      </c>
      <c r="O83">
        <v>1.2952500000000002</v>
      </c>
      <c r="P83">
        <v>1.3186249999999999</v>
      </c>
      <c r="Q83">
        <v>1.0500850305706548E-2</v>
      </c>
      <c r="R83">
        <v>2.5539535178676555E-2</v>
      </c>
      <c r="S83">
        <v>8.4134246467009025E-2</v>
      </c>
      <c r="T83">
        <v>0.34046071428571423</v>
      </c>
      <c r="U83">
        <v>0.34498571428571434</v>
      </c>
      <c r="V83">
        <v>0.40823571428571437</v>
      </c>
      <c r="W83">
        <v>0.16177321428571423</v>
      </c>
      <c r="X83">
        <v>1.1148214285714261E-2</v>
      </c>
      <c r="Y83">
        <v>0.27551428571428577</v>
      </c>
      <c r="Z83">
        <v>4.8229753956107485E-2</v>
      </c>
      <c r="AA83">
        <v>0.10482518781285299</v>
      </c>
      <c r="AB83">
        <v>0.21253640360451845</v>
      </c>
      <c r="AC83">
        <v>0.15068769442127652</v>
      </c>
      <c r="AD83">
        <v>1.0093411924900039E-2</v>
      </c>
      <c r="AE83">
        <v>8.1404600899574298E-2</v>
      </c>
      <c r="AF83">
        <v>0.13553750000000003</v>
      </c>
      <c r="AG83">
        <v>0.3699303571428571</v>
      </c>
      <c r="AH83">
        <v>0.16205000000000003</v>
      </c>
      <c r="AI83">
        <v>8.1149999999999972E-2</v>
      </c>
      <c r="AJ83">
        <v>6.8250000000000005E-2</v>
      </c>
      <c r="AK83">
        <v>0.53323749999999992</v>
      </c>
      <c r="AL83">
        <v>2.8549999999999992E-2</v>
      </c>
      <c r="AM83">
        <v>4.4659441490973784E-2</v>
      </c>
      <c r="AN83">
        <v>0.12909116748952842</v>
      </c>
      <c r="AO83">
        <v>7.7154556156550272E-2</v>
      </c>
      <c r="AP83">
        <v>3.7405841312363637E-2</v>
      </c>
      <c r="AQ83">
        <v>2.3976770752423764E-2</v>
      </c>
      <c r="AR83">
        <v>6.1318569781103026E-2</v>
      </c>
      <c r="AS83">
        <v>5.7413133141667686E-3</v>
      </c>
      <c r="AT83">
        <v>0.97362500000000007</v>
      </c>
      <c r="AU83">
        <v>1.4825000000000005E-2</v>
      </c>
      <c r="AV83">
        <v>1.2149583333333331</v>
      </c>
      <c r="AW83">
        <v>4.637425394086063E-2</v>
      </c>
      <c r="AX83">
        <v>3.7013511046643487E-3</v>
      </c>
      <c r="AY83">
        <v>3.2690467519854563E-2</v>
      </c>
      <c r="AZ83">
        <v>1.2952500000000002</v>
      </c>
      <c r="BA83">
        <v>1.3147500000000001</v>
      </c>
      <c r="BB83">
        <v>1.4825000000000005E-2</v>
      </c>
      <c r="BC83">
        <v>2.5539535178676555E-2</v>
      </c>
      <c r="BD83">
        <v>4.3258153649258536E-2</v>
      </c>
      <c r="BE83">
        <v>3.7013511046643487E-3</v>
      </c>
    </row>
    <row r="84" spans="1:57" x14ac:dyDescent="0.3">
      <c r="A84">
        <v>40</v>
      </c>
      <c r="B84">
        <v>1.6171875000000002</v>
      </c>
      <c r="C84">
        <v>1.4192125</v>
      </c>
      <c r="D84">
        <v>1.6227374999999999</v>
      </c>
      <c r="E84">
        <v>3.4486850496136291E-2</v>
      </c>
      <c r="F84">
        <v>5.4079722896585081E-2</v>
      </c>
      <c r="G84">
        <v>3.290119407299031E-2</v>
      </c>
      <c r="H84">
        <v>1.6985250000000001</v>
      </c>
      <c r="I84">
        <v>1.2739499999999999</v>
      </c>
      <c r="J84">
        <v>1.4172500000000001</v>
      </c>
      <c r="K84">
        <v>3.1783913271608698E-2</v>
      </c>
      <c r="L84">
        <v>3.6191859779316625E-2</v>
      </c>
      <c r="M84">
        <v>5.0234983541637336E-2</v>
      </c>
      <c r="N84">
        <v>1.658625</v>
      </c>
      <c r="O84">
        <v>1.3002499999999999</v>
      </c>
      <c r="P84">
        <v>1.3259999999999998</v>
      </c>
      <c r="Q84">
        <v>1.0056092680559335E-2</v>
      </c>
      <c r="R84">
        <v>2.2069694800142346E-2</v>
      </c>
      <c r="S84">
        <v>8.4965539232931653E-2</v>
      </c>
      <c r="T84">
        <v>0.33812857142857144</v>
      </c>
      <c r="U84">
        <v>0.33155714285714283</v>
      </c>
      <c r="V84">
        <v>0.40800357142857147</v>
      </c>
      <c r="W84">
        <v>0.16360357142857146</v>
      </c>
      <c r="X84">
        <v>1.0691071428571425E-2</v>
      </c>
      <c r="Y84">
        <v>0.27951428571428577</v>
      </c>
      <c r="Z84">
        <v>4.9565377701240872E-2</v>
      </c>
      <c r="AA84">
        <v>0.10044298074505968</v>
      </c>
      <c r="AB84">
        <v>0.20855819160539882</v>
      </c>
      <c r="AC84">
        <v>0.15132083937307311</v>
      </c>
      <c r="AD84">
        <v>8.9479347178153777E-3</v>
      </c>
      <c r="AE84">
        <v>9.105660196770296E-2</v>
      </c>
      <c r="AF84">
        <v>0.13987500000000003</v>
      </c>
      <c r="AG84">
        <v>0.37155714285714286</v>
      </c>
      <c r="AH84">
        <v>0.16652500000000003</v>
      </c>
      <c r="AI84">
        <v>7.7787499999999968E-2</v>
      </c>
      <c r="AJ84">
        <v>6.6775000000000043E-2</v>
      </c>
      <c r="AK84">
        <v>0.54310000000000003</v>
      </c>
      <c r="AL84">
        <v>2.8537500000000007E-2</v>
      </c>
      <c r="AM84">
        <v>4.7819355017458209E-2</v>
      </c>
      <c r="AN84">
        <v>0.12701822516398797</v>
      </c>
      <c r="AO84">
        <v>7.9792351047668103E-2</v>
      </c>
      <c r="AP84">
        <v>3.7642393938597696E-2</v>
      </c>
      <c r="AQ84">
        <v>2.4309301570738927E-2</v>
      </c>
      <c r="AR84">
        <v>6.1298482852351253E-2</v>
      </c>
      <c r="AS84">
        <v>5.8424401702419854E-3</v>
      </c>
      <c r="AT84">
        <v>0.97462499999999996</v>
      </c>
      <c r="AU84">
        <v>1.5600000000000003E-2</v>
      </c>
      <c r="AV84">
        <v>1.222</v>
      </c>
      <c r="AW84">
        <v>4.9239756004965857E-2</v>
      </c>
      <c r="AX84">
        <v>3.7148351242013412E-3</v>
      </c>
      <c r="AY84">
        <v>3.263740185737829E-2</v>
      </c>
      <c r="AZ84">
        <v>1.3002499999999999</v>
      </c>
      <c r="BA84">
        <v>1.3191249999999999</v>
      </c>
      <c r="BB84">
        <v>1.5600000000000003E-2</v>
      </c>
      <c r="BC84">
        <v>2.2069694800142346E-2</v>
      </c>
      <c r="BD84">
        <v>4.2969881478609147E-2</v>
      </c>
      <c r="BE84">
        <v>3.7148351242013412E-3</v>
      </c>
    </row>
    <row r="85" spans="1:57" x14ac:dyDescent="0.3">
      <c r="A85">
        <v>40.5</v>
      </c>
      <c r="B85">
        <v>1.6180875000000001</v>
      </c>
      <c r="C85">
        <v>1.42255</v>
      </c>
      <c r="D85">
        <v>1.6249</v>
      </c>
      <c r="E85">
        <v>3.4468305835112588E-2</v>
      </c>
      <c r="F85">
        <v>5.4325316381959511E-2</v>
      </c>
      <c r="G85">
        <v>3.2772811030748396E-2</v>
      </c>
      <c r="H85">
        <v>1.6996999999999995</v>
      </c>
      <c r="I85">
        <v>1.2762374999999997</v>
      </c>
      <c r="J85">
        <v>1.4224625</v>
      </c>
      <c r="K85">
        <v>3.0150737375489092E-2</v>
      </c>
      <c r="L85">
        <v>3.5296539692804378E-2</v>
      </c>
      <c r="M85">
        <v>4.9221358604341091E-2</v>
      </c>
      <c r="N85">
        <v>1.6608749999999997</v>
      </c>
      <c r="O85">
        <v>1.3022499999999999</v>
      </c>
      <c r="P85">
        <v>1.3291249999999999</v>
      </c>
      <c r="Q85">
        <v>1.0309496315810707E-2</v>
      </c>
      <c r="R85">
        <v>2.5550719866850802E-2</v>
      </c>
      <c r="S85">
        <v>8.644858091870071E-2</v>
      </c>
      <c r="T85">
        <v>0.33699642857142853</v>
      </c>
      <c r="U85">
        <v>0.3242857142857144</v>
      </c>
      <c r="V85">
        <v>0.41125892857142854</v>
      </c>
      <c r="W85">
        <v>0.16037142857142853</v>
      </c>
      <c r="X85">
        <v>1.1796428571428569E-2</v>
      </c>
      <c r="Y85">
        <v>0.27301428571428576</v>
      </c>
      <c r="Z85">
        <v>4.8918938050615958E-2</v>
      </c>
      <c r="AA85">
        <v>9.9823852002271327E-2</v>
      </c>
      <c r="AB85">
        <v>0.20397815315441428</v>
      </c>
      <c r="AC85">
        <v>0.14552706179362565</v>
      </c>
      <c r="AD85">
        <v>1.0380304151888529E-2</v>
      </c>
      <c r="AE85">
        <v>8.4900330920887265E-2</v>
      </c>
      <c r="AF85">
        <v>0.14065</v>
      </c>
      <c r="AG85">
        <v>0.37787678571428562</v>
      </c>
      <c r="AH85">
        <v>0.17149999999999999</v>
      </c>
      <c r="AI85">
        <v>7.3937500000000003E-2</v>
      </c>
      <c r="AJ85">
        <v>6.5287500000000012E-2</v>
      </c>
      <c r="AK85">
        <v>0.53332916666666663</v>
      </c>
      <c r="AL85">
        <v>2.8537500000000007E-2</v>
      </c>
      <c r="AM85">
        <v>5.4538909766985846E-2</v>
      </c>
      <c r="AN85">
        <v>0.12519200491739926</v>
      </c>
      <c r="AO85">
        <v>8.6116846493586835E-2</v>
      </c>
      <c r="AP85">
        <v>3.5693967077284859E-2</v>
      </c>
      <c r="AQ85">
        <v>2.4424797118619276E-2</v>
      </c>
      <c r="AR85">
        <v>4.7774665531709018E-2</v>
      </c>
      <c r="AS85">
        <v>5.8311356404342806E-3</v>
      </c>
      <c r="AT85">
        <v>0.97174999999999989</v>
      </c>
      <c r="AU85">
        <v>1.5075000000000005E-2</v>
      </c>
      <c r="AV85">
        <v>1.2280416666666667</v>
      </c>
      <c r="AW85">
        <v>4.9087203744240443E-2</v>
      </c>
      <c r="AX85">
        <v>4.0865633483405089E-3</v>
      </c>
      <c r="AY85">
        <v>3.236922406649051E-2</v>
      </c>
      <c r="AZ85">
        <v>1.3022499999999999</v>
      </c>
      <c r="BA85">
        <v>1.3261249999999998</v>
      </c>
      <c r="BB85">
        <v>1.5075000000000005E-2</v>
      </c>
      <c r="BC85">
        <v>2.5550719866850802E-2</v>
      </c>
      <c r="BD85">
        <v>4.1712451035974533E-2</v>
      </c>
      <c r="BE85">
        <v>4.0865633483405089E-3</v>
      </c>
    </row>
    <row r="86" spans="1:57" x14ac:dyDescent="0.3">
      <c r="A86">
        <v>41</v>
      </c>
      <c r="B86">
        <v>1.6184499999999999</v>
      </c>
      <c r="C86">
        <v>1.4255624999999998</v>
      </c>
      <c r="D86">
        <v>1.627175</v>
      </c>
      <c r="E86">
        <v>3.4090046201200756E-2</v>
      </c>
      <c r="F86">
        <v>5.5039284671431356E-2</v>
      </c>
      <c r="G86">
        <v>3.3161248360958032E-2</v>
      </c>
      <c r="H86">
        <v>1.6977875</v>
      </c>
      <c r="I86">
        <v>1.2777374999999997</v>
      </c>
      <c r="J86">
        <v>1.4269999999999996</v>
      </c>
      <c r="K86">
        <v>3.0670227536535439E-2</v>
      </c>
      <c r="L86">
        <v>3.5753481348973937E-2</v>
      </c>
      <c r="M86">
        <v>4.8468087807487174E-2</v>
      </c>
      <c r="N86">
        <v>1.6636249999999999</v>
      </c>
      <c r="O86">
        <v>1.3058749999999999</v>
      </c>
      <c r="P86">
        <v>1.335</v>
      </c>
      <c r="Q86">
        <v>1.0306031521118392E-2</v>
      </c>
      <c r="R86">
        <v>2.5405286289049603E-2</v>
      </c>
      <c r="S86">
        <v>8.749928571137025E-2</v>
      </c>
      <c r="T86">
        <v>0.33618928571428564</v>
      </c>
      <c r="U86">
        <v>0.31735714285714289</v>
      </c>
      <c r="V86">
        <v>0.41161428571428571</v>
      </c>
      <c r="W86">
        <v>0.15870178571428575</v>
      </c>
      <c r="X86">
        <v>1.03767857142857E-2</v>
      </c>
      <c r="Y86">
        <v>0.27900000000000003</v>
      </c>
      <c r="Z86">
        <v>5.1422263336678632E-2</v>
      </c>
      <c r="AA86">
        <v>0.10103871959374165</v>
      </c>
      <c r="AB86">
        <v>0.20414722978422084</v>
      </c>
      <c r="AC86">
        <v>0.1441326416633551</v>
      </c>
      <c r="AD86">
        <v>1.0379779449900248E-2</v>
      </c>
      <c r="AE86">
        <v>9.6811060466102952E-2</v>
      </c>
      <c r="AF86">
        <v>0.1401</v>
      </c>
      <c r="AG86">
        <v>0.36773035714285712</v>
      </c>
      <c r="AH86">
        <v>0.17396249999999996</v>
      </c>
      <c r="AI86">
        <v>7.0625000000000007E-2</v>
      </c>
      <c r="AJ86">
        <v>6.3950000000000021E-2</v>
      </c>
      <c r="AK86">
        <v>0.5436375</v>
      </c>
      <c r="AL86">
        <v>2.8374999999999997E-2</v>
      </c>
      <c r="AM86">
        <v>4.8858262570711332E-2</v>
      </c>
      <c r="AN86">
        <v>0.12636468200071915</v>
      </c>
      <c r="AO86">
        <v>8.811612062662405E-2</v>
      </c>
      <c r="AP86">
        <v>3.3419880204111116E-2</v>
      </c>
      <c r="AQ86">
        <v>2.4239692212803095E-2</v>
      </c>
      <c r="AR86">
        <v>5.1406254483282475E-2</v>
      </c>
      <c r="AS86">
        <v>5.915702470060992E-3</v>
      </c>
      <c r="AT86">
        <v>0.97437499999999999</v>
      </c>
      <c r="AU86">
        <v>1.5475000000000003E-2</v>
      </c>
      <c r="AV86">
        <v>1.2340416666666667</v>
      </c>
      <c r="AW86">
        <v>4.931241512757497E-2</v>
      </c>
      <c r="AX86">
        <v>3.7148351242013412E-3</v>
      </c>
      <c r="AY86">
        <v>3.2158461820595008E-2</v>
      </c>
      <c r="AZ86">
        <v>1.3058749999999999</v>
      </c>
      <c r="BA86">
        <v>1.3235000000000001</v>
      </c>
      <c r="BB86">
        <v>1.5475000000000003E-2</v>
      </c>
      <c r="BC86">
        <v>2.5405286289049603E-2</v>
      </c>
      <c r="BD86">
        <v>4.6133153557315579E-2</v>
      </c>
      <c r="BE86">
        <v>3.7148351242013412E-3</v>
      </c>
    </row>
    <row r="87" spans="1:57" x14ac:dyDescent="0.3">
      <c r="A87">
        <v>41.5</v>
      </c>
      <c r="B87">
        <v>1.6199375</v>
      </c>
      <c r="C87">
        <v>1.4285375</v>
      </c>
      <c r="D87">
        <v>1.6284749999999999</v>
      </c>
      <c r="E87">
        <v>3.4083340610081912E-2</v>
      </c>
      <c r="F87">
        <v>5.5300708791634366E-2</v>
      </c>
      <c r="G87">
        <v>3.3553454154740738E-2</v>
      </c>
      <c r="H87">
        <v>1.6976624999999999</v>
      </c>
      <c r="I87">
        <v>1.2799375</v>
      </c>
      <c r="J87">
        <v>1.4321875000000002</v>
      </c>
      <c r="K87">
        <v>3.0301175719763776E-2</v>
      </c>
      <c r="L87">
        <v>3.5437205529136838E-2</v>
      </c>
      <c r="M87">
        <v>4.7599607966572845E-2</v>
      </c>
      <c r="N87">
        <v>1.6667500000000002</v>
      </c>
      <c r="O87">
        <v>1.3067500000000001</v>
      </c>
      <c r="P87">
        <v>1.33975</v>
      </c>
      <c r="Q87">
        <v>9.9991071029939347E-3</v>
      </c>
      <c r="R87">
        <v>2.3591387653730103E-2</v>
      </c>
      <c r="S87">
        <v>8.8970199665795002E-2</v>
      </c>
      <c r="T87">
        <v>0.33669285714285713</v>
      </c>
      <c r="U87">
        <v>0.30474285714285715</v>
      </c>
      <c r="V87">
        <v>0.40684285714285717</v>
      </c>
      <c r="W87">
        <v>0.14835535714285714</v>
      </c>
      <c r="X87">
        <v>1.1230357142857153E-2</v>
      </c>
      <c r="Y87">
        <v>0.27687142857142849</v>
      </c>
      <c r="Z87">
        <v>5.0876615453467416E-2</v>
      </c>
      <c r="AA87">
        <v>9.7434011857598757E-2</v>
      </c>
      <c r="AB87">
        <v>0.20280762172209252</v>
      </c>
      <c r="AC87">
        <v>0.13013524215215497</v>
      </c>
      <c r="AD87">
        <v>9.0165621418111901E-3</v>
      </c>
      <c r="AE87">
        <v>9.4912919989601344E-2</v>
      </c>
      <c r="AF87">
        <v>0.13711249999999997</v>
      </c>
      <c r="AG87">
        <v>0.37559285714285717</v>
      </c>
      <c r="AH87">
        <v>0.17693750000000003</v>
      </c>
      <c r="AI87">
        <v>6.6012499999999988E-2</v>
      </c>
      <c r="AJ87">
        <v>6.1624999999999999E-2</v>
      </c>
      <c r="AK87">
        <v>0.5644499999999999</v>
      </c>
      <c r="AL87">
        <v>2.862499999999997E-2</v>
      </c>
      <c r="AM87">
        <v>4.7956883536896415E-2</v>
      </c>
      <c r="AN87">
        <v>0.12588845402634366</v>
      </c>
      <c r="AO87">
        <v>8.8933336791425691E-2</v>
      </c>
      <c r="AP87">
        <v>2.8988319692100639E-2</v>
      </c>
      <c r="AQ87">
        <v>2.3921284604779509E-2</v>
      </c>
      <c r="AR87">
        <v>5.1230654885527291E-2</v>
      </c>
      <c r="AS87">
        <v>6.262302178227157E-3</v>
      </c>
      <c r="AT87">
        <v>0.97649999999999992</v>
      </c>
      <c r="AU87">
        <v>1.5524999999999997E-2</v>
      </c>
      <c r="AV87">
        <v>1.2401250000000001</v>
      </c>
      <c r="AW87">
        <v>5.4845074007217338E-2</v>
      </c>
      <c r="AX87">
        <v>3.7815340802378069E-3</v>
      </c>
      <c r="AY87">
        <v>3.2360469712289432E-2</v>
      </c>
      <c r="AZ87">
        <v>1.3067500000000001</v>
      </c>
      <c r="BA87">
        <v>1.3247500000000001</v>
      </c>
      <c r="BB87">
        <v>1.5524999999999997E-2</v>
      </c>
      <c r="BC87">
        <v>2.3591387653730103E-2</v>
      </c>
      <c r="BD87">
        <v>4.6903967240065562E-2</v>
      </c>
      <c r="BE87">
        <v>3.7815340802378069E-3</v>
      </c>
    </row>
    <row r="88" spans="1:57" x14ac:dyDescent="0.3">
      <c r="A88">
        <v>42</v>
      </c>
      <c r="B88">
        <v>1.6213875</v>
      </c>
      <c r="C88">
        <v>1.430825</v>
      </c>
      <c r="D88">
        <v>1.6313875</v>
      </c>
      <c r="E88">
        <v>3.3480908739160556E-2</v>
      </c>
      <c r="F88">
        <v>5.5216871127788981E-2</v>
      </c>
      <c r="G88">
        <v>3.3527214425640259E-2</v>
      </c>
      <c r="H88">
        <v>1.6993874999999998</v>
      </c>
      <c r="I88">
        <v>1.2817999999999998</v>
      </c>
      <c r="J88">
        <v>1.4367124999999998</v>
      </c>
      <c r="K88">
        <v>2.9496040896558162E-2</v>
      </c>
      <c r="L88">
        <v>3.4954478049518747E-2</v>
      </c>
      <c r="M88">
        <v>4.6711699360469136E-2</v>
      </c>
      <c r="N88">
        <v>1.6707500000000002</v>
      </c>
      <c r="O88">
        <v>1.3086249999999999</v>
      </c>
      <c r="P88">
        <v>1.345</v>
      </c>
      <c r="Q88">
        <v>1.5068889427274646E-2</v>
      </c>
      <c r="R88">
        <v>2.4354157755915106E-2</v>
      </c>
      <c r="S88">
        <v>8.9666047085839556E-2</v>
      </c>
      <c r="T88">
        <v>0.33953571428571427</v>
      </c>
      <c r="U88">
        <v>0.29567142857142859</v>
      </c>
      <c r="V88">
        <v>0.40737321428571427</v>
      </c>
      <c r="W88">
        <v>0.13927321428571426</v>
      </c>
      <c r="X88">
        <v>1.0298214285714286E-2</v>
      </c>
      <c r="Y88">
        <v>0.3200142857142857</v>
      </c>
      <c r="Z88">
        <v>5.1957450540482494E-2</v>
      </c>
      <c r="AA88">
        <v>9.3820296819174656E-2</v>
      </c>
      <c r="AB88">
        <v>0.2021603779004609</v>
      </c>
      <c r="AC88">
        <v>0.12294814746178863</v>
      </c>
      <c r="AD88">
        <v>6.4016599409840585E-3</v>
      </c>
      <c r="AE88">
        <v>0.18761645018748327</v>
      </c>
      <c r="AF88">
        <v>0.14516250000000003</v>
      </c>
      <c r="AG88">
        <v>0.37294821428571423</v>
      </c>
      <c r="AH88">
        <v>0.18595</v>
      </c>
      <c r="AI88">
        <v>6.7600000000000007E-2</v>
      </c>
      <c r="AJ88">
        <v>6.0712500000000016E-2</v>
      </c>
      <c r="AK88">
        <v>0.55152916666666674</v>
      </c>
      <c r="AL88">
        <v>2.8700000000000017E-2</v>
      </c>
      <c r="AM88">
        <v>4.5777255737507169E-2</v>
      </c>
      <c r="AN88">
        <v>0.13529575539746799</v>
      </c>
      <c r="AO88">
        <v>9.4537406617698175E-2</v>
      </c>
      <c r="AP88">
        <v>3.3319618309424232E-2</v>
      </c>
      <c r="AQ88">
        <v>2.4363438650099021E-2</v>
      </c>
      <c r="AR88">
        <v>5.6681343197446096E-2</v>
      </c>
      <c r="AS88">
        <v>6.383894355552663E-3</v>
      </c>
      <c r="AT88">
        <v>0.97962500000000008</v>
      </c>
      <c r="AU88">
        <v>1.5200000000000005E-2</v>
      </c>
      <c r="AV88">
        <v>1.2456666666666665</v>
      </c>
      <c r="AW88">
        <v>5.6327961845909907E-2</v>
      </c>
      <c r="AX88">
        <v>3.7013511046643487E-3</v>
      </c>
      <c r="AY88">
        <v>3.1853832841067395E-2</v>
      </c>
      <c r="AZ88">
        <v>1.3086249999999999</v>
      </c>
      <c r="BA88">
        <v>1.32775</v>
      </c>
      <c r="BB88">
        <v>1.5200000000000005E-2</v>
      </c>
      <c r="BC88">
        <v>2.4354157755915106E-2</v>
      </c>
      <c r="BD88">
        <v>4.6970355392676008E-2</v>
      </c>
      <c r="BE88">
        <v>3.7013511046643487E-3</v>
      </c>
    </row>
    <row r="89" spans="1:57" x14ac:dyDescent="0.3">
      <c r="A89">
        <v>42.5</v>
      </c>
      <c r="B89">
        <v>1.6225749999999997</v>
      </c>
      <c r="C89">
        <v>1.4327624999999997</v>
      </c>
      <c r="D89">
        <v>1.6338500000000002</v>
      </c>
      <c r="E89">
        <v>3.3375009363294572E-2</v>
      </c>
      <c r="F89">
        <v>5.5175305035081473E-2</v>
      </c>
      <c r="G89">
        <v>3.3679664805763308E-2</v>
      </c>
      <c r="H89">
        <v>1.698375</v>
      </c>
      <c r="I89">
        <v>1.2835375000000002</v>
      </c>
      <c r="J89">
        <v>1.4415249999999999</v>
      </c>
      <c r="K89">
        <v>2.9444569593923917E-2</v>
      </c>
      <c r="L89">
        <v>3.4763517412039084E-2</v>
      </c>
      <c r="M89">
        <v>4.5803132690741946E-2</v>
      </c>
      <c r="N89">
        <v>1.6735</v>
      </c>
      <c r="O89">
        <v>1.3131249999999999</v>
      </c>
      <c r="P89">
        <v>1.3507499999999999</v>
      </c>
      <c r="Q89">
        <v>1.4222718245318469E-2</v>
      </c>
      <c r="R89">
        <v>2.33815403378697E-2</v>
      </c>
      <c r="S89">
        <v>9.1460764421534474E-2</v>
      </c>
      <c r="T89">
        <v>0.34101785714285715</v>
      </c>
      <c r="U89">
        <v>0.28628571428571425</v>
      </c>
      <c r="V89">
        <v>0.41045535714285719</v>
      </c>
      <c r="W89">
        <v>0.13409285714285712</v>
      </c>
      <c r="X89">
        <v>1.030535714285713E-2</v>
      </c>
      <c r="Y89">
        <v>0.32692857142857146</v>
      </c>
      <c r="Z89">
        <v>5.2413380925103392E-2</v>
      </c>
      <c r="AA89">
        <v>9.3112545827488749E-2</v>
      </c>
      <c r="AB89">
        <v>0.2084075570161229</v>
      </c>
      <c r="AC89">
        <v>0.11697638345287607</v>
      </c>
      <c r="AD89">
        <v>5.8665973345470293E-3</v>
      </c>
      <c r="AE89">
        <v>0.20029385436212993</v>
      </c>
      <c r="AF89">
        <v>0.14077499999999998</v>
      </c>
      <c r="AG89">
        <v>0.37751785714285718</v>
      </c>
      <c r="AH89">
        <v>0.19311250000000002</v>
      </c>
      <c r="AI89">
        <v>6.017500000000002E-2</v>
      </c>
      <c r="AJ89">
        <v>5.8662499999999992E-2</v>
      </c>
      <c r="AK89">
        <v>0.54969166666666669</v>
      </c>
      <c r="AL89">
        <v>2.8662499999999994E-2</v>
      </c>
      <c r="AM89">
        <v>4.784406217822941E-2</v>
      </c>
      <c r="AN89">
        <v>0.12717115575924776</v>
      </c>
      <c r="AO89">
        <v>0.10013068514268167</v>
      </c>
      <c r="AP89">
        <v>2.2061084029834432E-2</v>
      </c>
      <c r="AQ89">
        <v>2.401466441870178E-2</v>
      </c>
      <c r="AR89">
        <v>5.4351501052562153E-2</v>
      </c>
      <c r="AS89">
        <v>6.3067848951970573E-3</v>
      </c>
      <c r="AT89">
        <v>0.97787499999999994</v>
      </c>
      <c r="AU89">
        <v>1.5399999999999997E-2</v>
      </c>
      <c r="AV89">
        <v>1.2514999999999998</v>
      </c>
      <c r="AW89">
        <v>5.9748132068829493E-2</v>
      </c>
      <c r="AX89">
        <v>3.3615472627943209E-3</v>
      </c>
      <c r="AY89">
        <v>3.1772629730634459E-2</v>
      </c>
      <c r="AZ89">
        <v>1.3131249999999999</v>
      </c>
      <c r="BA89">
        <v>1.3287499999999999</v>
      </c>
      <c r="BB89">
        <v>1.5399999999999997E-2</v>
      </c>
      <c r="BC89">
        <v>2.33815403378697E-2</v>
      </c>
      <c r="BD89">
        <v>4.9323277610938632E-2</v>
      </c>
      <c r="BE89">
        <v>3.3615472627943209E-3</v>
      </c>
    </row>
    <row r="90" spans="1:57" x14ac:dyDescent="0.3">
      <c r="A90">
        <v>43</v>
      </c>
      <c r="B90">
        <v>1.6243875000000001</v>
      </c>
      <c r="C90">
        <v>1.4344625</v>
      </c>
      <c r="D90">
        <v>1.6369500000000001</v>
      </c>
      <c r="E90">
        <v>3.3361568993593327E-2</v>
      </c>
      <c r="F90">
        <v>5.5404944338414891E-2</v>
      </c>
      <c r="G90">
        <v>3.3260978316511244E-2</v>
      </c>
      <c r="H90">
        <v>1.6969375</v>
      </c>
      <c r="I90">
        <v>1.2856624999999999</v>
      </c>
      <c r="J90">
        <v>1.4468624999999999</v>
      </c>
      <c r="K90">
        <v>2.9076914628029468E-2</v>
      </c>
      <c r="L90">
        <v>3.4419364877513757E-2</v>
      </c>
      <c r="M90">
        <v>4.5625883553088657E-2</v>
      </c>
      <c r="N90">
        <v>1.6754999999999998</v>
      </c>
      <c r="O90">
        <v>1.3119999999999998</v>
      </c>
      <c r="P90">
        <v>1.3557499999999998</v>
      </c>
      <c r="Q90">
        <v>1.4726070176973305E-2</v>
      </c>
      <c r="R90">
        <v>2.5712698363704638E-2</v>
      </c>
      <c r="S90">
        <v>9.2997311789104933E-2</v>
      </c>
      <c r="T90">
        <v>0.34441428571428573</v>
      </c>
      <c r="U90">
        <v>0.28324285714285713</v>
      </c>
      <c r="V90">
        <v>0.40106428571428571</v>
      </c>
      <c r="W90">
        <v>0.13306428571428569</v>
      </c>
      <c r="X90">
        <v>1.1214285714285718E-2</v>
      </c>
      <c r="Y90">
        <v>0.31547142857142862</v>
      </c>
      <c r="Z90">
        <v>5.4110319410133521E-2</v>
      </c>
      <c r="AA90">
        <v>9.3089378454002211E-2</v>
      </c>
      <c r="AB90">
        <v>0.20502656970674391</v>
      </c>
      <c r="AC90">
        <v>0.11273361775188703</v>
      </c>
      <c r="AD90">
        <v>6.1078403945841811E-3</v>
      </c>
      <c r="AE90">
        <v>0.17998387758484413</v>
      </c>
      <c r="AF90">
        <v>0.14434999999999998</v>
      </c>
      <c r="AG90">
        <v>0.38961428571428569</v>
      </c>
      <c r="AH90">
        <v>0.19776249999999998</v>
      </c>
      <c r="AI90">
        <v>5.8599999999999985E-2</v>
      </c>
      <c r="AJ90">
        <v>5.7424999999999976E-2</v>
      </c>
      <c r="AK90">
        <v>0.54999999999999993</v>
      </c>
      <c r="AL90">
        <v>2.8624999999999984E-2</v>
      </c>
      <c r="AM90">
        <v>5.4436542348473574E-2</v>
      </c>
      <c r="AN90">
        <v>0.13223125486020615</v>
      </c>
      <c r="AO90">
        <v>0.10118917132211902</v>
      </c>
      <c r="AP90">
        <v>2.0693270127542147E-2</v>
      </c>
      <c r="AQ90">
        <v>2.414786296371367E-2</v>
      </c>
      <c r="AR90">
        <v>5.9516518715395303E-2</v>
      </c>
      <c r="AS90">
        <v>6.2959737701395926E-3</v>
      </c>
      <c r="AT90">
        <v>0.98099999999999998</v>
      </c>
      <c r="AU90">
        <v>1.5399999999999997E-2</v>
      </c>
      <c r="AV90">
        <v>1.256</v>
      </c>
      <c r="AW90">
        <v>5.9233195326366034E-2</v>
      </c>
      <c r="AX90">
        <v>3.7815340802378069E-3</v>
      </c>
      <c r="AY90">
        <v>3.1438829494750582E-2</v>
      </c>
      <c r="AZ90">
        <v>1.3119999999999998</v>
      </c>
      <c r="BA90">
        <v>1.3323749999999996</v>
      </c>
      <c r="BB90">
        <v>1.5399999999999997E-2</v>
      </c>
      <c r="BC90">
        <v>2.5712698363704638E-2</v>
      </c>
      <c r="BD90">
        <v>4.9001275493603266E-2</v>
      </c>
      <c r="BE90">
        <v>3.7815340802378069E-3</v>
      </c>
    </row>
    <row r="91" spans="1:57" x14ac:dyDescent="0.3">
      <c r="A91">
        <v>43.5</v>
      </c>
      <c r="B91">
        <v>1.6255874999999997</v>
      </c>
      <c r="C91">
        <v>1.4363874999999999</v>
      </c>
      <c r="D91">
        <v>1.639025</v>
      </c>
      <c r="E91">
        <v>3.25511355957274E-2</v>
      </c>
      <c r="F91">
        <v>5.5293754491029891E-2</v>
      </c>
      <c r="G91">
        <v>3.3868166153062255E-2</v>
      </c>
      <c r="H91">
        <v>1.6964625</v>
      </c>
      <c r="I91">
        <v>1.2863249999999999</v>
      </c>
      <c r="J91">
        <v>1.4514125</v>
      </c>
      <c r="K91">
        <v>2.9474432019245808E-2</v>
      </c>
      <c r="L91">
        <v>3.4039785021144228E-2</v>
      </c>
      <c r="M91">
        <v>4.4327667915841744E-2</v>
      </c>
      <c r="N91">
        <v>1.6778749999999998</v>
      </c>
      <c r="O91">
        <v>1.3149999999999999</v>
      </c>
      <c r="P91">
        <v>1.3625</v>
      </c>
      <c r="Q91">
        <v>1.4696938456699095E-2</v>
      </c>
      <c r="R91">
        <v>2.7717645230842684E-2</v>
      </c>
      <c r="S91">
        <v>9.1630371602433203E-2</v>
      </c>
      <c r="T91">
        <v>0.34931428571428569</v>
      </c>
      <c r="U91">
        <v>0.27782857142857142</v>
      </c>
      <c r="V91">
        <v>0.39488928571428566</v>
      </c>
      <c r="W91">
        <v>0.12856428571428574</v>
      </c>
      <c r="X91">
        <v>1.0776785714285697E-2</v>
      </c>
      <c r="Y91">
        <v>0.31887142857142858</v>
      </c>
      <c r="Z91">
        <v>5.5843053880197863E-2</v>
      </c>
      <c r="AA91">
        <v>9.3096946397674504E-2</v>
      </c>
      <c r="AB91">
        <v>0.20445380721746007</v>
      </c>
      <c r="AC91">
        <v>0.11368928835081284</v>
      </c>
      <c r="AD91">
        <v>5.0618848832651823E-3</v>
      </c>
      <c r="AE91">
        <v>0.17036877508454867</v>
      </c>
      <c r="AF91">
        <v>0.14964999999999998</v>
      </c>
      <c r="AG91">
        <v>0.39137499999999992</v>
      </c>
      <c r="AH91">
        <v>0.20773749999999999</v>
      </c>
      <c r="AI91">
        <v>5.6312499999999988E-2</v>
      </c>
      <c r="AJ91">
        <v>5.5349999999999983E-2</v>
      </c>
      <c r="AK91">
        <v>0.55439166666666673</v>
      </c>
      <c r="AL91">
        <v>2.8987499999999999E-2</v>
      </c>
      <c r="AM91">
        <v>6.6531018544521273E-2</v>
      </c>
      <c r="AN91">
        <v>0.13238428909806507</v>
      </c>
      <c r="AO91">
        <v>0.11059142226489095</v>
      </c>
      <c r="AP91">
        <v>1.8839164183765106E-2</v>
      </c>
      <c r="AQ91">
        <v>2.3556785494993668E-2</v>
      </c>
      <c r="AR91">
        <v>4.9906008322311901E-2</v>
      </c>
      <c r="AS91">
        <v>6.430826985255142E-3</v>
      </c>
      <c r="AT91">
        <v>0.97749999999999992</v>
      </c>
      <c r="AU91">
        <v>1.5774999999999997E-2</v>
      </c>
      <c r="AV91">
        <v>1.2618749999999999</v>
      </c>
      <c r="AW91">
        <v>6.412808054421805E-2</v>
      </c>
      <c r="AX91">
        <v>3.7815340802378069E-3</v>
      </c>
      <c r="AY91">
        <v>3.0859358386071463E-2</v>
      </c>
      <c r="AZ91">
        <v>1.3149999999999999</v>
      </c>
      <c r="BA91">
        <v>1.336875</v>
      </c>
      <c r="BB91">
        <v>1.5774999999999997E-2</v>
      </c>
      <c r="BC91">
        <v>2.7717645230842684E-2</v>
      </c>
      <c r="BD91">
        <v>5.0367222901974144E-2</v>
      </c>
      <c r="BE91">
        <v>3.7815340802378069E-3</v>
      </c>
    </row>
    <row r="92" spans="1:57" x14ac:dyDescent="0.3">
      <c r="A92">
        <v>44</v>
      </c>
      <c r="B92">
        <v>1.6282000000000001</v>
      </c>
      <c r="C92">
        <v>1.4378124999999997</v>
      </c>
      <c r="D92">
        <v>1.6414499999999999</v>
      </c>
      <c r="E92">
        <v>3.2521245802881356E-2</v>
      </c>
      <c r="F92">
        <v>5.5486534724330044E-2</v>
      </c>
      <c r="G92">
        <v>3.3735907110546588E-2</v>
      </c>
      <c r="H92">
        <v>1.695775</v>
      </c>
      <c r="I92">
        <v>1.2876749999999997</v>
      </c>
      <c r="J92">
        <v>1.4561749999999998</v>
      </c>
      <c r="K92">
        <v>2.8795336924082517E-2</v>
      </c>
      <c r="L92">
        <v>3.4959977116697363E-2</v>
      </c>
      <c r="M92">
        <v>4.3770929687571042E-2</v>
      </c>
      <c r="N92">
        <v>1.6797500000000003</v>
      </c>
      <c r="O92">
        <v>1.3167500000000001</v>
      </c>
      <c r="P92">
        <v>1.3674999999999999</v>
      </c>
      <c r="Q92">
        <v>1.5277784992783313E-2</v>
      </c>
      <c r="R92">
        <v>2.7092104806698634E-2</v>
      </c>
      <c r="S92">
        <v>9.194709270631049E-2</v>
      </c>
      <c r="T92">
        <v>0.35308571428571428</v>
      </c>
      <c r="U92">
        <v>0.2723714285714286</v>
      </c>
      <c r="V92">
        <v>0.39954821428571419</v>
      </c>
      <c r="W92">
        <v>0.12998571428571426</v>
      </c>
      <c r="X92">
        <v>1.0860714285714265E-2</v>
      </c>
      <c r="Y92">
        <v>0.3194285714285714</v>
      </c>
      <c r="Z92">
        <v>5.613008700034771E-2</v>
      </c>
      <c r="AA92">
        <v>9.4541197872874849E-2</v>
      </c>
      <c r="AB92">
        <v>0.20617755827372269</v>
      </c>
      <c r="AC92">
        <v>0.1185107348965244</v>
      </c>
      <c r="AD92">
        <v>4.5787552893772352E-3</v>
      </c>
      <c r="AE92">
        <v>0.16290611669652827</v>
      </c>
      <c r="AF92">
        <v>0.15029999999999999</v>
      </c>
      <c r="AG92">
        <v>0.39350535714285712</v>
      </c>
      <c r="AH92">
        <v>0.21428749999999991</v>
      </c>
      <c r="AI92">
        <v>5.3937500000000013E-2</v>
      </c>
      <c r="AJ92">
        <v>5.414999999999999E-2</v>
      </c>
      <c r="AK92">
        <v>0.56811250000000013</v>
      </c>
      <c r="AL92">
        <v>2.86E-2</v>
      </c>
      <c r="AM92">
        <v>6.6666053419798546E-2</v>
      </c>
      <c r="AN92">
        <v>0.13602547380476057</v>
      </c>
      <c r="AO92">
        <v>0.12102124665882928</v>
      </c>
      <c r="AP92">
        <v>1.7953093645067468E-2</v>
      </c>
      <c r="AQ92">
        <v>2.3347219932390969E-2</v>
      </c>
      <c r="AR92">
        <v>5.2408348571577799E-2</v>
      </c>
      <c r="AS92">
        <v>6.4158147239012937E-3</v>
      </c>
      <c r="AT92">
        <v>0.97425000000000006</v>
      </c>
      <c r="AU92">
        <v>1.5725000000000003E-2</v>
      </c>
      <c r="AV92">
        <v>1.2666249999999999</v>
      </c>
      <c r="AW92">
        <v>6.7735699597774868E-2</v>
      </c>
      <c r="AX92">
        <v>3.7148351242013412E-3</v>
      </c>
      <c r="AY92">
        <v>3.109823146096892E-2</v>
      </c>
      <c r="AZ92">
        <v>1.3167500000000001</v>
      </c>
      <c r="BA92">
        <v>1.3431249999999999</v>
      </c>
      <c r="BB92">
        <v>1.5725000000000003E-2</v>
      </c>
      <c r="BC92">
        <v>2.7092104806698634E-2</v>
      </c>
      <c r="BD92">
        <v>5.1834902747638502E-2</v>
      </c>
      <c r="BE92">
        <v>3.7148351242013412E-3</v>
      </c>
    </row>
    <row r="93" spans="1:57" x14ac:dyDescent="0.3">
      <c r="A93">
        <v>44.5</v>
      </c>
      <c r="B93">
        <v>1.627775</v>
      </c>
      <c r="C93">
        <v>1.4392625000000001</v>
      </c>
      <c r="D93">
        <v>1.6444750000000001</v>
      </c>
      <c r="E93">
        <v>3.0554389443837988E-2</v>
      </c>
      <c r="F93">
        <v>5.5667839843639898E-2</v>
      </c>
      <c r="G93">
        <v>3.4904267033456754E-2</v>
      </c>
      <c r="H93">
        <v>1.6941625</v>
      </c>
      <c r="I93">
        <v>1.2887249999999999</v>
      </c>
      <c r="J93">
        <v>1.4608749999999999</v>
      </c>
      <c r="K93">
        <v>2.9046600489558105E-2</v>
      </c>
      <c r="L93">
        <v>3.468496741076333E-2</v>
      </c>
      <c r="M93">
        <v>4.2903877197421593E-2</v>
      </c>
      <c r="N93">
        <v>1.6821249999999999</v>
      </c>
      <c r="O93">
        <v>1.3206250000000002</v>
      </c>
      <c r="P93">
        <v>1.3727499999999999</v>
      </c>
      <c r="Q93">
        <v>1.446917906645514E-2</v>
      </c>
      <c r="R93">
        <v>3.0032125656179794E-2</v>
      </c>
      <c r="S93">
        <v>9.2711437882742997E-2</v>
      </c>
      <c r="T93">
        <v>0.35413928571428566</v>
      </c>
      <c r="U93">
        <v>0.26422857142857137</v>
      </c>
      <c r="V93">
        <v>0.38972678571428565</v>
      </c>
      <c r="W93">
        <v>0.13385178571428569</v>
      </c>
      <c r="X93">
        <v>1.7801785714285687E-2</v>
      </c>
      <c r="Y93">
        <v>0.32605714285714282</v>
      </c>
      <c r="Z93">
        <v>5.7106997528031965E-2</v>
      </c>
      <c r="AA93">
        <v>9.509415384364138E-2</v>
      </c>
      <c r="AB93">
        <v>0.20383197868762953</v>
      </c>
      <c r="AC93">
        <v>0.12758287992516865</v>
      </c>
      <c r="AD93">
        <v>2.6736301566009053E-2</v>
      </c>
      <c r="AE93">
        <v>0.17755763249475603</v>
      </c>
      <c r="AF93">
        <v>0.15376250000000002</v>
      </c>
      <c r="AG93">
        <v>0.40057857142857151</v>
      </c>
      <c r="AH93">
        <v>0.20618750000000002</v>
      </c>
      <c r="AI93">
        <v>5.2300000000000027E-2</v>
      </c>
      <c r="AJ93">
        <v>5.2374999999999991E-2</v>
      </c>
      <c r="AK93">
        <v>0.56353333333333333</v>
      </c>
      <c r="AL93">
        <v>2.8637499999999996E-2</v>
      </c>
      <c r="AM93">
        <v>7.5925723807641704E-2</v>
      </c>
      <c r="AN93">
        <v>0.1334095163308037</v>
      </c>
      <c r="AO93">
        <v>9.9554305890948588E-2</v>
      </c>
      <c r="AP93">
        <v>1.690570486974283E-2</v>
      </c>
      <c r="AQ93">
        <v>2.3606218914272881E-2</v>
      </c>
      <c r="AR93">
        <v>6.0304673671836312E-2</v>
      </c>
      <c r="AS93">
        <v>6.3564225113547325E-3</v>
      </c>
      <c r="AT93">
        <v>0.97625000000000017</v>
      </c>
      <c r="AU93">
        <v>1.5575000000000006E-2</v>
      </c>
      <c r="AV93">
        <v>1.2712083333333331</v>
      </c>
      <c r="AW93">
        <v>6.646467912680068E-2</v>
      </c>
      <c r="AX93">
        <v>4.0865633483405089E-3</v>
      </c>
      <c r="AY93">
        <v>3.1173172226558337E-2</v>
      </c>
      <c r="AZ93">
        <v>1.3206250000000002</v>
      </c>
      <c r="BA93">
        <v>1.3452499999999998</v>
      </c>
      <c r="BB93">
        <v>1.5575000000000006E-2</v>
      </c>
      <c r="BC93">
        <v>3.0032125656179794E-2</v>
      </c>
      <c r="BD93">
        <v>5.3573547577139204E-2</v>
      </c>
      <c r="BE93">
        <v>4.0865633483405089E-3</v>
      </c>
    </row>
    <row r="94" spans="1:57" x14ac:dyDescent="0.3">
      <c r="A94">
        <v>45</v>
      </c>
      <c r="B94">
        <v>1.6279375000000003</v>
      </c>
      <c r="C94">
        <v>1.4408000000000001</v>
      </c>
      <c r="D94">
        <v>1.6454000000000002</v>
      </c>
      <c r="E94">
        <v>2.9542484541032449E-2</v>
      </c>
      <c r="F94">
        <v>5.5933072250937327E-2</v>
      </c>
      <c r="G94">
        <v>3.5197280739122011E-2</v>
      </c>
      <c r="H94">
        <v>1.6951500000000002</v>
      </c>
      <c r="I94">
        <v>1.2907875</v>
      </c>
      <c r="J94">
        <v>1.4659875000000002</v>
      </c>
      <c r="K94">
        <v>2.8800393722507169E-2</v>
      </c>
      <c r="L94">
        <v>3.4681149676115734E-2</v>
      </c>
      <c r="M94">
        <v>4.2387894161288235E-2</v>
      </c>
      <c r="N94">
        <v>1.6840000000000002</v>
      </c>
      <c r="O94">
        <v>1.32175</v>
      </c>
      <c r="P94">
        <v>1.377375</v>
      </c>
      <c r="Q94">
        <v>1.4691469828246801E-2</v>
      </c>
      <c r="R94">
        <v>2.8977515914436675E-2</v>
      </c>
      <c r="S94">
        <v>9.3812502974207596E-2</v>
      </c>
      <c r="T94">
        <v>0.35916785714285715</v>
      </c>
      <c r="U94">
        <v>0.26184285714285715</v>
      </c>
      <c r="V94">
        <v>0.38806785714285713</v>
      </c>
      <c r="W94">
        <v>0.14101785714285714</v>
      </c>
      <c r="X94">
        <v>1.0630357142857122E-2</v>
      </c>
      <c r="Y94">
        <v>0.31451428571428575</v>
      </c>
      <c r="Z94">
        <v>6.0138028733905155E-2</v>
      </c>
      <c r="AA94">
        <v>9.3187999942767955E-2</v>
      </c>
      <c r="AB94">
        <v>0.20196808623429305</v>
      </c>
      <c r="AC94">
        <v>0.13478389846607899</v>
      </c>
      <c r="AD94">
        <v>3.4152755588469225E-3</v>
      </c>
      <c r="AE94">
        <v>0.1565987411005775</v>
      </c>
      <c r="AF94">
        <v>0.16113750000000004</v>
      </c>
      <c r="AG94">
        <v>0.41565357142857151</v>
      </c>
      <c r="AH94">
        <v>0.20262500000000006</v>
      </c>
      <c r="AI94">
        <v>5.2424999999999986E-2</v>
      </c>
      <c r="AJ94">
        <v>5.1125000000000018E-2</v>
      </c>
      <c r="AK94">
        <v>0.57467499999999994</v>
      </c>
      <c r="AL94">
        <v>2.826250000000001E-2</v>
      </c>
      <c r="AM94">
        <v>8.0810615241527953E-2</v>
      </c>
      <c r="AN94">
        <v>0.14070382267118994</v>
      </c>
      <c r="AO94">
        <v>9.3738938395037136E-2</v>
      </c>
      <c r="AP94">
        <v>1.5465075862360697E-2</v>
      </c>
      <c r="AQ94">
        <v>2.3025203582161653E-2</v>
      </c>
      <c r="AR94">
        <v>5.8934667217182102E-2</v>
      </c>
      <c r="AS94">
        <v>6.2392622045513418E-3</v>
      </c>
      <c r="AT94">
        <v>0.9713750000000001</v>
      </c>
      <c r="AU94">
        <v>1.5725000000000003E-2</v>
      </c>
      <c r="AV94">
        <v>1.2754583333333331</v>
      </c>
      <c r="AW94">
        <v>7.2900617281337204E-2</v>
      </c>
      <c r="AX94">
        <v>3.7148351242013412E-3</v>
      </c>
      <c r="AY94">
        <v>3.114268239356829E-2</v>
      </c>
      <c r="AZ94">
        <v>1.32175</v>
      </c>
      <c r="BA94">
        <v>1.3443750000000001</v>
      </c>
      <c r="BB94">
        <v>1.5725000000000003E-2</v>
      </c>
      <c r="BC94">
        <v>2.8977515914436675E-2</v>
      </c>
      <c r="BD94">
        <v>5.0030704857831391E-2</v>
      </c>
      <c r="BE94">
        <v>3.7148351242013412E-3</v>
      </c>
    </row>
    <row r="95" spans="1:57" x14ac:dyDescent="0.3">
      <c r="A95">
        <v>45.5</v>
      </c>
      <c r="B95">
        <v>1.6288500000000001</v>
      </c>
      <c r="C95">
        <v>1.4418</v>
      </c>
      <c r="D95">
        <v>1.6481250000000001</v>
      </c>
      <c r="E95">
        <v>2.8225618429261853E-2</v>
      </c>
      <c r="F95">
        <v>5.5662771285149459E-2</v>
      </c>
      <c r="G95">
        <v>3.5715700329126979E-2</v>
      </c>
      <c r="H95">
        <v>1.6948624999999999</v>
      </c>
      <c r="I95">
        <v>1.2912625</v>
      </c>
      <c r="J95">
        <v>1.4707249999999998</v>
      </c>
      <c r="K95">
        <v>2.8615630094657792E-2</v>
      </c>
      <c r="L95">
        <v>3.5057585280710478E-2</v>
      </c>
      <c r="M95">
        <v>4.1112769566505399E-2</v>
      </c>
      <c r="N95">
        <v>1.6867499999999997</v>
      </c>
      <c r="O95">
        <v>1.3245</v>
      </c>
      <c r="P95">
        <v>1.3805000000000001</v>
      </c>
      <c r="Q95">
        <v>1.5332039282868665E-2</v>
      </c>
      <c r="R95">
        <v>2.5371525096341545E-2</v>
      </c>
      <c r="S95">
        <v>9.4914999567281999E-2</v>
      </c>
      <c r="T95">
        <v>0.36324642857142853</v>
      </c>
      <c r="U95">
        <v>0.25769999999999993</v>
      </c>
      <c r="V95">
        <v>0.3782214285714286</v>
      </c>
      <c r="W95">
        <v>0.16155892857142853</v>
      </c>
      <c r="X95">
        <v>1.0783928571428555E-2</v>
      </c>
      <c r="Y95">
        <v>0.3148428571428572</v>
      </c>
      <c r="Z95">
        <v>5.917163594155532E-2</v>
      </c>
      <c r="AA95">
        <v>9.3826750170828324E-2</v>
      </c>
      <c r="AB95">
        <v>0.1944700711457385</v>
      </c>
      <c r="AC95">
        <v>0.14561120872770358</v>
      </c>
      <c r="AD95">
        <v>3.2873947565989522E-3</v>
      </c>
      <c r="AE95">
        <v>0.15011992666182711</v>
      </c>
      <c r="AF95">
        <v>0.16363749999999999</v>
      </c>
      <c r="AG95">
        <v>0.38043571428571432</v>
      </c>
      <c r="AH95">
        <v>0.21787499999999999</v>
      </c>
      <c r="AI95">
        <v>4.9474999999999977E-2</v>
      </c>
      <c r="AJ95">
        <v>4.9074999999999994E-2</v>
      </c>
      <c r="AK95">
        <v>0.56783333333333319</v>
      </c>
      <c r="AL95">
        <v>2.8575000000000003E-2</v>
      </c>
      <c r="AM95">
        <v>8.4900571048054332E-2</v>
      </c>
      <c r="AN95">
        <v>0.14212611100206535</v>
      </c>
      <c r="AO95">
        <v>0.10895827182917328</v>
      </c>
      <c r="AP95">
        <v>1.4946260879755651E-2</v>
      </c>
      <c r="AQ95">
        <v>2.2745407699765977E-2</v>
      </c>
      <c r="AR95">
        <v>6.0163557629736866E-2</v>
      </c>
      <c r="AS95">
        <v>6.4371133725784737E-3</v>
      </c>
      <c r="AT95">
        <v>0.97587499999999994</v>
      </c>
      <c r="AU95">
        <v>1.6100000000000003E-2</v>
      </c>
      <c r="AV95">
        <v>1.2811666666666668</v>
      </c>
      <c r="AW95">
        <v>7.3911022761928291E-2</v>
      </c>
      <c r="AX95">
        <v>3.7148351242013412E-3</v>
      </c>
      <c r="AY95">
        <v>3.0506829836393426E-2</v>
      </c>
      <c r="AZ95">
        <v>1.3245</v>
      </c>
      <c r="BA95">
        <v>1.3436250000000001</v>
      </c>
      <c r="BB95">
        <v>1.6100000000000003E-2</v>
      </c>
      <c r="BC95">
        <v>2.5371525096341545E-2</v>
      </c>
      <c r="BD95">
        <v>5.2970173548085406E-2</v>
      </c>
      <c r="BE95">
        <v>3.7148351242013412E-3</v>
      </c>
    </row>
    <row r="96" spans="1:57" x14ac:dyDescent="0.3">
      <c r="A96">
        <v>46</v>
      </c>
      <c r="B96">
        <v>1.6289875000000003</v>
      </c>
      <c r="C96">
        <v>1.4433375000000002</v>
      </c>
      <c r="D96">
        <v>1.6501250000000001</v>
      </c>
      <c r="E96">
        <v>2.7931290057670304E-2</v>
      </c>
      <c r="F96">
        <v>5.5834972079717715E-2</v>
      </c>
      <c r="G96">
        <v>3.596275851488593E-2</v>
      </c>
      <c r="H96">
        <v>1.6968125000000001</v>
      </c>
      <c r="I96">
        <v>1.292575</v>
      </c>
      <c r="J96">
        <v>1.4745375000000003</v>
      </c>
      <c r="K96">
        <v>2.4930671728959561E-2</v>
      </c>
      <c r="L96">
        <v>3.4922485593095992E-2</v>
      </c>
      <c r="M96">
        <v>4.0416066024010093E-2</v>
      </c>
      <c r="N96">
        <v>1.6881249999999999</v>
      </c>
      <c r="O96">
        <v>1.32775</v>
      </c>
      <c r="P96">
        <v>1.3861250000000001</v>
      </c>
      <c r="Q96">
        <v>1.3958484363077759E-2</v>
      </c>
      <c r="R96">
        <v>2.1776461735421762E-2</v>
      </c>
      <c r="S96">
        <v>9.5252952710139116E-2</v>
      </c>
      <c r="T96">
        <v>0.3643392857142857</v>
      </c>
      <c r="U96">
        <v>0.25271428571428572</v>
      </c>
      <c r="V96">
        <v>0.3726017857142857</v>
      </c>
      <c r="W96">
        <v>0.14840178571428569</v>
      </c>
      <c r="X96">
        <v>1.0826785714285692E-2</v>
      </c>
      <c r="Y96">
        <v>0.31461428571428568</v>
      </c>
      <c r="Z96">
        <v>5.8780800436877237E-2</v>
      </c>
      <c r="AA96">
        <v>9.4358836364168877E-2</v>
      </c>
      <c r="AB96">
        <v>0.19257255729056671</v>
      </c>
      <c r="AC96">
        <v>0.15096221322380168</v>
      </c>
      <c r="AD96">
        <v>6.2895463156846928E-3</v>
      </c>
      <c r="AE96">
        <v>0.15532422004740074</v>
      </c>
      <c r="AF96">
        <v>0.16525000000000001</v>
      </c>
      <c r="AG96">
        <v>0.38448035714285717</v>
      </c>
      <c r="AH96">
        <v>0.22431250000000003</v>
      </c>
      <c r="AI96">
        <v>4.7912499999999983E-2</v>
      </c>
      <c r="AJ96">
        <v>4.7524999999999998E-2</v>
      </c>
      <c r="AK96">
        <v>0.57605416666666664</v>
      </c>
      <c r="AL96">
        <v>2.8287500000000007E-2</v>
      </c>
      <c r="AM96">
        <v>9.5068913914366032E-2</v>
      </c>
      <c r="AN96">
        <v>0.13543039857115871</v>
      </c>
      <c r="AO96">
        <v>0.11689286609052371</v>
      </c>
      <c r="AP96">
        <v>1.4389256905264927E-2</v>
      </c>
      <c r="AQ96">
        <v>2.2666806284583969E-2</v>
      </c>
      <c r="AR96">
        <v>4.981856748910659E-2</v>
      </c>
      <c r="AS96">
        <v>6.397544171678024E-3</v>
      </c>
      <c r="AT96">
        <v>0.97624999999999995</v>
      </c>
      <c r="AU96">
        <v>1.5899999999999997E-2</v>
      </c>
      <c r="AV96">
        <v>1.2850000000000001</v>
      </c>
      <c r="AW96">
        <v>6.8986023429180393E-2</v>
      </c>
      <c r="AX96">
        <v>3.7815340802378069E-3</v>
      </c>
      <c r="AY96">
        <v>3.0533588062984052E-2</v>
      </c>
      <c r="AZ96">
        <v>1.32775</v>
      </c>
      <c r="BA96">
        <v>1.3467499999999999</v>
      </c>
      <c r="BB96">
        <v>1.5899999999999997E-2</v>
      </c>
      <c r="BC96">
        <v>2.1776461735421762E-2</v>
      </c>
      <c r="BD96">
        <v>5.3336532642136746E-2</v>
      </c>
      <c r="BE96">
        <v>3.7815340802378069E-3</v>
      </c>
    </row>
    <row r="97" spans="1:57" x14ac:dyDescent="0.3">
      <c r="A97">
        <v>46.5</v>
      </c>
      <c r="B97">
        <v>1.6293124999999999</v>
      </c>
      <c r="C97">
        <v>1.4437374999999999</v>
      </c>
      <c r="D97">
        <v>1.6520625</v>
      </c>
      <c r="E97">
        <v>2.7392852952132306E-2</v>
      </c>
      <c r="F97">
        <v>5.5751731235131066E-2</v>
      </c>
      <c r="G97">
        <v>3.5845638806256054E-2</v>
      </c>
      <c r="H97">
        <v>1.6943375000000003</v>
      </c>
      <c r="I97">
        <v>1.2942875</v>
      </c>
      <c r="J97">
        <v>1.47925</v>
      </c>
      <c r="K97">
        <v>2.6389009481762923E-2</v>
      </c>
      <c r="L97">
        <v>3.5209066912616986E-2</v>
      </c>
      <c r="M97">
        <v>3.9891889616096833E-2</v>
      </c>
      <c r="N97">
        <v>1.6898749999999998</v>
      </c>
      <c r="O97">
        <v>1.3291249999999999</v>
      </c>
      <c r="P97">
        <v>1.391</v>
      </c>
      <c r="Q97">
        <v>1.4310335924977926E-2</v>
      </c>
      <c r="R97">
        <v>2.1105178782198749E-2</v>
      </c>
      <c r="S97">
        <v>9.538933378528236E-2</v>
      </c>
      <c r="T97">
        <v>0.37340357142857139</v>
      </c>
      <c r="U97">
        <v>0.25139999999999996</v>
      </c>
      <c r="V97">
        <v>0.36786607142857142</v>
      </c>
      <c r="W97">
        <v>0.14975357142857143</v>
      </c>
      <c r="X97">
        <v>1.1528571428571416E-2</v>
      </c>
      <c r="Y97">
        <v>0.31725714285714296</v>
      </c>
      <c r="Z97">
        <v>6.2167857450615122E-2</v>
      </c>
      <c r="AA97">
        <v>9.5510849545758059E-2</v>
      </c>
      <c r="AB97">
        <v>0.18702887429867243</v>
      </c>
      <c r="AC97">
        <v>0.15175230523078442</v>
      </c>
      <c r="AD97">
        <v>3.7641162878651116E-3</v>
      </c>
      <c r="AE97">
        <v>0.15777456189434441</v>
      </c>
      <c r="AF97">
        <v>0.1744</v>
      </c>
      <c r="AG97">
        <v>0.38977142857142855</v>
      </c>
      <c r="AH97">
        <v>0.23077499999999995</v>
      </c>
      <c r="AI97">
        <v>4.647500000000003E-2</v>
      </c>
      <c r="AJ97">
        <v>4.6125000000000013E-2</v>
      </c>
      <c r="AK97">
        <v>0.5632166666666667</v>
      </c>
      <c r="AL97">
        <v>2.7962500000000015E-2</v>
      </c>
      <c r="AM97">
        <v>9.9913820007902054E-2</v>
      </c>
      <c r="AN97">
        <v>0.13378697886672586</v>
      </c>
      <c r="AO97">
        <v>0.11879522296792927</v>
      </c>
      <c r="AP97">
        <v>1.3750922047006783E-2</v>
      </c>
      <c r="AQ97">
        <v>2.2798229881161348E-2</v>
      </c>
      <c r="AR97">
        <v>5.7174939148779774E-2</v>
      </c>
      <c r="AS97">
        <v>6.3207001194487984E-3</v>
      </c>
      <c r="AT97">
        <v>0.97487499999999994</v>
      </c>
      <c r="AU97">
        <v>1.6024999999999998E-2</v>
      </c>
      <c r="AV97">
        <v>1.2892916666666667</v>
      </c>
      <c r="AW97">
        <v>7.3804277847367539E-2</v>
      </c>
      <c r="AX97">
        <v>4.037325847637269E-3</v>
      </c>
      <c r="AY97">
        <v>3.0591937935780803E-2</v>
      </c>
      <c r="AZ97">
        <v>1.3291249999999999</v>
      </c>
      <c r="BA97">
        <v>1.3505</v>
      </c>
      <c r="BB97">
        <v>1.6024999999999998E-2</v>
      </c>
      <c r="BC97">
        <v>2.1105178782198749E-2</v>
      </c>
      <c r="BD97">
        <v>5.5015419916341936E-2</v>
      </c>
      <c r="BE97">
        <v>4.037325847637269E-3</v>
      </c>
    </row>
    <row r="98" spans="1:57" x14ac:dyDescent="0.3">
      <c r="A98">
        <v>47</v>
      </c>
      <c r="B98">
        <v>1.6289250000000002</v>
      </c>
      <c r="C98">
        <v>1.4444749999999997</v>
      </c>
      <c r="D98">
        <v>1.6544750000000001</v>
      </c>
      <c r="E98">
        <v>2.6592318976941955E-2</v>
      </c>
      <c r="F98">
        <v>5.5885009490151162E-2</v>
      </c>
      <c r="G98">
        <v>3.6210732426411124E-2</v>
      </c>
      <c r="H98">
        <v>1.695325</v>
      </c>
      <c r="I98">
        <v>1.2944999999999998</v>
      </c>
      <c r="J98">
        <v>1.4832750000000001</v>
      </c>
      <c r="K98">
        <v>2.5299110656305697E-2</v>
      </c>
      <c r="L98">
        <v>3.5590568574112094E-2</v>
      </c>
      <c r="M98">
        <v>3.9170606691388256E-2</v>
      </c>
      <c r="N98">
        <v>1.6915</v>
      </c>
      <c r="O98">
        <v>1.330875</v>
      </c>
      <c r="P98">
        <v>1.3948750000000001</v>
      </c>
      <c r="Q98">
        <v>1.3815105604270409E-2</v>
      </c>
      <c r="R98">
        <v>2.281564312984783E-2</v>
      </c>
      <c r="S98">
        <v>9.45922641053243E-2</v>
      </c>
      <c r="T98">
        <v>0.37754285714285712</v>
      </c>
      <c r="U98">
        <v>0.24831428571428582</v>
      </c>
      <c r="V98">
        <v>0.36460535714285719</v>
      </c>
      <c r="W98">
        <v>0.15691785714285716</v>
      </c>
      <c r="X98">
        <v>1.0467857142857126E-2</v>
      </c>
      <c r="Y98">
        <v>0.31352857142857138</v>
      </c>
      <c r="Z98">
        <v>6.4217183577814488E-2</v>
      </c>
      <c r="AA98">
        <v>9.8157980050625454E-2</v>
      </c>
      <c r="AB98">
        <v>0.18547198431106957</v>
      </c>
      <c r="AC98">
        <v>0.15520425942240479</v>
      </c>
      <c r="AD98">
        <v>4.0587647663508954E-3</v>
      </c>
      <c r="AE98">
        <v>0.15775717023927871</v>
      </c>
      <c r="AF98">
        <v>0.17466249999999994</v>
      </c>
      <c r="AG98">
        <v>0.39604464285714291</v>
      </c>
      <c r="AH98">
        <v>0.23597500000000005</v>
      </c>
      <c r="AI98">
        <v>4.57375E-2</v>
      </c>
      <c r="AJ98">
        <v>4.487500000000004E-2</v>
      </c>
      <c r="AK98">
        <v>0.57418750000000007</v>
      </c>
      <c r="AL98">
        <v>2.8037500000000035E-2</v>
      </c>
      <c r="AM98">
        <v>0.10518731251574849</v>
      </c>
      <c r="AN98">
        <v>0.13479949130891694</v>
      </c>
      <c r="AO98">
        <v>0.12522754646185916</v>
      </c>
      <c r="AP98">
        <v>1.338944146920038E-2</v>
      </c>
      <c r="AQ98">
        <v>2.2617088198338492E-2</v>
      </c>
      <c r="AR98">
        <v>5.6839035882041491E-2</v>
      </c>
      <c r="AS98">
        <v>6.3545259461269031E-3</v>
      </c>
      <c r="AT98">
        <v>0.9763750000000001</v>
      </c>
      <c r="AU98">
        <v>1.5899999999999997E-2</v>
      </c>
      <c r="AV98">
        <v>1.2936666666666667</v>
      </c>
      <c r="AW98">
        <v>7.3828831959956084E-2</v>
      </c>
      <c r="AX98">
        <v>3.7815340802378069E-3</v>
      </c>
      <c r="AY98">
        <v>3.0042747322218469E-2</v>
      </c>
      <c r="AZ98">
        <v>1.330875</v>
      </c>
      <c r="BA98">
        <v>1.3531249999999999</v>
      </c>
      <c r="BB98">
        <v>1.5899999999999997E-2</v>
      </c>
      <c r="BC98">
        <v>2.281564312984783E-2</v>
      </c>
      <c r="BD98">
        <v>5.4936164253223452E-2</v>
      </c>
      <c r="BE98">
        <v>3.7815340802378069E-3</v>
      </c>
    </row>
    <row r="99" spans="1:57" x14ac:dyDescent="0.3">
      <c r="A99">
        <v>47.5</v>
      </c>
      <c r="B99">
        <v>1.6290250000000002</v>
      </c>
      <c r="C99">
        <v>1.44475</v>
      </c>
      <c r="D99">
        <v>1.6569125</v>
      </c>
      <c r="E99">
        <v>2.6876529856788768E-2</v>
      </c>
      <c r="F99">
        <v>5.5395899796697193E-2</v>
      </c>
      <c r="G99">
        <v>3.5320873533122875E-2</v>
      </c>
      <c r="H99">
        <v>1.6949874999999999</v>
      </c>
      <c r="I99">
        <v>1.296125</v>
      </c>
      <c r="J99">
        <v>1.4881749999999998</v>
      </c>
      <c r="K99">
        <v>2.4233624809932443E-2</v>
      </c>
      <c r="L99">
        <v>3.4421523063339274E-2</v>
      </c>
      <c r="M99">
        <v>3.8620717515713929E-2</v>
      </c>
      <c r="N99">
        <v>1.6936250000000002</v>
      </c>
      <c r="O99">
        <v>1.3338750000000001</v>
      </c>
      <c r="P99">
        <v>1.4003750000000004</v>
      </c>
      <c r="Q99">
        <v>1.4382529084175101E-2</v>
      </c>
      <c r="R99">
        <v>2.015475838888393E-2</v>
      </c>
      <c r="S99">
        <v>9.564480420508252E-2</v>
      </c>
      <c r="T99">
        <v>0.38630357142857141</v>
      </c>
      <c r="U99">
        <v>0.24415714285714285</v>
      </c>
      <c r="V99">
        <v>0.36859107142857139</v>
      </c>
      <c r="W99">
        <v>0.16009107142857137</v>
      </c>
      <c r="X99">
        <v>1.2416071428571401E-2</v>
      </c>
      <c r="Y99">
        <v>0.30524285714285709</v>
      </c>
      <c r="Z99">
        <v>6.8394754915855879E-2</v>
      </c>
      <c r="AA99">
        <v>9.8443955532842978E-2</v>
      </c>
      <c r="AB99">
        <v>0.18540367493275714</v>
      </c>
      <c r="AC99">
        <v>0.15606394236704021</v>
      </c>
      <c r="AD99">
        <v>5.9414855044845477E-3</v>
      </c>
      <c r="AE99">
        <v>0.14057717250169552</v>
      </c>
      <c r="AF99">
        <v>0.182</v>
      </c>
      <c r="AG99">
        <v>0.40539285714285717</v>
      </c>
      <c r="AH99">
        <v>0.23748749999999996</v>
      </c>
      <c r="AI99">
        <v>4.5212500000000003E-2</v>
      </c>
      <c r="AJ99">
        <v>4.2824999999999988E-2</v>
      </c>
      <c r="AK99">
        <v>0.57069999999999999</v>
      </c>
      <c r="AL99">
        <v>2.7875000000000025E-2</v>
      </c>
      <c r="AM99">
        <v>0.10992147846791103</v>
      </c>
      <c r="AN99">
        <v>0.13497525522779913</v>
      </c>
      <c r="AO99">
        <v>0.1221339070446861</v>
      </c>
      <c r="AP99">
        <v>1.3146964614367398E-2</v>
      </c>
      <c r="AQ99">
        <v>2.2619697484398685E-2</v>
      </c>
      <c r="AR99">
        <v>5.0510781027420279E-2</v>
      </c>
      <c r="AS99">
        <v>6.1023999962543981E-3</v>
      </c>
      <c r="AT99">
        <v>0.98100000000000009</v>
      </c>
      <c r="AU99">
        <v>1.6024999999999998E-2</v>
      </c>
      <c r="AV99">
        <v>1.298125</v>
      </c>
      <c r="AW99">
        <v>7.4285044639838899E-2</v>
      </c>
      <c r="AX99">
        <v>3.3615472627943209E-3</v>
      </c>
      <c r="AY99">
        <v>2.9629377313740494E-2</v>
      </c>
      <c r="AZ99">
        <v>1.3338750000000001</v>
      </c>
      <c r="BA99">
        <v>1.3547499999999999</v>
      </c>
      <c r="BB99">
        <v>1.6024999999999998E-2</v>
      </c>
      <c r="BC99">
        <v>2.015475838888393E-2</v>
      </c>
      <c r="BD99">
        <v>5.2759393205651782E-2</v>
      </c>
      <c r="BE99">
        <v>3.3615472627943209E-3</v>
      </c>
    </row>
    <row r="100" spans="1:57" x14ac:dyDescent="0.3">
      <c r="A100">
        <v>48</v>
      </c>
      <c r="B100">
        <v>1.6294375000000001</v>
      </c>
      <c r="C100">
        <v>1.4459750000000002</v>
      </c>
      <c r="D100">
        <v>1.6595375000000001</v>
      </c>
      <c r="E100">
        <v>2.6835996614355765E-2</v>
      </c>
      <c r="F100">
        <v>5.5161851142148714E-2</v>
      </c>
      <c r="G100">
        <v>3.6226381468285156E-2</v>
      </c>
      <c r="H100">
        <v>1.6913624999999999</v>
      </c>
      <c r="I100">
        <v>1.2965499999999999</v>
      </c>
      <c r="J100">
        <v>1.4919749999999998</v>
      </c>
      <c r="K100">
        <v>2.5597544525096241E-2</v>
      </c>
      <c r="L100">
        <v>3.5114829488408481E-2</v>
      </c>
      <c r="M100">
        <v>3.7905293165994634E-2</v>
      </c>
      <c r="N100">
        <v>1.695125</v>
      </c>
      <c r="O100">
        <v>1.3354999999999999</v>
      </c>
      <c r="P100">
        <v>1.4047499999999999</v>
      </c>
      <c r="Q100">
        <v>1.478416140913745E-2</v>
      </c>
      <c r="R100">
        <v>2.2743523410915456E-2</v>
      </c>
      <c r="S100">
        <v>9.3309680251147775E-2</v>
      </c>
      <c r="T100">
        <v>0.39153214285714288</v>
      </c>
      <c r="U100">
        <v>0.24187142857142854</v>
      </c>
      <c r="V100">
        <v>0.35886964285714285</v>
      </c>
      <c r="W100">
        <v>0.16596964285714286</v>
      </c>
      <c r="X100">
        <v>1.1694642857142862E-2</v>
      </c>
      <c r="Y100">
        <v>0.30428571428571427</v>
      </c>
      <c r="Z100">
        <v>7.2140851810884254E-2</v>
      </c>
      <c r="AA100">
        <v>0.10197554328647379</v>
      </c>
      <c r="AB100">
        <v>0.18247555168922142</v>
      </c>
      <c r="AC100">
        <v>0.16174043966005711</v>
      </c>
      <c r="AD100">
        <v>4.7046899093199706E-3</v>
      </c>
      <c r="AE100">
        <v>0.13913851269251701</v>
      </c>
      <c r="AF100">
        <v>0.18382499999999996</v>
      </c>
      <c r="AG100">
        <v>0.39045357142857151</v>
      </c>
      <c r="AH100">
        <v>0.23333750000000003</v>
      </c>
      <c r="AI100">
        <v>4.4287500000000021E-2</v>
      </c>
      <c r="AJ100">
        <v>4.1837499999999986E-2</v>
      </c>
      <c r="AK100">
        <v>0.57710833333333322</v>
      </c>
      <c r="AL100">
        <v>2.7974999999999986E-2</v>
      </c>
      <c r="AM100">
        <v>0.11799558103105889</v>
      </c>
      <c r="AN100">
        <v>0.13935992626152968</v>
      </c>
      <c r="AO100">
        <v>0.11844139524314472</v>
      </c>
      <c r="AP100">
        <v>1.3631679227865822E-2</v>
      </c>
      <c r="AQ100">
        <v>2.2502852993723916E-2</v>
      </c>
      <c r="AR100">
        <v>5.6435854442602927E-2</v>
      </c>
      <c r="AS100">
        <v>6.5244594740538767E-3</v>
      </c>
      <c r="AT100">
        <v>0.97912500000000002</v>
      </c>
      <c r="AU100">
        <v>1.6024999999999998E-2</v>
      </c>
      <c r="AV100">
        <v>1.3019583333333336</v>
      </c>
      <c r="AW100">
        <v>7.6290797048436443E-2</v>
      </c>
      <c r="AX100">
        <v>4.037325847637269E-3</v>
      </c>
      <c r="AY100">
        <v>2.9615311355220744E-2</v>
      </c>
      <c r="AZ100">
        <v>1.3354999999999999</v>
      </c>
      <c r="BA100">
        <v>1.3563750000000001</v>
      </c>
      <c r="BB100">
        <v>1.6024999999999998E-2</v>
      </c>
      <c r="BC100">
        <v>2.2743523410915456E-2</v>
      </c>
      <c r="BD100">
        <v>5.5876777696233379E-2</v>
      </c>
      <c r="BE100">
        <v>4.037325847637269E-3</v>
      </c>
    </row>
    <row r="101" spans="1:57" x14ac:dyDescent="0.3">
      <c r="A101">
        <v>48.5</v>
      </c>
      <c r="B101">
        <v>1.628725</v>
      </c>
      <c r="C101">
        <v>1.4464125000000001</v>
      </c>
      <c r="D101">
        <v>1.6608750000000001</v>
      </c>
      <c r="E101">
        <v>2.6965901086901781E-2</v>
      </c>
      <c r="F101">
        <v>5.5453223531188867E-2</v>
      </c>
      <c r="G101">
        <v>3.671439723440538E-2</v>
      </c>
      <c r="H101">
        <v>1.6905375000000002</v>
      </c>
      <c r="I101">
        <v>1.2969624999999998</v>
      </c>
      <c r="J101">
        <v>1.4956625000000001</v>
      </c>
      <c r="K101">
        <v>2.6082506452738494E-2</v>
      </c>
      <c r="L101">
        <v>3.4823421920967372E-2</v>
      </c>
      <c r="M101">
        <v>3.7401556499314641E-2</v>
      </c>
      <c r="N101">
        <v>1.696625</v>
      </c>
      <c r="O101">
        <v>1.3338749999999999</v>
      </c>
      <c r="P101">
        <v>1.4084999999999996</v>
      </c>
      <c r="Q101">
        <v>1.4832396974191323E-2</v>
      </c>
      <c r="R101">
        <v>2.3535687188365077E-2</v>
      </c>
      <c r="S101">
        <v>9.5069053850346114E-2</v>
      </c>
      <c r="T101">
        <v>0.40038571428571423</v>
      </c>
      <c r="U101">
        <v>0.2384</v>
      </c>
      <c r="V101">
        <v>0.35637321428571428</v>
      </c>
      <c r="W101">
        <v>0.17002321428571426</v>
      </c>
      <c r="X101">
        <v>1.2348214285714268E-2</v>
      </c>
      <c r="Y101">
        <v>0.30562857142857142</v>
      </c>
      <c r="Z101">
        <v>7.617431763177622E-2</v>
      </c>
      <c r="AA101">
        <v>0.10309745274207686</v>
      </c>
      <c r="AB101">
        <v>0.18099981402910728</v>
      </c>
      <c r="AC101">
        <v>0.16716113643940775</v>
      </c>
      <c r="AD101">
        <v>5.2399393398888001E-3</v>
      </c>
      <c r="AE101">
        <v>0.14210963909534624</v>
      </c>
      <c r="AF101">
        <v>0.19500000000000001</v>
      </c>
      <c r="AG101">
        <v>0.39931964285714278</v>
      </c>
      <c r="AH101">
        <v>0.24398749999999997</v>
      </c>
      <c r="AI101">
        <v>4.5862500000000014E-2</v>
      </c>
      <c r="AJ101">
        <v>3.9599999999999982E-2</v>
      </c>
      <c r="AK101">
        <v>0.57457916666666675</v>
      </c>
      <c r="AL101">
        <v>2.7550000000000005E-2</v>
      </c>
      <c r="AM101">
        <v>0.12571907387391251</v>
      </c>
      <c r="AN101">
        <v>0.13413166239610594</v>
      </c>
      <c r="AO101">
        <v>0.13571970853827484</v>
      </c>
      <c r="AP101">
        <v>1.2927269074103999E-2</v>
      </c>
      <c r="AQ101">
        <v>2.2324166117845354E-2</v>
      </c>
      <c r="AR101">
        <v>5.4353046526084151E-2</v>
      </c>
      <c r="AS101">
        <v>6.2645117242173948E-3</v>
      </c>
      <c r="AT101">
        <v>0.98100000000000009</v>
      </c>
      <c r="AU101">
        <v>1.6225000000000003E-2</v>
      </c>
      <c r="AV101">
        <v>1.3064583333333333</v>
      </c>
      <c r="AW101">
        <v>7.7862401526208866E-2</v>
      </c>
      <c r="AX101">
        <v>3.7148351242013412E-3</v>
      </c>
      <c r="AY101">
        <v>2.9246652230070176E-2</v>
      </c>
      <c r="AZ101">
        <v>1.3338749999999999</v>
      </c>
      <c r="BA101">
        <v>1.3610000000000002</v>
      </c>
      <c r="BB101">
        <v>1.6225000000000003E-2</v>
      </c>
      <c r="BC101">
        <v>2.3535687188365077E-2</v>
      </c>
      <c r="BD101">
        <v>5.6246745937622293E-2</v>
      </c>
      <c r="BE101">
        <v>3.7148351242013412E-3</v>
      </c>
    </row>
    <row r="102" spans="1:57" x14ac:dyDescent="0.3">
      <c r="A102">
        <v>49</v>
      </c>
      <c r="B102">
        <v>1.6282499999999998</v>
      </c>
      <c r="C102">
        <v>1.4429374999999998</v>
      </c>
      <c r="D102">
        <v>1.6622000000000001</v>
      </c>
      <c r="E102">
        <v>2.7058455240460435E-2</v>
      </c>
      <c r="F102">
        <v>5.4041596082488666E-2</v>
      </c>
      <c r="G102">
        <v>3.6956306247088212E-2</v>
      </c>
      <c r="H102">
        <v>1.6880875000000002</v>
      </c>
      <c r="I102">
        <v>1.2977375</v>
      </c>
      <c r="J102">
        <v>1.4996375</v>
      </c>
      <c r="K102">
        <v>2.8318087985294071E-2</v>
      </c>
      <c r="L102">
        <v>3.5347921236110677E-2</v>
      </c>
      <c r="M102">
        <v>3.6402057928482209E-2</v>
      </c>
      <c r="N102">
        <v>1.6973749999999999</v>
      </c>
      <c r="O102">
        <v>1.3365</v>
      </c>
      <c r="P102">
        <v>1.4135000000000002</v>
      </c>
      <c r="Q102">
        <v>1.4129503074873401E-2</v>
      </c>
      <c r="R102">
        <v>2.2686921972172182E-2</v>
      </c>
      <c r="S102">
        <v>9.4685098390099726E-2</v>
      </c>
      <c r="T102">
        <v>0.40845357142857142</v>
      </c>
      <c r="U102">
        <v>0.23764285714285713</v>
      </c>
      <c r="V102">
        <v>0.35485357142857132</v>
      </c>
      <c r="W102">
        <v>0.19366607142857142</v>
      </c>
      <c r="X102">
        <v>1.2491071428571407E-2</v>
      </c>
      <c r="Y102">
        <v>0.30318571428571428</v>
      </c>
      <c r="Z102">
        <v>8.0050416405329575E-2</v>
      </c>
      <c r="AA102">
        <v>0.10476593639428519</v>
      </c>
      <c r="AB102">
        <v>0.18520535899373994</v>
      </c>
      <c r="AC102">
        <v>0.15581951956854256</v>
      </c>
      <c r="AD102">
        <v>4.4944211449942503E-3</v>
      </c>
      <c r="AE102">
        <v>0.13879727251334187</v>
      </c>
      <c r="AF102">
        <v>0.20305000000000001</v>
      </c>
      <c r="AG102">
        <v>0.40774464285714285</v>
      </c>
      <c r="AH102">
        <v>0.24333750000000004</v>
      </c>
      <c r="AI102">
        <v>4.4512500000000024E-2</v>
      </c>
      <c r="AJ102">
        <v>3.9712499999999998E-2</v>
      </c>
      <c r="AK102">
        <v>0.58547083333333316</v>
      </c>
      <c r="AL102">
        <v>2.8037500000000007E-2</v>
      </c>
      <c r="AM102">
        <v>0.13318774007821754</v>
      </c>
      <c r="AN102">
        <v>0.13642004810074498</v>
      </c>
      <c r="AO102">
        <v>0.12360461156445571</v>
      </c>
      <c r="AP102">
        <v>1.3610368946400489E-2</v>
      </c>
      <c r="AQ102">
        <v>2.1823169208108006E-2</v>
      </c>
      <c r="AR102">
        <v>4.8980747918612559E-2</v>
      </c>
      <c r="AS102">
        <v>6.4531277023515592E-3</v>
      </c>
      <c r="AT102">
        <v>0.97675000000000001</v>
      </c>
      <c r="AU102">
        <v>1.6225000000000003E-2</v>
      </c>
      <c r="AV102">
        <v>1.3102916666666666</v>
      </c>
      <c r="AW102">
        <v>7.6562649416763801E-2</v>
      </c>
      <c r="AX102">
        <v>3.7148351242013412E-3</v>
      </c>
      <c r="AY102">
        <v>2.9330302873762964E-2</v>
      </c>
      <c r="AZ102">
        <v>1.3365</v>
      </c>
      <c r="BA102">
        <v>1.360125</v>
      </c>
      <c r="BB102">
        <v>1.6225000000000003E-2</v>
      </c>
      <c r="BC102">
        <v>2.2686921972172182E-2</v>
      </c>
      <c r="BD102">
        <v>5.6654340396074573E-2</v>
      </c>
      <c r="BE102">
        <v>3.7148351242013412E-3</v>
      </c>
    </row>
    <row r="103" spans="1:57" x14ac:dyDescent="0.3">
      <c r="A103">
        <v>49.5</v>
      </c>
      <c r="B103">
        <v>1.6291500000000001</v>
      </c>
      <c r="C103">
        <v>1.4427875000000001</v>
      </c>
      <c r="D103">
        <v>1.6638500000000001</v>
      </c>
      <c r="E103">
        <v>2.7406304670901598E-2</v>
      </c>
      <c r="F103">
        <v>5.3655009085825343E-2</v>
      </c>
      <c r="G103">
        <v>3.691604132545713E-2</v>
      </c>
      <c r="H103">
        <v>1.688925</v>
      </c>
      <c r="I103">
        <v>1.2988999999999999</v>
      </c>
      <c r="J103">
        <v>1.5026875000000004</v>
      </c>
      <c r="K103">
        <v>2.6314634711506107E-2</v>
      </c>
      <c r="L103">
        <v>3.5239091523882542E-2</v>
      </c>
      <c r="M103">
        <v>3.5601161196952939E-2</v>
      </c>
      <c r="N103">
        <v>1.6986250000000003</v>
      </c>
      <c r="O103">
        <v>1.3374999999999999</v>
      </c>
      <c r="P103">
        <v>1.41625</v>
      </c>
      <c r="Q103">
        <v>1.413645237371409E-2</v>
      </c>
      <c r="R103">
        <v>2.3585709959331611E-2</v>
      </c>
      <c r="S103">
        <v>9.4570835129773795E-2</v>
      </c>
      <c r="T103">
        <v>0.41502142857142865</v>
      </c>
      <c r="U103">
        <v>0.23785714285714291</v>
      </c>
      <c r="V103">
        <v>0.34899642857142865</v>
      </c>
      <c r="W103">
        <v>0.17869642857142856</v>
      </c>
      <c r="X103">
        <v>8.7839285714285814E-3</v>
      </c>
      <c r="Y103">
        <v>0.2982285714285714</v>
      </c>
      <c r="Z103">
        <v>7.6714731310224216E-2</v>
      </c>
      <c r="AA103">
        <v>0.10750968062724109</v>
      </c>
      <c r="AB103">
        <v>0.18505544921918465</v>
      </c>
      <c r="AC103">
        <v>0.16664077489361018</v>
      </c>
      <c r="AD103">
        <v>3.1863268149122078E-3</v>
      </c>
      <c r="AE103">
        <v>0.13335776264298563</v>
      </c>
      <c r="AF103">
        <v>0.20078749999999995</v>
      </c>
      <c r="AG103">
        <v>0.40174821428571433</v>
      </c>
      <c r="AH103">
        <v>0.25668750000000001</v>
      </c>
      <c r="AI103">
        <v>4.543750000000002E-2</v>
      </c>
      <c r="AJ103">
        <v>3.8487500000000008E-2</v>
      </c>
      <c r="AK103">
        <v>0.57811250000000003</v>
      </c>
      <c r="AL103">
        <v>2.7774999999999994E-2</v>
      </c>
      <c r="AM103">
        <v>0.12347113890645522</v>
      </c>
      <c r="AN103">
        <v>0.13457750466517326</v>
      </c>
      <c r="AO103">
        <v>0.13757275218173523</v>
      </c>
      <c r="AP103">
        <v>1.397679198835392E-2</v>
      </c>
      <c r="AQ103">
        <v>2.1836126684268601E-2</v>
      </c>
      <c r="AR103">
        <v>5.222017809238113E-2</v>
      </c>
      <c r="AS103">
        <v>6.3354867892801148E-3</v>
      </c>
      <c r="AT103">
        <v>0.98062499999999975</v>
      </c>
      <c r="AU103">
        <v>1.5899999999999997E-2</v>
      </c>
      <c r="AV103">
        <v>1.3146666666666667</v>
      </c>
      <c r="AW103">
        <v>7.5786236028902873E-2</v>
      </c>
      <c r="AX103">
        <v>3.7815340802378069E-3</v>
      </c>
      <c r="AY103">
        <v>2.8350778942855637E-2</v>
      </c>
      <c r="AZ103">
        <v>1.3374999999999999</v>
      </c>
      <c r="BA103">
        <v>1.3618750000000002</v>
      </c>
      <c r="BB103">
        <v>1.5899999999999997E-2</v>
      </c>
      <c r="BC103">
        <v>2.3585709959331611E-2</v>
      </c>
      <c r="BD103">
        <v>5.7953029009954013E-2</v>
      </c>
      <c r="BE103">
        <v>3.7815340802378069E-3</v>
      </c>
    </row>
    <row r="104" spans="1:57" x14ac:dyDescent="0.3">
      <c r="A104">
        <v>50</v>
      </c>
      <c r="B104">
        <v>1.6286875000000001</v>
      </c>
      <c r="C104">
        <v>1.4430750000000001</v>
      </c>
      <c r="D104">
        <v>1.6669124999999998</v>
      </c>
      <c r="E104">
        <v>2.7444320255486675E-2</v>
      </c>
      <c r="F104">
        <v>5.333958426909604E-2</v>
      </c>
      <c r="G104">
        <v>3.7097400756079167E-2</v>
      </c>
      <c r="H104">
        <v>1.6866500000000002</v>
      </c>
      <c r="I104">
        <v>1.3002375000000002</v>
      </c>
      <c r="J104">
        <v>1.5070999999999999</v>
      </c>
      <c r="K104">
        <v>2.7176457116934328E-2</v>
      </c>
      <c r="L104">
        <v>3.4744866013351E-2</v>
      </c>
      <c r="M104">
        <v>3.5483132310598367E-2</v>
      </c>
      <c r="N104">
        <v>1.6992499999999997</v>
      </c>
      <c r="O104">
        <v>1.3368749999999998</v>
      </c>
      <c r="P104">
        <v>1.4203749999999997</v>
      </c>
      <c r="Q104">
        <v>1.4710904604602447E-2</v>
      </c>
      <c r="R104">
        <v>2.5371525096341514E-2</v>
      </c>
      <c r="S104">
        <v>9.4283766213641346E-2</v>
      </c>
      <c r="T104">
        <v>0.4305607142857143</v>
      </c>
      <c r="U104">
        <v>0.23254285714285716</v>
      </c>
      <c r="V104">
        <v>0.34657321428571425</v>
      </c>
      <c r="W104">
        <v>0.1822732142857143</v>
      </c>
      <c r="X104">
        <v>1.427321428571425E-2</v>
      </c>
      <c r="Y104">
        <v>0.29991428571428563</v>
      </c>
      <c r="Z104">
        <v>7.8740771946093163E-2</v>
      </c>
      <c r="AA104">
        <v>0.10718412284697842</v>
      </c>
      <c r="AB104">
        <v>0.18179253039424609</v>
      </c>
      <c r="AC104">
        <v>0.16175726468561283</v>
      </c>
      <c r="AD104">
        <v>1.4911015822443021E-2</v>
      </c>
      <c r="AE104">
        <v>0.13180477627013029</v>
      </c>
      <c r="AF104">
        <v>0.20724999999999999</v>
      </c>
      <c r="AG104">
        <v>0.41376250000000009</v>
      </c>
      <c r="AH104">
        <v>0.26987499999999998</v>
      </c>
      <c r="AI104">
        <v>4.3662500000000007E-2</v>
      </c>
      <c r="AJ104">
        <v>3.6862500000000006E-2</v>
      </c>
      <c r="AK104">
        <v>0.5924625</v>
      </c>
      <c r="AL104">
        <v>2.7725000000000014E-2</v>
      </c>
      <c r="AM104">
        <v>0.12374908296918528</v>
      </c>
      <c r="AN104">
        <v>0.13576322526123683</v>
      </c>
      <c r="AO104">
        <v>0.16016267121273922</v>
      </c>
      <c r="AP104">
        <v>1.4167467764464581E-2</v>
      </c>
      <c r="AQ104">
        <v>2.190720690288285E-2</v>
      </c>
      <c r="AR104">
        <v>5.5647821161299731E-2</v>
      </c>
      <c r="AS104">
        <v>6.3351485493914938E-3</v>
      </c>
      <c r="AT104">
        <v>0.98037499999999989</v>
      </c>
      <c r="AU104">
        <v>1.5774999999999997E-2</v>
      </c>
      <c r="AV104">
        <v>1.3178749999999999</v>
      </c>
      <c r="AW104">
        <v>7.1659911088019515E-2</v>
      </c>
      <c r="AX104">
        <v>3.7815340802378069E-3</v>
      </c>
      <c r="AY104">
        <v>2.836723462024459E-2</v>
      </c>
      <c r="AZ104">
        <v>1.3368749999999998</v>
      </c>
      <c r="BA104">
        <v>1.3651250000000001</v>
      </c>
      <c r="BB104">
        <v>1.5774999999999997E-2</v>
      </c>
      <c r="BC104">
        <v>2.5371525096341514E-2</v>
      </c>
      <c r="BD104">
        <v>5.8753115418916896E-2</v>
      </c>
      <c r="BE104">
        <v>3.7815340802378069E-3</v>
      </c>
    </row>
    <row r="105" spans="1:57" x14ac:dyDescent="0.3">
      <c r="A105">
        <v>50.5</v>
      </c>
      <c r="B105">
        <v>1.6277375000000001</v>
      </c>
      <c r="C105">
        <v>1.4426124999999999</v>
      </c>
      <c r="D105">
        <v>1.6675625000000001</v>
      </c>
      <c r="E105">
        <v>2.8478259251576463E-2</v>
      </c>
      <c r="F105">
        <v>5.333263373797114E-2</v>
      </c>
      <c r="G105">
        <v>3.7033765963355274E-2</v>
      </c>
      <c r="H105">
        <v>1.6872250000000002</v>
      </c>
      <c r="I105">
        <v>1.3009125000000001</v>
      </c>
      <c r="J105">
        <v>1.5100500000000003</v>
      </c>
      <c r="K105">
        <v>2.6602896593094089E-2</v>
      </c>
      <c r="L105">
        <v>3.3953360868781653E-2</v>
      </c>
      <c r="M105">
        <v>3.4879709103472427E-2</v>
      </c>
      <c r="N105">
        <v>1.7002500000000003</v>
      </c>
      <c r="O105">
        <v>1.3395000000000004</v>
      </c>
      <c r="P105">
        <v>1.4278750000000002</v>
      </c>
      <c r="Q105">
        <v>1.4280356138016021E-2</v>
      </c>
      <c r="R105">
        <v>2.4651861708891016E-2</v>
      </c>
      <c r="S105">
        <v>9.3980146079599508E-2</v>
      </c>
      <c r="T105">
        <v>0.44795714285714283</v>
      </c>
      <c r="U105">
        <v>0.23458571428571431</v>
      </c>
      <c r="V105">
        <v>0.34558214285714284</v>
      </c>
      <c r="W105">
        <v>0.25185714285714278</v>
      </c>
      <c r="X105">
        <v>1.5569642857142851E-2</v>
      </c>
      <c r="Y105">
        <v>0.30552857142857137</v>
      </c>
      <c r="Z105">
        <v>7.3899030214657019E-2</v>
      </c>
      <c r="AA105">
        <v>0.10800272703788096</v>
      </c>
      <c r="AB105">
        <v>0.18484567887835515</v>
      </c>
      <c r="AC105">
        <v>0.21844580236623598</v>
      </c>
      <c r="AD105">
        <v>1.3166020930518831E-2</v>
      </c>
      <c r="AE105">
        <v>0.1428213069338245</v>
      </c>
      <c r="AF105">
        <v>0.21388750000000006</v>
      </c>
      <c r="AG105">
        <v>0.40659285714285714</v>
      </c>
      <c r="AH105">
        <v>0.25588750000000005</v>
      </c>
      <c r="AI105">
        <v>4.5787500000000023E-2</v>
      </c>
      <c r="AJ105">
        <v>3.5812500000000011E-2</v>
      </c>
      <c r="AK105">
        <v>0.58424999999999994</v>
      </c>
      <c r="AL105">
        <v>2.7737499999999984E-2</v>
      </c>
      <c r="AM105">
        <v>0.12538859526060789</v>
      </c>
      <c r="AN105">
        <v>0.1373027052069361</v>
      </c>
      <c r="AO105">
        <v>0.13362548877366154</v>
      </c>
      <c r="AP105">
        <v>1.3912372448394886E-2</v>
      </c>
      <c r="AQ105">
        <v>2.1271841716221852E-2</v>
      </c>
      <c r="AR105">
        <v>5.8396506744838768E-2</v>
      </c>
      <c r="AS105">
        <v>6.6625686809646785E-3</v>
      </c>
      <c r="AT105">
        <v>0.9900000000000001</v>
      </c>
      <c r="AU105">
        <v>1.5899999999999997E-2</v>
      </c>
      <c r="AV105">
        <v>1.3218333333333334</v>
      </c>
      <c r="AW105">
        <v>7.1926549836820161E-2</v>
      </c>
      <c r="AX105">
        <v>3.6469165057620928E-3</v>
      </c>
      <c r="AY105">
        <v>2.8296053906272343E-2</v>
      </c>
      <c r="AZ105">
        <v>1.3395000000000004</v>
      </c>
      <c r="BA105">
        <v>1.3653750000000002</v>
      </c>
      <c r="BB105">
        <v>1.5899999999999997E-2</v>
      </c>
      <c r="BC105">
        <v>2.4651861708891016E-2</v>
      </c>
      <c r="BD105">
        <v>5.8832540801352931E-2</v>
      </c>
      <c r="BE105">
        <v>3.6469165057620928E-3</v>
      </c>
    </row>
    <row r="106" spans="1:57" x14ac:dyDescent="0.3">
      <c r="A106">
        <v>51</v>
      </c>
      <c r="B106">
        <v>1.6273</v>
      </c>
      <c r="C106">
        <v>1.4419499999999998</v>
      </c>
      <c r="D106">
        <v>1.6694000000000004</v>
      </c>
      <c r="E106">
        <v>2.8580084849419173E-2</v>
      </c>
      <c r="F106">
        <v>5.3412276210624082E-2</v>
      </c>
      <c r="G106">
        <v>3.7207197364411686E-2</v>
      </c>
      <c r="H106">
        <v>1.6855375000000001</v>
      </c>
      <c r="I106">
        <v>1.3019375000000002</v>
      </c>
      <c r="J106">
        <v>1.5134375</v>
      </c>
      <c r="K106">
        <v>2.7712036451435947E-2</v>
      </c>
      <c r="L106">
        <v>3.4200916341107439E-2</v>
      </c>
      <c r="M106">
        <v>3.4250920217043582E-2</v>
      </c>
      <c r="N106">
        <v>1.7012500000000002</v>
      </c>
      <c r="O106">
        <v>1.3408750000000003</v>
      </c>
      <c r="P106">
        <v>1.4328749999999999</v>
      </c>
      <c r="Q106">
        <v>1.3966797362725261E-2</v>
      </c>
      <c r="R106">
        <v>2.507666815416847E-2</v>
      </c>
      <c r="S106">
        <v>9.3161821579443138E-2</v>
      </c>
      <c r="T106">
        <v>0.46668571428571437</v>
      </c>
      <c r="U106">
        <v>0.23539999999999997</v>
      </c>
      <c r="V106">
        <v>0.34561071428571433</v>
      </c>
      <c r="W106">
        <v>0.21376071428571433</v>
      </c>
      <c r="X106">
        <v>1.5198214285714287E-2</v>
      </c>
      <c r="Y106">
        <v>0.30382857142857145</v>
      </c>
      <c r="Z106">
        <v>6.8435127432237439E-2</v>
      </c>
      <c r="AA106">
        <v>0.10925200880794581</v>
      </c>
      <c r="AB106">
        <v>0.18390755247445048</v>
      </c>
      <c r="AC106">
        <v>0.15831684099569793</v>
      </c>
      <c r="AD106">
        <v>9.6196877733709645E-3</v>
      </c>
      <c r="AE106">
        <v>0.14367782080222491</v>
      </c>
      <c r="AF106">
        <v>0.22366249999999999</v>
      </c>
      <c r="AG106">
        <v>0.40468749999999998</v>
      </c>
      <c r="AH106">
        <v>0.2752</v>
      </c>
      <c r="AI106">
        <v>4.363750000000001E-2</v>
      </c>
      <c r="AJ106">
        <v>3.5100000000000006E-2</v>
      </c>
      <c r="AK106">
        <v>0.58158750000000003</v>
      </c>
      <c r="AL106">
        <v>2.8025000000000008E-2</v>
      </c>
      <c r="AM106">
        <v>0.13319266120924234</v>
      </c>
      <c r="AN106">
        <v>0.13783141876945185</v>
      </c>
      <c r="AO106">
        <v>0.14589327251208573</v>
      </c>
      <c r="AP106">
        <v>1.3312936780225678E-2</v>
      </c>
      <c r="AQ106">
        <v>2.0986011497457692E-2</v>
      </c>
      <c r="AR106">
        <v>4.0271478741163713E-2</v>
      </c>
      <c r="AS106">
        <v>6.7764165625034756E-3</v>
      </c>
      <c r="AT106">
        <v>0.98199999999999987</v>
      </c>
      <c r="AU106">
        <v>1.6299999999999995E-2</v>
      </c>
      <c r="AV106">
        <v>1.3260000000000001</v>
      </c>
      <c r="AW106">
        <v>7.2677369242426501E-2</v>
      </c>
      <c r="AX106">
        <v>4.0865633483405097E-3</v>
      </c>
      <c r="AY106">
        <v>2.8098042636454261E-2</v>
      </c>
      <c r="AZ106">
        <v>1.3408750000000003</v>
      </c>
      <c r="BA106">
        <v>1.3681249999999998</v>
      </c>
      <c r="BB106">
        <v>1.6299999999999995E-2</v>
      </c>
      <c r="BC106">
        <v>2.507666815416847E-2</v>
      </c>
      <c r="BD106">
        <v>5.8465954684267803E-2</v>
      </c>
      <c r="BE106">
        <v>4.0865633483405097E-3</v>
      </c>
    </row>
    <row r="107" spans="1:57" x14ac:dyDescent="0.3">
      <c r="A107">
        <v>51.5</v>
      </c>
      <c r="B107">
        <v>1.627</v>
      </c>
      <c r="C107">
        <v>1.4418625</v>
      </c>
      <c r="D107">
        <v>1.6712500000000001</v>
      </c>
      <c r="E107">
        <v>2.9153191444995709E-2</v>
      </c>
      <c r="F107">
        <v>5.3197084707985329E-2</v>
      </c>
      <c r="G107">
        <v>3.7159847762259245E-2</v>
      </c>
      <c r="H107">
        <v>1.6859375000000001</v>
      </c>
      <c r="I107">
        <v>1.3023125</v>
      </c>
      <c r="J107">
        <v>1.5166374999999999</v>
      </c>
      <c r="K107">
        <v>2.6968129338165118E-2</v>
      </c>
      <c r="L107">
        <v>3.2917895697368936E-2</v>
      </c>
      <c r="M107">
        <v>3.3817577846861971E-2</v>
      </c>
      <c r="N107">
        <v>1.7017499999999999</v>
      </c>
      <c r="O107">
        <v>1.3432500000000001</v>
      </c>
      <c r="P107">
        <v>1.4373750000000001</v>
      </c>
      <c r="Q107">
        <v>1.4250313279764379E-2</v>
      </c>
      <c r="R107">
        <v>2.4323709773446556E-2</v>
      </c>
      <c r="S107">
        <v>9.3551265548437595E-2</v>
      </c>
      <c r="T107">
        <v>0.48059999999999997</v>
      </c>
      <c r="U107">
        <v>0.23515714285714284</v>
      </c>
      <c r="V107">
        <v>0.34723750000000003</v>
      </c>
      <c r="W107">
        <v>0.23047499999999999</v>
      </c>
      <c r="X107">
        <v>1.3374999999999998E-2</v>
      </c>
      <c r="Y107">
        <v>0.29961428571428572</v>
      </c>
      <c r="Z107">
        <v>6.4780861371241436E-2</v>
      </c>
      <c r="AA107">
        <v>0.11042497992065109</v>
      </c>
      <c r="AB107">
        <v>0.18583196662961018</v>
      </c>
      <c r="AC107">
        <v>0.17994858591116689</v>
      </c>
      <c r="AD107">
        <v>9.4822767006964813E-3</v>
      </c>
      <c r="AE107">
        <v>0.14115509706904483</v>
      </c>
      <c r="AF107">
        <v>0.23247499999999999</v>
      </c>
      <c r="AG107">
        <v>0.38974464285714278</v>
      </c>
      <c r="AH107">
        <v>0.26556249999999998</v>
      </c>
      <c r="AI107">
        <v>4.6962499999999976E-2</v>
      </c>
      <c r="AJ107">
        <v>3.5224999999999992E-2</v>
      </c>
      <c r="AK107">
        <v>0.58473750000000002</v>
      </c>
      <c r="AL107">
        <v>2.7699999999999989E-2</v>
      </c>
      <c r="AM107">
        <v>0.13828789263706354</v>
      </c>
      <c r="AN107">
        <v>0.12578217755499491</v>
      </c>
      <c r="AO107">
        <v>0.1310131154830364</v>
      </c>
      <c r="AP107">
        <v>1.5419259756180623E-2</v>
      </c>
      <c r="AQ107">
        <v>2.1037377450623628E-2</v>
      </c>
      <c r="AR107">
        <v>4.3386391875794419E-2</v>
      </c>
      <c r="AS107">
        <v>6.5370236783591851E-3</v>
      </c>
      <c r="AT107">
        <v>0.99137500000000001</v>
      </c>
      <c r="AU107">
        <v>1.6100000000000003E-2</v>
      </c>
      <c r="AV107">
        <v>1.3296666666666668</v>
      </c>
      <c r="AW107">
        <v>6.9299427950638356E-2</v>
      </c>
      <c r="AX107">
        <v>3.7148351242013412E-3</v>
      </c>
      <c r="AY107">
        <v>2.7679715798155632E-2</v>
      </c>
      <c r="AZ107">
        <v>1.3432500000000001</v>
      </c>
      <c r="BA107">
        <v>1.3696249999999999</v>
      </c>
      <c r="BB107">
        <v>1.6100000000000003E-2</v>
      </c>
      <c r="BC107">
        <v>2.4323709773446556E-2</v>
      </c>
      <c r="BD107">
        <v>6.0015325423713954E-2</v>
      </c>
      <c r="BE107">
        <v>3.7148351242013412E-3</v>
      </c>
    </row>
    <row r="108" spans="1:57" x14ac:dyDescent="0.3">
      <c r="A108">
        <v>52</v>
      </c>
      <c r="B108">
        <v>1.6267125</v>
      </c>
      <c r="C108">
        <v>1.4412624999999999</v>
      </c>
      <c r="D108">
        <v>1.6726749999999997</v>
      </c>
      <c r="E108">
        <v>3.01025746407181E-2</v>
      </c>
      <c r="F108">
        <v>5.346750014194207E-2</v>
      </c>
      <c r="G108">
        <v>3.701217705026278E-2</v>
      </c>
      <c r="H108">
        <v>1.6853375000000002</v>
      </c>
      <c r="I108">
        <v>1.3030875</v>
      </c>
      <c r="J108">
        <v>1.5195500000000002</v>
      </c>
      <c r="K108">
        <v>2.6420145857713545E-2</v>
      </c>
      <c r="L108">
        <v>3.2807531256448676E-2</v>
      </c>
      <c r="M108">
        <v>3.3581276671043124E-2</v>
      </c>
      <c r="N108">
        <v>1.7048750000000001</v>
      </c>
      <c r="O108">
        <v>1.3468749999999998</v>
      </c>
      <c r="P108">
        <v>1.445125</v>
      </c>
      <c r="Q108">
        <v>1.5417985786550919E-2</v>
      </c>
      <c r="R108">
        <v>2.1804324603815959E-2</v>
      </c>
      <c r="S108">
        <v>9.0071003737527605E-2</v>
      </c>
      <c r="T108">
        <v>0.49172142857142853</v>
      </c>
      <c r="U108">
        <v>0.23694285714285712</v>
      </c>
      <c r="V108">
        <v>0.34868392857142855</v>
      </c>
      <c r="W108">
        <v>0.22638392857142858</v>
      </c>
      <c r="X108">
        <v>1.3821428571428554E-2</v>
      </c>
      <c r="Y108">
        <v>0.29371428571428571</v>
      </c>
      <c r="Z108">
        <v>5.9106373034837248E-2</v>
      </c>
      <c r="AA108">
        <v>0.11093245263501131</v>
      </c>
      <c r="AB108">
        <v>0.18364327561490354</v>
      </c>
      <c r="AC108">
        <v>0.17207624919120681</v>
      </c>
      <c r="AD108">
        <v>7.8732821255542099E-3</v>
      </c>
      <c r="AE108">
        <v>0.12623176907502123</v>
      </c>
      <c r="AT108">
        <v>0.98612500000000003</v>
      </c>
      <c r="AU108">
        <v>1.6674999999999995E-2</v>
      </c>
      <c r="AV108">
        <v>1.3338750000000001</v>
      </c>
      <c r="AW108">
        <v>6.7685723331121606E-2</v>
      </c>
      <c r="AX108">
        <v>4.0865633483405097E-3</v>
      </c>
      <c r="AY108">
        <v>2.7055498516937428E-2</v>
      </c>
      <c r="AZ108">
        <v>1.3468749999999998</v>
      </c>
      <c r="BA108">
        <v>1.373375</v>
      </c>
      <c r="BB108">
        <v>1.6674999999999995E-2</v>
      </c>
      <c r="BC108">
        <v>2.1804324603815959E-2</v>
      </c>
      <c r="BD108">
        <v>5.9980949356560544E-2</v>
      </c>
      <c r="BE108">
        <v>4.0865633483405097E-3</v>
      </c>
    </row>
    <row r="109" spans="1:57" x14ac:dyDescent="0.3">
      <c r="A109">
        <v>52.5</v>
      </c>
      <c r="B109">
        <v>1.6267125000000002</v>
      </c>
      <c r="C109">
        <v>1.4409875000000001</v>
      </c>
      <c r="D109">
        <v>1.6738375000000001</v>
      </c>
      <c r="E109">
        <v>3.0865734584301946E-2</v>
      </c>
      <c r="F109">
        <v>5.3254832108055219E-2</v>
      </c>
      <c r="G109">
        <v>3.7467319092777354E-2</v>
      </c>
      <c r="H109">
        <v>1.6842499999999996</v>
      </c>
      <c r="I109">
        <v>1.3036749999999997</v>
      </c>
      <c r="J109">
        <v>1.5220999999999998</v>
      </c>
      <c r="K109">
        <v>2.7066027071378104E-2</v>
      </c>
      <c r="L109">
        <v>3.2204854891327017E-2</v>
      </c>
      <c r="M109">
        <v>3.319965307477947E-2</v>
      </c>
      <c r="N109">
        <v>1.7066250000000001</v>
      </c>
      <c r="O109">
        <v>1.3479999999999999</v>
      </c>
      <c r="P109">
        <v>1.4497499999999997</v>
      </c>
      <c r="Q109">
        <v>1.576388277043448E-2</v>
      </c>
      <c r="R109">
        <v>2.3457788837459873E-2</v>
      </c>
      <c r="S109">
        <v>9.0131550683273068E-2</v>
      </c>
      <c r="T109">
        <v>0.49955000000000005</v>
      </c>
      <c r="U109">
        <v>0.23257142857142857</v>
      </c>
      <c r="V109">
        <v>0.34882499999999994</v>
      </c>
      <c r="W109">
        <v>0.22515000000000004</v>
      </c>
      <c r="X109">
        <v>1.4724999999999988E-2</v>
      </c>
      <c r="Y109">
        <v>0.29189999999999994</v>
      </c>
      <c r="Z109">
        <v>5.7722930163555168E-2</v>
      </c>
      <c r="AA109">
        <v>0.1116736422838996</v>
      </c>
      <c r="AB109">
        <v>0.18554865168698265</v>
      </c>
      <c r="AC109">
        <v>0.17186580313056538</v>
      </c>
      <c r="AD109">
        <v>8.102865454358019E-3</v>
      </c>
      <c r="AE109">
        <v>0.12487505755754444</v>
      </c>
      <c r="AT109">
        <v>0.99974999999999981</v>
      </c>
      <c r="AU109">
        <v>1.6375000000000001E-2</v>
      </c>
      <c r="AV109">
        <v>1.3372083333333333</v>
      </c>
      <c r="AW109">
        <v>7.334446614629983E-2</v>
      </c>
      <c r="AX109">
        <v>3.9999999999999983E-3</v>
      </c>
      <c r="AY109">
        <v>2.6798631805871498E-2</v>
      </c>
      <c r="AZ109">
        <v>1.3479999999999999</v>
      </c>
      <c r="BA109">
        <v>1.3765000000000001</v>
      </c>
      <c r="BB109">
        <v>1.6375000000000001E-2</v>
      </c>
      <c r="BC109">
        <v>2.3457788837459873E-2</v>
      </c>
      <c r="BD109">
        <v>6.1419953714454356E-2</v>
      </c>
      <c r="BE109">
        <v>3.9999999999999983E-3</v>
      </c>
    </row>
    <row r="110" spans="1:57" x14ac:dyDescent="0.3">
      <c r="A110">
        <v>53</v>
      </c>
      <c r="B110">
        <v>1.6260374999999998</v>
      </c>
      <c r="C110">
        <v>1.4413</v>
      </c>
      <c r="D110">
        <v>1.6756</v>
      </c>
      <c r="E110">
        <v>3.1460085255537916E-2</v>
      </c>
      <c r="F110">
        <v>5.2664002343699112E-2</v>
      </c>
      <c r="G110">
        <v>3.7047382787837674E-2</v>
      </c>
      <c r="H110">
        <v>1.6833750000000001</v>
      </c>
      <c r="I110">
        <v>1.3046875</v>
      </c>
      <c r="J110">
        <v>1.5244625000000001</v>
      </c>
      <c r="K110">
        <v>2.7251566141102045E-2</v>
      </c>
      <c r="L110">
        <v>3.2087311132506666E-2</v>
      </c>
      <c r="M110">
        <v>3.2767795056383359E-2</v>
      </c>
      <c r="N110">
        <v>1.70825</v>
      </c>
      <c r="O110">
        <v>1.3498750000000002</v>
      </c>
      <c r="P110">
        <v>1.4536250000000002</v>
      </c>
      <c r="Q110">
        <v>1.5899236279951157E-2</v>
      </c>
      <c r="R110">
        <v>2.5972169170644387E-2</v>
      </c>
      <c r="S110">
        <v>8.9709750226573917E-2</v>
      </c>
      <c r="T110">
        <v>0.50452857142857144</v>
      </c>
      <c r="U110">
        <v>0.23277142857142857</v>
      </c>
      <c r="V110">
        <v>0.34751607142857144</v>
      </c>
      <c r="W110">
        <v>0.21510357142857145</v>
      </c>
      <c r="X110">
        <v>1.4078571428571426E-2</v>
      </c>
      <c r="Y110">
        <v>0.29300000000000004</v>
      </c>
      <c r="Z110">
        <v>5.4416970392210072E-2</v>
      </c>
      <c r="AA110">
        <v>0.11230275830899929</v>
      </c>
      <c r="AB110">
        <v>0.18477358683766759</v>
      </c>
      <c r="AC110">
        <v>0.15555989889061103</v>
      </c>
      <c r="AD110">
        <v>7.5872072784203166E-3</v>
      </c>
      <c r="AE110">
        <v>0.12998695722117287</v>
      </c>
      <c r="AT110">
        <v>0.9963749999999999</v>
      </c>
      <c r="AU110">
        <v>1.6100000000000003E-2</v>
      </c>
      <c r="AV110">
        <v>1.3411666666666666</v>
      </c>
      <c r="AW110">
        <v>6.7204246251897762E-2</v>
      </c>
      <c r="AX110">
        <v>3.7148351242013412E-3</v>
      </c>
      <c r="AY110">
        <v>2.627292649604664E-2</v>
      </c>
      <c r="AZ110">
        <v>1.3498750000000002</v>
      </c>
      <c r="BA110">
        <v>1.3743750000000003</v>
      </c>
      <c r="BB110">
        <v>1.6100000000000003E-2</v>
      </c>
      <c r="BC110">
        <v>2.5972169170644387E-2</v>
      </c>
      <c r="BD110">
        <v>5.4828140584922275E-2</v>
      </c>
      <c r="BE110">
        <v>3.7148351242013412E-3</v>
      </c>
    </row>
    <row r="111" spans="1:57" x14ac:dyDescent="0.3">
      <c r="A111">
        <v>53.5</v>
      </c>
      <c r="B111">
        <v>1.62595</v>
      </c>
      <c r="C111">
        <v>1.442175</v>
      </c>
      <c r="D111">
        <v>1.6766875000000001</v>
      </c>
      <c r="E111">
        <v>3.2636570197949931E-2</v>
      </c>
      <c r="F111">
        <v>5.2754004587329685E-2</v>
      </c>
      <c r="G111">
        <v>3.7216890846572828E-2</v>
      </c>
      <c r="H111">
        <v>1.6823874999999999</v>
      </c>
      <c r="I111">
        <v>1.3055625</v>
      </c>
      <c r="J111">
        <v>1.5270625</v>
      </c>
      <c r="K111">
        <v>2.7278062221709028E-2</v>
      </c>
      <c r="L111">
        <v>3.1876410332945068E-2</v>
      </c>
      <c r="M111">
        <v>3.2237996104862686E-2</v>
      </c>
      <c r="N111">
        <v>1.709125</v>
      </c>
      <c r="O111">
        <v>1.3526250000000002</v>
      </c>
      <c r="P111">
        <v>1.4578749999999998</v>
      </c>
      <c r="Q111">
        <v>1.5991068935949409E-2</v>
      </c>
      <c r="R111">
        <v>2.5601339250683183E-2</v>
      </c>
      <c r="S111">
        <v>8.7703640582524126E-2</v>
      </c>
      <c r="T111">
        <v>0.51616071428571431</v>
      </c>
      <c r="U111">
        <v>0.23138571428571422</v>
      </c>
      <c r="V111">
        <v>0.35259821428571425</v>
      </c>
      <c r="W111">
        <v>0.21088571428571432</v>
      </c>
      <c r="X111">
        <v>1.4910714285714277E-2</v>
      </c>
      <c r="Y111">
        <v>0.29724285714285703</v>
      </c>
      <c r="Z111">
        <v>5.4479560387359946E-2</v>
      </c>
      <c r="AA111">
        <v>0.11097343525967543</v>
      </c>
      <c r="AB111">
        <v>0.18928640761328538</v>
      </c>
      <c r="AC111">
        <v>0.15469112080899422</v>
      </c>
      <c r="AD111">
        <v>7.1375766195537248E-3</v>
      </c>
      <c r="AE111">
        <v>0.14016498441887285</v>
      </c>
      <c r="AT111">
        <v>1.0005000000000002</v>
      </c>
      <c r="AU111">
        <v>1.6424999999999995E-2</v>
      </c>
      <c r="AV111">
        <v>1.3447916666666664</v>
      </c>
      <c r="AW111">
        <v>6.5931647506012978E-2</v>
      </c>
      <c r="AX111">
        <v>4.0865633483405097E-3</v>
      </c>
      <c r="AY111">
        <v>2.5810204700208516E-2</v>
      </c>
      <c r="AZ111">
        <v>1.3526250000000002</v>
      </c>
      <c r="BA111">
        <v>1.377375</v>
      </c>
      <c r="BB111">
        <v>1.6424999999999995E-2</v>
      </c>
      <c r="BC111">
        <v>2.5601339250683183E-2</v>
      </c>
      <c r="BD111">
        <v>5.5889559464562436E-2</v>
      </c>
      <c r="BE111">
        <v>4.0865633483405097E-3</v>
      </c>
    </row>
    <row r="112" spans="1:57" x14ac:dyDescent="0.3">
      <c r="A112">
        <v>54</v>
      </c>
      <c r="B112">
        <v>1.625175</v>
      </c>
      <c r="C112">
        <v>1.4405999999999999</v>
      </c>
      <c r="D112">
        <v>1.6781625</v>
      </c>
      <c r="E112">
        <v>3.3142934498062465E-2</v>
      </c>
      <c r="F112">
        <v>5.2712385031549097E-2</v>
      </c>
      <c r="G112">
        <v>3.6685263682145912E-2</v>
      </c>
      <c r="H112">
        <v>1.682725</v>
      </c>
      <c r="I112">
        <v>1.3053624999999998</v>
      </c>
      <c r="J112">
        <v>1.5286375000000001</v>
      </c>
      <c r="K112">
        <v>2.6353584738540367E-2</v>
      </c>
      <c r="L112">
        <v>3.1946000755739591E-2</v>
      </c>
      <c r="M112">
        <v>3.2072682524006524E-2</v>
      </c>
      <c r="N112">
        <v>1.7097499999999999</v>
      </c>
      <c r="O112">
        <v>1.3532500000000001</v>
      </c>
      <c r="P112">
        <v>1.4592499999999999</v>
      </c>
      <c r="Q112">
        <v>1.6339588209534048E-2</v>
      </c>
      <c r="R112">
        <v>2.628925636072656E-2</v>
      </c>
      <c r="S112">
        <v>9.0731845881933088E-2</v>
      </c>
      <c r="T112">
        <v>0.52728928571428568</v>
      </c>
      <c r="U112">
        <v>0.22834285714285721</v>
      </c>
      <c r="V112">
        <v>0.3506892857142857</v>
      </c>
      <c r="W112">
        <v>0.21046428571428574</v>
      </c>
      <c r="X112">
        <v>1.5076785714285723E-2</v>
      </c>
      <c r="Y112">
        <v>0.30185714285714282</v>
      </c>
      <c r="Z112">
        <v>4.9082473110741529E-2</v>
      </c>
      <c r="AA112">
        <v>0.10977989667642112</v>
      </c>
      <c r="AB112">
        <v>0.18842219879833702</v>
      </c>
      <c r="AC112">
        <v>0.15029487207296388</v>
      </c>
      <c r="AD112">
        <v>6.610151824493685E-3</v>
      </c>
      <c r="AE112">
        <v>0.1489448763485211</v>
      </c>
      <c r="AT112">
        <v>0.99262500000000009</v>
      </c>
      <c r="AU112">
        <v>1.6424999999999995E-2</v>
      </c>
      <c r="AV112">
        <v>1.3487916666666666</v>
      </c>
      <c r="AW112">
        <v>6.871473121328707E-2</v>
      </c>
      <c r="AX112">
        <v>4.0865633483405097E-3</v>
      </c>
      <c r="AY112">
        <v>2.5388317523354482E-2</v>
      </c>
      <c r="AZ112">
        <v>1.3532500000000001</v>
      </c>
      <c r="BA112">
        <v>1.3788750000000001</v>
      </c>
      <c r="BB112">
        <v>1.6424999999999995E-2</v>
      </c>
      <c r="BC112">
        <v>2.628925636072656E-2</v>
      </c>
      <c r="BD112">
        <v>5.5828180288145846E-2</v>
      </c>
      <c r="BE112">
        <v>4.0865633483405097E-3</v>
      </c>
    </row>
    <row r="113" spans="1:57" x14ac:dyDescent="0.3">
      <c r="A113">
        <v>54.5</v>
      </c>
      <c r="B113">
        <v>1.6254625</v>
      </c>
      <c r="C113">
        <v>1.4404999999999999</v>
      </c>
      <c r="D113">
        <v>1.6796124999999997</v>
      </c>
      <c r="E113">
        <v>3.371708977443251E-2</v>
      </c>
      <c r="F113">
        <v>5.2538922646521241E-2</v>
      </c>
      <c r="G113">
        <v>3.6918162390423975E-2</v>
      </c>
      <c r="H113">
        <v>1.6812</v>
      </c>
      <c r="I113">
        <v>1.30565</v>
      </c>
      <c r="J113">
        <v>1.5303250000000002</v>
      </c>
      <c r="K113">
        <v>2.6405217963771602E-2</v>
      </c>
      <c r="L113">
        <v>3.2280243294356678E-2</v>
      </c>
      <c r="M113">
        <v>3.1677208458358252E-2</v>
      </c>
      <c r="N113">
        <v>1.7099999999999997</v>
      </c>
      <c r="O113">
        <v>1.3548749999999998</v>
      </c>
      <c r="P113">
        <v>1.463125</v>
      </c>
      <c r="Q113">
        <v>1.4371971730718471E-2</v>
      </c>
      <c r="R113">
        <v>2.6543764400917807E-2</v>
      </c>
      <c r="S113">
        <v>9.0086862844383997E-2</v>
      </c>
      <c r="T113">
        <v>0.5383607142857143</v>
      </c>
      <c r="U113">
        <v>0.21852857142857141</v>
      </c>
      <c r="V113">
        <v>0.35124821428571429</v>
      </c>
      <c r="W113">
        <v>0.20346071428571433</v>
      </c>
      <c r="X113">
        <v>1.06732142857143E-2</v>
      </c>
      <c r="Y113">
        <v>0.29582857142857139</v>
      </c>
      <c r="Z113">
        <v>4.2805169080380921E-2</v>
      </c>
      <c r="AA113">
        <v>0.10679049360223751</v>
      </c>
      <c r="AB113">
        <v>0.19106659973871495</v>
      </c>
      <c r="AC113">
        <v>0.13963085772339662</v>
      </c>
      <c r="AD113">
        <v>6.4459150962893888E-3</v>
      </c>
      <c r="AE113">
        <v>0.14483267192571875</v>
      </c>
      <c r="AT113">
        <v>1.0078749999999999</v>
      </c>
      <c r="AU113">
        <v>1.6174999999999995E-2</v>
      </c>
      <c r="AV113">
        <v>1.3525416666666668</v>
      </c>
      <c r="AW113">
        <v>6.2899012029488333E-2</v>
      </c>
      <c r="AX113">
        <v>4.0865633483405097E-3</v>
      </c>
      <c r="AY113">
        <v>2.5388317523354402E-2</v>
      </c>
      <c r="AZ113">
        <v>1.3548749999999998</v>
      </c>
      <c r="BA113">
        <v>1.3823749999999999</v>
      </c>
      <c r="BB113">
        <v>1.6174999999999995E-2</v>
      </c>
      <c r="BC113">
        <v>2.6543764400917807E-2</v>
      </c>
      <c r="BD113">
        <v>5.6114678497316071E-2</v>
      </c>
      <c r="BE113">
        <v>4.0865633483405097E-3</v>
      </c>
    </row>
    <row r="114" spans="1:57" x14ac:dyDescent="0.3">
      <c r="A114">
        <v>55</v>
      </c>
      <c r="B114">
        <v>1.6250875</v>
      </c>
      <c r="C114">
        <v>1.4407749999999999</v>
      </c>
      <c r="D114">
        <v>1.6816249999999997</v>
      </c>
      <c r="E114">
        <v>3.4770143185538616E-2</v>
      </c>
      <c r="F114">
        <v>5.2717019141287305E-2</v>
      </c>
      <c r="G114">
        <v>3.7529262392355739E-2</v>
      </c>
      <c r="H114">
        <v>1.6817875000000002</v>
      </c>
      <c r="I114">
        <v>1.3058874999999999</v>
      </c>
      <c r="J114">
        <v>1.532025</v>
      </c>
      <c r="K114">
        <v>2.6125466503011958E-2</v>
      </c>
      <c r="L114">
        <v>3.2498923059079941E-2</v>
      </c>
      <c r="M114">
        <v>3.1396812281322004E-2</v>
      </c>
      <c r="N114">
        <v>1.7101249999999999</v>
      </c>
      <c r="O114">
        <v>1.358125</v>
      </c>
      <c r="P114">
        <v>1.4674999999999998</v>
      </c>
      <c r="Q114">
        <v>1.4994641900168394E-2</v>
      </c>
      <c r="R114">
        <v>2.5286571817581642E-2</v>
      </c>
      <c r="S114">
        <v>9.1724743507019799E-2</v>
      </c>
      <c r="T114">
        <v>0.549875</v>
      </c>
      <c r="U114">
        <v>0.22091428571428567</v>
      </c>
      <c r="V114">
        <v>0.35785</v>
      </c>
      <c r="W114">
        <v>0.23798749999999996</v>
      </c>
      <c r="X114">
        <v>1.5762500000000013E-2</v>
      </c>
      <c r="Y114">
        <v>0.29681428571428575</v>
      </c>
      <c r="Z114">
        <v>4.0982384427133256E-2</v>
      </c>
      <c r="AA114">
        <v>0.10580529962422221</v>
      </c>
      <c r="AB114">
        <v>0.19302218969404969</v>
      </c>
      <c r="AC114">
        <v>0.11261373219359827</v>
      </c>
      <c r="AD114">
        <v>6.326122147775161E-3</v>
      </c>
      <c r="AE114">
        <v>0.13581944422125797</v>
      </c>
      <c r="AT114">
        <v>1.0053750000000001</v>
      </c>
      <c r="AU114">
        <v>1.6299999999999995E-2</v>
      </c>
      <c r="AV114">
        <v>1.356166666666667</v>
      </c>
      <c r="AW114">
        <v>6.1403670202079236E-2</v>
      </c>
      <c r="AX114">
        <v>3.6331804249169885E-3</v>
      </c>
      <c r="AY114">
        <v>2.4703575989452706E-2</v>
      </c>
      <c r="AZ114">
        <v>1.358125</v>
      </c>
      <c r="BA114">
        <v>1.3865000000000001</v>
      </c>
      <c r="BB114">
        <v>1.6299999999999995E-2</v>
      </c>
      <c r="BC114">
        <v>2.5286571817581642E-2</v>
      </c>
      <c r="BD114">
        <v>5.7113921245174511E-2</v>
      </c>
      <c r="BE114">
        <v>3.6331804249169885E-3</v>
      </c>
    </row>
    <row r="115" spans="1:57" x14ac:dyDescent="0.3">
      <c r="A115">
        <v>55.5</v>
      </c>
      <c r="B115">
        <v>1.6250999999999998</v>
      </c>
      <c r="C115">
        <v>1.4420249999999999</v>
      </c>
      <c r="D115">
        <v>1.6828874999999999</v>
      </c>
      <c r="E115">
        <v>3.5482148429074267E-2</v>
      </c>
      <c r="F115">
        <v>5.2782078939189743E-2</v>
      </c>
      <c r="G115">
        <v>3.7148444978029882E-2</v>
      </c>
      <c r="H115">
        <v>1.6805875000000001</v>
      </c>
      <c r="I115">
        <v>1.3061</v>
      </c>
      <c r="J115">
        <v>1.533325</v>
      </c>
      <c r="K115">
        <v>2.6048416458587274E-2</v>
      </c>
      <c r="L115">
        <v>3.2877453737868968E-2</v>
      </c>
      <c r="M115">
        <v>3.1996872056945992E-2</v>
      </c>
      <c r="N115">
        <v>1.7117500000000001</v>
      </c>
      <c r="O115">
        <v>1.3612500000000003</v>
      </c>
      <c r="P115">
        <v>1.4714999999999998</v>
      </c>
      <c r="Q115">
        <v>1.5781996976663899E-2</v>
      </c>
      <c r="R115">
        <v>2.4247238428913315E-2</v>
      </c>
      <c r="S115">
        <v>8.9305255004554884E-2</v>
      </c>
      <c r="T115">
        <v>0.55420714285714279</v>
      </c>
      <c r="U115">
        <v>0.22187142857142855</v>
      </c>
      <c r="V115">
        <v>0.36531964285714275</v>
      </c>
      <c r="W115">
        <v>0.21185714285714285</v>
      </c>
      <c r="X115">
        <v>2.7069642857142862E-2</v>
      </c>
      <c r="Y115">
        <v>0.29114285714285715</v>
      </c>
      <c r="Z115">
        <v>3.4674630495507792E-2</v>
      </c>
      <c r="AA115">
        <v>0.10521979263382333</v>
      </c>
      <c r="AB115">
        <v>0.20303686461541226</v>
      </c>
      <c r="AC115">
        <v>9.873000701769595E-2</v>
      </c>
      <c r="AD115">
        <v>3.3753875438871594E-2</v>
      </c>
      <c r="AE115">
        <v>0.12301504553741159</v>
      </c>
      <c r="AT115">
        <v>1.0117500000000001</v>
      </c>
      <c r="AU115">
        <v>1.6299999999999995E-2</v>
      </c>
      <c r="AV115">
        <v>1.3595000000000002</v>
      </c>
      <c r="AW115">
        <v>5.996844408281983E-2</v>
      </c>
      <c r="AX115">
        <v>3.6331804249169885E-3</v>
      </c>
      <c r="AY115">
        <v>2.4421302176583445E-2</v>
      </c>
      <c r="AZ115">
        <v>1.3612500000000003</v>
      </c>
      <c r="BA115">
        <v>1.389375</v>
      </c>
      <c r="BB115">
        <v>1.6299999999999995E-2</v>
      </c>
      <c r="BC115">
        <v>2.4247238428913315E-2</v>
      </c>
      <c r="BD115">
        <v>5.5457673692903608E-2</v>
      </c>
      <c r="BE115">
        <v>3.6331804249169885E-3</v>
      </c>
    </row>
    <row r="116" spans="1:57" x14ac:dyDescent="0.3">
      <c r="A116">
        <v>56</v>
      </c>
      <c r="B116">
        <v>1.6249124999999998</v>
      </c>
      <c r="C116">
        <v>1.4413124999999998</v>
      </c>
      <c r="D116">
        <v>1.6844874999999999</v>
      </c>
      <c r="E116">
        <v>3.6558736985842361E-2</v>
      </c>
      <c r="F116">
        <v>5.2780419461874603E-2</v>
      </c>
      <c r="G116">
        <v>3.677543580396337E-2</v>
      </c>
      <c r="H116">
        <v>1.6806624999999999</v>
      </c>
      <c r="I116">
        <v>1.3062250000000002</v>
      </c>
      <c r="J116">
        <v>1.5348375000000001</v>
      </c>
      <c r="K116">
        <v>2.5868510228240278E-2</v>
      </c>
      <c r="L116">
        <v>3.3088798277190044E-2</v>
      </c>
      <c r="M116">
        <v>3.1613443681898494E-2</v>
      </c>
      <c r="N116">
        <v>1.712375</v>
      </c>
      <c r="O116">
        <v>1.362625</v>
      </c>
      <c r="P116">
        <v>1.4763749999999998</v>
      </c>
      <c r="Q116">
        <v>1.598157421175132E-2</v>
      </c>
      <c r="R116">
        <v>2.4062047769405338E-2</v>
      </c>
      <c r="S116">
        <v>8.7084421273678034E-2</v>
      </c>
      <c r="T116">
        <v>0.56350714285714287</v>
      </c>
      <c r="U116">
        <v>0.21955714285714295</v>
      </c>
      <c r="V116">
        <v>0.36201964285714289</v>
      </c>
      <c r="W116">
        <v>0.20218214285714287</v>
      </c>
      <c r="X116">
        <v>2.8319642857142849E-2</v>
      </c>
      <c r="Y116">
        <v>0.28885714285714287</v>
      </c>
      <c r="Z116">
        <v>3.4408671387699145E-2</v>
      </c>
      <c r="AA116">
        <v>0.10524881630371566</v>
      </c>
      <c r="AB116">
        <v>0.19785023872688592</v>
      </c>
      <c r="AC116">
        <v>9.4930376743018574E-2</v>
      </c>
      <c r="AD116">
        <v>3.4824906419728706E-2</v>
      </c>
      <c r="AE116">
        <v>0.11908100884132058</v>
      </c>
      <c r="AT116">
        <v>1.0181249999999999</v>
      </c>
      <c r="AU116">
        <v>1.6350000000000003E-2</v>
      </c>
      <c r="AV116">
        <v>1.3639166666666664</v>
      </c>
      <c r="AW116">
        <v>5.967037431949436E-2</v>
      </c>
      <c r="AX116">
        <v>3.7148351242013412E-3</v>
      </c>
      <c r="AY116">
        <v>2.3769027465730817E-2</v>
      </c>
      <c r="AZ116">
        <v>1.362625</v>
      </c>
      <c r="BA116">
        <v>1.39225</v>
      </c>
      <c r="BB116">
        <v>1.6350000000000003E-2</v>
      </c>
      <c r="BC116">
        <v>2.4062047769405338E-2</v>
      </c>
      <c r="BD116">
        <v>5.1881733642143123E-2</v>
      </c>
      <c r="BE116">
        <v>3.7148351242013412E-3</v>
      </c>
    </row>
    <row r="117" spans="1:57" x14ac:dyDescent="0.3">
      <c r="A117">
        <v>56.5</v>
      </c>
      <c r="B117">
        <v>1.6249125000000002</v>
      </c>
      <c r="C117">
        <v>1.4402625000000002</v>
      </c>
      <c r="D117">
        <v>1.6856374999999999</v>
      </c>
      <c r="E117">
        <v>3.7587362522908861E-2</v>
      </c>
      <c r="F117">
        <v>5.2685507291582855E-2</v>
      </c>
      <c r="G117">
        <v>3.6774814265822096E-2</v>
      </c>
      <c r="H117">
        <v>1.6812999999999998</v>
      </c>
      <c r="I117">
        <v>1.3063500000000001</v>
      </c>
      <c r="J117">
        <v>1.536025</v>
      </c>
      <c r="K117">
        <v>2.3994031996072886E-2</v>
      </c>
      <c r="L117">
        <v>3.3191425312657424E-2</v>
      </c>
      <c r="M117">
        <v>3.1441828372862995E-2</v>
      </c>
      <c r="N117">
        <v>1.7133749999999999</v>
      </c>
      <c r="O117">
        <v>1.3643749999999999</v>
      </c>
      <c r="P117">
        <v>1.4807499999999998</v>
      </c>
      <c r="Q117">
        <v>1.6282659487933785E-2</v>
      </c>
      <c r="R117">
        <v>2.5144937008130658E-2</v>
      </c>
      <c r="S117">
        <v>8.7225487756077996E-2</v>
      </c>
      <c r="T117">
        <v>0.57261428571428574</v>
      </c>
      <c r="U117">
        <v>0.21968571428571429</v>
      </c>
      <c r="V117">
        <v>0.35767678571428574</v>
      </c>
      <c r="W117">
        <v>0.20120178571428568</v>
      </c>
      <c r="X117">
        <v>3.0576785714285709E-2</v>
      </c>
      <c r="Y117">
        <v>0.29231428571428575</v>
      </c>
      <c r="Z117">
        <v>3.4492221345302415E-2</v>
      </c>
      <c r="AA117">
        <v>0.10503746497140447</v>
      </c>
      <c r="AB117">
        <v>0.19553017989558544</v>
      </c>
      <c r="AC117">
        <v>9.3773655110895415E-2</v>
      </c>
      <c r="AD117">
        <v>3.4045890773651874E-2</v>
      </c>
      <c r="AE117">
        <v>0.1252003727363995</v>
      </c>
      <c r="AT117">
        <v>1.012375</v>
      </c>
      <c r="AU117">
        <v>1.6549999999999995E-2</v>
      </c>
      <c r="AV117">
        <v>1.3672499999999999</v>
      </c>
      <c r="AW117">
        <v>5.7078736346008428E-2</v>
      </c>
      <c r="AX117">
        <v>4.0865633483405097E-3</v>
      </c>
      <c r="AY117">
        <v>2.3347376726304773E-2</v>
      </c>
      <c r="AZ117">
        <v>1.3643749999999999</v>
      </c>
      <c r="BA117">
        <v>1.3906250000000002</v>
      </c>
      <c r="BB117">
        <v>1.6549999999999995E-2</v>
      </c>
      <c r="BC117">
        <v>2.5144937008130658E-2</v>
      </c>
      <c r="BD117">
        <v>5.0915721680888613E-2</v>
      </c>
      <c r="BE117">
        <v>4.0865633483405097E-3</v>
      </c>
    </row>
    <row r="118" spans="1:57" x14ac:dyDescent="0.3">
      <c r="A118">
        <v>57</v>
      </c>
      <c r="B118">
        <v>1.6244000000000001</v>
      </c>
      <c r="C118">
        <v>1.4399875000000002</v>
      </c>
      <c r="D118">
        <v>1.6865125000000003</v>
      </c>
      <c r="E118">
        <v>3.935336026676392E-2</v>
      </c>
      <c r="F118">
        <v>5.2926438167921898E-2</v>
      </c>
      <c r="G118">
        <v>3.6203748819306401E-2</v>
      </c>
      <c r="H118">
        <v>1.6812124999999998</v>
      </c>
      <c r="I118">
        <v>1.3059750000000001</v>
      </c>
      <c r="J118">
        <v>1.5370249999999999</v>
      </c>
      <c r="K118">
        <v>2.2865632352006848E-2</v>
      </c>
      <c r="L118">
        <v>3.3896647010750611E-2</v>
      </c>
      <c r="M118">
        <v>3.1924886732095765E-2</v>
      </c>
      <c r="N118">
        <v>1.7142499999999998</v>
      </c>
      <c r="O118">
        <v>1.3672499999999999</v>
      </c>
      <c r="P118">
        <v>1.4868749999999997</v>
      </c>
      <c r="Q118">
        <v>1.587450786638752E-2</v>
      </c>
      <c r="R118">
        <v>2.3445986558775559E-2</v>
      </c>
      <c r="S118">
        <v>8.4221540339409887E-2</v>
      </c>
      <c r="T118">
        <v>0.5695285714285715</v>
      </c>
      <c r="U118">
        <v>0.21919999999999995</v>
      </c>
      <c r="V118">
        <v>0.35564107142857143</v>
      </c>
      <c r="W118">
        <v>0.19695357142857145</v>
      </c>
      <c r="X118">
        <v>4.0516071428571457E-2</v>
      </c>
      <c r="Y118">
        <v>0.29370000000000007</v>
      </c>
      <c r="Z118">
        <v>2.7737459628932634E-2</v>
      </c>
      <c r="AA118">
        <v>0.1050612315792671</v>
      </c>
      <c r="AB118">
        <v>0.19522704319037659</v>
      </c>
      <c r="AC118">
        <v>9.3184559573231476E-2</v>
      </c>
      <c r="AD118">
        <v>6.5348110421911104E-2</v>
      </c>
      <c r="AE118">
        <v>0.13237766319997368</v>
      </c>
      <c r="AT118">
        <v>1.0182500000000001</v>
      </c>
      <c r="AU118">
        <v>1.6549999999999995E-2</v>
      </c>
      <c r="AV118">
        <v>1.3714166666666665</v>
      </c>
      <c r="AW118">
        <v>5.1425396727409166E-2</v>
      </c>
      <c r="AX118">
        <v>4.0865633483405097E-3</v>
      </c>
      <c r="AY118">
        <v>2.3027519768022465E-2</v>
      </c>
      <c r="AZ118">
        <v>1.3672499999999999</v>
      </c>
      <c r="BA118">
        <v>1.3927499999999997</v>
      </c>
      <c r="BB118">
        <v>1.6549999999999995E-2</v>
      </c>
      <c r="BC118">
        <v>2.3445986558775559E-2</v>
      </c>
      <c r="BD118">
        <v>4.9560929312168031E-2</v>
      </c>
      <c r="BE118">
        <v>4.0865633483405097E-3</v>
      </c>
    </row>
    <row r="119" spans="1:57" x14ac:dyDescent="0.3">
      <c r="A119">
        <v>57.5</v>
      </c>
      <c r="B119">
        <v>1.6246875000000003</v>
      </c>
      <c r="C119">
        <v>1.4383750000000002</v>
      </c>
      <c r="D119">
        <v>1.6873999999999998</v>
      </c>
      <c r="E119">
        <v>4.0180963420861047E-2</v>
      </c>
      <c r="F119">
        <v>5.3091000044398165E-2</v>
      </c>
      <c r="G119">
        <v>3.6432432568484163E-2</v>
      </c>
      <c r="H119">
        <v>1.6824874999999999</v>
      </c>
      <c r="I119">
        <v>1.3061875000000001</v>
      </c>
      <c r="J119">
        <v>1.5377000000000001</v>
      </c>
      <c r="K119">
        <v>2.1328702994522931E-2</v>
      </c>
      <c r="L119">
        <v>3.4264131599760626E-2</v>
      </c>
      <c r="M119">
        <v>3.1757583458803321E-2</v>
      </c>
      <c r="N119">
        <v>1.7145000000000001</v>
      </c>
      <c r="O119">
        <v>1.3687500000000001</v>
      </c>
      <c r="P119">
        <v>1.48925</v>
      </c>
      <c r="Q119">
        <v>1.5797264681854599E-2</v>
      </c>
      <c r="R119">
        <v>2.343036796247858E-2</v>
      </c>
      <c r="S119">
        <v>8.3097081777881929E-2</v>
      </c>
      <c r="T119">
        <v>0.57391071428571427</v>
      </c>
      <c r="U119">
        <v>0.22481428571428569</v>
      </c>
      <c r="V119">
        <v>0.35973571428571427</v>
      </c>
      <c r="W119">
        <v>0.18463571428571435</v>
      </c>
      <c r="X119">
        <v>4.6535714285714277E-2</v>
      </c>
      <c r="Y119">
        <v>0.2966428571428571</v>
      </c>
      <c r="Z119">
        <v>3.044507349309571E-2</v>
      </c>
      <c r="AA119">
        <v>0.10894179966516858</v>
      </c>
      <c r="AB119">
        <v>0.20019292123920313</v>
      </c>
      <c r="AC119">
        <v>0.10053630474325445</v>
      </c>
      <c r="AD119">
        <v>7.9953718755647274E-2</v>
      </c>
      <c r="AE119">
        <v>0.14139146434801583</v>
      </c>
      <c r="AT119">
        <v>1.0161250000000002</v>
      </c>
      <c r="AU119">
        <v>1.6225000000000003E-2</v>
      </c>
      <c r="AV119">
        <v>1.3751249999999999</v>
      </c>
      <c r="AW119">
        <v>5.9259718913561209E-2</v>
      </c>
      <c r="AX119">
        <v>3.7148351242013412E-3</v>
      </c>
      <c r="AY119">
        <v>2.2061278294786039E-2</v>
      </c>
      <c r="AZ119">
        <v>1.3687500000000001</v>
      </c>
      <c r="BA119">
        <v>1.3971249999999997</v>
      </c>
      <c r="BB119">
        <v>1.6225000000000003E-2</v>
      </c>
      <c r="BC119">
        <v>2.343036796247858E-2</v>
      </c>
      <c r="BD119">
        <v>4.9693345343502185E-2</v>
      </c>
      <c r="BE119">
        <v>3.7148351242013412E-3</v>
      </c>
    </row>
    <row r="120" spans="1:57" x14ac:dyDescent="0.3">
      <c r="A120">
        <v>58</v>
      </c>
      <c r="B120">
        <v>1.6245624999999999</v>
      </c>
      <c r="C120">
        <v>1.4374749999999998</v>
      </c>
      <c r="D120">
        <v>1.6886999999999999</v>
      </c>
      <c r="E120">
        <v>4.0816223577676287E-2</v>
      </c>
      <c r="F120">
        <v>5.3341755287418663E-2</v>
      </c>
      <c r="G120">
        <v>3.6208907743813544E-2</v>
      </c>
      <c r="H120">
        <v>1.6812500000000001</v>
      </c>
      <c r="I120">
        <v>1.3076375</v>
      </c>
      <c r="J120">
        <v>1.5377874999999999</v>
      </c>
      <c r="K120">
        <v>2.1660629195451784E-2</v>
      </c>
      <c r="L120">
        <v>3.4142241850403286E-2</v>
      </c>
      <c r="M120">
        <v>3.1464035591676515E-2</v>
      </c>
      <c r="N120">
        <v>1.7150000000000001</v>
      </c>
      <c r="O120">
        <v>1.3708750000000001</v>
      </c>
      <c r="P120">
        <v>1.496</v>
      </c>
      <c r="Q120">
        <v>1.5556349186104067E-2</v>
      </c>
      <c r="R120">
        <v>2.3597442355354645E-2</v>
      </c>
      <c r="S120">
        <v>7.9901725352370959E-2</v>
      </c>
      <c r="T120">
        <v>0.5798821428571429</v>
      </c>
      <c r="U120">
        <v>0.22490000000000004</v>
      </c>
      <c r="V120">
        <v>0.35874464285714291</v>
      </c>
      <c r="W120">
        <v>0.19271964285714294</v>
      </c>
      <c r="X120">
        <v>4.4794642857142852E-2</v>
      </c>
      <c r="Y120">
        <v>0.29117142857142858</v>
      </c>
      <c r="Z120">
        <v>3.261894899185646E-2</v>
      </c>
      <c r="AA120">
        <v>0.11102077669131497</v>
      </c>
      <c r="AB120">
        <v>0.19893161378796909</v>
      </c>
      <c r="AC120">
        <v>9.1496993510325364E-2</v>
      </c>
      <c r="AD120">
        <v>7.3092660125936862E-2</v>
      </c>
      <c r="AE120">
        <v>0.12986176533236454</v>
      </c>
      <c r="AT120">
        <v>1.0162500000000001</v>
      </c>
      <c r="AU120">
        <v>1.6500000000000001E-2</v>
      </c>
      <c r="AV120">
        <v>1.3786666666666667</v>
      </c>
      <c r="AW120">
        <v>5.3964935705643979E-2</v>
      </c>
      <c r="AX120">
        <v>3.9999999999999983E-3</v>
      </c>
      <c r="AY120">
        <v>2.1985601348761583E-2</v>
      </c>
      <c r="AZ120">
        <v>1.3708750000000001</v>
      </c>
      <c r="BA120">
        <v>1.3997499999999998</v>
      </c>
      <c r="BB120">
        <v>1.6500000000000001E-2</v>
      </c>
      <c r="BC120">
        <v>2.3597442355354645E-2</v>
      </c>
      <c r="BD120">
        <v>5.0326789230843216E-2</v>
      </c>
      <c r="BE120">
        <v>3.9999999999999983E-3</v>
      </c>
    </row>
    <row r="121" spans="1:57" x14ac:dyDescent="0.3">
      <c r="A121">
        <v>58.5</v>
      </c>
      <c r="B121">
        <v>1.6240000000000001</v>
      </c>
      <c r="C121">
        <v>1.436075</v>
      </c>
      <c r="D121">
        <v>1.6892500000000001</v>
      </c>
      <c r="E121">
        <v>4.2150510503602238E-2</v>
      </c>
      <c r="F121">
        <v>5.3657190637815315E-2</v>
      </c>
      <c r="G121">
        <v>3.6418811367596421E-2</v>
      </c>
      <c r="H121">
        <v>1.680825</v>
      </c>
      <c r="I121">
        <v>1.3071124999999999</v>
      </c>
      <c r="J121">
        <v>1.5380875000000003</v>
      </c>
      <c r="K121">
        <v>2.1059164106325339E-2</v>
      </c>
      <c r="L121">
        <v>3.4314053763935932E-2</v>
      </c>
      <c r="M121">
        <v>3.1480186512426248E-2</v>
      </c>
      <c r="N121">
        <v>1.7142500000000001</v>
      </c>
      <c r="O121">
        <v>1.3729999999999998</v>
      </c>
      <c r="P121">
        <v>1.5000000000000002</v>
      </c>
      <c r="Q121">
        <v>1.5900920907742592E-2</v>
      </c>
      <c r="R121">
        <v>2.3603495503844323E-2</v>
      </c>
      <c r="S121">
        <v>7.8009042516144975E-2</v>
      </c>
      <c r="T121">
        <v>0.58818928571428564</v>
      </c>
      <c r="U121">
        <v>0.2260142857142857</v>
      </c>
      <c r="V121">
        <v>0.36473928571428571</v>
      </c>
      <c r="W121">
        <v>0.28600178571428569</v>
      </c>
      <c r="X121">
        <v>4.4114285714285717E-2</v>
      </c>
      <c r="Y121">
        <v>0.28628571428571414</v>
      </c>
      <c r="Z121">
        <v>3.4151366492914059E-2</v>
      </c>
      <c r="AA121">
        <v>0.11237401834943883</v>
      </c>
      <c r="AB121">
        <v>0.19353186337876527</v>
      </c>
      <c r="AC121">
        <v>0.1762558079083596</v>
      </c>
      <c r="AD121">
        <v>6.8595022726558971E-2</v>
      </c>
      <c r="AE121">
        <v>0.11787700813822488</v>
      </c>
      <c r="AT121">
        <v>1.0342500000000001</v>
      </c>
      <c r="AU121">
        <v>1.6424999999999995E-2</v>
      </c>
      <c r="AV121">
        <v>1.3822916666666665</v>
      </c>
      <c r="AW121">
        <v>6.6030160857422873E-2</v>
      </c>
      <c r="AX121">
        <v>3.7013511046643478E-3</v>
      </c>
      <c r="AY121">
        <v>2.1444502014890999E-2</v>
      </c>
      <c r="AZ121">
        <v>1.3729999999999998</v>
      </c>
      <c r="BA121">
        <v>1.403125</v>
      </c>
      <c r="BB121">
        <v>1.6424999999999995E-2</v>
      </c>
      <c r="BC121">
        <v>2.3603495503844323E-2</v>
      </c>
      <c r="BD121">
        <v>4.8826222462934818E-2</v>
      </c>
      <c r="BE121">
        <v>3.7013511046643478E-3</v>
      </c>
    </row>
    <row r="122" spans="1:57" x14ac:dyDescent="0.3">
      <c r="A122">
        <v>59</v>
      </c>
      <c r="B122">
        <v>1.624325</v>
      </c>
      <c r="C122">
        <v>1.457775</v>
      </c>
      <c r="D122">
        <v>1.6907749999999997</v>
      </c>
      <c r="E122">
        <v>4.3192143382795901E-2</v>
      </c>
      <c r="F122">
        <v>9.011589264465425E-2</v>
      </c>
      <c r="G122">
        <v>3.563056222241958E-2</v>
      </c>
      <c r="H122">
        <v>1.6813500000000001</v>
      </c>
      <c r="I122">
        <v>1.3075125000000001</v>
      </c>
      <c r="J122">
        <v>1.5380375000000002</v>
      </c>
      <c r="K122">
        <v>1.9300166542582736E-2</v>
      </c>
      <c r="L122">
        <v>3.418046382281633E-2</v>
      </c>
      <c r="M122">
        <v>3.1364239759864819E-2</v>
      </c>
      <c r="N122">
        <v>1.715125</v>
      </c>
      <c r="O122">
        <v>1.3750000000000002</v>
      </c>
      <c r="P122">
        <v>1.5019999999999998</v>
      </c>
      <c r="Q122">
        <v>1.6084042668789097E-2</v>
      </c>
      <c r="R122">
        <v>2.3384976862446193E-2</v>
      </c>
      <c r="S122">
        <v>7.7680664996417959E-2</v>
      </c>
      <c r="T122">
        <v>0.59222857142857133</v>
      </c>
      <c r="U122">
        <v>0.2254714285714286</v>
      </c>
      <c r="V122">
        <v>0.36431607142857142</v>
      </c>
      <c r="W122">
        <v>0.25422857142857141</v>
      </c>
      <c r="X122">
        <v>4.5341071428571453E-2</v>
      </c>
      <c r="Y122">
        <v>0.28734285714285718</v>
      </c>
      <c r="Z122">
        <v>3.5866511771660566E-2</v>
      </c>
      <c r="AA122">
        <v>0.1144509044254763</v>
      </c>
      <c r="AB122">
        <v>0.18961049878632777</v>
      </c>
      <c r="AC122">
        <v>0.14379738722045185</v>
      </c>
      <c r="AD122">
        <v>6.8988082562963571E-2</v>
      </c>
      <c r="AE122">
        <v>0.12048531623634241</v>
      </c>
      <c r="AT122">
        <v>1.0229999999999999</v>
      </c>
      <c r="AU122">
        <v>1.7000000000000001E-2</v>
      </c>
      <c r="AV122">
        <v>1.3868333333333331</v>
      </c>
      <c r="AW122">
        <v>5.8272757663545345E-2</v>
      </c>
      <c r="AX122">
        <v>3.9999999999999983E-3</v>
      </c>
      <c r="AY122">
        <v>2.1018246041634072E-2</v>
      </c>
      <c r="AZ122">
        <v>1.3750000000000002</v>
      </c>
      <c r="BA122">
        <v>1.4047500000000002</v>
      </c>
      <c r="BB122">
        <v>1.7000000000000001E-2</v>
      </c>
      <c r="BC122">
        <v>2.3384976862446193E-2</v>
      </c>
      <c r="BD122">
        <v>4.7246315049052093E-2</v>
      </c>
      <c r="BE122">
        <v>3.9999999999999983E-3</v>
      </c>
    </row>
    <row r="123" spans="1:57" x14ac:dyDescent="0.3">
      <c r="A123">
        <v>59.5</v>
      </c>
      <c r="B123">
        <v>1.6252</v>
      </c>
      <c r="C123">
        <v>1.4546625</v>
      </c>
      <c r="D123">
        <v>1.6920624999999998</v>
      </c>
      <c r="E123">
        <v>4.4722156142118163E-2</v>
      </c>
      <c r="F123">
        <v>8.5056787752989749E-2</v>
      </c>
      <c r="G123">
        <v>3.5089273900397851E-2</v>
      </c>
      <c r="H123">
        <v>1.6795124999999997</v>
      </c>
      <c r="I123">
        <v>1.308225</v>
      </c>
      <c r="J123">
        <v>1.537725</v>
      </c>
      <c r="K123">
        <v>2.0331287465382025E-2</v>
      </c>
      <c r="L123">
        <v>3.4248003070043567E-2</v>
      </c>
      <c r="M123">
        <v>3.1074104975043149E-2</v>
      </c>
      <c r="N123">
        <v>1.7152499999999999</v>
      </c>
      <c r="O123">
        <v>1.3775000000000002</v>
      </c>
      <c r="P123">
        <v>1.504875</v>
      </c>
      <c r="Q123">
        <v>1.679232392663815E-2</v>
      </c>
      <c r="R123">
        <v>2.2853180460121022E-2</v>
      </c>
      <c r="S123">
        <v>7.7783582549826744E-2</v>
      </c>
      <c r="T123">
        <v>0.61183214285714282</v>
      </c>
      <c r="U123">
        <v>0.22718571428571432</v>
      </c>
      <c r="V123">
        <v>0.36404464285714283</v>
      </c>
      <c r="W123">
        <v>0.32210714285714293</v>
      </c>
      <c r="X123">
        <v>4.3669642857142865E-2</v>
      </c>
      <c r="Y123">
        <v>0.28731428571428574</v>
      </c>
      <c r="Z123">
        <v>3.8974639190119502E-2</v>
      </c>
      <c r="AA123">
        <v>0.11943660402469744</v>
      </c>
      <c r="AB123">
        <v>0.19094897177368778</v>
      </c>
      <c r="AC123">
        <v>0.20117713587781275</v>
      </c>
      <c r="AD123">
        <v>6.458185144229206E-2</v>
      </c>
      <c r="AE123">
        <v>0.12157788802715254</v>
      </c>
      <c r="AT123">
        <v>1.025625</v>
      </c>
      <c r="AU123">
        <v>1.6875000000000001E-2</v>
      </c>
      <c r="AV123">
        <v>1.3903750000000001</v>
      </c>
      <c r="AW123">
        <v>5.2152934446956775E-2</v>
      </c>
      <c r="AX123">
        <v>3.9999999999999983E-3</v>
      </c>
      <c r="AY123">
        <v>2.0462160198766864E-2</v>
      </c>
      <c r="AZ123">
        <v>1.3775000000000002</v>
      </c>
      <c r="BA123">
        <v>1.4092500000000003</v>
      </c>
      <c r="BB123">
        <v>1.6875000000000001E-2</v>
      </c>
      <c r="BC123">
        <v>2.2853180460121022E-2</v>
      </c>
      <c r="BD123">
        <v>4.8014692691776294E-2</v>
      </c>
      <c r="BE123">
        <v>3.9999999999999983E-3</v>
      </c>
    </row>
    <row r="124" spans="1:57" x14ac:dyDescent="0.3">
      <c r="A124">
        <v>60</v>
      </c>
      <c r="B124">
        <v>1.6241125000000001</v>
      </c>
      <c r="C124">
        <v>1.4529750000000001</v>
      </c>
      <c r="D124">
        <v>1.69425</v>
      </c>
      <c r="E124">
        <v>4.606603179908475E-2</v>
      </c>
      <c r="F124">
        <v>8.4705573058346403E-2</v>
      </c>
      <c r="G124">
        <v>3.4637239971700158E-2</v>
      </c>
      <c r="H124">
        <v>1.6794500000000001</v>
      </c>
      <c r="I124">
        <v>1.3088875</v>
      </c>
      <c r="J124">
        <v>1.5372999999999999</v>
      </c>
      <c r="K124">
        <v>1.9662941031290328E-2</v>
      </c>
      <c r="L124">
        <v>3.439122604053875E-2</v>
      </c>
      <c r="M124">
        <v>3.1440030784245149E-2</v>
      </c>
      <c r="N124">
        <v>1.715125</v>
      </c>
      <c r="O124">
        <v>1.3791250000000002</v>
      </c>
      <c r="P124">
        <v>1.5110000000000003</v>
      </c>
      <c r="Q124">
        <v>1.76473389333512E-2</v>
      </c>
      <c r="R124">
        <v>2.1954498400100129E-2</v>
      </c>
      <c r="S124">
        <v>7.7818355344811949E-2</v>
      </c>
      <c r="T124">
        <v>0.61651785714285723</v>
      </c>
      <c r="U124">
        <v>0.22875714285714283</v>
      </c>
      <c r="V124">
        <v>0.36123035714285712</v>
      </c>
      <c r="W124">
        <v>0.29714285714285721</v>
      </c>
      <c r="X124">
        <v>4.3880357142857165E-2</v>
      </c>
      <c r="Y124">
        <v>0.28500000000000003</v>
      </c>
      <c r="Z124">
        <v>3.605388328599294E-2</v>
      </c>
      <c r="AA124">
        <v>0.12096471150121205</v>
      </c>
      <c r="AB124">
        <v>0.18973883131068059</v>
      </c>
      <c r="AC124">
        <v>0.19857853430246239</v>
      </c>
      <c r="AD124">
        <v>6.3617718499981241E-2</v>
      </c>
      <c r="AE124">
        <v>0.12237466863615798</v>
      </c>
      <c r="AT124">
        <v>1.0311250000000001</v>
      </c>
      <c r="AU124">
        <v>1.6825000000000007E-2</v>
      </c>
      <c r="AV124">
        <v>1.3939583333333332</v>
      </c>
      <c r="AW124">
        <v>5.7383422195414112E-2</v>
      </c>
      <c r="AX124">
        <v>3.9623225512317893E-3</v>
      </c>
      <c r="AY124">
        <v>2.0116328359486159E-2</v>
      </c>
      <c r="AZ124">
        <v>1.3791250000000002</v>
      </c>
      <c r="BA124">
        <v>1.411</v>
      </c>
      <c r="BB124">
        <v>1.6825000000000007E-2</v>
      </c>
      <c r="BC124">
        <v>2.1954498400100129E-2</v>
      </c>
      <c r="BD124">
        <v>4.6024644019729846E-2</v>
      </c>
      <c r="BE124">
        <v>3.9623225512317893E-3</v>
      </c>
    </row>
    <row r="125" spans="1:57" x14ac:dyDescent="0.3">
      <c r="A125">
        <v>60.5</v>
      </c>
      <c r="B125">
        <v>1.6241625</v>
      </c>
      <c r="C125">
        <v>1.4517500000000001</v>
      </c>
      <c r="D125">
        <v>1.6955875</v>
      </c>
      <c r="E125">
        <v>4.7864106369715394E-2</v>
      </c>
      <c r="F125">
        <v>8.5401367503269918E-2</v>
      </c>
      <c r="G125">
        <v>3.5761329373660437E-2</v>
      </c>
      <c r="H125">
        <v>1.6791874999999998</v>
      </c>
      <c r="I125">
        <v>1.3091374999999998</v>
      </c>
      <c r="J125">
        <v>1.5367625</v>
      </c>
      <c r="K125">
        <v>1.8624096334741051E-2</v>
      </c>
      <c r="L125">
        <v>3.4609967082165391E-2</v>
      </c>
      <c r="M125">
        <v>3.1134062077226167E-2</v>
      </c>
      <c r="N125">
        <v>1.7162500000000001</v>
      </c>
      <c r="O125">
        <v>1.3816250000000001</v>
      </c>
      <c r="P125">
        <v>1.515625</v>
      </c>
      <c r="Q125">
        <v>1.8353181896180477E-2</v>
      </c>
      <c r="R125">
        <v>2.2237355957937091E-2</v>
      </c>
      <c r="S125">
        <v>7.6237879598755137E-2</v>
      </c>
      <c r="T125">
        <v>0.62339642857142863</v>
      </c>
      <c r="U125">
        <v>0.23132857142857141</v>
      </c>
      <c r="V125">
        <v>0.35969642857142858</v>
      </c>
      <c r="W125">
        <v>0.2938089285714286</v>
      </c>
      <c r="X125">
        <v>4.520892857142858E-2</v>
      </c>
      <c r="Y125">
        <v>0.2848142857142858</v>
      </c>
      <c r="Z125">
        <v>3.1969086630681189E-2</v>
      </c>
      <c r="AA125">
        <v>0.12300361589729612</v>
      </c>
      <c r="AB125">
        <v>0.18777986161612606</v>
      </c>
      <c r="AC125">
        <v>0.20364784687227683</v>
      </c>
      <c r="AD125">
        <v>6.2067979724998737E-2</v>
      </c>
      <c r="AE125">
        <v>0.12248875944541254</v>
      </c>
      <c r="AT125">
        <v>1.0257500000000002</v>
      </c>
      <c r="AU125">
        <v>1.6875000000000001E-2</v>
      </c>
      <c r="AV125">
        <v>1.3975416666666667</v>
      </c>
      <c r="AW125">
        <v>4.4533895598104348E-2</v>
      </c>
      <c r="AX125">
        <v>3.6055512754639878E-3</v>
      </c>
      <c r="AY125">
        <v>1.9896398334036881E-2</v>
      </c>
      <c r="AZ125">
        <v>1.3816250000000001</v>
      </c>
      <c r="BA125">
        <v>1.4121250000000001</v>
      </c>
      <c r="BB125">
        <v>1.6875000000000001E-2</v>
      </c>
      <c r="BC125">
        <v>2.2237355957937091E-2</v>
      </c>
      <c r="BD125">
        <v>4.4742916438566767E-2</v>
      </c>
      <c r="BE125">
        <v>3.6055512754639878E-3</v>
      </c>
    </row>
    <row r="126" spans="1:57" x14ac:dyDescent="0.3">
      <c r="A126">
        <v>61</v>
      </c>
      <c r="B126">
        <v>1.6240250000000001</v>
      </c>
      <c r="C126">
        <v>1.4499125000000002</v>
      </c>
      <c r="D126">
        <v>1.6961625000000002</v>
      </c>
      <c r="E126">
        <v>4.8713519317389917E-2</v>
      </c>
      <c r="F126">
        <v>8.4799157677757295E-2</v>
      </c>
      <c r="G126">
        <v>3.6028679052745115E-2</v>
      </c>
      <c r="H126">
        <v>1.6784375</v>
      </c>
      <c r="I126">
        <v>1.308775</v>
      </c>
      <c r="J126">
        <v>1.5363875000000002</v>
      </c>
      <c r="K126">
        <v>1.8831186139714351E-2</v>
      </c>
      <c r="L126">
        <v>3.5494946823456427E-2</v>
      </c>
      <c r="M126">
        <v>3.1099689938739142E-2</v>
      </c>
      <c r="N126">
        <v>1.7192500000000002</v>
      </c>
      <c r="O126">
        <v>1.3838750000000002</v>
      </c>
      <c r="P126">
        <v>1.51725</v>
      </c>
      <c r="Q126">
        <v>2.3286645467796723E-2</v>
      </c>
      <c r="R126">
        <v>2.1179504917996268E-2</v>
      </c>
      <c r="S126">
        <v>7.5403557134736204E-2</v>
      </c>
      <c r="T126">
        <v>0.6307071428571428</v>
      </c>
      <c r="U126">
        <v>0.23175714285714283</v>
      </c>
      <c r="V126">
        <v>0.35743214285714292</v>
      </c>
      <c r="W126">
        <v>0.26111964285714284</v>
      </c>
      <c r="X126">
        <v>4.7007142857142858E-2</v>
      </c>
      <c r="Y126">
        <v>0.28535714285714281</v>
      </c>
      <c r="Z126">
        <v>3.2494973970343982E-2</v>
      </c>
      <c r="AA126">
        <v>0.1242027106521164</v>
      </c>
      <c r="AB126">
        <v>0.18684090061562295</v>
      </c>
      <c r="AC126">
        <v>0.19889115427791154</v>
      </c>
      <c r="AD126">
        <v>6.3891448119894251E-2</v>
      </c>
      <c r="AE126">
        <v>0.12711364993579577</v>
      </c>
      <c r="AT126">
        <v>1.0286250000000001</v>
      </c>
      <c r="AU126">
        <v>1.6875000000000001E-2</v>
      </c>
      <c r="AV126">
        <v>1.4015416666666669</v>
      </c>
      <c r="AW126">
        <v>5.347830000503543E-2</v>
      </c>
      <c r="AX126">
        <v>3.9999999999999983E-3</v>
      </c>
      <c r="AY126">
        <v>1.888562063228701E-2</v>
      </c>
      <c r="AZ126">
        <v>1.3838750000000002</v>
      </c>
      <c r="BA126">
        <v>1.4148750000000001</v>
      </c>
      <c r="BB126">
        <v>1.6875000000000001E-2</v>
      </c>
      <c r="BC126">
        <v>2.1179504917996268E-2</v>
      </c>
      <c r="BD126">
        <v>4.4136152981427819E-2</v>
      </c>
      <c r="BE126">
        <v>3.9999999999999983E-3</v>
      </c>
    </row>
    <row r="127" spans="1:57" x14ac:dyDescent="0.3">
      <c r="A127">
        <v>61.5</v>
      </c>
      <c r="B127">
        <v>1.6237000000000001</v>
      </c>
      <c r="C127">
        <v>1.4498499999999999</v>
      </c>
      <c r="D127">
        <v>1.6969499999999997</v>
      </c>
      <c r="E127">
        <v>5.04285332355177E-2</v>
      </c>
      <c r="F127">
        <v>8.6003030469861907E-2</v>
      </c>
      <c r="G127">
        <v>3.5711320234025831E-2</v>
      </c>
      <c r="H127">
        <v>1.6779374999999999</v>
      </c>
      <c r="I127">
        <v>1.3088625</v>
      </c>
      <c r="J127">
        <v>1.5355999999999999</v>
      </c>
      <c r="K127">
        <v>1.84702415097521E-2</v>
      </c>
      <c r="L127">
        <v>3.6265762582831311E-2</v>
      </c>
      <c r="M127">
        <v>3.1440999166238805E-2</v>
      </c>
      <c r="N127">
        <v>1.717625</v>
      </c>
      <c r="O127">
        <v>1.3856249999999999</v>
      </c>
      <c r="P127">
        <v>1.5222499999999999</v>
      </c>
      <c r="Q127">
        <v>2.0876764253932794E-2</v>
      </c>
      <c r="R127">
        <v>2.0496950992769596E-2</v>
      </c>
      <c r="S127">
        <v>7.2822680925264352E-2</v>
      </c>
      <c r="T127">
        <v>0.64194285714285715</v>
      </c>
      <c r="U127">
        <v>0.23818571428571425</v>
      </c>
      <c r="V127">
        <v>0.35975535714285711</v>
      </c>
      <c r="W127">
        <v>0.27884285714285717</v>
      </c>
      <c r="X127">
        <v>4.8142857142857154E-2</v>
      </c>
      <c r="Y127">
        <v>0.28270000000000006</v>
      </c>
      <c r="Z127">
        <v>3.4530469636732897E-2</v>
      </c>
      <c r="AA127">
        <v>0.12367872165605603</v>
      </c>
      <c r="AB127">
        <v>0.18999728146551392</v>
      </c>
      <c r="AC127">
        <v>0.20805211572378418</v>
      </c>
      <c r="AD127">
        <v>6.5709664433780179E-2</v>
      </c>
      <c r="AE127">
        <v>0.1217729561813411</v>
      </c>
      <c r="AT127">
        <v>1.0294999999999999</v>
      </c>
      <c r="AU127">
        <v>1.6950000000000007E-2</v>
      </c>
      <c r="AV127">
        <v>1.4050833333333332</v>
      </c>
      <c r="AW127">
        <v>5.2319758627665157E-2</v>
      </c>
      <c r="AX127">
        <v>3.9623225512317893E-3</v>
      </c>
      <c r="AY127">
        <v>1.85974908701864E-2</v>
      </c>
      <c r="AZ127">
        <v>1.3856249999999999</v>
      </c>
      <c r="BA127">
        <v>1.4181249999999999</v>
      </c>
      <c r="BB127">
        <v>1.6950000000000007E-2</v>
      </c>
      <c r="BC127">
        <v>2.0496950992769596E-2</v>
      </c>
      <c r="BD127">
        <v>4.2101705089325925E-2</v>
      </c>
      <c r="BE127">
        <v>3.9623225512317893E-3</v>
      </c>
    </row>
    <row r="128" spans="1:57" x14ac:dyDescent="0.3">
      <c r="A128">
        <v>62</v>
      </c>
      <c r="B128">
        <v>1.6233249999999999</v>
      </c>
      <c r="C128">
        <v>1.4487124999999998</v>
      </c>
      <c r="D128">
        <v>1.6965875000000001</v>
      </c>
      <c r="E128">
        <v>5.2221572923184099E-2</v>
      </c>
      <c r="F128">
        <v>8.2609529024890826E-2</v>
      </c>
      <c r="G128">
        <v>3.4825021792629827E-2</v>
      </c>
      <c r="H128">
        <v>1.6772624999999999</v>
      </c>
      <c r="I128">
        <v>1.3097874999999999</v>
      </c>
      <c r="J128">
        <v>1.5345500000000003</v>
      </c>
      <c r="K128">
        <v>1.7894592159963515E-2</v>
      </c>
      <c r="L128">
        <v>3.6451141467527676E-2</v>
      </c>
      <c r="M128">
        <v>3.1339953391341061E-2</v>
      </c>
      <c r="N128">
        <v>1.7170000000000001</v>
      </c>
      <c r="O128">
        <v>1.3874999999999997</v>
      </c>
      <c r="P128">
        <v>1.5269999999999999</v>
      </c>
      <c r="Q128">
        <v>1.9768300743506401E-2</v>
      </c>
      <c r="R128">
        <v>1.9775525999867306E-2</v>
      </c>
      <c r="S128">
        <v>6.8024680395112058E-2</v>
      </c>
      <c r="T128">
        <v>0.6485428571428572</v>
      </c>
      <c r="U128">
        <v>0.23635714285714279</v>
      </c>
      <c r="V128">
        <v>0.36194285714285712</v>
      </c>
      <c r="W128">
        <v>0.30265535714285718</v>
      </c>
      <c r="X128">
        <v>4.7030357142857165E-2</v>
      </c>
      <c r="Y128">
        <v>0.28015714285714288</v>
      </c>
      <c r="Z128">
        <v>3.0549086183823359E-2</v>
      </c>
      <c r="AA128">
        <v>0.12283230341365742</v>
      </c>
      <c r="AB128">
        <v>0.18969226959171834</v>
      </c>
      <c r="AC128">
        <v>0.20189350401705772</v>
      </c>
      <c r="AD128">
        <v>6.0960723596661499E-2</v>
      </c>
      <c r="AE128">
        <v>0.11815590588387043</v>
      </c>
      <c r="AT128">
        <v>1.0238749999999999</v>
      </c>
      <c r="AU128">
        <v>1.6750000000000001E-2</v>
      </c>
      <c r="AV128">
        <v>1.4087499999999999</v>
      </c>
      <c r="AW128">
        <v>5.4178112343850268E-2</v>
      </c>
      <c r="AX128">
        <v>3.7416573867739404E-3</v>
      </c>
      <c r="AY128">
        <v>1.8066543665017937E-2</v>
      </c>
      <c r="AZ128">
        <v>1.3874999999999997</v>
      </c>
      <c r="BA128">
        <v>1.4201249999999999</v>
      </c>
      <c r="BB128">
        <v>1.6750000000000001E-2</v>
      </c>
      <c r="BC128">
        <v>1.9775525999867306E-2</v>
      </c>
      <c r="BD128">
        <v>4.1262011238287585E-2</v>
      </c>
      <c r="BE128">
        <v>3.7416573867739404E-3</v>
      </c>
    </row>
    <row r="129" spans="1:57" x14ac:dyDescent="0.3">
      <c r="A129">
        <v>62.5</v>
      </c>
      <c r="B129">
        <v>1.6235124999999999</v>
      </c>
      <c r="C129">
        <v>1.4473500000000001</v>
      </c>
      <c r="D129">
        <v>1.6981249999999999</v>
      </c>
      <c r="E129">
        <v>5.3213933124431116E-2</v>
      </c>
      <c r="F129">
        <v>8.2568032554978535E-2</v>
      </c>
      <c r="G129">
        <v>3.467810136506487E-2</v>
      </c>
      <c r="H129">
        <v>1.6762625</v>
      </c>
      <c r="I129">
        <v>1.3099624999999999</v>
      </c>
      <c r="J129">
        <v>1.5335375</v>
      </c>
      <c r="K129">
        <v>1.7036410587746603E-2</v>
      </c>
      <c r="L129">
        <v>3.6641925635611951E-2</v>
      </c>
      <c r="M129">
        <v>3.0729976058751288E-2</v>
      </c>
      <c r="N129">
        <v>1.7170000000000001</v>
      </c>
      <c r="O129">
        <v>1.3901250000000001</v>
      </c>
      <c r="P129">
        <v>1.5313749999999999</v>
      </c>
      <c r="Q129">
        <v>1.9693635665216452E-2</v>
      </c>
      <c r="R129">
        <v>1.9250231909549199E-2</v>
      </c>
      <c r="S129">
        <v>6.9031566278458009E-2</v>
      </c>
      <c r="T129">
        <v>0.6564928571428571</v>
      </c>
      <c r="U129">
        <v>0.24054285714285714</v>
      </c>
      <c r="V129">
        <v>0.36610535714285708</v>
      </c>
      <c r="W129">
        <v>0.30494285714285718</v>
      </c>
      <c r="X129">
        <v>4.6267857142857138E-2</v>
      </c>
      <c r="Y129">
        <v>0.28662857142857145</v>
      </c>
      <c r="Z129">
        <v>2.6685514172799202E-2</v>
      </c>
      <c r="AA129">
        <v>0.12533850166648725</v>
      </c>
      <c r="AB129">
        <v>0.19264132428279396</v>
      </c>
      <c r="AC129">
        <v>0.20514551629792654</v>
      </c>
      <c r="AD129">
        <v>5.9016698605443153E-2</v>
      </c>
      <c r="AE129">
        <v>0.13051047759434786</v>
      </c>
      <c r="AT129">
        <v>1.022875</v>
      </c>
      <c r="AU129">
        <v>1.6924999999999996E-2</v>
      </c>
      <c r="AV129">
        <v>1.4122916666666665</v>
      </c>
      <c r="AW129">
        <v>4.9395633121041914E-2</v>
      </c>
      <c r="AX129">
        <v>4.0865633483405097E-3</v>
      </c>
      <c r="AY129">
        <v>1.7428903197466719E-2</v>
      </c>
      <c r="AZ129">
        <v>1.3901250000000001</v>
      </c>
      <c r="BA129">
        <v>1.4238750000000002</v>
      </c>
      <c r="BB129">
        <v>1.6924999999999996E-2</v>
      </c>
      <c r="BC129">
        <v>1.9250231909549199E-2</v>
      </c>
      <c r="BD129">
        <v>4.0903195823449152E-2</v>
      </c>
      <c r="BE129">
        <v>4.0865633483405097E-3</v>
      </c>
    </row>
    <row r="130" spans="1:57" x14ac:dyDescent="0.3">
      <c r="A130">
        <v>63</v>
      </c>
      <c r="B130">
        <v>1.6234000000000002</v>
      </c>
      <c r="C130">
        <v>1.4458249999999999</v>
      </c>
      <c r="D130">
        <v>1.6977374999999999</v>
      </c>
      <c r="E130">
        <v>5.4406013323108716E-2</v>
      </c>
      <c r="F130">
        <v>8.3530657331818664E-2</v>
      </c>
      <c r="G130">
        <v>3.4259448644550168E-2</v>
      </c>
      <c r="H130">
        <v>1.6748499999999999</v>
      </c>
      <c r="I130">
        <v>1.3099124999999998</v>
      </c>
      <c r="J130">
        <v>1.5331250000000001</v>
      </c>
      <c r="K130">
        <v>1.7606527807281287E-2</v>
      </c>
      <c r="L130">
        <v>3.7389599394178345E-2</v>
      </c>
      <c r="M130">
        <v>3.069846145516554E-2</v>
      </c>
      <c r="N130">
        <v>1.7162500000000001</v>
      </c>
      <c r="O130">
        <v>1.3922500000000002</v>
      </c>
      <c r="P130">
        <v>1.5333750000000002</v>
      </c>
      <c r="Q130">
        <v>1.9653698307007222E-2</v>
      </c>
      <c r="R130">
        <v>1.8897751188964251E-2</v>
      </c>
      <c r="S130">
        <v>6.8648171341787648E-2</v>
      </c>
      <c r="T130">
        <v>0.66477857142857144</v>
      </c>
      <c r="U130">
        <v>0.23987142857142857</v>
      </c>
      <c r="V130">
        <v>0.35311607142857143</v>
      </c>
      <c r="W130">
        <v>0.31129107142857143</v>
      </c>
      <c r="X130">
        <v>3.9253571428571402E-2</v>
      </c>
      <c r="Y130">
        <v>0.28258571428571433</v>
      </c>
      <c r="Z130">
        <v>2.6674894563990324E-2</v>
      </c>
      <c r="AA130">
        <v>0.12520236761796022</v>
      </c>
      <c r="AB130">
        <v>0.1849536732536016</v>
      </c>
      <c r="AC130">
        <v>0.21352024954154994</v>
      </c>
      <c r="AD130">
        <v>5.1243417695767152E-2</v>
      </c>
      <c r="AE130">
        <v>0.11993839887129359</v>
      </c>
      <c r="AT130">
        <v>1.026375</v>
      </c>
      <c r="AU130">
        <v>1.7274999999999999E-2</v>
      </c>
      <c r="AV130">
        <v>1.4158750000000002</v>
      </c>
      <c r="AW130">
        <v>5.0835870350429864E-2</v>
      </c>
      <c r="AX130">
        <v>3.6469165057620972E-3</v>
      </c>
      <c r="AY130">
        <v>1.7469974241537949E-2</v>
      </c>
      <c r="AZ130">
        <v>1.3922500000000002</v>
      </c>
      <c r="BA130">
        <v>1.4261250000000001</v>
      </c>
      <c r="BB130">
        <v>1.7274999999999999E-2</v>
      </c>
      <c r="BC130">
        <v>1.8897751188964251E-2</v>
      </c>
      <c r="BD130">
        <v>4.0650953248355728E-2</v>
      </c>
      <c r="BE130">
        <v>3.6469165057620972E-3</v>
      </c>
    </row>
    <row r="131" spans="1:57" x14ac:dyDescent="0.3">
      <c r="A131">
        <v>63.5</v>
      </c>
      <c r="B131">
        <v>1.6234999999999999</v>
      </c>
      <c r="C131">
        <v>1.4448374999999998</v>
      </c>
      <c r="D131">
        <v>1.6978374999999999</v>
      </c>
      <c r="E131">
        <v>5.5575431365204653E-2</v>
      </c>
      <c r="F131">
        <v>8.3532080022331201E-2</v>
      </c>
      <c r="G131">
        <v>3.4184371429060965E-2</v>
      </c>
      <c r="H131">
        <v>1.673775</v>
      </c>
      <c r="I131">
        <v>1.3105749999999998</v>
      </c>
      <c r="J131">
        <v>1.5318124999999998</v>
      </c>
      <c r="K131">
        <v>1.7105805196732802E-2</v>
      </c>
      <c r="L131">
        <v>3.7603305325842974E-2</v>
      </c>
      <c r="M131">
        <v>3.0148083923952965E-2</v>
      </c>
      <c r="N131">
        <v>1.71675</v>
      </c>
      <c r="O131">
        <v>1.3940000000000001</v>
      </c>
      <c r="P131">
        <v>1.5386249999999997</v>
      </c>
      <c r="Q131">
        <v>1.9309046732407225E-2</v>
      </c>
      <c r="R131">
        <v>1.828690007315931E-2</v>
      </c>
      <c r="S131">
        <v>6.7576411776384127E-2</v>
      </c>
      <c r="T131">
        <v>0.67064642857142864</v>
      </c>
      <c r="U131">
        <v>0.25377142857142859</v>
      </c>
      <c r="V131">
        <v>0.3542589285714286</v>
      </c>
      <c r="W131">
        <v>0.30530892857142855</v>
      </c>
      <c r="X131">
        <v>3.9508928571428556E-2</v>
      </c>
      <c r="Y131">
        <v>0.29289999999999999</v>
      </c>
      <c r="Z131">
        <v>2.5993893513669691E-2</v>
      </c>
      <c r="AA131">
        <v>0.12414709017935127</v>
      </c>
      <c r="AB131">
        <v>0.18527073963334234</v>
      </c>
      <c r="AC131">
        <v>0.20466611791263498</v>
      </c>
      <c r="AD131">
        <v>4.7968827303334703E-2</v>
      </c>
      <c r="AE131">
        <v>0.11560290818553126</v>
      </c>
      <c r="AT131">
        <v>1.026</v>
      </c>
      <c r="AU131">
        <v>1.6924999999999996E-2</v>
      </c>
      <c r="AV131">
        <v>1.4196249999999999</v>
      </c>
      <c r="AW131">
        <v>5.0769612677551208E-2</v>
      </c>
      <c r="AX131">
        <v>3.6331804249169885E-3</v>
      </c>
      <c r="AY131">
        <v>1.6646320914844814E-2</v>
      </c>
      <c r="AZ131">
        <v>1.3940000000000001</v>
      </c>
      <c r="BA131">
        <v>1.4287499999999997</v>
      </c>
      <c r="BB131">
        <v>1.6924999999999996E-2</v>
      </c>
      <c r="BC131">
        <v>1.828690007315931E-2</v>
      </c>
      <c r="BD131">
        <v>4.0662153340492418E-2</v>
      </c>
      <c r="BE131">
        <v>3.6331804249169885E-3</v>
      </c>
    </row>
    <row r="132" spans="1:57" x14ac:dyDescent="0.3">
      <c r="A132">
        <v>64</v>
      </c>
      <c r="B132">
        <v>1.6226625000000001</v>
      </c>
      <c r="C132">
        <v>1.442825</v>
      </c>
      <c r="D132">
        <v>1.6987625</v>
      </c>
      <c r="E132">
        <v>5.7220711472582834E-2</v>
      </c>
      <c r="F132">
        <v>8.3088588695611962E-2</v>
      </c>
      <c r="G132">
        <v>3.4644003294736471E-2</v>
      </c>
      <c r="H132">
        <v>1.6729875000000001</v>
      </c>
      <c r="I132">
        <v>1.3105249999999997</v>
      </c>
      <c r="J132">
        <v>1.5308499999999996</v>
      </c>
      <c r="K132">
        <v>1.7126624010586559E-2</v>
      </c>
      <c r="L132">
        <v>3.8182568947473537E-2</v>
      </c>
      <c r="M132">
        <v>3.07943756460262E-2</v>
      </c>
      <c r="N132">
        <v>1.7169999999999999</v>
      </c>
      <c r="O132">
        <v>1.3960000000000001</v>
      </c>
      <c r="P132">
        <v>1.5425</v>
      </c>
      <c r="Q132">
        <v>1.950412044378607E-2</v>
      </c>
      <c r="R132">
        <v>1.8137864892460227E-2</v>
      </c>
      <c r="S132">
        <v>6.4267160020829162E-2</v>
      </c>
      <c r="T132">
        <v>0.67447857142857137</v>
      </c>
      <c r="U132">
        <v>0.25277142857142854</v>
      </c>
      <c r="V132">
        <v>0.34616607142857148</v>
      </c>
      <c r="W132">
        <v>0.30119107142857138</v>
      </c>
      <c r="X132">
        <v>3.656607142857142E-2</v>
      </c>
      <c r="Y132">
        <v>0.28447142857142854</v>
      </c>
      <c r="Z132">
        <v>2.6674894563990331E-2</v>
      </c>
      <c r="AA132">
        <v>0.1243220797920046</v>
      </c>
      <c r="AB132">
        <v>0.1849380277475208</v>
      </c>
      <c r="AC132">
        <v>0.20919841530060823</v>
      </c>
      <c r="AD132">
        <v>4.7606180196032709E-2</v>
      </c>
      <c r="AE132">
        <v>0.11866807850952528</v>
      </c>
      <c r="AT132">
        <v>1.0313750000000002</v>
      </c>
      <c r="AU132">
        <v>1.6674999999999995E-2</v>
      </c>
      <c r="AV132">
        <v>1.4228750000000003</v>
      </c>
      <c r="AW132">
        <v>5.1870718411946341E-2</v>
      </c>
      <c r="AX132">
        <v>3.8340579025361622E-3</v>
      </c>
      <c r="AY132">
        <v>1.6601204775557717E-2</v>
      </c>
      <c r="AZ132">
        <v>1.3960000000000001</v>
      </c>
      <c r="BA132">
        <v>1.429</v>
      </c>
      <c r="BB132">
        <v>1.6674999999999995E-2</v>
      </c>
      <c r="BC132">
        <v>1.8137864892460227E-2</v>
      </c>
      <c r="BD132">
        <v>3.8624335408059596E-2</v>
      </c>
      <c r="BE132">
        <v>3.8340579025361622E-3</v>
      </c>
    </row>
    <row r="133" spans="1:57" x14ac:dyDescent="0.3">
      <c r="A133">
        <v>64.5</v>
      </c>
      <c r="B133">
        <v>1.6222750000000001</v>
      </c>
      <c r="C133">
        <v>1.4391624999999999</v>
      </c>
      <c r="D133">
        <v>1.6989874999999999</v>
      </c>
      <c r="E133">
        <v>5.8072196445459134E-2</v>
      </c>
      <c r="F133">
        <v>7.991026105218639E-2</v>
      </c>
      <c r="G133">
        <v>3.5336158635919317E-2</v>
      </c>
      <c r="H133">
        <v>1.6724125000000001</v>
      </c>
      <c r="I133">
        <v>1.3109124999999999</v>
      </c>
      <c r="J133">
        <v>1.5292874999999999</v>
      </c>
      <c r="K133">
        <v>1.6755809227164842E-2</v>
      </c>
      <c r="L133">
        <v>3.8180585941773398E-2</v>
      </c>
      <c r="M133">
        <v>3.0067768694828589E-2</v>
      </c>
      <c r="N133">
        <v>1.7170000000000001</v>
      </c>
      <c r="O133">
        <v>1.3982499999999998</v>
      </c>
      <c r="P133">
        <v>1.54</v>
      </c>
      <c r="Q133">
        <v>2.0176011215585418E-2</v>
      </c>
      <c r="R133">
        <v>1.7784423361068322E-2</v>
      </c>
      <c r="S133">
        <v>6.7243162159009578E-2</v>
      </c>
      <c r="T133">
        <v>0.68406428571428579</v>
      </c>
      <c r="U133">
        <v>0.26014285714285706</v>
      </c>
      <c r="V133">
        <v>0.34547678571428564</v>
      </c>
      <c r="W133">
        <v>0.2891892857142857</v>
      </c>
      <c r="X133">
        <v>3.861428571428567E-2</v>
      </c>
      <c r="Y133">
        <v>0.28589999999999993</v>
      </c>
      <c r="Z133">
        <v>2.5458528368047267E-2</v>
      </c>
      <c r="AA133">
        <v>0.12215862248576259</v>
      </c>
      <c r="AB133">
        <v>0.1860753605973359</v>
      </c>
      <c r="AC133">
        <v>0.24581103514691927</v>
      </c>
      <c r="AD133">
        <v>2.3444280447782882E-2</v>
      </c>
      <c r="AE133">
        <v>0.11680637009700326</v>
      </c>
      <c r="AT133">
        <v>1.0354999999999999</v>
      </c>
      <c r="AU133">
        <v>1.6750000000000001E-2</v>
      </c>
      <c r="AV133">
        <v>1.4255833333333334</v>
      </c>
      <c r="AW133">
        <v>5.1756987105952279E-2</v>
      </c>
      <c r="AX133">
        <v>3.7416573867739404E-3</v>
      </c>
      <c r="AY133">
        <v>1.6055113411828251E-2</v>
      </c>
      <c r="AZ133">
        <v>1.3982499999999998</v>
      </c>
      <c r="BA133">
        <v>1.43275</v>
      </c>
      <c r="BB133">
        <v>1.6750000000000001E-2</v>
      </c>
      <c r="BC133">
        <v>1.7784423361068322E-2</v>
      </c>
      <c r="BD133">
        <v>3.8626415831655964E-2</v>
      </c>
      <c r="BE133">
        <v>3.7416573867739404E-3</v>
      </c>
    </row>
    <row r="134" spans="1:57" x14ac:dyDescent="0.3">
      <c r="A134">
        <v>65</v>
      </c>
      <c r="B134">
        <v>1.6222125000000003</v>
      </c>
      <c r="C134">
        <v>1.4374625000000003</v>
      </c>
      <c r="D134">
        <v>1.6990125</v>
      </c>
      <c r="E134">
        <v>5.8234789553030207E-2</v>
      </c>
      <c r="F134">
        <v>8.1116402251860939E-2</v>
      </c>
      <c r="G134">
        <v>3.5285316654786764E-2</v>
      </c>
      <c r="H134">
        <v>1.6715375000000001</v>
      </c>
      <c r="I134">
        <v>1.3116749999999999</v>
      </c>
      <c r="J134">
        <v>1.5284500000000001</v>
      </c>
      <c r="K134">
        <v>1.6834233827870776E-2</v>
      </c>
      <c r="L134">
        <v>3.7975760596163741E-2</v>
      </c>
      <c r="M134">
        <v>3.0327589395984438E-2</v>
      </c>
      <c r="N134">
        <v>1.7161249999999999</v>
      </c>
      <c r="O134">
        <v>1.4001249999999998</v>
      </c>
      <c r="P134">
        <v>1.5413749999999997</v>
      </c>
      <c r="Q134">
        <v>1.8810616303414556E-2</v>
      </c>
      <c r="R134">
        <v>1.6677080080157926E-2</v>
      </c>
      <c r="S134">
        <v>6.8450060002060734E-2</v>
      </c>
      <c r="T134">
        <v>0.69832142857142854</v>
      </c>
      <c r="U134">
        <v>0.26405714285714293</v>
      </c>
      <c r="V134">
        <v>0.43605892857142869</v>
      </c>
      <c r="W134">
        <v>0.31460892857142858</v>
      </c>
      <c r="X134">
        <v>2.8808928571428569E-2</v>
      </c>
      <c r="Y134">
        <v>0.28822857142857145</v>
      </c>
      <c r="Z134">
        <v>2.4858197842965179E-2</v>
      </c>
      <c r="AA134">
        <v>0.12156108791565698</v>
      </c>
      <c r="AB134">
        <v>0.35151317161868695</v>
      </c>
      <c r="AC134">
        <v>0.23445309575081932</v>
      </c>
      <c r="AD134">
        <v>1.6300914742080383E-2</v>
      </c>
      <c r="AE134">
        <v>0.11866180032825578</v>
      </c>
      <c r="AT134">
        <v>1.0318749999999999</v>
      </c>
      <c r="AU134">
        <v>1.7000000000000001E-2</v>
      </c>
      <c r="AV134">
        <v>1.4291666666666667</v>
      </c>
      <c r="AW134">
        <v>4.7911935584242171E-2</v>
      </c>
      <c r="AX134">
        <v>3.7416573867739404E-3</v>
      </c>
      <c r="AY134">
        <v>1.6092441289831293E-2</v>
      </c>
      <c r="AZ134">
        <v>1.4001249999999998</v>
      </c>
      <c r="BA134">
        <v>1.4343749999999997</v>
      </c>
      <c r="BB134">
        <v>1.7000000000000001E-2</v>
      </c>
      <c r="BC134">
        <v>1.6677080080157926E-2</v>
      </c>
      <c r="BD134">
        <v>3.7640925675576677E-2</v>
      </c>
      <c r="BE134">
        <v>3.7416573867739404E-3</v>
      </c>
    </row>
    <row r="135" spans="1:57" x14ac:dyDescent="0.3">
      <c r="A135">
        <v>65.5</v>
      </c>
      <c r="B135">
        <v>1.6216250000000001</v>
      </c>
      <c r="C135">
        <v>1.4351375</v>
      </c>
      <c r="D135">
        <v>1.6985499999999998</v>
      </c>
      <c r="E135">
        <v>6.0003188903352704E-2</v>
      </c>
      <c r="F135">
        <v>8.0606699473430826E-2</v>
      </c>
      <c r="G135">
        <v>3.4580710457049392E-2</v>
      </c>
      <c r="H135">
        <v>1.6706000000000001</v>
      </c>
      <c r="I135">
        <v>1.3112999999999999</v>
      </c>
      <c r="J135">
        <v>1.5274374999999998</v>
      </c>
      <c r="K135">
        <v>1.6935507921861333E-2</v>
      </c>
      <c r="L135">
        <v>3.9124088305215292E-2</v>
      </c>
      <c r="M135">
        <v>3.0244051953589618E-2</v>
      </c>
      <c r="N135">
        <v>1.717875</v>
      </c>
      <c r="O135">
        <v>1.401875</v>
      </c>
      <c r="P135">
        <v>1.5438750000000001</v>
      </c>
      <c r="Q135">
        <v>2.1287152396289623E-2</v>
      </c>
      <c r="R135">
        <v>1.6221678616680085E-2</v>
      </c>
      <c r="S135">
        <v>6.5798393380298956E-2</v>
      </c>
      <c r="T135">
        <v>0.7119428571428571</v>
      </c>
      <c r="U135">
        <v>0.26372857142857142</v>
      </c>
      <c r="V135">
        <v>0.31224285714285716</v>
      </c>
      <c r="W135">
        <v>0.28770535714285717</v>
      </c>
      <c r="X135">
        <v>2.7867857142857139E-2</v>
      </c>
      <c r="Y135">
        <v>0.28854285714285721</v>
      </c>
      <c r="Z135">
        <v>2.4582242913669766E-2</v>
      </c>
      <c r="AA135">
        <v>0.12224428314610382</v>
      </c>
      <c r="AB135">
        <v>0.1948647369697393</v>
      </c>
      <c r="AC135">
        <v>0.23195325229450861</v>
      </c>
      <c r="AD135">
        <v>1.504495644014033E-2</v>
      </c>
      <c r="AE135">
        <v>0.11652541925834593</v>
      </c>
      <c r="AT135">
        <v>1.0255000000000001</v>
      </c>
      <c r="AU135">
        <v>1.7075000000000007E-2</v>
      </c>
      <c r="AV135">
        <v>1.4320416666666669</v>
      </c>
      <c r="AW135">
        <v>4.830243265095456E-2</v>
      </c>
      <c r="AX135">
        <v>3.7013511046643474E-3</v>
      </c>
      <c r="AY135">
        <v>1.5497311594811112E-2</v>
      </c>
      <c r="AZ135">
        <v>1.401875</v>
      </c>
      <c r="BA135">
        <v>1.4360000000000002</v>
      </c>
      <c r="BB135">
        <v>1.7075000000000007E-2</v>
      </c>
      <c r="BC135">
        <v>1.6221678616680085E-2</v>
      </c>
      <c r="BD135">
        <v>3.5466030024719201E-2</v>
      </c>
      <c r="BE135">
        <v>3.7013511046643474E-3</v>
      </c>
    </row>
    <row r="136" spans="1:57" x14ac:dyDescent="0.3">
      <c r="A136">
        <v>66</v>
      </c>
      <c r="B136">
        <v>1.6211374999999997</v>
      </c>
      <c r="C136">
        <v>1.4336250000000001</v>
      </c>
      <c r="D136">
        <v>1.6995</v>
      </c>
      <c r="E136">
        <v>6.1180294154712475E-2</v>
      </c>
      <c r="F136">
        <v>8.0788396444043883E-2</v>
      </c>
      <c r="G136">
        <v>3.4176558382276338E-2</v>
      </c>
      <c r="H136">
        <v>1.6704375</v>
      </c>
      <c r="I136">
        <v>1.3116249999999998</v>
      </c>
      <c r="J136">
        <v>1.5258999999999998</v>
      </c>
      <c r="K136">
        <v>1.6317469823124282E-2</v>
      </c>
      <c r="L136">
        <v>3.9339874355235498E-2</v>
      </c>
      <c r="M136">
        <v>3.0296711278383227E-2</v>
      </c>
      <c r="N136">
        <v>1.7163750000000002</v>
      </c>
      <c r="O136">
        <v>1.40425</v>
      </c>
      <c r="P136">
        <v>1.54575</v>
      </c>
      <c r="Q136">
        <v>1.9323837980218014E-2</v>
      </c>
      <c r="R136">
        <v>1.531339283111355E-2</v>
      </c>
      <c r="S136">
        <v>6.5462639290339866E-2</v>
      </c>
      <c r="T136">
        <v>0.71751071428571422</v>
      </c>
      <c r="U136">
        <v>0.26565714285714281</v>
      </c>
      <c r="V136">
        <v>0.37479821428571425</v>
      </c>
      <c r="W136">
        <v>0.27068571428571431</v>
      </c>
      <c r="X136">
        <v>2.5798214285714258E-2</v>
      </c>
      <c r="Y136">
        <v>0.28977142857142862</v>
      </c>
      <c r="Z136">
        <v>2.5805215881032028E-2</v>
      </c>
      <c r="AA136">
        <v>0.12439053707692463</v>
      </c>
      <c r="AB136">
        <v>0.20465570696381086</v>
      </c>
      <c r="AC136">
        <v>0.26662368344059117</v>
      </c>
      <c r="AD136">
        <v>1.2126410080010135E-2</v>
      </c>
      <c r="AE136">
        <v>0.11550911116403202</v>
      </c>
      <c r="AT136">
        <v>1.0306250000000001</v>
      </c>
      <c r="AU136">
        <v>1.7200000000000007E-2</v>
      </c>
      <c r="AV136">
        <v>1.4353333333333336</v>
      </c>
      <c r="AW136">
        <v>4.5562947038763242E-2</v>
      </c>
      <c r="AX136">
        <v>3.4928498393145993E-3</v>
      </c>
      <c r="AY136">
        <v>1.5396969398770253E-2</v>
      </c>
      <c r="AZ136">
        <v>1.40425</v>
      </c>
      <c r="BA136">
        <v>1.437875</v>
      </c>
      <c r="BB136">
        <v>1.7200000000000007E-2</v>
      </c>
      <c r="BC136">
        <v>1.531339283111355E-2</v>
      </c>
      <c r="BD136">
        <v>3.5405558482088262E-2</v>
      </c>
      <c r="BE136">
        <v>3.4928498393145993E-3</v>
      </c>
    </row>
    <row r="137" spans="1:57" x14ac:dyDescent="0.3">
      <c r="A137">
        <v>66.5</v>
      </c>
      <c r="B137">
        <v>1.6207875</v>
      </c>
      <c r="C137">
        <v>1.4305875000000001</v>
      </c>
      <c r="D137">
        <v>1.6996249999999999</v>
      </c>
      <c r="E137">
        <v>6.2066456319013412E-2</v>
      </c>
      <c r="F137">
        <v>8.0901540688137E-2</v>
      </c>
      <c r="G137">
        <v>3.4647487540327433E-2</v>
      </c>
      <c r="H137">
        <v>1.6699750000000002</v>
      </c>
      <c r="I137">
        <v>1.3121750000000001</v>
      </c>
      <c r="J137">
        <v>1.524675</v>
      </c>
      <c r="K137">
        <v>1.6221408913619562E-2</v>
      </c>
      <c r="L137">
        <v>3.9452355986140358E-2</v>
      </c>
      <c r="M137">
        <v>3.0001425561367687E-2</v>
      </c>
      <c r="N137">
        <v>1.7164999999999997</v>
      </c>
      <c r="O137">
        <v>1.4057500000000001</v>
      </c>
      <c r="P137">
        <v>1.548125</v>
      </c>
      <c r="Q137">
        <v>1.8806818672264303E-2</v>
      </c>
      <c r="R137">
        <v>1.5212189661114327E-2</v>
      </c>
      <c r="S137">
        <v>6.4200578546569867E-2</v>
      </c>
      <c r="T137">
        <v>0.7259500000000001</v>
      </c>
      <c r="U137">
        <v>0.2644999999999999</v>
      </c>
      <c r="V137">
        <v>0.34848750000000001</v>
      </c>
      <c r="W137">
        <v>0.23696249999999996</v>
      </c>
      <c r="X137">
        <v>2.4587499999999998E-2</v>
      </c>
      <c r="Y137">
        <v>0.29608571428571423</v>
      </c>
      <c r="Z137">
        <v>2.4648529367895394E-2</v>
      </c>
      <c r="AA137">
        <v>0.12420860141981618</v>
      </c>
      <c r="AB137">
        <v>0.18817908975608461</v>
      </c>
      <c r="AC137">
        <v>0.17237552807336498</v>
      </c>
      <c r="AD137">
        <v>1.1782364242496374E-2</v>
      </c>
      <c r="AE137">
        <v>0.12877658209176907</v>
      </c>
      <c r="AT137">
        <v>1.024125</v>
      </c>
      <c r="AU137">
        <v>1.7125000000000001E-2</v>
      </c>
      <c r="AV137">
        <v>1.4386249999999998</v>
      </c>
      <c r="AW137">
        <v>4.8632734419759474E-2</v>
      </c>
      <c r="AX137">
        <v>4.0620192023179793E-3</v>
      </c>
      <c r="AY137">
        <v>1.4802026888233961E-2</v>
      </c>
      <c r="AZ137">
        <v>1.4057500000000001</v>
      </c>
      <c r="BA137">
        <v>1.4393750000000001</v>
      </c>
      <c r="BB137">
        <v>1.7125000000000001E-2</v>
      </c>
      <c r="BC137">
        <v>1.5212189661114327E-2</v>
      </c>
      <c r="BD137">
        <v>3.4919294707326819E-2</v>
      </c>
      <c r="BE137">
        <v>4.0620192023179793E-3</v>
      </c>
    </row>
    <row r="138" spans="1:57" x14ac:dyDescent="0.3">
      <c r="A138">
        <v>67</v>
      </c>
      <c r="B138">
        <v>1.6204875000000001</v>
      </c>
      <c r="C138">
        <v>1.4282000000000001</v>
      </c>
      <c r="D138">
        <v>1.6997000000000002</v>
      </c>
      <c r="E138">
        <v>6.3306080445945864E-2</v>
      </c>
      <c r="F138">
        <v>8.0948727158439177E-2</v>
      </c>
      <c r="G138">
        <v>3.4530059368613863E-2</v>
      </c>
      <c r="H138">
        <v>1.668925</v>
      </c>
      <c r="I138">
        <v>1.3119999999999998</v>
      </c>
      <c r="J138">
        <v>1.5225624999999998</v>
      </c>
      <c r="K138">
        <v>1.6088410868874341E-2</v>
      </c>
      <c r="L138">
        <v>4.004161897326327E-2</v>
      </c>
      <c r="M138">
        <v>3.0412591377350827E-2</v>
      </c>
      <c r="N138">
        <v>1.7162499999999996</v>
      </c>
      <c r="O138">
        <v>1.4081250000000001</v>
      </c>
      <c r="P138">
        <v>1.5507500000000001</v>
      </c>
      <c r="Q138">
        <v>1.8635124285683122E-2</v>
      </c>
      <c r="R138">
        <v>1.4667748877822295E-2</v>
      </c>
      <c r="S138">
        <v>6.3141422899031074E-2</v>
      </c>
      <c r="T138">
        <v>0.73476785714285708</v>
      </c>
      <c r="U138">
        <v>0.2673428571428571</v>
      </c>
      <c r="V138">
        <v>0.35378035714285716</v>
      </c>
      <c r="W138">
        <v>0.22313035714285712</v>
      </c>
      <c r="X138">
        <v>2.2292857142857142E-2</v>
      </c>
      <c r="Y138">
        <v>0.30055714285714286</v>
      </c>
      <c r="Z138">
        <v>3.3173521067260875E-2</v>
      </c>
      <c r="AA138">
        <v>0.12702039206363691</v>
      </c>
      <c r="AB138">
        <v>0.19105279702218436</v>
      </c>
      <c r="AC138">
        <v>0.14836527739236802</v>
      </c>
      <c r="AD138">
        <v>9.8539332248600096E-3</v>
      </c>
      <c r="AE138">
        <v>0.1356853520535829</v>
      </c>
      <c r="AT138">
        <v>1.0236249999999998</v>
      </c>
      <c r="AU138">
        <v>1.7125000000000001E-2</v>
      </c>
      <c r="AV138">
        <v>1.441958333333333</v>
      </c>
      <c r="AW138">
        <v>4.8785243670601837E-2</v>
      </c>
      <c r="AX138">
        <v>3.3911649915626375E-3</v>
      </c>
      <c r="AY138">
        <v>1.479752231512649E-2</v>
      </c>
      <c r="AZ138">
        <v>1.4081250000000001</v>
      </c>
      <c r="BA138">
        <v>1.441875</v>
      </c>
      <c r="BB138">
        <v>1.7125000000000001E-2</v>
      </c>
      <c r="BC138">
        <v>1.4667748877822295E-2</v>
      </c>
      <c r="BD138">
        <v>3.4262641045730437E-2</v>
      </c>
      <c r="BE138">
        <v>3.3911649915626375E-3</v>
      </c>
    </row>
    <row r="139" spans="1:57" x14ac:dyDescent="0.3">
      <c r="A139">
        <v>67.5</v>
      </c>
      <c r="B139">
        <v>1.6207000000000003</v>
      </c>
      <c r="C139">
        <v>1.4257625</v>
      </c>
      <c r="D139">
        <v>1.6999374999999997</v>
      </c>
      <c r="E139">
        <v>6.4599928129106407E-2</v>
      </c>
      <c r="F139">
        <v>8.1152923325569185E-2</v>
      </c>
      <c r="G139">
        <v>3.4289250189693983E-2</v>
      </c>
      <c r="H139">
        <v>1.6683124999999999</v>
      </c>
      <c r="I139">
        <v>1.3127500000000001</v>
      </c>
      <c r="J139">
        <v>1.52105</v>
      </c>
      <c r="K139">
        <v>1.6191659007914257E-2</v>
      </c>
      <c r="L139">
        <v>3.9574234041861153E-2</v>
      </c>
      <c r="M139">
        <v>2.9761432377203512E-2</v>
      </c>
      <c r="N139">
        <v>1.7158750000000003</v>
      </c>
      <c r="O139">
        <v>1.4108750000000001</v>
      </c>
      <c r="P139">
        <v>1.5533750000000002</v>
      </c>
      <c r="Q139">
        <v>1.774371115957106E-2</v>
      </c>
      <c r="R139">
        <v>1.4735162028291362E-2</v>
      </c>
      <c r="S139">
        <v>6.16822213329856E-2</v>
      </c>
      <c r="T139">
        <v>0.73250000000000004</v>
      </c>
      <c r="U139">
        <v>0.26951428571428571</v>
      </c>
      <c r="V139">
        <v>0.34889999999999999</v>
      </c>
      <c r="W139">
        <v>0.18372499999999997</v>
      </c>
      <c r="X139">
        <v>2.1237499999999979E-2</v>
      </c>
      <c r="Y139">
        <v>0.30178571428571432</v>
      </c>
      <c r="Z139">
        <v>2.6133503400807147E-2</v>
      </c>
      <c r="AA139">
        <v>0.13002047824056318</v>
      </c>
      <c r="AB139">
        <v>0.18990425407106001</v>
      </c>
      <c r="AC139">
        <v>6.9771622352603313E-2</v>
      </c>
      <c r="AD139">
        <v>9.9314705428177764E-3</v>
      </c>
      <c r="AE139">
        <v>0.13586014167237587</v>
      </c>
      <c r="AT139">
        <v>1.0232500000000002</v>
      </c>
      <c r="AU139">
        <v>1.7850000000000005E-2</v>
      </c>
      <c r="AV139">
        <v>1.4450833333333333</v>
      </c>
      <c r="AW139">
        <v>4.6179772937633957E-2</v>
      </c>
      <c r="AX139">
        <v>3.7148351242013455E-3</v>
      </c>
      <c r="AY139">
        <v>1.4034481346550217E-2</v>
      </c>
      <c r="AZ139">
        <v>1.4108750000000001</v>
      </c>
      <c r="BA139">
        <v>1.445125</v>
      </c>
      <c r="BB139">
        <v>1.7850000000000005E-2</v>
      </c>
      <c r="BC139">
        <v>1.4735162028291362E-2</v>
      </c>
      <c r="BD139">
        <v>3.3081878941283151E-2</v>
      </c>
      <c r="BE139">
        <v>3.7148351242013455E-3</v>
      </c>
    </row>
    <row r="140" spans="1:57" x14ac:dyDescent="0.3">
      <c r="A140">
        <v>68</v>
      </c>
      <c r="B140">
        <v>1.620525</v>
      </c>
      <c r="C140">
        <v>1.4238</v>
      </c>
      <c r="D140">
        <v>1.6997875</v>
      </c>
      <c r="E140">
        <v>6.5333408649130509E-2</v>
      </c>
      <c r="F140">
        <v>8.1873835869586575E-2</v>
      </c>
      <c r="G140">
        <v>3.3953389795003223E-2</v>
      </c>
      <c r="H140">
        <v>1.6671750000000001</v>
      </c>
      <c r="I140">
        <v>1.3127499999999999</v>
      </c>
      <c r="J140">
        <v>1.51955</v>
      </c>
      <c r="K140">
        <v>1.6092833365019536E-2</v>
      </c>
      <c r="L140">
        <v>3.960526660505069E-2</v>
      </c>
      <c r="M140">
        <v>3.0277714576896309E-2</v>
      </c>
      <c r="N140">
        <v>1.7155000000000002</v>
      </c>
      <c r="O140">
        <v>1.4121249999999999</v>
      </c>
      <c r="P140">
        <v>1.5561250000000004</v>
      </c>
      <c r="Q140">
        <v>1.7110982271211501E-2</v>
      </c>
      <c r="R140">
        <v>1.3860916275629126E-2</v>
      </c>
      <c r="S140">
        <v>6.0802813609710078E-2</v>
      </c>
      <c r="T140">
        <v>0.74083571428571426</v>
      </c>
      <c r="U140">
        <v>0.26940000000000008</v>
      </c>
      <c r="V140">
        <v>0.35811071428571434</v>
      </c>
      <c r="W140">
        <v>0.19886071428571428</v>
      </c>
      <c r="X140">
        <v>2.0598214285714275E-2</v>
      </c>
      <c r="Y140">
        <v>0.30088571428571426</v>
      </c>
      <c r="Z140">
        <v>2.4646095025378765E-2</v>
      </c>
      <c r="AA140">
        <v>0.13158094376430313</v>
      </c>
      <c r="AB140">
        <v>0.19253918154124205</v>
      </c>
      <c r="AC140">
        <v>9.5974174353610053E-2</v>
      </c>
      <c r="AD140">
        <v>9.5455954689659273E-3</v>
      </c>
      <c r="AE140">
        <v>0.1336221663248032</v>
      </c>
      <c r="AT140">
        <v>1.0253750000000001</v>
      </c>
      <c r="AU140">
        <v>1.7250000000000001E-2</v>
      </c>
      <c r="AV140">
        <v>1.4475833333333334</v>
      </c>
      <c r="AW140">
        <v>4.2900008325007497E-2</v>
      </c>
      <c r="AX140">
        <v>3.6055512754639878E-3</v>
      </c>
      <c r="AY140">
        <v>1.3851594372730761E-2</v>
      </c>
      <c r="AZ140">
        <v>1.4121249999999999</v>
      </c>
      <c r="BA140">
        <v>1.4456250000000004</v>
      </c>
      <c r="BB140">
        <v>1.7250000000000001E-2</v>
      </c>
      <c r="BC140">
        <v>1.3860916275629126E-2</v>
      </c>
      <c r="BD140">
        <v>3.2004184994198145E-2</v>
      </c>
      <c r="BE140">
        <v>3.6055512754639878E-3</v>
      </c>
    </row>
    <row r="141" spans="1:57" x14ac:dyDescent="0.3">
      <c r="A141">
        <v>68.5</v>
      </c>
      <c r="B141">
        <v>1.6195500000000003</v>
      </c>
      <c r="C141">
        <v>1.4190750000000001</v>
      </c>
      <c r="D141">
        <v>1.699225</v>
      </c>
      <c r="E141">
        <v>6.6037148636203233E-2</v>
      </c>
      <c r="F141">
        <v>7.585842075867387E-2</v>
      </c>
      <c r="G141">
        <v>3.4031372080982634E-2</v>
      </c>
      <c r="H141">
        <v>1.6667250000000002</v>
      </c>
      <c r="I141">
        <v>1.3132124999999999</v>
      </c>
      <c r="J141">
        <v>1.5171125000000001</v>
      </c>
      <c r="K141">
        <v>1.5925849383044824E-2</v>
      </c>
      <c r="L141">
        <v>3.9352110126759078E-2</v>
      </c>
      <c r="M141">
        <v>2.9846272799128527E-2</v>
      </c>
      <c r="N141">
        <v>1.7160000000000002</v>
      </c>
      <c r="O141">
        <v>1.4143749999999997</v>
      </c>
      <c r="P141">
        <v>1.5579999999999998</v>
      </c>
      <c r="Q141">
        <v>1.5963686470057133E-2</v>
      </c>
      <c r="R141">
        <v>1.3648652471424192E-2</v>
      </c>
      <c r="S141">
        <v>5.9490545467326184E-2</v>
      </c>
      <c r="T141">
        <v>0.74428928571428565</v>
      </c>
      <c r="U141">
        <v>0.27451428571428571</v>
      </c>
      <c r="V141">
        <v>0.35760178571428569</v>
      </c>
      <c r="W141">
        <v>0.22461428571428568</v>
      </c>
      <c r="X141">
        <v>2.0189285714285729E-2</v>
      </c>
      <c r="Y141">
        <v>0.30395714285714281</v>
      </c>
      <c r="Z141">
        <v>2.4831616271734445E-2</v>
      </c>
      <c r="AA141">
        <v>0.13448094040916483</v>
      </c>
      <c r="AB141">
        <v>0.19726226514465453</v>
      </c>
      <c r="AC141">
        <v>0.13776001908080179</v>
      </c>
      <c r="AD141">
        <v>1.0148856374699851E-2</v>
      </c>
      <c r="AE141">
        <v>0.13684120793999227</v>
      </c>
      <c r="AT141">
        <v>1.0211250000000003</v>
      </c>
      <c r="AU141">
        <v>1.7575000000000007E-2</v>
      </c>
      <c r="AV141">
        <v>1.4507083333333333</v>
      </c>
      <c r="AW141">
        <v>3.8632887544163733E-2</v>
      </c>
      <c r="AX141">
        <v>3.7013511046643474E-3</v>
      </c>
      <c r="AY141">
        <v>1.3276545735494123E-2</v>
      </c>
      <c r="AZ141">
        <v>1.4143749999999997</v>
      </c>
      <c r="BA141">
        <v>1.4473750000000001</v>
      </c>
      <c r="BB141">
        <v>1.7575000000000007E-2</v>
      </c>
      <c r="BC141">
        <v>1.3648652471424192E-2</v>
      </c>
      <c r="BD141">
        <v>3.1568519581561476E-2</v>
      </c>
      <c r="BE141">
        <v>3.7013511046643474E-3</v>
      </c>
    </row>
    <row r="142" spans="1:57" x14ac:dyDescent="0.3">
      <c r="A142">
        <v>69</v>
      </c>
      <c r="B142">
        <v>1.6193</v>
      </c>
      <c r="C142">
        <v>1.419225</v>
      </c>
      <c r="D142">
        <v>1.7027874999999999</v>
      </c>
      <c r="E142">
        <v>6.7454000199077449E-2</v>
      </c>
      <c r="F142">
        <v>8.0825367305073226E-2</v>
      </c>
      <c r="G142">
        <v>3.6541324454063578E-2</v>
      </c>
      <c r="H142">
        <v>1.665775</v>
      </c>
      <c r="I142">
        <v>1.3137124999999998</v>
      </c>
      <c r="J142">
        <v>1.5153499999999995</v>
      </c>
      <c r="K142">
        <v>1.6117287745948901E-2</v>
      </c>
      <c r="L142">
        <v>3.9202259410104717E-2</v>
      </c>
      <c r="M142">
        <v>3.0215059513900848E-2</v>
      </c>
      <c r="T142">
        <v>0.75202857142857138</v>
      </c>
      <c r="U142">
        <v>0.27377142857142855</v>
      </c>
      <c r="V142">
        <v>0.3491285714285714</v>
      </c>
      <c r="W142">
        <v>0.2493535714285714</v>
      </c>
      <c r="X142">
        <v>1.9541071428571408E-2</v>
      </c>
      <c r="Y142">
        <v>0.30229999999999996</v>
      </c>
      <c r="Z142">
        <v>2.4140146367962814E-2</v>
      </c>
      <c r="AA142">
        <v>0.13714686601283615</v>
      </c>
      <c r="AB142">
        <v>0.19443045763753897</v>
      </c>
      <c r="AC142">
        <v>0.17622618380122429</v>
      </c>
      <c r="AD142">
        <v>1.0624962184806653E-2</v>
      </c>
      <c r="AE142">
        <v>0.13474465622410545</v>
      </c>
    </row>
    <row r="143" spans="1:57" x14ac:dyDescent="0.3">
      <c r="A143">
        <v>69.5</v>
      </c>
      <c r="B143">
        <v>1.6187375000000002</v>
      </c>
      <c r="C143">
        <v>1.4168874999999999</v>
      </c>
      <c r="D143">
        <v>1.7034124999999998</v>
      </c>
      <c r="E143">
        <v>6.7744033738351153E-2</v>
      </c>
      <c r="F143">
        <v>8.1721398447932331E-2</v>
      </c>
      <c r="G143">
        <v>3.7160998660269805E-2</v>
      </c>
      <c r="H143">
        <v>1.6647624999999999</v>
      </c>
      <c r="I143">
        <v>1.3141124999999998</v>
      </c>
      <c r="J143">
        <v>1.5131874999999999</v>
      </c>
      <c r="K143">
        <v>1.6113437161042261E-2</v>
      </c>
      <c r="L143">
        <v>3.8649856772974334E-2</v>
      </c>
      <c r="M143">
        <v>3.0742467137727974E-2</v>
      </c>
      <c r="T143">
        <v>0.75775000000000003</v>
      </c>
      <c r="U143">
        <v>0.28668571428571438</v>
      </c>
      <c r="V143">
        <v>0.38446249999999998</v>
      </c>
      <c r="W143">
        <v>0.26221250000000002</v>
      </c>
      <c r="X143">
        <v>2.9500000000000012E-2</v>
      </c>
      <c r="Y143">
        <v>0.30234285714285714</v>
      </c>
      <c r="Z143">
        <v>2.365889543772769E-2</v>
      </c>
      <c r="AA143">
        <v>0.15042782797265722</v>
      </c>
      <c r="AB143">
        <v>0.22885822771501399</v>
      </c>
      <c r="AC143">
        <v>0.19289873314773218</v>
      </c>
      <c r="AD143">
        <v>3.5068463651222868E-2</v>
      </c>
      <c r="AE143">
        <v>0.13602324381201505</v>
      </c>
    </row>
    <row r="144" spans="1:57" x14ac:dyDescent="0.3">
      <c r="A144">
        <v>70</v>
      </c>
      <c r="B144">
        <v>1.6184125</v>
      </c>
      <c r="C144">
        <v>1.4146624999999999</v>
      </c>
      <c r="D144">
        <v>1.7043375000000001</v>
      </c>
      <c r="E144">
        <v>6.8476459719485239E-2</v>
      </c>
      <c r="F144">
        <v>8.2156304644604924E-2</v>
      </c>
      <c r="G144">
        <v>3.788367298152899E-2</v>
      </c>
      <c r="H144">
        <v>1.6635125000000002</v>
      </c>
      <c r="I144">
        <v>1.314025</v>
      </c>
      <c r="J144">
        <v>1.5110499999999998</v>
      </c>
      <c r="K144">
        <v>1.6333816805283802E-2</v>
      </c>
      <c r="L144">
        <v>3.9042995987939796E-2</v>
      </c>
      <c r="M144">
        <v>3.1142733043658371E-2</v>
      </c>
      <c r="T144">
        <v>0.76663571428571431</v>
      </c>
      <c r="U144">
        <v>0.28890000000000005</v>
      </c>
      <c r="V144">
        <v>0.37318571428571429</v>
      </c>
      <c r="W144">
        <v>0.24998571428571431</v>
      </c>
      <c r="X144">
        <v>2.6135714285714248E-2</v>
      </c>
      <c r="Y144">
        <v>0.30517142857142854</v>
      </c>
      <c r="Z144">
        <v>2.3307008960110384E-2</v>
      </c>
      <c r="AA144">
        <v>0.16271761253340516</v>
      </c>
      <c r="AB144">
        <v>0.20597096882813348</v>
      </c>
      <c r="AC144">
        <v>0.15479053127187245</v>
      </c>
      <c r="AD144">
        <v>2.4832294641109132E-2</v>
      </c>
      <c r="AE144">
        <v>0.14024048902476327</v>
      </c>
    </row>
    <row r="145" spans="1:31" x14ac:dyDescent="0.3">
      <c r="A145">
        <v>70.5</v>
      </c>
      <c r="B145">
        <v>1.6172125000000002</v>
      </c>
      <c r="C145">
        <v>1.4109750000000001</v>
      </c>
      <c r="D145">
        <v>1.703525</v>
      </c>
      <c r="E145">
        <v>7.008905432172903E-2</v>
      </c>
      <c r="F145">
        <v>8.0177624238757725E-2</v>
      </c>
      <c r="G145">
        <v>3.8866070403006145E-2</v>
      </c>
      <c r="H145">
        <v>1.6627624999999997</v>
      </c>
      <c r="I145">
        <v>1.313825</v>
      </c>
      <c r="J145">
        <v>1.508875</v>
      </c>
      <c r="K145">
        <v>1.592540086959017E-2</v>
      </c>
      <c r="L145">
        <v>3.8941668832095148E-2</v>
      </c>
      <c r="M145">
        <v>3.1756202993611003E-2</v>
      </c>
      <c r="T145">
        <v>0.77022500000000005</v>
      </c>
      <c r="U145">
        <v>0.30138571428571426</v>
      </c>
      <c r="V145">
        <v>0.37943749999999998</v>
      </c>
      <c r="W145">
        <v>0.2603625</v>
      </c>
      <c r="X145">
        <v>2.5562499999999974E-2</v>
      </c>
      <c r="Y145">
        <v>0.30772857142857141</v>
      </c>
      <c r="Z145">
        <v>2.3054048812880264E-2</v>
      </c>
      <c r="AA145">
        <v>0.16680099348796287</v>
      </c>
      <c r="AB145">
        <v>0.22052372685754881</v>
      </c>
      <c r="AC145">
        <v>0.19117525943863284</v>
      </c>
      <c r="AD145">
        <v>2.2007072726739556E-2</v>
      </c>
      <c r="AE145">
        <v>0.14495996820140511</v>
      </c>
    </row>
    <row r="146" spans="1:31" x14ac:dyDescent="0.3">
      <c r="A146">
        <v>71</v>
      </c>
      <c r="B146">
        <v>1.6159249999999998</v>
      </c>
      <c r="C146">
        <v>1.4089875000000001</v>
      </c>
      <c r="D146">
        <v>1.7039</v>
      </c>
      <c r="E146">
        <v>7.0268424121873022E-2</v>
      </c>
      <c r="F146">
        <v>8.1019855370678837E-2</v>
      </c>
      <c r="G146">
        <v>4.0123728284253118E-2</v>
      </c>
      <c r="H146">
        <v>1.6616875</v>
      </c>
      <c r="I146">
        <v>1.3144625000000001</v>
      </c>
      <c r="J146">
        <v>1.5071500000000002</v>
      </c>
      <c r="K146">
        <v>1.6456430571143241E-2</v>
      </c>
      <c r="L146">
        <v>3.8614613721454492E-2</v>
      </c>
      <c r="M146">
        <v>3.2512579982875239E-2</v>
      </c>
      <c r="T146">
        <v>0.78199642857142859</v>
      </c>
      <c r="U146">
        <v>0.31004285714285706</v>
      </c>
      <c r="V146">
        <v>0.40517142857142852</v>
      </c>
      <c r="W146">
        <v>0.2742714285714285</v>
      </c>
      <c r="X146">
        <v>2.9483928571428564E-2</v>
      </c>
      <c r="Y146">
        <v>0.30751428571428574</v>
      </c>
      <c r="Z146">
        <v>2.526227424441432E-2</v>
      </c>
      <c r="AA146">
        <v>0.17623149278043099</v>
      </c>
      <c r="AB146">
        <v>0.24919903691627732</v>
      </c>
      <c r="AC146">
        <v>0.2283034572042846</v>
      </c>
      <c r="AD146">
        <v>2.3370398706788986E-2</v>
      </c>
      <c r="AE146">
        <v>0.14476404775982696</v>
      </c>
    </row>
    <row r="147" spans="1:31" x14ac:dyDescent="0.3">
      <c r="A147">
        <v>71.5</v>
      </c>
      <c r="B147">
        <v>1.6161124999999998</v>
      </c>
      <c r="C147">
        <v>1.407975</v>
      </c>
      <c r="D147">
        <v>1.7037500000000001</v>
      </c>
      <c r="E147">
        <v>6.9845757361693572E-2</v>
      </c>
      <c r="F147">
        <v>8.7640352741025801E-2</v>
      </c>
      <c r="G147">
        <v>4.0625915374302664E-2</v>
      </c>
      <c r="H147">
        <v>1.660425</v>
      </c>
      <c r="I147">
        <v>1.3146875</v>
      </c>
      <c r="J147">
        <v>1.5039874999999998</v>
      </c>
      <c r="K147">
        <v>1.6393814164407969E-2</v>
      </c>
      <c r="L147">
        <v>3.8291716280604175E-2</v>
      </c>
      <c r="M147">
        <v>3.2750591597710155E-2</v>
      </c>
      <c r="T147">
        <v>0.77916785714285708</v>
      </c>
      <c r="U147">
        <v>0.3198428571428571</v>
      </c>
      <c r="V147">
        <v>0.40555535714285706</v>
      </c>
      <c r="W147">
        <v>0.27353035714285712</v>
      </c>
      <c r="X147">
        <v>2.769285714285713E-2</v>
      </c>
      <c r="Y147">
        <v>0.30795714285714282</v>
      </c>
      <c r="Z147">
        <v>2.2372509172345109E-2</v>
      </c>
      <c r="AA147">
        <v>0.18663751855758606</v>
      </c>
      <c r="AB147">
        <v>0.24788773056423297</v>
      </c>
      <c r="AC147">
        <v>0.22587095201527302</v>
      </c>
      <c r="AD147">
        <v>2.3337217363809996E-2</v>
      </c>
      <c r="AE147">
        <v>0.14598770985453341</v>
      </c>
    </row>
    <row r="148" spans="1:31" x14ac:dyDescent="0.3">
      <c r="A148">
        <v>72</v>
      </c>
      <c r="B148">
        <v>1.6153124999999999</v>
      </c>
      <c r="C148">
        <v>1.4063625000000002</v>
      </c>
      <c r="D148">
        <v>1.7027124999999999</v>
      </c>
      <c r="E148">
        <v>7.0714395382310405E-2</v>
      </c>
      <c r="F148">
        <v>8.876490619286756E-2</v>
      </c>
      <c r="G148">
        <v>4.0998327492019204E-2</v>
      </c>
      <c r="H148">
        <v>1.6597375000000001</v>
      </c>
      <c r="I148">
        <v>1.3146374999999999</v>
      </c>
      <c r="J148">
        <v>1.5019999999999998</v>
      </c>
      <c r="K148">
        <v>1.6853014779049366E-2</v>
      </c>
      <c r="L148">
        <v>3.8664322332462649E-2</v>
      </c>
      <c r="M148">
        <v>3.3506204116338159E-2</v>
      </c>
      <c r="T148">
        <v>0.78215714285714288</v>
      </c>
      <c r="U148">
        <v>0.31754285714285713</v>
      </c>
      <c r="V148">
        <v>0.40695714285714291</v>
      </c>
      <c r="W148">
        <v>0.26370714285714281</v>
      </c>
      <c r="X148">
        <v>2.7919642857142851E-2</v>
      </c>
      <c r="Y148">
        <v>0.30644285714285713</v>
      </c>
      <c r="Z148">
        <v>2.3630629840667969E-2</v>
      </c>
      <c r="AA148">
        <v>0.1856506614457327</v>
      </c>
      <c r="AB148">
        <v>0.24086304941071476</v>
      </c>
      <c r="AC148">
        <v>0.20440895982598922</v>
      </c>
      <c r="AD148">
        <v>2.3517163185335747E-2</v>
      </c>
      <c r="AE148">
        <v>0.14408201863951686</v>
      </c>
    </row>
  </sheetData>
  <mergeCells count="21">
    <mergeCell ref="B2:D2"/>
    <mergeCell ref="E2:G2"/>
    <mergeCell ref="B1:G1"/>
    <mergeCell ref="H1:M1"/>
    <mergeCell ref="H2:J2"/>
    <mergeCell ref="K2:M2"/>
    <mergeCell ref="N1:S1"/>
    <mergeCell ref="N2:P2"/>
    <mergeCell ref="Q2:S2"/>
    <mergeCell ref="T1:AE1"/>
    <mergeCell ref="T2:Y2"/>
    <mergeCell ref="Z2:AE2"/>
    <mergeCell ref="AZ1:BE1"/>
    <mergeCell ref="AZ2:BB2"/>
    <mergeCell ref="BC2:BE2"/>
    <mergeCell ref="AF1:AS1"/>
    <mergeCell ref="AF2:AL2"/>
    <mergeCell ref="AM2:AS2"/>
    <mergeCell ref="AT1:AY1"/>
    <mergeCell ref="AT2:AV2"/>
    <mergeCell ref="AW2:A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8656-8BB5-4612-8E94-FBE4AB1EFAD3}">
  <dimension ref="A1:AD17"/>
  <sheetViews>
    <sheetView workbookViewId="0">
      <selection activeCell="B2" sqref="B2"/>
    </sheetView>
  </sheetViews>
  <sheetFormatPr defaultRowHeight="14.4" x14ac:dyDescent="0.3"/>
  <sheetData>
    <row r="1" spans="1:30" x14ac:dyDescent="0.3">
      <c r="B1" s="8" t="s">
        <v>2112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3">
      <c r="A2" t="s">
        <v>2072</v>
      </c>
      <c r="B2" t="s">
        <v>2073</v>
      </c>
      <c r="C2" t="s">
        <v>2074</v>
      </c>
      <c r="D2" t="s">
        <v>2075</v>
      </c>
      <c r="E2" t="s">
        <v>24</v>
      </c>
      <c r="F2" t="s">
        <v>2076</v>
      </c>
      <c r="G2" t="s">
        <v>2077</v>
      </c>
      <c r="H2" t="s">
        <v>2078</v>
      </c>
      <c r="I2" t="s">
        <v>2079</v>
      </c>
      <c r="J2" t="s">
        <v>2080</v>
      </c>
      <c r="K2" t="s">
        <v>2081</v>
      </c>
      <c r="L2" t="s">
        <v>2082</v>
      </c>
      <c r="M2" t="s">
        <v>2083</v>
      </c>
      <c r="N2" t="s">
        <v>2084</v>
      </c>
      <c r="O2" t="s">
        <v>2085</v>
      </c>
      <c r="P2" t="s">
        <v>2086</v>
      </c>
      <c r="Q2" t="s">
        <v>2087</v>
      </c>
      <c r="R2" t="s">
        <v>2088</v>
      </c>
      <c r="S2" t="s">
        <v>2089</v>
      </c>
      <c r="T2" t="s">
        <v>2090</v>
      </c>
      <c r="U2" t="s">
        <v>535</v>
      </c>
      <c r="V2" t="s">
        <v>1681</v>
      </c>
      <c r="W2" t="s">
        <v>2091</v>
      </c>
      <c r="X2" t="s">
        <v>2092</v>
      </c>
      <c r="Y2" t="s">
        <v>2093</v>
      </c>
      <c r="Z2" t="s">
        <v>2094</v>
      </c>
      <c r="AA2" t="s">
        <v>2095</v>
      </c>
      <c r="AB2" t="s">
        <v>2096</v>
      </c>
      <c r="AC2" t="s">
        <v>1682</v>
      </c>
      <c r="AD2" t="s">
        <v>2097</v>
      </c>
    </row>
    <row r="3" spans="1:30" x14ac:dyDescent="0.3">
      <c r="A3" t="s">
        <v>2098</v>
      </c>
      <c r="B3">
        <v>-1.1935428480000001</v>
      </c>
      <c r="C3">
        <v>0.58599726299999999</v>
      </c>
      <c r="D3">
        <v>0.22138330000000001</v>
      </c>
      <c r="E3">
        <v>-2.101831395</v>
      </c>
      <c r="F3">
        <v>-2.614627091</v>
      </c>
      <c r="G3">
        <v>-1.742981305</v>
      </c>
      <c r="H3">
        <v>0.58412853200000003</v>
      </c>
      <c r="I3">
        <v>0.58388819400000003</v>
      </c>
      <c r="J3">
        <v>0.58388819400000003</v>
      </c>
      <c r="K3">
        <v>0.58388819400000003</v>
      </c>
      <c r="L3">
        <v>0.58388819400000003</v>
      </c>
      <c r="M3">
        <v>0.585425309</v>
      </c>
      <c r="N3">
        <v>0.58570570399999999</v>
      </c>
      <c r="O3">
        <v>-0.63580023200000002</v>
      </c>
      <c r="P3">
        <v>0.51319567300000002</v>
      </c>
      <c r="Q3">
        <v>0.60320601900000004</v>
      </c>
      <c r="R3">
        <v>0.50696911</v>
      </c>
      <c r="S3">
        <v>0.58388819400000003</v>
      </c>
      <c r="T3">
        <v>0.47431497</v>
      </c>
      <c r="U3">
        <v>0.58545908300000005</v>
      </c>
      <c r="V3">
        <v>-2.0355280219999998</v>
      </c>
      <c r="W3">
        <v>-0.99382085200000003</v>
      </c>
      <c r="X3">
        <v>-0.35248727400000002</v>
      </c>
      <c r="Y3">
        <v>0.58432015100000001</v>
      </c>
      <c r="Z3">
        <v>0.58388819400000003</v>
      </c>
      <c r="AA3">
        <v>0.58552016299999998</v>
      </c>
      <c r="AB3">
        <v>0.58388819400000003</v>
      </c>
      <c r="AC3">
        <v>0.58388819400000003</v>
      </c>
      <c r="AD3">
        <v>0.58388819400000003</v>
      </c>
    </row>
    <row r="4" spans="1:30" x14ac:dyDescent="0.3">
      <c r="A4" t="s">
        <v>2099</v>
      </c>
      <c r="B4">
        <v>3.3203802630000001</v>
      </c>
      <c r="C4">
        <v>-0.32478242899999998</v>
      </c>
      <c r="D4">
        <v>-0.32478242899999998</v>
      </c>
      <c r="E4">
        <v>-0.32478242899999998</v>
      </c>
      <c r="F4">
        <v>3.3141514650000001</v>
      </c>
      <c r="G4">
        <v>-0.32478242899999998</v>
      </c>
      <c r="H4">
        <v>-0.32478242899999998</v>
      </c>
      <c r="I4">
        <v>-0.32478242899999998</v>
      </c>
      <c r="J4">
        <v>-0.32478242899999998</v>
      </c>
      <c r="K4">
        <v>-0.32478242899999998</v>
      </c>
      <c r="L4">
        <v>-0.32478242899999998</v>
      </c>
      <c r="M4">
        <v>-0.32478242899999998</v>
      </c>
      <c r="N4">
        <v>-0.32310507700000002</v>
      </c>
      <c r="O4">
        <v>-0.32478242899999998</v>
      </c>
      <c r="P4">
        <v>-0.32478242899999998</v>
      </c>
      <c r="Q4">
        <v>-0.32478242899999998</v>
      </c>
      <c r="R4">
        <v>-0.32478242899999998</v>
      </c>
      <c r="S4">
        <v>-0.32478242899999998</v>
      </c>
      <c r="T4">
        <v>-0.32447290899999998</v>
      </c>
      <c r="U4">
        <v>-0.32309105199999999</v>
      </c>
      <c r="V4">
        <v>-0.32478242899999998</v>
      </c>
      <c r="W4">
        <v>-0.32380061999999998</v>
      </c>
      <c r="X4">
        <v>1.8035890269999999</v>
      </c>
      <c r="Y4">
        <v>-0.32478242899999998</v>
      </c>
      <c r="Z4">
        <v>-0.32322008899999999</v>
      </c>
      <c r="AA4">
        <v>-0.32478242899999998</v>
      </c>
      <c r="AB4">
        <v>-0.32478242899999998</v>
      </c>
      <c r="AC4">
        <v>-0.32478242899999998</v>
      </c>
      <c r="AD4">
        <v>-0.32478242899999998</v>
      </c>
    </row>
    <row r="5" spans="1:30" x14ac:dyDescent="0.3">
      <c r="A5" t="s">
        <v>2100</v>
      </c>
      <c r="B5">
        <v>-0.179301025</v>
      </c>
      <c r="C5">
        <v>-0.178103235</v>
      </c>
      <c r="D5">
        <v>-0.18050439400000001</v>
      </c>
      <c r="E5">
        <v>3.6067647140000001</v>
      </c>
      <c r="F5">
        <v>-0.17923634899999999</v>
      </c>
      <c r="G5">
        <v>-0.17856792799999999</v>
      </c>
      <c r="H5">
        <v>-0.18036619700000001</v>
      </c>
      <c r="I5">
        <v>-0.18023871499999999</v>
      </c>
      <c r="J5">
        <v>-0.18067502399999999</v>
      </c>
      <c r="K5">
        <v>-0.18067502399999999</v>
      </c>
      <c r="L5">
        <v>-0.18067502399999999</v>
      </c>
      <c r="M5">
        <v>-0.17880067399999999</v>
      </c>
      <c r="N5">
        <v>-0.180120961</v>
      </c>
      <c r="O5">
        <v>3.1409590760000001</v>
      </c>
      <c r="P5">
        <v>-0.18046694399999999</v>
      </c>
      <c r="Q5">
        <v>-0.180330568</v>
      </c>
      <c r="R5">
        <v>-0.180469201</v>
      </c>
      <c r="S5">
        <v>-0.18033252399999999</v>
      </c>
      <c r="T5">
        <v>-0.18036830200000001</v>
      </c>
      <c r="U5">
        <v>-0.18043558400000001</v>
      </c>
      <c r="V5">
        <v>-0.179625799</v>
      </c>
      <c r="W5">
        <v>-2.0697698729999998</v>
      </c>
      <c r="X5">
        <v>-0.17950662100000001</v>
      </c>
      <c r="Y5">
        <v>-0.18011997299999999</v>
      </c>
      <c r="Z5">
        <v>-0.18015895200000001</v>
      </c>
      <c r="AA5">
        <v>-0.17857799499999999</v>
      </c>
      <c r="AB5">
        <v>-0.179734638</v>
      </c>
      <c r="AC5">
        <v>-0.180288374</v>
      </c>
      <c r="AD5">
        <v>-0.18027389299999999</v>
      </c>
    </row>
    <row r="6" spans="1:30" x14ac:dyDescent="0.3">
      <c r="A6" t="s">
        <v>2101</v>
      </c>
      <c r="B6">
        <v>-0.41924316499999997</v>
      </c>
      <c r="C6">
        <v>-0.41924316499999997</v>
      </c>
      <c r="D6">
        <v>0.50581405199999996</v>
      </c>
      <c r="E6">
        <v>-0.41924316499999997</v>
      </c>
      <c r="F6">
        <v>-0.41924316499999997</v>
      </c>
      <c r="G6">
        <v>-0.41924316499999997</v>
      </c>
      <c r="H6">
        <v>-0.41924316499999997</v>
      </c>
      <c r="I6">
        <v>-0.41924316499999997</v>
      </c>
      <c r="J6">
        <v>-0.41924316499999997</v>
      </c>
      <c r="K6">
        <v>-0.41924316499999997</v>
      </c>
      <c r="L6">
        <v>-0.41924316499999997</v>
      </c>
      <c r="M6">
        <v>-0.41924316499999997</v>
      </c>
      <c r="N6">
        <v>-0.41924316499999997</v>
      </c>
      <c r="O6">
        <v>-0.41924316499999997</v>
      </c>
      <c r="P6">
        <v>-0.23850010099999999</v>
      </c>
      <c r="Q6">
        <v>2.9757202720000002</v>
      </c>
      <c r="R6">
        <v>-0.22262121800000001</v>
      </c>
      <c r="S6">
        <v>2.97604128</v>
      </c>
      <c r="T6">
        <v>-0.41924316499999997</v>
      </c>
      <c r="U6">
        <v>-0.41924316499999997</v>
      </c>
      <c r="V6">
        <v>0.95727303900000005</v>
      </c>
      <c r="W6">
        <v>-0.41924316499999997</v>
      </c>
      <c r="X6">
        <v>-0.41924316499999997</v>
      </c>
      <c r="Y6">
        <v>-0.41924316499999997</v>
      </c>
      <c r="Z6">
        <v>-0.41924316499999997</v>
      </c>
      <c r="AA6">
        <v>-0.41924316499999997</v>
      </c>
      <c r="AB6">
        <v>2.2680584050000001</v>
      </c>
      <c r="AC6">
        <v>-0.41847559200000001</v>
      </c>
      <c r="AD6">
        <v>-0.41844684199999999</v>
      </c>
    </row>
    <row r="7" spans="1:30" x14ac:dyDescent="0.3">
      <c r="A7" t="s">
        <v>2102</v>
      </c>
      <c r="B7">
        <v>-0.28240515199999999</v>
      </c>
      <c r="C7">
        <v>-0.28240515199999999</v>
      </c>
      <c r="D7">
        <v>-0.28240515199999999</v>
      </c>
      <c r="E7">
        <v>-0.28240515199999999</v>
      </c>
      <c r="F7">
        <v>-0.28240515199999999</v>
      </c>
      <c r="G7">
        <v>3.3040870820000001</v>
      </c>
      <c r="H7">
        <v>-0.28240515199999999</v>
      </c>
      <c r="I7">
        <v>-0.28240515199999999</v>
      </c>
      <c r="J7">
        <v>-0.28240515199999999</v>
      </c>
      <c r="K7">
        <v>-0.28240515199999999</v>
      </c>
      <c r="L7">
        <v>-0.28240515199999999</v>
      </c>
      <c r="M7">
        <v>-0.28240515199999999</v>
      </c>
      <c r="N7">
        <v>-0.28240515199999999</v>
      </c>
      <c r="O7">
        <v>-0.28240515199999999</v>
      </c>
      <c r="P7">
        <v>-0.28240515199999999</v>
      </c>
      <c r="Q7">
        <v>-0.28240515199999999</v>
      </c>
      <c r="R7">
        <v>-0.28240515199999999</v>
      </c>
      <c r="S7">
        <v>-0.28240515199999999</v>
      </c>
      <c r="T7">
        <v>-6.1854262E-2</v>
      </c>
      <c r="U7">
        <v>-0.28240515199999999</v>
      </c>
      <c r="V7">
        <v>3.883435392</v>
      </c>
      <c r="W7">
        <v>-6.5539398999999998E-2</v>
      </c>
      <c r="X7">
        <v>-0.28240515199999999</v>
      </c>
      <c r="Y7">
        <v>-0.28240515199999999</v>
      </c>
      <c r="Z7">
        <v>-0.28240515199999999</v>
      </c>
      <c r="AA7">
        <v>-0.28240515199999999</v>
      </c>
      <c r="AB7">
        <v>-0.28240515199999999</v>
      </c>
      <c r="AC7">
        <v>-0.28240515199999999</v>
      </c>
      <c r="AD7">
        <v>-0.28240515199999999</v>
      </c>
    </row>
    <row r="8" spans="1:30" x14ac:dyDescent="0.3">
      <c r="A8" t="s">
        <v>2103</v>
      </c>
      <c r="B8">
        <v>-6.0169686999999999E-2</v>
      </c>
      <c r="C8">
        <v>-0.17215586699999999</v>
      </c>
      <c r="D8">
        <v>-0.22364081</v>
      </c>
      <c r="E8">
        <v>-6.4313947999999996E-2</v>
      </c>
      <c r="F8">
        <v>-5.0062798999999998E-2</v>
      </c>
      <c r="G8">
        <v>0.176338307</v>
      </c>
      <c r="H8">
        <v>-0.26393156899999998</v>
      </c>
      <c r="I8">
        <v>-0.26133120100000001</v>
      </c>
      <c r="J8">
        <v>-0.27023102199999999</v>
      </c>
      <c r="K8">
        <v>-0.27023102199999999</v>
      </c>
      <c r="L8">
        <v>-0.27023102199999999</v>
      </c>
      <c r="M8">
        <v>-0.19334177999999999</v>
      </c>
      <c r="N8">
        <v>-0.27023102199999999</v>
      </c>
      <c r="O8">
        <v>5.1681664659999997</v>
      </c>
      <c r="P8">
        <v>-0.27023102199999999</v>
      </c>
      <c r="Q8">
        <v>-0.27023102199999999</v>
      </c>
      <c r="R8">
        <v>-0.27023102199999999</v>
      </c>
      <c r="S8">
        <v>-0.27023102199999999</v>
      </c>
      <c r="T8">
        <v>-0.173827758</v>
      </c>
      <c r="U8">
        <v>-0.20530853199999999</v>
      </c>
      <c r="V8">
        <v>-0.27023102199999999</v>
      </c>
      <c r="W8">
        <v>-0.27023102199999999</v>
      </c>
      <c r="X8">
        <v>-7.9240024000000006E-2</v>
      </c>
      <c r="Y8">
        <v>-0.25890912300000002</v>
      </c>
      <c r="Z8">
        <v>-0.19613583100000001</v>
      </c>
      <c r="AA8">
        <v>-0.19508070299999999</v>
      </c>
      <c r="AB8">
        <v>3.7519238000000003E-2</v>
      </c>
      <c r="AC8">
        <v>-0.143460277</v>
      </c>
      <c r="AD8">
        <v>-0.13880388099999999</v>
      </c>
    </row>
    <row r="9" spans="1:30" x14ac:dyDescent="0.3">
      <c r="A9" t="s">
        <v>2104</v>
      </c>
      <c r="B9">
        <v>-2.2699168510000001</v>
      </c>
      <c r="C9">
        <v>0.43432615400000002</v>
      </c>
      <c r="D9">
        <v>0.43432615400000002</v>
      </c>
      <c r="E9">
        <v>-2.4985955670000002</v>
      </c>
      <c r="F9">
        <v>-2.7627352690000002</v>
      </c>
      <c r="G9">
        <v>0.43432615400000002</v>
      </c>
      <c r="H9">
        <v>0.43432615400000002</v>
      </c>
      <c r="I9">
        <v>0.43432615400000002</v>
      </c>
      <c r="J9">
        <v>0.43432615400000002</v>
      </c>
      <c r="K9">
        <v>0.43432615400000002</v>
      </c>
      <c r="L9">
        <v>0.43432615400000002</v>
      </c>
      <c r="M9">
        <v>0.43432615400000002</v>
      </c>
      <c r="N9">
        <v>0.43432615400000002</v>
      </c>
      <c r="O9">
        <v>-1.807496982</v>
      </c>
      <c r="P9">
        <v>0.43432615400000002</v>
      </c>
      <c r="Q9">
        <v>0.43432615400000002</v>
      </c>
      <c r="R9">
        <v>0.43432615400000002</v>
      </c>
      <c r="S9">
        <v>0.43432615400000002</v>
      </c>
      <c r="T9">
        <v>0.43432615400000002</v>
      </c>
      <c r="U9">
        <v>0.43432615400000002</v>
      </c>
      <c r="V9">
        <v>0.43432615400000002</v>
      </c>
      <c r="W9">
        <v>0.43432615400000002</v>
      </c>
      <c r="X9">
        <v>-1.085083029</v>
      </c>
      <c r="Y9">
        <v>0.43432615400000002</v>
      </c>
      <c r="Z9">
        <v>0.43432615400000002</v>
      </c>
      <c r="AA9">
        <v>0.43432615400000002</v>
      </c>
      <c r="AB9">
        <v>0.43432615400000002</v>
      </c>
      <c r="AC9">
        <v>0.43432615400000002</v>
      </c>
      <c r="AD9">
        <v>0.43432615400000002</v>
      </c>
    </row>
    <row r="10" spans="1:30" x14ac:dyDescent="0.3">
      <c r="A10" t="s">
        <v>2105</v>
      </c>
      <c r="B10">
        <v>-0.353000906</v>
      </c>
      <c r="C10">
        <v>0.31421907599999999</v>
      </c>
      <c r="D10">
        <v>-0.353000906</v>
      </c>
      <c r="E10">
        <v>-0.353000906</v>
      </c>
      <c r="F10">
        <v>-0.353000906</v>
      </c>
      <c r="G10">
        <v>-0.353000906</v>
      </c>
      <c r="H10">
        <v>-0.353000906</v>
      </c>
      <c r="I10">
        <v>-0.353000906</v>
      </c>
      <c r="J10">
        <v>-0.353000906</v>
      </c>
      <c r="K10">
        <v>-0.353000906</v>
      </c>
      <c r="L10">
        <v>-0.353000906</v>
      </c>
      <c r="M10">
        <v>-0.353000906</v>
      </c>
      <c r="N10">
        <v>-0.353000906</v>
      </c>
      <c r="O10">
        <v>-0.353000906</v>
      </c>
      <c r="P10">
        <v>-0.353000906</v>
      </c>
      <c r="Q10">
        <v>-0.353000906</v>
      </c>
      <c r="R10">
        <v>-0.353000906</v>
      </c>
      <c r="S10">
        <v>-0.353000906</v>
      </c>
      <c r="T10">
        <v>-0.353000906</v>
      </c>
      <c r="U10">
        <v>-0.353000906</v>
      </c>
      <c r="V10">
        <v>2.7859441180000002</v>
      </c>
      <c r="W10">
        <v>3.4270237639999999</v>
      </c>
      <c r="X10">
        <v>-0.353000906</v>
      </c>
      <c r="Y10">
        <v>-0.353000906</v>
      </c>
      <c r="Z10">
        <v>-0.353000906</v>
      </c>
      <c r="AA10">
        <v>-0.353000906</v>
      </c>
      <c r="AB10">
        <v>-0.353000906</v>
      </c>
      <c r="AC10">
        <v>-0.353000906</v>
      </c>
      <c r="AD10">
        <v>2.2978356930000001</v>
      </c>
    </row>
    <row r="11" spans="1:30" x14ac:dyDescent="0.3">
      <c r="A11" t="s">
        <v>2106</v>
      </c>
      <c r="B11">
        <v>-0.26742449400000001</v>
      </c>
      <c r="C11">
        <v>-0.26742449400000001</v>
      </c>
      <c r="D11">
        <v>-0.26742449400000001</v>
      </c>
      <c r="E11">
        <v>-0.26742449400000001</v>
      </c>
      <c r="F11">
        <v>-0.26742449400000001</v>
      </c>
      <c r="G11">
        <v>-0.26742449400000001</v>
      </c>
      <c r="H11">
        <v>-0.26742449400000001</v>
      </c>
      <c r="I11">
        <v>-0.26742449400000001</v>
      </c>
      <c r="J11">
        <v>-0.26742449400000001</v>
      </c>
      <c r="K11">
        <v>-0.26742449400000001</v>
      </c>
      <c r="L11">
        <v>-0.26742449400000001</v>
      </c>
      <c r="M11">
        <v>-0.26742449400000001</v>
      </c>
      <c r="N11">
        <v>-0.26742449400000001</v>
      </c>
      <c r="O11">
        <v>-0.26742449400000001</v>
      </c>
      <c r="P11">
        <v>-0.26742449400000001</v>
      </c>
      <c r="Q11">
        <v>3.637987522</v>
      </c>
      <c r="R11">
        <v>-0.26742449400000001</v>
      </c>
      <c r="S11">
        <v>3.5824738059999999</v>
      </c>
      <c r="T11">
        <v>-0.26742449400000001</v>
      </c>
      <c r="U11">
        <v>-0.26742449400000001</v>
      </c>
      <c r="V11">
        <v>-0.26742449400000001</v>
      </c>
      <c r="W11">
        <v>-0.26742449400000001</v>
      </c>
      <c r="X11">
        <v>-0.26742449400000001</v>
      </c>
      <c r="Y11">
        <v>-0.26742449400000001</v>
      </c>
      <c r="Z11">
        <v>-0.26742449400000001</v>
      </c>
      <c r="AA11">
        <v>-0.26742449400000001</v>
      </c>
      <c r="AB11">
        <v>-0.26742449400000001</v>
      </c>
      <c r="AC11">
        <v>-0.26742449400000001</v>
      </c>
      <c r="AD11">
        <v>-0.26742449400000001</v>
      </c>
    </row>
    <row r="12" spans="1:30" x14ac:dyDescent="0.3">
      <c r="A12" t="s">
        <v>2107</v>
      </c>
      <c r="B12">
        <v>-6.0169686999999999E-2</v>
      </c>
      <c r="C12">
        <v>-0.17215586699999999</v>
      </c>
      <c r="D12">
        <v>-0.22364081</v>
      </c>
      <c r="E12">
        <v>-6.4313947999999996E-2</v>
      </c>
      <c r="F12">
        <v>-5.0062798999999998E-2</v>
      </c>
      <c r="G12">
        <v>0.176338307</v>
      </c>
      <c r="H12">
        <v>-0.26393156899999998</v>
      </c>
      <c r="I12">
        <v>-0.26133120100000001</v>
      </c>
      <c r="J12">
        <v>-0.27023102199999999</v>
      </c>
      <c r="K12">
        <v>-0.27023102199999999</v>
      </c>
      <c r="L12">
        <v>-0.27023102199999999</v>
      </c>
      <c r="M12">
        <v>-0.19334177999999999</v>
      </c>
      <c r="N12">
        <v>-0.27023102199999999</v>
      </c>
      <c r="O12">
        <v>5.1681664659999997</v>
      </c>
      <c r="P12">
        <v>-0.27023102199999999</v>
      </c>
      <c r="Q12">
        <v>-0.27023102199999999</v>
      </c>
      <c r="R12">
        <v>-0.27023102199999999</v>
      </c>
      <c r="S12">
        <v>-0.27023102199999999</v>
      </c>
      <c r="T12">
        <v>-0.173827758</v>
      </c>
      <c r="U12">
        <v>-0.20530853199999999</v>
      </c>
      <c r="V12">
        <v>-0.27023102199999999</v>
      </c>
      <c r="W12">
        <v>-0.27023102199999999</v>
      </c>
      <c r="X12">
        <v>-7.9240024000000006E-2</v>
      </c>
      <c r="Y12">
        <v>-0.25890912300000002</v>
      </c>
      <c r="Z12">
        <v>-0.19613583100000001</v>
      </c>
      <c r="AA12">
        <v>-0.19508070299999999</v>
      </c>
      <c r="AB12">
        <v>3.7519238000000003E-2</v>
      </c>
      <c r="AC12">
        <v>-0.143460277</v>
      </c>
      <c r="AD12">
        <v>-0.13880388099999999</v>
      </c>
    </row>
    <row r="13" spans="1:30" x14ac:dyDescent="0.3">
      <c r="A13" t="s">
        <v>2108</v>
      </c>
      <c r="B13">
        <v>0.332922249</v>
      </c>
      <c r="C13">
        <v>0.332922249</v>
      </c>
      <c r="D13">
        <v>0.332922249</v>
      </c>
      <c r="E13">
        <v>-3.2325067870000002</v>
      </c>
      <c r="F13">
        <v>-2.821406965</v>
      </c>
      <c r="G13">
        <v>-2.5914790089999999</v>
      </c>
      <c r="H13">
        <v>0.332922249</v>
      </c>
      <c r="I13">
        <v>0.33107523</v>
      </c>
      <c r="J13">
        <v>0.332922249</v>
      </c>
      <c r="K13">
        <v>0.332922249</v>
      </c>
      <c r="L13">
        <v>0.332922249</v>
      </c>
      <c r="M13">
        <v>0.332922249</v>
      </c>
      <c r="N13">
        <v>0.332922249</v>
      </c>
      <c r="O13">
        <v>0.332922249</v>
      </c>
      <c r="P13">
        <v>0.332922249</v>
      </c>
      <c r="Q13">
        <v>0.332922249</v>
      </c>
      <c r="R13">
        <v>0.332922249</v>
      </c>
      <c r="S13">
        <v>0.332922249</v>
      </c>
      <c r="T13">
        <v>0.332922249</v>
      </c>
      <c r="U13">
        <v>0.332922249</v>
      </c>
      <c r="V13">
        <v>0.332922249</v>
      </c>
      <c r="W13">
        <v>0.332922249</v>
      </c>
      <c r="X13">
        <v>0.332922249</v>
      </c>
      <c r="Y13">
        <v>0.332922249</v>
      </c>
      <c r="Z13">
        <v>0.32418354399999999</v>
      </c>
      <c r="AA13">
        <v>0.332922249</v>
      </c>
      <c r="AB13">
        <v>0.332922249</v>
      </c>
      <c r="AC13">
        <v>0.332922249</v>
      </c>
      <c r="AD13">
        <v>0.332922249</v>
      </c>
    </row>
    <row r="14" spans="1:30" x14ac:dyDescent="0.3">
      <c r="A14" t="s">
        <v>2109</v>
      </c>
      <c r="B14">
        <v>-0.353000906</v>
      </c>
      <c r="C14">
        <v>0.31421907599999999</v>
      </c>
      <c r="D14">
        <v>-0.353000906</v>
      </c>
      <c r="E14">
        <v>-0.353000906</v>
      </c>
      <c r="F14">
        <v>-0.353000906</v>
      </c>
      <c r="G14">
        <v>-0.353000906</v>
      </c>
      <c r="H14">
        <v>-0.353000906</v>
      </c>
      <c r="I14">
        <v>-0.353000906</v>
      </c>
      <c r="J14">
        <v>-0.353000906</v>
      </c>
      <c r="K14">
        <v>-0.353000906</v>
      </c>
      <c r="L14">
        <v>-0.353000906</v>
      </c>
      <c r="M14">
        <v>-0.353000906</v>
      </c>
      <c r="N14">
        <v>-0.353000906</v>
      </c>
      <c r="O14">
        <v>-0.353000906</v>
      </c>
      <c r="P14">
        <v>-0.353000906</v>
      </c>
      <c r="Q14">
        <v>-0.353000906</v>
      </c>
      <c r="R14">
        <v>-0.353000906</v>
      </c>
      <c r="S14">
        <v>-0.353000906</v>
      </c>
      <c r="T14">
        <v>-0.353000906</v>
      </c>
      <c r="U14">
        <v>-0.353000906</v>
      </c>
      <c r="V14">
        <v>2.7859441180000002</v>
      </c>
      <c r="W14">
        <v>3.4270237639999999</v>
      </c>
      <c r="X14">
        <v>-0.353000906</v>
      </c>
      <c r="Y14">
        <v>-0.353000906</v>
      </c>
      <c r="Z14">
        <v>-0.353000906</v>
      </c>
      <c r="AA14">
        <v>-0.353000906</v>
      </c>
      <c r="AB14">
        <v>-0.353000906</v>
      </c>
      <c r="AC14">
        <v>-0.353000906</v>
      </c>
      <c r="AD14">
        <v>2.2978356930000001</v>
      </c>
    </row>
    <row r="15" spans="1:30" x14ac:dyDescent="0.3">
      <c r="A15" t="s">
        <v>2110</v>
      </c>
      <c r="B15">
        <v>1.4676884640000001</v>
      </c>
      <c r="C15">
        <v>0.34428014699999998</v>
      </c>
      <c r="D15">
        <v>-0.64373643800000002</v>
      </c>
      <c r="E15">
        <v>1.4255198339999999</v>
      </c>
      <c r="F15">
        <v>1.5670797380000001</v>
      </c>
      <c r="G15">
        <v>2.5942305499999998</v>
      </c>
      <c r="H15">
        <v>-0.64373643800000002</v>
      </c>
      <c r="I15">
        <v>-0.64373643800000002</v>
      </c>
      <c r="J15">
        <v>-0.64373643800000002</v>
      </c>
      <c r="K15">
        <v>-0.64373643800000002</v>
      </c>
      <c r="L15">
        <v>-0.64373643800000002</v>
      </c>
      <c r="M15">
        <v>7.6342287999999994E-2</v>
      </c>
      <c r="N15">
        <v>0.207692291</v>
      </c>
      <c r="O15">
        <v>2.361564048</v>
      </c>
      <c r="P15">
        <v>-0.64373643800000002</v>
      </c>
      <c r="Q15">
        <v>-0.64373643800000002</v>
      </c>
      <c r="R15">
        <v>-0.64373643800000002</v>
      </c>
      <c r="S15">
        <v>-0.64373643800000002</v>
      </c>
      <c r="T15">
        <v>0.29894421199999999</v>
      </c>
      <c r="U15">
        <v>9.2161424000000006E-2</v>
      </c>
      <c r="V15">
        <v>-0.64373643800000002</v>
      </c>
      <c r="W15">
        <v>-0.64373643800000002</v>
      </c>
      <c r="X15">
        <v>1.151752892</v>
      </c>
      <c r="Y15">
        <v>-0.64373643800000002</v>
      </c>
      <c r="Z15">
        <v>-0.64373643800000002</v>
      </c>
      <c r="AA15">
        <v>-0.64373643800000002</v>
      </c>
      <c r="AB15">
        <v>-0.64373643800000002</v>
      </c>
      <c r="AC15">
        <v>-0.64373643800000002</v>
      </c>
      <c r="AD15">
        <v>-0.64373643800000002</v>
      </c>
    </row>
    <row r="16" spans="1:30" x14ac:dyDescent="0.3">
      <c r="A16" t="s">
        <v>2111</v>
      </c>
      <c r="B16">
        <v>0.18569533799999999</v>
      </c>
      <c r="C16">
        <v>0.18569533799999999</v>
      </c>
      <c r="D16">
        <v>0.18569533799999999</v>
      </c>
      <c r="E16">
        <v>0.18569533799999999</v>
      </c>
      <c r="F16">
        <v>0.18569533799999999</v>
      </c>
      <c r="G16">
        <v>0.18569533799999999</v>
      </c>
      <c r="H16">
        <v>0.18569533799999999</v>
      </c>
      <c r="I16">
        <v>0.18569533799999999</v>
      </c>
      <c r="J16">
        <v>0.18569533799999999</v>
      </c>
      <c r="K16">
        <v>0.18569533799999999</v>
      </c>
      <c r="L16">
        <v>0.18569533799999999</v>
      </c>
      <c r="M16">
        <v>0.18569533799999999</v>
      </c>
      <c r="N16">
        <v>0.18569533799999999</v>
      </c>
      <c r="O16">
        <v>0.18569533799999999</v>
      </c>
      <c r="P16">
        <v>0.18569533799999999</v>
      </c>
      <c r="Q16">
        <v>0.18569533799999999</v>
      </c>
      <c r="R16">
        <v>0.18569533799999999</v>
      </c>
      <c r="S16">
        <v>0.18569533799999999</v>
      </c>
      <c r="T16">
        <v>0.18569533799999999</v>
      </c>
      <c r="U16">
        <v>0.18569533799999999</v>
      </c>
      <c r="V16">
        <v>0.18569533799999999</v>
      </c>
      <c r="W16">
        <v>0.18569533799999999</v>
      </c>
      <c r="X16">
        <v>0.18569533799999999</v>
      </c>
      <c r="Y16">
        <v>0.18569533799999999</v>
      </c>
      <c r="Z16">
        <v>0.18569533799999999</v>
      </c>
      <c r="AA16">
        <v>0.18569533799999999</v>
      </c>
      <c r="AB16">
        <v>-5.1994694690000003</v>
      </c>
      <c r="AC16">
        <v>0.18569533799999999</v>
      </c>
      <c r="AD16">
        <v>0.18569533799999999</v>
      </c>
    </row>
    <row r="17" spans="1:30" x14ac:dyDescent="0.3">
      <c r="A17" t="s">
        <v>1743</v>
      </c>
      <c r="B17">
        <v>1.9345399059999999</v>
      </c>
      <c r="C17">
        <v>0.117707275</v>
      </c>
      <c r="D17">
        <v>-0.31506473499999998</v>
      </c>
      <c r="E17">
        <v>1.9345399059999999</v>
      </c>
      <c r="F17">
        <v>1.9345399059999999</v>
      </c>
      <c r="G17">
        <v>-0.65960817500000002</v>
      </c>
      <c r="H17">
        <v>-0.55255800099999997</v>
      </c>
      <c r="I17">
        <v>-0.66351719099999995</v>
      </c>
      <c r="J17">
        <v>-0.66230851999999996</v>
      </c>
      <c r="K17">
        <v>-0.66228352400000001</v>
      </c>
      <c r="L17">
        <v>-0.66264659699999995</v>
      </c>
      <c r="M17">
        <v>-0.66345688400000002</v>
      </c>
      <c r="N17">
        <v>-0.66329718599999998</v>
      </c>
      <c r="O17">
        <v>-0.65848605999999998</v>
      </c>
      <c r="P17">
        <v>-0.291355223</v>
      </c>
      <c r="Q17">
        <v>0.615287362</v>
      </c>
      <c r="R17">
        <v>-0.28043995999999999</v>
      </c>
      <c r="S17">
        <v>0.92988345100000003</v>
      </c>
      <c r="T17">
        <v>-0.66318623799999998</v>
      </c>
      <c r="U17">
        <v>0.71821310000000005</v>
      </c>
      <c r="V17">
        <v>1.9345399059999999</v>
      </c>
      <c r="W17">
        <v>-0.66069679100000001</v>
      </c>
      <c r="X17">
        <v>1.91621006</v>
      </c>
      <c r="Y17">
        <v>-0.66329533799999996</v>
      </c>
      <c r="Z17">
        <v>-0.66336816600000004</v>
      </c>
      <c r="AA17">
        <v>-0.66335287200000004</v>
      </c>
      <c r="AB17">
        <v>-0.66081839200000003</v>
      </c>
      <c r="AC17">
        <v>-0.66288756699999996</v>
      </c>
      <c r="AD17">
        <v>-0.66283345400000004</v>
      </c>
    </row>
  </sheetData>
  <mergeCells count="1">
    <mergeCell ref="B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FDB8-AB49-40C9-94E4-6CA5E37232EA}">
  <dimension ref="A1:M148"/>
  <sheetViews>
    <sheetView zoomScale="80" zoomScaleNormal="80" workbookViewId="0">
      <selection activeCell="Q9" sqref="Q9"/>
    </sheetView>
  </sheetViews>
  <sheetFormatPr defaultRowHeight="14.4" x14ac:dyDescent="0.3"/>
  <cols>
    <col min="21" max="22" width="17.6640625" customWidth="1"/>
    <col min="23" max="23" width="17.88671875" customWidth="1"/>
    <col min="24" max="24" width="19.5546875" customWidth="1"/>
    <col min="25" max="25" width="18.77734375" customWidth="1"/>
    <col min="26" max="26" width="18.88671875" customWidth="1"/>
    <col min="27" max="27" width="19.109375" customWidth="1"/>
    <col min="28" max="28" width="19.21875" customWidth="1"/>
    <col min="29" max="29" width="15.88671875" customWidth="1"/>
  </cols>
  <sheetData>
    <row r="1" spans="1:13" x14ac:dyDescent="0.3">
      <c r="B1" s="8" t="s">
        <v>2041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42" customHeight="1" x14ac:dyDescent="0.3">
      <c r="B2" s="9" t="s">
        <v>1648</v>
      </c>
      <c r="C2" s="9"/>
      <c r="D2" s="9"/>
      <c r="E2" s="9" t="s">
        <v>1650</v>
      </c>
      <c r="F2" s="9"/>
      <c r="G2" s="9"/>
      <c r="H2" s="9" t="s">
        <v>1648</v>
      </c>
      <c r="I2" s="9"/>
      <c r="J2" s="9"/>
      <c r="K2" s="9" t="s">
        <v>1650</v>
      </c>
      <c r="L2" s="9"/>
      <c r="M2" s="9"/>
    </row>
    <row r="3" spans="1:13" x14ac:dyDescent="0.3">
      <c r="A3" t="s">
        <v>1640</v>
      </c>
      <c r="B3" t="s">
        <v>1655</v>
      </c>
      <c r="C3" t="s">
        <v>1656</v>
      </c>
      <c r="D3" t="s">
        <v>1657</v>
      </c>
      <c r="E3" t="s">
        <v>1655</v>
      </c>
      <c r="F3" t="s">
        <v>1656</v>
      </c>
      <c r="G3" t="s">
        <v>1657</v>
      </c>
      <c r="H3" t="s">
        <v>1669</v>
      </c>
      <c r="I3" t="s">
        <v>1670</v>
      </c>
      <c r="J3" t="s">
        <v>1671</v>
      </c>
      <c r="K3" t="s">
        <v>1669</v>
      </c>
      <c r="L3" t="s">
        <v>1670</v>
      </c>
      <c r="M3" t="s">
        <v>1671</v>
      </c>
    </row>
    <row r="4" spans="1:13" x14ac:dyDescent="0.3">
      <c r="A4">
        <v>0</v>
      </c>
      <c r="B4">
        <v>2.4250000000000022E-2</v>
      </c>
      <c r="C4">
        <v>1.7125000000000029E-2</v>
      </c>
      <c r="D4">
        <v>2.2125000000000034E-2</v>
      </c>
      <c r="E4">
        <v>2.0701966780270645E-3</v>
      </c>
      <c r="F4">
        <v>3.9256482631171014E-3</v>
      </c>
      <c r="G4">
        <v>7.4821215478728213E-3</v>
      </c>
      <c r="H4">
        <v>1.4500000000000013E-2</v>
      </c>
      <c r="I4">
        <v>1.0550000000000004E-2</v>
      </c>
      <c r="J4">
        <v>7.2500000000000064E-3</v>
      </c>
      <c r="K4">
        <v>4.1317585325655959E-3</v>
      </c>
      <c r="L4">
        <v>3.4205262752974169E-3</v>
      </c>
      <c r="M4">
        <v>2.5884358211089539E-3</v>
      </c>
    </row>
    <row r="5" spans="1:13" x14ac:dyDescent="0.3">
      <c r="A5">
        <v>0.5</v>
      </c>
      <c r="B5">
        <v>2.6125000000000009E-2</v>
      </c>
      <c r="C5">
        <v>1.8249999999999988E-2</v>
      </c>
      <c r="D5">
        <v>2.2249999999999992E-2</v>
      </c>
      <c r="E5">
        <v>2.2677868380553568E-3</v>
      </c>
      <c r="F5">
        <v>4.0861263528467404E-3</v>
      </c>
      <c r="G5">
        <v>9.4330346579000086E-3</v>
      </c>
      <c r="H5">
        <v>1.3624999999999998E-2</v>
      </c>
      <c r="I5">
        <v>1.1124999999999996E-2</v>
      </c>
      <c r="J5">
        <v>7.4583333333333307E-3</v>
      </c>
      <c r="K5">
        <v>3.4641016151377574E-3</v>
      </c>
      <c r="L5">
        <v>3.316624790355399E-3</v>
      </c>
      <c r="M5">
        <v>2.8047578623950132E-3</v>
      </c>
    </row>
    <row r="6" spans="1:13" x14ac:dyDescent="0.3">
      <c r="A6">
        <v>1</v>
      </c>
      <c r="B6">
        <v>2.712500000000001E-2</v>
      </c>
      <c r="C6">
        <v>1.8750000000000017E-2</v>
      </c>
      <c r="D6">
        <v>2.2499999999999992E-2</v>
      </c>
      <c r="E6">
        <v>2.1213203435596355E-3</v>
      </c>
      <c r="F6">
        <v>4.1209395599963476E-3</v>
      </c>
      <c r="G6">
        <v>9.0701630163331198E-3</v>
      </c>
      <c r="H6">
        <v>1.3749999999999998E-2</v>
      </c>
      <c r="I6">
        <v>1.0274999999999992E-2</v>
      </c>
      <c r="J6">
        <v>6.8749999999999922E-3</v>
      </c>
      <c r="K6">
        <v>2.1671244937540111E-3</v>
      </c>
      <c r="L6">
        <v>2.7018512172212574E-3</v>
      </c>
      <c r="M6">
        <v>2.8982753492378839E-3</v>
      </c>
    </row>
    <row r="7" spans="1:13" x14ac:dyDescent="0.3">
      <c r="A7">
        <v>1.5</v>
      </c>
      <c r="B7">
        <v>3.0250000000000013E-2</v>
      </c>
      <c r="C7">
        <v>2.0625000000000018E-2</v>
      </c>
      <c r="D7">
        <v>2.4374999999999994E-2</v>
      </c>
      <c r="E7">
        <v>2.5071326821120257E-3</v>
      </c>
      <c r="F7">
        <v>4.7939694259708102E-3</v>
      </c>
      <c r="G7">
        <v>9.9130145335743908E-3</v>
      </c>
      <c r="H7">
        <v>1.3874999999999998E-2</v>
      </c>
      <c r="I7">
        <v>1.054999999999999E-2</v>
      </c>
      <c r="J7">
        <v>7.0833333333333304E-3</v>
      </c>
      <c r="K7">
        <v>2.5877458475338307E-3</v>
      </c>
      <c r="L7">
        <v>2.7748873851023196E-3</v>
      </c>
      <c r="M7">
        <v>3.0767948691238166E-3</v>
      </c>
    </row>
    <row r="8" spans="1:13" x14ac:dyDescent="0.3">
      <c r="A8">
        <v>2</v>
      </c>
      <c r="B8">
        <v>3.8500000000000006E-2</v>
      </c>
      <c r="C8">
        <v>2.4875000000000008E-2</v>
      </c>
      <c r="D8">
        <v>2.8375000000000011E-2</v>
      </c>
      <c r="E8">
        <v>2.9001231500945437E-3</v>
      </c>
      <c r="F8">
        <v>5.4967522878774308E-3</v>
      </c>
      <c r="G8">
        <v>1.174429952907245E-2</v>
      </c>
      <c r="H8">
        <v>1.4124999999999999E-2</v>
      </c>
      <c r="I8">
        <v>1.0624999999999996E-2</v>
      </c>
      <c r="J8">
        <v>6.7916666666666542E-3</v>
      </c>
      <c r="K8">
        <v>2.6186146828319108E-3</v>
      </c>
      <c r="L8">
        <v>2.7386127875258276E-3</v>
      </c>
      <c r="M8">
        <v>3.1251666622224552E-3</v>
      </c>
    </row>
    <row r="9" spans="1:13" x14ac:dyDescent="0.3">
      <c r="A9">
        <v>2.5</v>
      </c>
      <c r="B9">
        <v>5.812500000000001E-2</v>
      </c>
      <c r="C9">
        <v>3.5375000000000018E-2</v>
      </c>
      <c r="D9">
        <v>3.8500000000000006E-2</v>
      </c>
      <c r="E9">
        <v>3.6936238496708181E-3</v>
      </c>
      <c r="F9">
        <v>7.8376381281972558E-3</v>
      </c>
      <c r="G9">
        <v>1.5720209922262491E-2</v>
      </c>
      <c r="H9">
        <v>1.3999999999999999E-2</v>
      </c>
      <c r="I9">
        <v>1.067499999999999E-2</v>
      </c>
      <c r="J9">
        <v>6.8749999999999922E-3</v>
      </c>
      <c r="K9">
        <v>2.5877458475338307E-3</v>
      </c>
      <c r="L9">
        <v>2.5884358211089543E-3</v>
      </c>
      <c r="M9">
        <v>3.0983866769659302E-3</v>
      </c>
    </row>
    <row r="10" spans="1:13" x14ac:dyDescent="0.3">
      <c r="A10">
        <v>3</v>
      </c>
      <c r="B10">
        <v>9.9999999999999992E-2</v>
      </c>
      <c r="C10">
        <v>5.7374999999999995E-2</v>
      </c>
      <c r="D10">
        <v>6.0374999999999998E-2</v>
      </c>
      <c r="E10">
        <v>4.4960299948160658E-3</v>
      </c>
      <c r="F10">
        <v>1.1722231625663873E-2</v>
      </c>
      <c r="G10">
        <v>2.3439511818417084E-2</v>
      </c>
      <c r="H10">
        <v>1.3874999999999998E-2</v>
      </c>
      <c r="I10">
        <v>1.0749999999999996E-2</v>
      </c>
      <c r="J10">
        <v>6.7499999999999921E-3</v>
      </c>
      <c r="K10">
        <v>2.3566016694748053E-3</v>
      </c>
      <c r="L10">
        <v>2.6457513110645929E-3</v>
      </c>
      <c r="M10">
        <v>3.0983866769659302E-3</v>
      </c>
    </row>
    <row r="11" spans="1:13" x14ac:dyDescent="0.3">
      <c r="A11">
        <v>3.5</v>
      </c>
      <c r="B11">
        <v>0.16787500000000002</v>
      </c>
      <c r="C11">
        <v>9.5624999999999988E-2</v>
      </c>
      <c r="D11">
        <v>9.4749999999999973E-2</v>
      </c>
      <c r="E11">
        <v>6.3471028261494269E-3</v>
      </c>
      <c r="F11">
        <v>1.6412103547599945E-2</v>
      </c>
      <c r="G11">
        <v>3.2839164335983398E-2</v>
      </c>
      <c r="H11">
        <v>1.4374999999999999E-2</v>
      </c>
      <c r="I11">
        <v>1.0474999999999998E-2</v>
      </c>
      <c r="J11">
        <v>6.70833333333333E-3</v>
      </c>
      <c r="K11">
        <v>2.5634797778466252E-3</v>
      </c>
      <c r="L11">
        <v>3.0495901363953798E-3</v>
      </c>
      <c r="M11">
        <v>2.9944392908634243E-3</v>
      </c>
    </row>
    <row r="12" spans="1:13" x14ac:dyDescent="0.3">
      <c r="A12">
        <v>4</v>
      </c>
      <c r="B12">
        <v>0.23112500000000002</v>
      </c>
      <c r="C12">
        <v>0.14487500000000003</v>
      </c>
      <c r="D12">
        <v>0.13524999999999998</v>
      </c>
      <c r="E12">
        <v>9.8479512009931585E-3</v>
      </c>
      <c r="F12">
        <v>2.0794487593728168E-2</v>
      </c>
      <c r="G12">
        <v>4.0414813408664166E-2</v>
      </c>
      <c r="H12">
        <v>1.4749999999999999E-2</v>
      </c>
      <c r="I12">
        <v>1.079999999999999E-2</v>
      </c>
      <c r="J12">
        <v>6.6666666666666541E-3</v>
      </c>
      <c r="K12">
        <v>2.5495097567963948E-3</v>
      </c>
      <c r="L12">
        <v>2.9495762407505234E-3</v>
      </c>
      <c r="M12">
        <v>3.2041639575194417E-3</v>
      </c>
    </row>
    <row r="13" spans="1:13" x14ac:dyDescent="0.3">
      <c r="A13">
        <v>4.5</v>
      </c>
      <c r="B13">
        <v>0.30499999999999994</v>
      </c>
      <c r="C13">
        <v>0.19062499999999999</v>
      </c>
      <c r="D13">
        <v>0.17874999999999996</v>
      </c>
      <c r="E13">
        <v>1.3177361539506195E-2</v>
      </c>
      <c r="F13">
        <v>2.3070930998615059E-2</v>
      </c>
      <c r="G13">
        <v>4.8376499607616627E-2</v>
      </c>
      <c r="H13">
        <v>1.5125E-2</v>
      </c>
      <c r="I13">
        <v>1.1249999999999996E-2</v>
      </c>
      <c r="J13">
        <v>6.9166666666666543E-3</v>
      </c>
      <c r="K13">
        <v>2.9970223317724665E-3</v>
      </c>
      <c r="L13">
        <v>2.7386127875258328E-3</v>
      </c>
      <c r="M13">
        <v>3.2041639575194417E-3</v>
      </c>
    </row>
    <row r="14" spans="1:13" x14ac:dyDescent="0.3">
      <c r="A14">
        <v>5</v>
      </c>
      <c r="B14">
        <v>0.42249999999999988</v>
      </c>
      <c r="C14">
        <v>0.26024999999999998</v>
      </c>
      <c r="D14">
        <v>0.23224999999999998</v>
      </c>
      <c r="E14">
        <v>1.6457195560431466E-2</v>
      </c>
      <c r="F14">
        <v>3.3683134821874454E-2</v>
      </c>
      <c r="G14">
        <v>6.2378882644690409E-2</v>
      </c>
      <c r="H14">
        <v>1.4999999999999986E-2</v>
      </c>
      <c r="I14">
        <v>1.0874999999999996E-2</v>
      </c>
      <c r="J14">
        <v>6.3749999999999918E-3</v>
      </c>
      <c r="K14">
        <v>3.1819805153394665E-3</v>
      </c>
      <c r="L14">
        <v>2.6457513110645929E-3</v>
      </c>
      <c r="M14">
        <v>3.2093613071762393E-3</v>
      </c>
    </row>
    <row r="15" spans="1:13" x14ac:dyDescent="0.3">
      <c r="A15">
        <v>5.5</v>
      </c>
      <c r="B15">
        <v>0.59224999999999994</v>
      </c>
      <c r="C15">
        <v>0.32212499999999999</v>
      </c>
      <c r="D15">
        <v>0.28887499999999999</v>
      </c>
      <c r="E15">
        <v>1.8577540203159285E-2</v>
      </c>
      <c r="F15">
        <v>3.6605034782507331E-2</v>
      </c>
      <c r="G15">
        <v>7.4067536748564866E-2</v>
      </c>
      <c r="H15">
        <v>1.4999999999999986E-2</v>
      </c>
      <c r="I15">
        <v>1.067499999999999E-2</v>
      </c>
      <c r="J15">
        <v>6.3749999999999918E-3</v>
      </c>
      <c r="K15">
        <v>3.1819805153394665E-3</v>
      </c>
      <c r="L15">
        <v>2.9495762407505234E-3</v>
      </c>
      <c r="M15">
        <v>3.4496376621320651E-3</v>
      </c>
    </row>
    <row r="16" spans="1:13" x14ac:dyDescent="0.3">
      <c r="A16">
        <v>6</v>
      </c>
      <c r="B16">
        <v>0.73524999999999996</v>
      </c>
      <c r="C16">
        <v>0.36550000000000005</v>
      </c>
      <c r="D16">
        <v>0.34012500000000001</v>
      </c>
      <c r="E16">
        <v>2.1035683967962647E-2</v>
      </c>
      <c r="F16">
        <v>2.8132340311971409E-2</v>
      </c>
      <c r="G16">
        <v>8.3123724480009861E-2</v>
      </c>
      <c r="H16">
        <v>1.4999999999999999E-2</v>
      </c>
      <c r="I16">
        <v>1.0399999999999993E-2</v>
      </c>
      <c r="J16">
        <v>6.1666666666666536E-3</v>
      </c>
      <c r="K16">
        <v>3.4226138716316997E-3</v>
      </c>
      <c r="L16">
        <v>2.9664793948382638E-3</v>
      </c>
      <c r="M16">
        <v>3.6560452221856676E-3</v>
      </c>
    </row>
    <row r="17" spans="1:13" x14ac:dyDescent="0.3">
      <c r="A17">
        <v>6.5</v>
      </c>
      <c r="B17">
        <v>0.79799999999999993</v>
      </c>
      <c r="C17">
        <v>0.39500000000000002</v>
      </c>
      <c r="D17">
        <v>0.38762500000000005</v>
      </c>
      <c r="E17">
        <v>2.1732135520599764E-2</v>
      </c>
      <c r="F17">
        <v>2.8992609895823973E-2</v>
      </c>
      <c r="G17">
        <v>8.3121146527222106E-2</v>
      </c>
      <c r="H17">
        <v>1.55E-2</v>
      </c>
      <c r="I17">
        <v>1.0399999999999993E-2</v>
      </c>
      <c r="J17">
        <v>6.4999999999999919E-3</v>
      </c>
      <c r="K17">
        <v>3.5856858280031842E-3</v>
      </c>
      <c r="L17">
        <v>2.9664793948382638E-3</v>
      </c>
      <c r="M17">
        <v>3.4496376621320651E-3</v>
      </c>
    </row>
    <row r="18" spans="1:13" x14ac:dyDescent="0.3">
      <c r="A18">
        <v>7</v>
      </c>
      <c r="B18">
        <v>0.85087499999999994</v>
      </c>
      <c r="C18">
        <v>0.40587499999999999</v>
      </c>
      <c r="D18">
        <v>0.42412500000000009</v>
      </c>
      <c r="E18">
        <v>2.1514114968019103E-2</v>
      </c>
      <c r="F18">
        <v>3.7572786504520603E-2</v>
      </c>
      <c r="G18">
        <v>8.4852392844447247E-2</v>
      </c>
      <c r="H18">
        <v>1.5750000000000014E-2</v>
      </c>
      <c r="I18">
        <v>1.0474999999999998E-2</v>
      </c>
      <c r="J18">
        <v>6.3749999999999918E-3</v>
      </c>
      <c r="K18">
        <v>3.6815175442433319E-3</v>
      </c>
      <c r="L18">
        <v>3.0495901363953798E-3</v>
      </c>
      <c r="M18">
        <v>3.4496376621320651E-3</v>
      </c>
    </row>
    <row r="19" spans="1:13" x14ac:dyDescent="0.3">
      <c r="A19">
        <v>7.5</v>
      </c>
      <c r="B19">
        <v>0.89724999999999999</v>
      </c>
      <c r="C19">
        <v>0.41874999999999996</v>
      </c>
      <c r="D19">
        <v>0.45425000000000004</v>
      </c>
      <c r="E19">
        <v>2.0755377960560373E-2</v>
      </c>
      <c r="F19">
        <v>4.4946793942552632E-2</v>
      </c>
      <c r="G19">
        <v>8.5888216387847119E-2</v>
      </c>
      <c r="H19">
        <v>1.6250000000000001E-2</v>
      </c>
      <c r="I19">
        <v>1.0399999999999993E-2</v>
      </c>
      <c r="J19">
        <v>6.3333333333333297E-3</v>
      </c>
      <c r="K19">
        <v>3.9910614413425733E-3</v>
      </c>
      <c r="L19">
        <v>3.3615472627943218E-3</v>
      </c>
      <c r="M19">
        <v>3.5023801430836498E-3</v>
      </c>
    </row>
    <row r="20" spans="1:13" x14ac:dyDescent="0.3">
      <c r="A20">
        <v>8</v>
      </c>
      <c r="B20">
        <v>0.9425</v>
      </c>
      <c r="C20">
        <v>0.43862500000000004</v>
      </c>
      <c r="D20">
        <v>0.46587500000000015</v>
      </c>
      <c r="E20">
        <v>2.1494185260204673E-2</v>
      </c>
      <c r="F20">
        <v>4.304461970693068E-2</v>
      </c>
      <c r="G20">
        <v>0.10893961302351904</v>
      </c>
      <c r="H20">
        <v>1.6875000000000015E-2</v>
      </c>
      <c r="I20">
        <v>1.0399999999999993E-2</v>
      </c>
      <c r="J20">
        <v>6.3333333333333297E-3</v>
      </c>
      <c r="K20">
        <v>3.7583240945932303E-3</v>
      </c>
      <c r="L20">
        <v>3.3615472627943218E-3</v>
      </c>
      <c r="M20">
        <v>3.7237973450050489E-3</v>
      </c>
    </row>
    <row r="21" spans="1:13" x14ac:dyDescent="0.3">
      <c r="A21">
        <v>8.5</v>
      </c>
      <c r="B21">
        <v>0.98650000000000004</v>
      </c>
      <c r="C21">
        <v>0.45574999999999999</v>
      </c>
      <c r="D21">
        <v>0.50137500000000002</v>
      </c>
      <c r="E21">
        <v>2.2341505256872392E-2</v>
      </c>
      <c r="F21">
        <v>4.7658757252546376E-2</v>
      </c>
      <c r="G21">
        <v>0.10556641443727682</v>
      </c>
      <c r="H21">
        <v>1.7750000000000002E-2</v>
      </c>
      <c r="I21">
        <v>1.0200000000000001E-2</v>
      </c>
      <c r="J21">
        <v>6.1666666666666536E-3</v>
      </c>
      <c r="K21">
        <v>4.0266966255586905E-3</v>
      </c>
      <c r="L21">
        <v>2.9495762407505239E-3</v>
      </c>
      <c r="M21">
        <v>3.7638632635454026E-3</v>
      </c>
    </row>
    <row r="22" spans="1:13" x14ac:dyDescent="0.3">
      <c r="A22">
        <v>9</v>
      </c>
      <c r="B22">
        <v>1.0285</v>
      </c>
      <c r="C22">
        <v>0.48112500000000008</v>
      </c>
      <c r="D22">
        <v>0.52712499999999984</v>
      </c>
      <c r="E22">
        <v>2.3433797326572078E-2</v>
      </c>
      <c r="F22">
        <v>5.0301767932577242E-2</v>
      </c>
      <c r="G22">
        <v>0.1150142071969502</v>
      </c>
      <c r="H22">
        <v>2.0500000000000004E-2</v>
      </c>
      <c r="I22">
        <v>1.0700000000000001E-2</v>
      </c>
      <c r="J22">
        <v>6.8333333333333302E-3</v>
      </c>
      <c r="K22">
        <v>3.9641248358604627E-3</v>
      </c>
      <c r="L22">
        <v>3.6331804249169889E-3</v>
      </c>
      <c r="M22">
        <v>3.7237973450050489E-3</v>
      </c>
    </row>
    <row r="23" spans="1:13" x14ac:dyDescent="0.3">
      <c r="A23">
        <v>9.5</v>
      </c>
      <c r="B23">
        <v>1.0656249999999998</v>
      </c>
      <c r="C23">
        <v>0.481375</v>
      </c>
      <c r="D23">
        <v>0.55074999999999996</v>
      </c>
      <c r="E23">
        <v>2.3463878013418236E-2</v>
      </c>
      <c r="F23">
        <v>6.3995396039759386E-2</v>
      </c>
      <c r="G23">
        <v>0.12989858681734351</v>
      </c>
      <c r="H23">
        <v>2.4624999999999994E-2</v>
      </c>
      <c r="I23">
        <v>1.0599999999999998E-2</v>
      </c>
      <c r="J23">
        <v>6.8333333333333302E-3</v>
      </c>
      <c r="K23">
        <v>5.1252177654083327E-3</v>
      </c>
      <c r="L23">
        <v>3.3615472627943218E-3</v>
      </c>
      <c r="M23">
        <v>3.3115957885386091E-3</v>
      </c>
    </row>
    <row r="24" spans="1:13" x14ac:dyDescent="0.3">
      <c r="A24">
        <v>10</v>
      </c>
      <c r="B24">
        <v>1.097375</v>
      </c>
      <c r="C24">
        <v>0.510625</v>
      </c>
      <c r="D24">
        <v>0.58537499999999998</v>
      </c>
      <c r="E24">
        <v>2.2893776446886178E-2</v>
      </c>
      <c r="F24">
        <v>6.2565251652060949E-2</v>
      </c>
      <c r="G24">
        <v>0.12461533670803564</v>
      </c>
      <c r="H24">
        <v>3.1875000000000001E-2</v>
      </c>
      <c r="I24">
        <v>1.0700000000000001E-2</v>
      </c>
      <c r="J24">
        <v>7.833333333333331E-3</v>
      </c>
      <c r="K24">
        <v>5.9024813184190283E-3</v>
      </c>
      <c r="L24">
        <v>3.6331804249169889E-3</v>
      </c>
      <c r="M24">
        <v>3.8815804341359012E-3</v>
      </c>
    </row>
    <row r="25" spans="1:13" x14ac:dyDescent="0.3">
      <c r="A25">
        <v>10.5</v>
      </c>
      <c r="B25">
        <v>1.1247499999999999</v>
      </c>
      <c r="C25">
        <v>0.53075000000000006</v>
      </c>
      <c r="D25">
        <v>0.61850000000000016</v>
      </c>
      <c r="E25">
        <v>2.3317298912426079E-2</v>
      </c>
      <c r="F25">
        <v>7.2472531742328317E-2</v>
      </c>
      <c r="G25">
        <v>0.12468868375735906</v>
      </c>
      <c r="H25">
        <v>4.1499999999999981E-2</v>
      </c>
      <c r="I25">
        <v>1.0774999999999993E-2</v>
      </c>
      <c r="J25">
        <v>9.0416666666666562E-3</v>
      </c>
      <c r="K25">
        <v>7.2197645390968254E-3</v>
      </c>
      <c r="L25">
        <v>3.3615472627943218E-3</v>
      </c>
      <c r="M25">
        <v>4.1311822359545777E-3</v>
      </c>
    </row>
    <row r="26" spans="1:13" x14ac:dyDescent="0.3">
      <c r="A26">
        <v>11</v>
      </c>
      <c r="B26">
        <v>1.149875</v>
      </c>
      <c r="C26">
        <v>0.55462500000000003</v>
      </c>
      <c r="D26">
        <v>0.65375000000000016</v>
      </c>
      <c r="E26">
        <v>2.4477394819360523E-2</v>
      </c>
      <c r="F26">
        <v>7.672911535302078E-2</v>
      </c>
      <c r="G26">
        <v>0.12021402045637408</v>
      </c>
      <c r="H26">
        <v>5.6000000000000022E-2</v>
      </c>
      <c r="I26">
        <v>1.0774999999999993E-2</v>
      </c>
      <c r="J26">
        <v>1.1874999999999997E-2</v>
      </c>
      <c r="K26">
        <v>9.3187598807076069E-3</v>
      </c>
      <c r="L26">
        <v>3.6469165057620928E-3</v>
      </c>
      <c r="M26">
        <v>5.1283525619832343E-3</v>
      </c>
    </row>
    <row r="27" spans="1:13" x14ac:dyDescent="0.3">
      <c r="A27">
        <v>11.5</v>
      </c>
      <c r="B27">
        <v>1.1735</v>
      </c>
      <c r="C27">
        <v>0.58000000000000007</v>
      </c>
      <c r="D27">
        <v>0.68874999999999997</v>
      </c>
      <c r="E27">
        <v>2.5519950179082616E-2</v>
      </c>
      <c r="F27">
        <v>8.087192255129573E-2</v>
      </c>
      <c r="G27">
        <v>0.11682396708601556</v>
      </c>
      <c r="H27">
        <v>7.4499999999999983E-2</v>
      </c>
      <c r="I27">
        <v>1.0825000000000001E-2</v>
      </c>
      <c r="J27">
        <v>1.5625E-2</v>
      </c>
      <c r="K27">
        <v>1.0629305850202211E-2</v>
      </c>
      <c r="L27">
        <v>3.2710854467592233E-3</v>
      </c>
      <c r="M27">
        <v>7.0710678118654779E-3</v>
      </c>
    </row>
    <row r="28" spans="1:13" x14ac:dyDescent="0.3">
      <c r="A28">
        <v>12</v>
      </c>
      <c r="B28">
        <v>1.1961250000000001</v>
      </c>
      <c r="C28">
        <v>0.60225000000000006</v>
      </c>
      <c r="D28">
        <v>0.72175000000000011</v>
      </c>
      <c r="E28">
        <v>2.5258661880630223E-2</v>
      </c>
      <c r="F28">
        <v>7.7851392317120335E-2</v>
      </c>
      <c r="G28">
        <v>0.1151464130078359</v>
      </c>
      <c r="H28">
        <v>9.7250000000000003E-2</v>
      </c>
      <c r="I28">
        <v>1.1024999999999993E-2</v>
      </c>
      <c r="J28">
        <v>2.1625000000000005E-2</v>
      </c>
      <c r="K28">
        <v>1.2374368670764578E-2</v>
      </c>
      <c r="L28">
        <v>3.4351128074635333E-3</v>
      </c>
      <c r="M28">
        <v>9.4657276529593846E-3</v>
      </c>
    </row>
    <row r="29" spans="1:13" x14ac:dyDescent="0.3">
      <c r="A29">
        <v>12.5</v>
      </c>
      <c r="B29">
        <v>1.2186249999999998</v>
      </c>
      <c r="C29">
        <v>0.62749999999999995</v>
      </c>
      <c r="D29">
        <v>0.75249999999999995</v>
      </c>
      <c r="E29">
        <v>2.478478796128206E-2</v>
      </c>
      <c r="F29">
        <v>7.9434496824202408E-2</v>
      </c>
      <c r="G29">
        <v>0.11577988660754988</v>
      </c>
      <c r="H29">
        <v>0.12262500000000001</v>
      </c>
      <c r="I29">
        <v>1.0624999999999996E-2</v>
      </c>
      <c r="J29">
        <v>2.9458333333333336E-2</v>
      </c>
      <c r="K29">
        <v>1.2817398889233113E-2</v>
      </c>
      <c r="L29">
        <v>3.6742346141747668E-3</v>
      </c>
      <c r="M29">
        <v>1.2155931336868707E-2</v>
      </c>
    </row>
    <row r="30" spans="1:13" x14ac:dyDescent="0.3">
      <c r="A30">
        <v>13</v>
      </c>
      <c r="B30">
        <v>1.236</v>
      </c>
      <c r="C30">
        <v>0.65537499999999993</v>
      </c>
      <c r="D30">
        <v>0.7808750000000001</v>
      </c>
      <c r="E30">
        <v>2.6847452659157701E-2</v>
      </c>
      <c r="F30">
        <v>8.2090433582204247E-2</v>
      </c>
      <c r="G30">
        <v>0.11415332734027996</v>
      </c>
      <c r="H30">
        <v>0.14949999999999997</v>
      </c>
      <c r="I30">
        <v>1.1149999999999993E-2</v>
      </c>
      <c r="J30">
        <v>3.8750000000000021E-2</v>
      </c>
      <c r="K30">
        <v>1.3604096021839486E-2</v>
      </c>
      <c r="L30">
        <v>3.6469165057620928E-3</v>
      </c>
      <c r="M30">
        <v>1.4394443372357266E-2</v>
      </c>
    </row>
    <row r="31" spans="1:13" x14ac:dyDescent="0.3">
      <c r="A31">
        <v>13.5</v>
      </c>
      <c r="B31">
        <v>1.2531249999999998</v>
      </c>
      <c r="C31">
        <v>0.68275000000000008</v>
      </c>
      <c r="D31">
        <v>0.8068749999999999</v>
      </c>
      <c r="E31">
        <v>2.8610375240960575E-2</v>
      </c>
      <c r="F31">
        <v>7.912016177940992E-2</v>
      </c>
      <c r="G31">
        <v>0.11242195705720427</v>
      </c>
      <c r="H31">
        <v>0.17524999999999996</v>
      </c>
      <c r="I31">
        <v>1.1149999999999993E-2</v>
      </c>
      <c r="J31">
        <v>5.2750000000000005E-2</v>
      </c>
      <c r="K31">
        <v>1.3427051585724766E-2</v>
      </c>
      <c r="L31">
        <v>3.6469165057620928E-3</v>
      </c>
      <c r="M31">
        <v>1.8601075237738175E-2</v>
      </c>
    </row>
    <row r="32" spans="1:13" x14ac:dyDescent="0.3">
      <c r="A32">
        <v>14</v>
      </c>
      <c r="B32">
        <v>1.2713750000000001</v>
      </c>
      <c r="C32">
        <v>0.71350000000000002</v>
      </c>
      <c r="D32">
        <v>0.83337499999999998</v>
      </c>
      <c r="E32">
        <v>3.0037773838000294E-2</v>
      </c>
      <c r="F32">
        <v>7.0932060049438472E-2</v>
      </c>
      <c r="G32">
        <v>0.11145907320626711</v>
      </c>
      <c r="H32">
        <v>0.201625</v>
      </c>
      <c r="I32">
        <v>1.1149999999999993E-2</v>
      </c>
      <c r="J32">
        <v>7.2916666666666671E-2</v>
      </c>
      <c r="K32">
        <v>1.4593907730869866E-2</v>
      </c>
      <c r="L32">
        <v>3.6469165057620928E-3</v>
      </c>
      <c r="M32">
        <v>2.3625551139955882E-2</v>
      </c>
    </row>
    <row r="33" spans="1:13" x14ac:dyDescent="0.3">
      <c r="A33">
        <v>14.5</v>
      </c>
      <c r="B33">
        <v>1.2892499999999998</v>
      </c>
      <c r="C33">
        <v>0.73987499999999995</v>
      </c>
      <c r="D33">
        <v>0.85862499999999997</v>
      </c>
      <c r="E33">
        <v>3.0467781578016363E-2</v>
      </c>
      <c r="F33">
        <v>7.2252409747258356E-2</v>
      </c>
      <c r="G33">
        <v>0.10805479760618807</v>
      </c>
      <c r="H33">
        <v>0.22749999999999998</v>
      </c>
      <c r="I33">
        <v>1.1149999999999993E-2</v>
      </c>
      <c r="J33">
        <v>9.9916666666666695E-2</v>
      </c>
      <c r="K33">
        <v>1.4320315239945956E-2</v>
      </c>
      <c r="L33">
        <v>2.9664793948382638E-3</v>
      </c>
      <c r="M33">
        <v>3.125006666659539E-2</v>
      </c>
    </row>
    <row r="34" spans="1:13" ht="14.4" customHeight="1" x14ac:dyDescent="0.3">
      <c r="A34">
        <v>15</v>
      </c>
      <c r="B34">
        <v>1.307625</v>
      </c>
      <c r="C34">
        <v>0.76437500000000003</v>
      </c>
      <c r="D34">
        <v>0.88150000000000006</v>
      </c>
      <c r="E34">
        <v>2.9858894343705599E-2</v>
      </c>
      <c r="F34">
        <v>7.1526094139531635E-2</v>
      </c>
      <c r="G34">
        <v>0.10646763425030574</v>
      </c>
      <c r="H34">
        <v>0.25274999999999997</v>
      </c>
      <c r="I34">
        <v>1.1149999999999993E-2</v>
      </c>
      <c r="J34">
        <v>0.13058333333333333</v>
      </c>
      <c r="K34">
        <v>1.4091537480751648E-2</v>
      </c>
      <c r="L34">
        <v>3.6469165057620928E-3</v>
      </c>
      <c r="M34">
        <v>3.7759325558948939E-2</v>
      </c>
    </row>
    <row r="35" spans="1:13" x14ac:dyDescent="0.3">
      <c r="A35">
        <v>15.5</v>
      </c>
      <c r="B35">
        <v>1.3225000000000002</v>
      </c>
      <c r="C35">
        <v>0.79087499999999988</v>
      </c>
      <c r="D35">
        <v>0.9019999999999998</v>
      </c>
      <c r="E35">
        <v>2.7234104144829706E-2</v>
      </c>
      <c r="F35">
        <v>7.8431043416676352E-2</v>
      </c>
      <c r="G35">
        <v>0.10543303561977145</v>
      </c>
      <c r="H35">
        <v>0.27837499999999993</v>
      </c>
      <c r="I35">
        <v>1.0874999999999996E-2</v>
      </c>
      <c r="J35">
        <v>0.16587500000000002</v>
      </c>
      <c r="K35">
        <v>1.4172407800269607E-2</v>
      </c>
      <c r="L35">
        <v>3.316624790355399E-3</v>
      </c>
      <c r="M35">
        <v>4.1578840772681445E-2</v>
      </c>
    </row>
    <row r="36" spans="1:13" x14ac:dyDescent="0.3">
      <c r="A36">
        <v>16</v>
      </c>
      <c r="B36">
        <v>1.3375000000000001</v>
      </c>
      <c r="C36">
        <v>0.82324999999999982</v>
      </c>
      <c r="D36">
        <v>0.92287500000000011</v>
      </c>
      <c r="E36">
        <v>2.4919513294949059E-2</v>
      </c>
      <c r="F36">
        <v>8.1408910533710702E-2</v>
      </c>
      <c r="G36">
        <v>0.10400103021467762</v>
      </c>
      <c r="H36">
        <v>0.30312499999999998</v>
      </c>
      <c r="I36">
        <v>1.0825000000000001E-2</v>
      </c>
      <c r="J36">
        <v>0.21645833333333336</v>
      </c>
      <c r="K36">
        <v>1.5602197647401195E-2</v>
      </c>
      <c r="L36">
        <v>3.2710854467592233E-3</v>
      </c>
      <c r="M36">
        <v>4.8280085611633689E-2</v>
      </c>
    </row>
    <row r="37" spans="1:13" x14ac:dyDescent="0.3">
      <c r="A37">
        <v>16.5</v>
      </c>
      <c r="B37">
        <v>1.35175</v>
      </c>
      <c r="C37">
        <v>0.84524999999999995</v>
      </c>
      <c r="D37">
        <v>0.9425</v>
      </c>
      <c r="E37">
        <v>2.4741160037476007E-2</v>
      </c>
      <c r="F37">
        <v>7.6842952088752317E-2</v>
      </c>
      <c r="G37">
        <v>0.10161262224743539</v>
      </c>
      <c r="H37">
        <v>0.32950000000000002</v>
      </c>
      <c r="I37">
        <v>1.0874999999999996E-2</v>
      </c>
      <c r="J37">
        <v>0.26254166666666667</v>
      </c>
      <c r="K37">
        <v>1.6552405953732023E-2</v>
      </c>
      <c r="L37">
        <v>3.316624790355399E-3</v>
      </c>
      <c r="M37">
        <v>5.5873667023622987E-2</v>
      </c>
    </row>
    <row r="38" spans="1:13" x14ac:dyDescent="0.3">
      <c r="A38">
        <v>17</v>
      </c>
      <c r="B38">
        <v>1.3632500000000001</v>
      </c>
      <c r="C38">
        <v>0.86875000000000002</v>
      </c>
      <c r="D38">
        <v>0.96162500000000006</v>
      </c>
      <c r="E38">
        <v>2.3219065442002612E-2</v>
      </c>
      <c r="F38">
        <v>7.6934921478202217E-2</v>
      </c>
      <c r="G38">
        <v>0.10072274533873384</v>
      </c>
      <c r="H38">
        <v>0.35624999999999996</v>
      </c>
      <c r="I38">
        <v>1.1075000000000002E-2</v>
      </c>
      <c r="J38">
        <v>0.31520833333333331</v>
      </c>
      <c r="K38">
        <v>1.9048340760136707E-2</v>
      </c>
      <c r="L38">
        <v>3.7013511046643487E-3</v>
      </c>
      <c r="M38">
        <v>6.2455317361027683E-2</v>
      </c>
    </row>
    <row r="39" spans="1:13" x14ac:dyDescent="0.3">
      <c r="A39">
        <v>17.5</v>
      </c>
      <c r="B39">
        <v>1.3757500000000003</v>
      </c>
      <c r="C39">
        <v>0.88349999999999995</v>
      </c>
      <c r="D39">
        <v>0.97975000000000001</v>
      </c>
      <c r="E39">
        <v>2.206767189481354E-2</v>
      </c>
      <c r="F39">
        <v>7.2484357918499498E-2</v>
      </c>
      <c r="G39">
        <v>9.7808029906985214E-2</v>
      </c>
      <c r="H39">
        <v>0.38350000000000006</v>
      </c>
      <c r="I39">
        <v>1.1075000000000002E-2</v>
      </c>
      <c r="J39">
        <v>0.36787500000000006</v>
      </c>
      <c r="K39">
        <v>1.9660965678942925E-2</v>
      </c>
      <c r="L39">
        <v>3.7013511046643487E-3</v>
      </c>
      <c r="M39">
        <v>6.2839478037297863E-2</v>
      </c>
    </row>
    <row r="40" spans="1:13" x14ac:dyDescent="0.3">
      <c r="A40">
        <v>18</v>
      </c>
      <c r="B40">
        <v>1.38775</v>
      </c>
      <c r="C40">
        <v>0.89224999999999999</v>
      </c>
      <c r="D40">
        <v>0.99700000000000011</v>
      </c>
      <c r="E40">
        <v>2.0133483127793419E-2</v>
      </c>
      <c r="F40">
        <v>7.2830036974549775E-2</v>
      </c>
      <c r="G40">
        <v>9.5812316536027869E-2</v>
      </c>
      <c r="H40">
        <v>0.40937500000000004</v>
      </c>
      <c r="I40">
        <v>1.1200000000000002E-2</v>
      </c>
      <c r="J40">
        <v>0.41249999999999998</v>
      </c>
      <c r="K40">
        <v>2.2019066413322037E-2</v>
      </c>
      <c r="L40">
        <v>3.7013511046643487E-3</v>
      </c>
      <c r="M40">
        <v>6.2272786993998797E-2</v>
      </c>
    </row>
    <row r="41" spans="1:13" x14ac:dyDescent="0.3">
      <c r="A41">
        <v>18.5</v>
      </c>
      <c r="B41">
        <v>1.4016249999999999</v>
      </c>
      <c r="C41">
        <v>0.90500000000000003</v>
      </c>
      <c r="D41">
        <v>1.0131250000000001</v>
      </c>
      <c r="E41">
        <v>1.8583787096744912E-2</v>
      </c>
      <c r="F41">
        <v>7.7143535049931461E-2</v>
      </c>
      <c r="G41">
        <v>9.4372741221786488E-2</v>
      </c>
      <c r="H41">
        <v>0.4361250000000001</v>
      </c>
      <c r="I41">
        <v>1.1575000000000002E-2</v>
      </c>
      <c r="J41">
        <v>0.44554166666666672</v>
      </c>
      <c r="K41">
        <v>2.298912786514528E-2</v>
      </c>
      <c r="L41">
        <v>3.7013511046643487E-3</v>
      </c>
      <c r="M41">
        <v>5.6254481302974127E-2</v>
      </c>
    </row>
    <row r="42" spans="1:13" x14ac:dyDescent="0.3">
      <c r="A42">
        <v>19</v>
      </c>
      <c r="B42">
        <v>1.4156250000000001</v>
      </c>
      <c r="C42">
        <v>0.91874999999999996</v>
      </c>
      <c r="D42">
        <v>1.0291250000000001</v>
      </c>
      <c r="E42">
        <v>1.6835336985892867E-2</v>
      </c>
      <c r="F42">
        <v>7.5014165328956398E-2</v>
      </c>
      <c r="G42">
        <v>9.2419849444957278E-2</v>
      </c>
      <c r="H42">
        <v>0.46312500000000006</v>
      </c>
      <c r="I42">
        <v>1.1325000000000002E-2</v>
      </c>
      <c r="J42">
        <v>0.48645833333333327</v>
      </c>
      <c r="K42">
        <v>2.427815008250362E-2</v>
      </c>
      <c r="L42">
        <v>3.7013511046643487E-3</v>
      </c>
      <c r="M42">
        <v>3.6456366613619999E-2</v>
      </c>
    </row>
    <row r="43" spans="1:13" x14ac:dyDescent="0.3">
      <c r="A43">
        <v>19.5</v>
      </c>
      <c r="B43">
        <v>1.4277500000000001</v>
      </c>
      <c r="C43">
        <v>0.93537499999999996</v>
      </c>
      <c r="D43">
        <v>1.044</v>
      </c>
      <c r="E43">
        <v>1.6207912529731538E-2</v>
      </c>
      <c r="F43">
        <v>7.2088735002673723E-2</v>
      </c>
      <c r="G43">
        <v>9.0901732656754164E-2</v>
      </c>
      <c r="H43">
        <v>0.48650000000000004</v>
      </c>
      <c r="I43">
        <v>1.1825000000000002E-2</v>
      </c>
      <c r="J43">
        <v>0.52129166666666671</v>
      </c>
      <c r="K43">
        <v>2.1457183279398859E-2</v>
      </c>
      <c r="L43">
        <v>3.7013511046643487E-3</v>
      </c>
      <c r="M43">
        <v>3.5080858978460971E-2</v>
      </c>
    </row>
    <row r="44" spans="1:13" x14ac:dyDescent="0.3">
      <c r="A44">
        <v>20</v>
      </c>
      <c r="B44">
        <v>1.439875</v>
      </c>
      <c r="C44">
        <v>0.95037499999999997</v>
      </c>
      <c r="D44">
        <v>1.0585</v>
      </c>
      <c r="E44">
        <v>1.4652522942190882E-2</v>
      </c>
      <c r="F44">
        <v>7.2529673730333116E-2</v>
      </c>
      <c r="G44">
        <v>8.8883149616304072E-2</v>
      </c>
      <c r="H44">
        <v>0.50549999999999995</v>
      </c>
      <c r="I44">
        <v>1.1950000000000002E-2</v>
      </c>
      <c r="J44">
        <v>0.55291666666666683</v>
      </c>
      <c r="K44">
        <v>2.0154758388883913E-2</v>
      </c>
      <c r="L44">
        <v>3.7013511046643487E-3</v>
      </c>
      <c r="M44">
        <v>3.9801591257971919E-2</v>
      </c>
    </row>
    <row r="45" spans="1:13" x14ac:dyDescent="0.3">
      <c r="A45">
        <v>20.5</v>
      </c>
      <c r="B45">
        <v>1.4522500000000003</v>
      </c>
      <c r="C45">
        <v>0.96400000000000008</v>
      </c>
      <c r="D45">
        <v>1.0711249999999999</v>
      </c>
      <c r="E45">
        <v>1.4628128481017104E-2</v>
      </c>
      <c r="F45">
        <v>7.1528091384733983E-2</v>
      </c>
      <c r="G45">
        <v>8.7268059940130926E-2</v>
      </c>
      <c r="H45">
        <v>0.52262500000000001</v>
      </c>
      <c r="I45">
        <v>1.1825000000000002E-2</v>
      </c>
      <c r="J45">
        <v>0.58812500000000001</v>
      </c>
      <c r="K45">
        <v>2.2627416997969541E-2</v>
      </c>
      <c r="L45">
        <v>3.7013511046643487E-3</v>
      </c>
      <c r="M45">
        <v>3.9627010989980054E-2</v>
      </c>
    </row>
    <row r="46" spans="1:13" x14ac:dyDescent="0.3">
      <c r="A46">
        <v>21</v>
      </c>
      <c r="B46">
        <v>1.4606250000000001</v>
      </c>
      <c r="C46">
        <v>0.98275000000000001</v>
      </c>
      <c r="D46">
        <v>1.0822499999999999</v>
      </c>
      <c r="E46">
        <v>1.3108748441948464E-2</v>
      </c>
      <c r="F46">
        <v>6.9021735706949597E-2</v>
      </c>
      <c r="G46">
        <v>8.4618471472165654E-2</v>
      </c>
      <c r="H46">
        <v>0.53962500000000013</v>
      </c>
      <c r="I46">
        <v>1.1950000000000002E-2</v>
      </c>
      <c r="J46">
        <v>0.62441666666666673</v>
      </c>
      <c r="K46">
        <v>2.4764245539544642E-2</v>
      </c>
      <c r="L46">
        <v>3.7013511046643487E-3</v>
      </c>
      <c r="M46">
        <v>4.0103200204804935E-2</v>
      </c>
    </row>
    <row r="47" spans="1:13" x14ac:dyDescent="0.3">
      <c r="A47">
        <v>21.5</v>
      </c>
      <c r="B47">
        <v>1.4702499999999998</v>
      </c>
      <c r="C47">
        <v>0.99812500000000004</v>
      </c>
      <c r="D47">
        <v>1.0934999999999999</v>
      </c>
      <c r="E47">
        <v>1.2881326462308614E-2</v>
      </c>
      <c r="F47">
        <v>6.6029079091823512E-2</v>
      </c>
      <c r="G47">
        <v>8.1940745141142773E-2</v>
      </c>
      <c r="H47">
        <v>0.55887500000000001</v>
      </c>
      <c r="I47">
        <v>1.2200000000000003E-2</v>
      </c>
      <c r="J47">
        <v>0.65999999999999992</v>
      </c>
      <c r="K47">
        <v>2.6632083229497026E-2</v>
      </c>
      <c r="L47">
        <v>3.7013511046643487E-3</v>
      </c>
      <c r="M47">
        <v>3.8553858432068766E-2</v>
      </c>
    </row>
    <row r="48" spans="1:13" x14ac:dyDescent="0.3">
      <c r="A48">
        <v>22</v>
      </c>
      <c r="B48">
        <v>1.481125</v>
      </c>
      <c r="C48">
        <v>1.0157499999999999</v>
      </c>
      <c r="D48">
        <v>1.103</v>
      </c>
      <c r="E48">
        <v>1.2028982856893132E-2</v>
      </c>
      <c r="F48">
        <v>6.4877356824792343E-2</v>
      </c>
      <c r="G48">
        <v>8.0434534161106977E-2</v>
      </c>
      <c r="H48">
        <v>0.58012499999999989</v>
      </c>
      <c r="I48">
        <v>1.2200000000000003E-2</v>
      </c>
      <c r="J48">
        <v>0.69300000000000006</v>
      </c>
      <c r="K48">
        <v>2.8114243974998031E-2</v>
      </c>
      <c r="L48">
        <v>3.7013511046643487E-3</v>
      </c>
      <c r="M48">
        <v>3.5304390661785957E-2</v>
      </c>
    </row>
    <row r="49" spans="1:13" x14ac:dyDescent="0.3">
      <c r="A49">
        <v>22.5</v>
      </c>
      <c r="B49">
        <v>1.4908750000000002</v>
      </c>
      <c r="C49">
        <v>1.035625</v>
      </c>
      <c r="D49">
        <v>1.1118749999999997</v>
      </c>
      <c r="E49">
        <v>1.1350739434692605E-2</v>
      </c>
      <c r="F49">
        <v>5.9387197995142742E-2</v>
      </c>
      <c r="G49">
        <v>8.015687743419149E-2</v>
      </c>
      <c r="H49">
        <v>0.60187499999999994</v>
      </c>
      <c r="I49">
        <v>1.2450000000000003E-2</v>
      </c>
      <c r="J49">
        <v>0.72424999999999995</v>
      </c>
      <c r="K49">
        <v>2.84501443631788E-2</v>
      </c>
      <c r="L49">
        <v>3.7013511046643487E-3</v>
      </c>
      <c r="M49">
        <v>3.1112698372208071E-2</v>
      </c>
    </row>
    <row r="50" spans="1:13" x14ac:dyDescent="0.3">
      <c r="A50">
        <v>23</v>
      </c>
      <c r="B50">
        <v>1.498375</v>
      </c>
      <c r="C50">
        <v>1.0506249999999999</v>
      </c>
      <c r="D50">
        <v>1.1210000000000002</v>
      </c>
      <c r="E50">
        <v>1.2205824136744875E-2</v>
      </c>
      <c r="F50">
        <v>5.648119155966877E-2</v>
      </c>
      <c r="G50">
        <v>7.9145435749637505E-2</v>
      </c>
      <c r="H50">
        <v>0.62149999999999994</v>
      </c>
      <c r="I50">
        <v>1.3100000000000001E-2</v>
      </c>
      <c r="J50">
        <v>0.75133333333333319</v>
      </c>
      <c r="K50">
        <v>2.707661088731118E-2</v>
      </c>
      <c r="L50">
        <v>3.7148351242013412E-3</v>
      </c>
      <c r="M50">
        <v>2.8081429213390616E-2</v>
      </c>
    </row>
    <row r="51" spans="1:13" x14ac:dyDescent="0.3">
      <c r="A51">
        <v>23.5</v>
      </c>
      <c r="B51">
        <v>1.5058750000000001</v>
      </c>
      <c r="C51">
        <v>1.065625</v>
      </c>
      <c r="D51">
        <v>1.12975</v>
      </c>
      <c r="E51">
        <v>1.2032693559037948E-2</v>
      </c>
      <c r="F51">
        <v>5.515950895875911E-2</v>
      </c>
      <c r="G51">
        <v>7.7936673010849042E-2</v>
      </c>
      <c r="H51">
        <v>0.640625</v>
      </c>
      <c r="I51">
        <v>1.2825000000000003E-2</v>
      </c>
      <c r="J51">
        <v>0.77712499999999995</v>
      </c>
      <c r="K51">
        <v>2.5961509971494361E-2</v>
      </c>
      <c r="L51">
        <v>3.7013511046643487E-3</v>
      </c>
      <c r="M51">
        <v>2.7718225051398968E-2</v>
      </c>
    </row>
    <row r="52" spans="1:13" x14ac:dyDescent="0.3">
      <c r="A52">
        <v>24</v>
      </c>
      <c r="B52">
        <v>1.5141249999999999</v>
      </c>
      <c r="C52">
        <v>1.072875</v>
      </c>
      <c r="D52">
        <v>1.1379999999999999</v>
      </c>
      <c r="E52">
        <v>1.1587400793226083E-2</v>
      </c>
      <c r="F52">
        <v>5.6718446230985084E-2</v>
      </c>
      <c r="G52">
        <v>7.6630374432820669E-2</v>
      </c>
      <c r="H52">
        <v>0.65662500000000001</v>
      </c>
      <c r="I52">
        <v>1.2950000000000003E-2</v>
      </c>
      <c r="J52">
        <v>0.80275000000000007</v>
      </c>
      <c r="K52">
        <v>2.7523691093829895E-2</v>
      </c>
      <c r="L52">
        <v>3.7013511046643487E-3</v>
      </c>
      <c r="M52">
        <v>2.8474550040343039E-2</v>
      </c>
    </row>
    <row r="53" spans="1:13" x14ac:dyDescent="0.3">
      <c r="A53">
        <v>24.5</v>
      </c>
      <c r="B53">
        <v>1.520875</v>
      </c>
      <c r="C53">
        <v>1.0845</v>
      </c>
      <c r="D53">
        <v>1.1456249999999999</v>
      </c>
      <c r="E53">
        <v>1.0682930309610665E-2</v>
      </c>
      <c r="F53">
        <v>5.1269595556932515E-2</v>
      </c>
      <c r="G53">
        <v>7.5845590322896006E-2</v>
      </c>
      <c r="H53">
        <v>0.6725000000000001</v>
      </c>
      <c r="I53">
        <v>1.3399999999999995E-2</v>
      </c>
      <c r="J53">
        <v>0.82633333333333325</v>
      </c>
      <c r="K53">
        <v>2.5506301742342582E-2</v>
      </c>
      <c r="L53">
        <v>3.7815340802378069E-3</v>
      </c>
      <c r="M53">
        <v>2.7594685478668991E-2</v>
      </c>
    </row>
    <row r="54" spans="1:13" x14ac:dyDescent="0.3">
      <c r="A54">
        <v>25</v>
      </c>
      <c r="B54">
        <v>1.5278750000000001</v>
      </c>
      <c r="C54">
        <v>1.0983749999999999</v>
      </c>
      <c r="D54">
        <v>1.1521250000000001</v>
      </c>
      <c r="E54">
        <v>1.077613103112608E-2</v>
      </c>
      <c r="F54">
        <v>4.9996964193553074E-2</v>
      </c>
      <c r="G54">
        <v>7.5111227047435683E-2</v>
      </c>
      <c r="H54">
        <v>0.6865</v>
      </c>
      <c r="I54">
        <v>1.3149999999999995E-2</v>
      </c>
      <c r="J54">
        <v>0.8494166666666666</v>
      </c>
      <c r="K54">
        <v>2.747856307326545E-2</v>
      </c>
      <c r="L54">
        <v>3.7815340802378069E-3</v>
      </c>
      <c r="M54">
        <v>2.8061836480648687E-2</v>
      </c>
    </row>
    <row r="55" spans="1:13" x14ac:dyDescent="0.3">
      <c r="A55">
        <v>25.5</v>
      </c>
      <c r="B55">
        <v>1.5346250000000001</v>
      </c>
      <c r="C55">
        <v>1.110125</v>
      </c>
      <c r="D55">
        <v>1.157875</v>
      </c>
      <c r="E55">
        <v>1.2100029515902616E-2</v>
      </c>
      <c r="F55">
        <v>4.9309336988908221E-2</v>
      </c>
      <c r="G55">
        <v>7.3878157413792778E-2</v>
      </c>
      <c r="H55">
        <v>0.69874999999999998</v>
      </c>
      <c r="I55">
        <v>1.2899999999999995E-2</v>
      </c>
      <c r="J55">
        <v>0.87133333333333329</v>
      </c>
      <c r="K55">
        <v>2.3656771908754919E-2</v>
      </c>
      <c r="L55">
        <v>3.7815340802378069E-3</v>
      </c>
      <c r="M55">
        <v>2.6984563488532995E-2</v>
      </c>
    </row>
    <row r="56" spans="1:13" x14ac:dyDescent="0.3">
      <c r="A56">
        <v>26</v>
      </c>
      <c r="B56">
        <v>1.5413749999999999</v>
      </c>
      <c r="C56">
        <v>1.1228749999999998</v>
      </c>
      <c r="D56">
        <v>1.1631250000000002</v>
      </c>
      <c r="E56">
        <v>1.205271160954486E-2</v>
      </c>
      <c r="F56">
        <v>4.6934414726448721E-2</v>
      </c>
      <c r="G56">
        <v>7.2894125767640316E-2</v>
      </c>
      <c r="H56">
        <v>0.71450000000000002</v>
      </c>
      <c r="I56">
        <v>1.2649999999999995E-2</v>
      </c>
      <c r="J56">
        <v>0.89375000000000004</v>
      </c>
      <c r="K56">
        <v>2.7804162072816146E-2</v>
      </c>
      <c r="L56">
        <v>3.7815340802378069E-3</v>
      </c>
      <c r="M56">
        <v>2.7090588771748757E-2</v>
      </c>
    </row>
    <row r="57" spans="1:13" x14ac:dyDescent="0.3">
      <c r="A57">
        <v>26.5</v>
      </c>
      <c r="B57">
        <v>1.5482499999999999</v>
      </c>
      <c r="C57">
        <v>1.1359999999999999</v>
      </c>
      <c r="D57">
        <v>1.17025</v>
      </c>
      <c r="E57">
        <v>1.2799972098183879E-2</v>
      </c>
      <c r="F57">
        <v>4.3051256825854832E-2</v>
      </c>
      <c r="G57">
        <v>7.2558227848889947E-2</v>
      </c>
      <c r="H57">
        <v>0.72700000000000009</v>
      </c>
      <c r="I57">
        <v>1.2774999999999995E-2</v>
      </c>
      <c r="J57">
        <v>0.91554166666666681</v>
      </c>
      <c r="K57">
        <v>3.1181210001262904E-2</v>
      </c>
      <c r="L57">
        <v>3.7815340802378069E-3</v>
      </c>
      <c r="M57">
        <v>2.7780688736362674E-2</v>
      </c>
    </row>
    <row r="58" spans="1:13" x14ac:dyDescent="0.3">
      <c r="A58">
        <v>27</v>
      </c>
      <c r="B58">
        <v>1.5545</v>
      </c>
      <c r="C58">
        <v>1.1495000000000002</v>
      </c>
      <c r="D58">
        <v>1.17625</v>
      </c>
      <c r="E58">
        <v>1.3452960375216445E-2</v>
      </c>
      <c r="F58">
        <v>4.0723589162618201E-2</v>
      </c>
      <c r="G58">
        <v>7.1852900329174504E-2</v>
      </c>
      <c r="H58">
        <v>0.73849999999999993</v>
      </c>
      <c r="I58">
        <v>1.3024999999999995E-2</v>
      </c>
      <c r="J58">
        <v>0.93595833333333323</v>
      </c>
      <c r="K58">
        <v>2.9782245430073656E-2</v>
      </c>
      <c r="L58">
        <v>3.7815340802378069E-3</v>
      </c>
      <c r="M58">
        <v>2.7983328370061157E-2</v>
      </c>
    </row>
    <row r="59" spans="1:13" x14ac:dyDescent="0.3">
      <c r="A59">
        <v>27.5</v>
      </c>
      <c r="B59">
        <v>1.561375</v>
      </c>
      <c r="C59">
        <v>1.1607499999999999</v>
      </c>
      <c r="D59">
        <v>1.1828750000000001</v>
      </c>
      <c r="E59">
        <v>1.3698279349716088E-2</v>
      </c>
      <c r="F59">
        <v>4.0337637511386311E-2</v>
      </c>
      <c r="G59">
        <v>7.2564749411424684E-2</v>
      </c>
      <c r="H59">
        <v>0.75499999999999989</v>
      </c>
      <c r="I59">
        <v>1.3924999999999993E-2</v>
      </c>
      <c r="J59">
        <v>0.9557916666666666</v>
      </c>
      <c r="K59">
        <v>3.127499000799204E-2</v>
      </c>
      <c r="L59">
        <v>3.6331804249169885E-3</v>
      </c>
      <c r="M59">
        <v>2.7580186124583472E-2</v>
      </c>
    </row>
    <row r="60" spans="1:13" x14ac:dyDescent="0.3">
      <c r="A60">
        <v>28</v>
      </c>
      <c r="B60">
        <v>1.5669999999999999</v>
      </c>
      <c r="C60">
        <v>1.16825</v>
      </c>
      <c r="D60">
        <v>1.1879999999999999</v>
      </c>
      <c r="E60">
        <v>1.4000000000000012E-2</v>
      </c>
      <c r="F60">
        <v>3.9777057278213609E-2</v>
      </c>
      <c r="G60">
        <v>7.1498251726877904E-2</v>
      </c>
      <c r="H60">
        <v>0.76774999999999993</v>
      </c>
      <c r="I60">
        <v>1.3600000000000001E-2</v>
      </c>
      <c r="J60">
        <v>0.97483333333333322</v>
      </c>
      <c r="K60">
        <v>3.2477464714563455E-2</v>
      </c>
      <c r="L60">
        <v>3.7148351242013412E-3</v>
      </c>
      <c r="M60">
        <v>2.7809470808821062E-2</v>
      </c>
    </row>
    <row r="61" spans="1:13" x14ac:dyDescent="0.3">
      <c r="A61">
        <v>28.5</v>
      </c>
      <c r="B61">
        <v>1.5726250000000002</v>
      </c>
      <c r="C61">
        <v>1.1648750000000001</v>
      </c>
      <c r="D61">
        <v>1.1946250000000003</v>
      </c>
      <c r="E61">
        <v>1.4282231718367478E-2</v>
      </c>
      <c r="F61">
        <v>3.8964956783536411E-2</v>
      </c>
      <c r="G61">
        <v>7.1556046964200426E-2</v>
      </c>
      <c r="H61">
        <v>0.78300000000000003</v>
      </c>
      <c r="I61">
        <v>1.3850000000000001E-2</v>
      </c>
      <c r="J61">
        <v>0.99308333333333343</v>
      </c>
      <c r="K61">
        <v>3.412895712273837E-2</v>
      </c>
      <c r="L61">
        <v>3.7148351242013412E-3</v>
      </c>
      <c r="M61">
        <v>2.6917776034930247E-2</v>
      </c>
    </row>
    <row r="62" spans="1:13" x14ac:dyDescent="0.3">
      <c r="A62">
        <v>29</v>
      </c>
      <c r="B62">
        <v>1.575375</v>
      </c>
      <c r="C62">
        <v>1.1767500000000002</v>
      </c>
      <c r="D62">
        <v>1.2004999999999999</v>
      </c>
      <c r="E62">
        <v>1.0548358030653765E-2</v>
      </c>
      <c r="F62">
        <v>3.9159016476778018E-2</v>
      </c>
      <c r="G62">
        <v>7.1671373045908066E-2</v>
      </c>
      <c r="H62">
        <v>0.79812499999999997</v>
      </c>
      <c r="I62">
        <v>1.3850000000000001E-2</v>
      </c>
      <c r="J62">
        <v>1.0114166666666671</v>
      </c>
      <c r="K62">
        <v>3.7790541144577437E-2</v>
      </c>
      <c r="L62">
        <v>3.7148351242013412E-3</v>
      </c>
      <c r="M62">
        <v>2.7374562401373034E-2</v>
      </c>
    </row>
    <row r="63" spans="1:13" x14ac:dyDescent="0.3">
      <c r="A63">
        <v>29.5</v>
      </c>
      <c r="B63">
        <v>1.5811249999999999</v>
      </c>
      <c r="C63">
        <v>1.186375</v>
      </c>
      <c r="D63">
        <v>1.2061250000000001</v>
      </c>
      <c r="E63">
        <v>1.0439451271840969E-2</v>
      </c>
      <c r="F63">
        <v>3.79113156873098E-2</v>
      </c>
      <c r="G63">
        <v>7.0147675860084094E-2</v>
      </c>
      <c r="H63">
        <v>0.81349999999999989</v>
      </c>
      <c r="I63">
        <v>1.4049999999999993E-2</v>
      </c>
      <c r="J63">
        <v>1.0269166666666669</v>
      </c>
      <c r="K63">
        <v>3.8380612665399542E-2</v>
      </c>
      <c r="L63">
        <v>3.6331804249169885E-3</v>
      </c>
      <c r="M63">
        <v>2.7229885542665519E-2</v>
      </c>
    </row>
    <row r="64" spans="1:13" x14ac:dyDescent="0.3">
      <c r="A64">
        <v>30</v>
      </c>
      <c r="B64">
        <v>1.5838750000000004</v>
      </c>
      <c r="C64">
        <v>1.196</v>
      </c>
      <c r="D64">
        <v>1.2118750000000003</v>
      </c>
      <c r="E64">
        <v>9.7678408200438417E-3</v>
      </c>
      <c r="F64">
        <v>3.6161344791681323E-2</v>
      </c>
      <c r="G64">
        <v>6.9842552522492635E-2</v>
      </c>
      <c r="H64">
        <v>0.82874999999999999</v>
      </c>
      <c r="I64">
        <v>1.3850000000000001E-2</v>
      </c>
      <c r="J64">
        <v>1.0419166666666668</v>
      </c>
      <c r="K64">
        <v>4.1897834925310497E-2</v>
      </c>
      <c r="L64">
        <v>3.7148351242013412E-3</v>
      </c>
      <c r="M64">
        <v>2.864029795003303E-2</v>
      </c>
    </row>
    <row r="65" spans="1:13" x14ac:dyDescent="0.3">
      <c r="A65">
        <v>30.5</v>
      </c>
      <c r="B65">
        <v>1.5891249999999999</v>
      </c>
      <c r="C65">
        <v>1.2057500000000003</v>
      </c>
      <c r="D65">
        <v>1.2178750000000003</v>
      </c>
      <c r="E65">
        <v>9.3570065420823488E-3</v>
      </c>
      <c r="F65">
        <v>3.6245196726108223E-2</v>
      </c>
      <c r="G65">
        <v>6.9768878653533109E-2</v>
      </c>
      <c r="H65">
        <v>0.84662499999999996</v>
      </c>
      <c r="I65">
        <v>1.4049999999999993E-2</v>
      </c>
      <c r="J65">
        <v>1.0564166666666668</v>
      </c>
      <c r="K65">
        <v>4.6463311178975203E-2</v>
      </c>
      <c r="L65">
        <v>3.6331804249169885E-3</v>
      </c>
      <c r="M65">
        <v>2.9491806771825085E-2</v>
      </c>
    </row>
    <row r="66" spans="1:13" x14ac:dyDescent="0.3">
      <c r="A66">
        <v>31</v>
      </c>
      <c r="B66">
        <v>1.5938749999999997</v>
      </c>
      <c r="C66">
        <v>1.2161249999999999</v>
      </c>
      <c r="D66">
        <v>1.2246249999999999</v>
      </c>
      <c r="E66">
        <v>9.5730275849836097E-3</v>
      </c>
      <c r="F66">
        <v>3.3019474773014083E-2</v>
      </c>
      <c r="G66">
        <v>7.0132527607176864E-2</v>
      </c>
      <c r="H66">
        <v>0.86199999999999988</v>
      </c>
      <c r="I66">
        <v>1.3924999999999993E-2</v>
      </c>
      <c r="J66">
        <v>1.0696249999999998</v>
      </c>
      <c r="K66">
        <v>4.629544099739042E-2</v>
      </c>
      <c r="L66">
        <v>3.6331804249169885E-3</v>
      </c>
      <c r="M66">
        <v>3.102096065565994E-2</v>
      </c>
    </row>
    <row r="67" spans="1:13" x14ac:dyDescent="0.3">
      <c r="A67">
        <v>31.5</v>
      </c>
      <c r="B67">
        <v>1.5982500000000002</v>
      </c>
      <c r="C67">
        <v>1.2242500000000001</v>
      </c>
      <c r="D67">
        <v>1.2304999999999999</v>
      </c>
      <c r="E67">
        <v>9.5767575783396713E-3</v>
      </c>
      <c r="F67">
        <v>3.4686349723527528E-2</v>
      </c>
      <c r="G67">
        <v>7.0146275738630623E-2</v>
      </c>
      <c r="H67">
        <v>0.87924999999999998</v>
      </c>
      <c r="I67">
        <v>1.4049999999999993E-2</v>
      </c>
      <c r="J67">
        <v>1.08175</v>
      </c>
      <c r="K67">
        <v>4.7503383338152128E-2</v>
      </c>
      <c r="L67">
        <v>3.6331804249169885E-3</v>
      </c>
      <c r="M67">
        <v>3.1538864912992709E-2</v>
      </c>
    </row>
    <row r="68" spans="1:13" x14ac:dyDescent="0.3">
      <c r="A68">
        <v>32</v>
      </c>
      <c r="B68">
        <v>1.6036249999999999</v>
      </c>
      <c r="C68">
        <v>1.232</v>
      </c>
      <c r="D68">
        <v>1.2353749999999999</v>
      </c>
      <c r="E68">
        <v>8.9402780397799444E-3</v>
      </c>
      <c r="F68">
        <v>3.3555657389732998E-2</v>
      </c>
      <c r="G68">
        <v>6.9695255013727933E-2</v>
      </c>
      <c r="H68">
        <v>0.8932500000000001</v>
      </c>
      <c r="I68">
        <v>1.3975000000000001E-2</v>
      </c>
      <c r="J68">
        <v>1.0927083333333334</v>
      </c>
      <c r="K68">
        <v>3.8542879646292307E-2</v>
      </c>
      <c r="L68">
        <v>3.9749213828703571E-3</v>
      </c>
      <c r="M68">
        <v>3.0467468990165048E-2</v>
      </c>
    </row>
    <row r="69" spans="1:13" x14ac:dyDescent="0.3">
      <c r="A69">
        <v>32.5</v>
      </c>
      <c r="B69">
        <v>1.6072500000000001</v>
      </c>
      <c r="C69">
        <v>1.2316250000000002</v>
      </c>
      <c r="D69">
        <v>1.2406250000000003</v>
      </c>
      <c r="E69">
        <v>9.6953597148326468E-3</v>
      </c>
      <c r="F69">
        <v>3.1318353815523024E-2</v>
      </c>
      <c r="G69">
        <v>6.9723817410449557E-2</v>
      </c>
      <c r="H69">
        <v>0.90200000000000002</v>
      </c>
      <c r="I69">
        <v>1.4049999999999993E-2</v>
      </c>
      <c r="J69">
        <v>1.1037500000000002</v>
      </c>
      <c r="K69">
        <v>3.9582644104275234E-2</v>
      </c>
      <c r="L69">
        <v>3.6331804249169885E-3</v>
      </c>
      <c r="M69">
        <v>3.1156058800817565E-2</v>
      </c>
    </row>
    <row r="70" spans="1:13" x14ac:dyDescent="0.3">
      <c r="A70">
        <v>33</v>
      </c>
      <c r="B70">
        <v>1.6118750000000002</v>
      </c>
      <c r="C70">
        <v>1.2347500000000002</v>
      </c>
      <c r="D70">
        <v>1.2470000000000003</v>
      </c>
      <c r="E70">
        <v>9.4102907196628033E-3</v>
      </c>
      <c r="F70">
        <v>3.1176914536239799E-2</v>
      </c>
      <c r="G70">
        <v>6.9913722339956755E-2</v>
      </c>
      <c r="H70">
        <v>0.91699999999999993</v>
      </c>
      <c r="I70">
        <v>1.4049999999999993E-2</v>
      </c>
      <c r="J70">
        <v>1.11375</v>
      </c>
      <c r="K70">
        <v>3.699324262618784E-2</v>
      </c>
      <c r="L70">
        <v>3.6331804249169885E-3</v>
      </c>
      <c r="M70">
        <v>3.1551545128566956E-2</v>
      </c>
    </row>
    <row r="71" spans="1:13" x14ac:dyDescent="0.3">
      <c r="A71">
        <v>33.5</v>
      </c>
      <c r="B71">
        <v>1.6165</v>
      </c>
      <c r="C71">
        <v>1.241625</v>
      </c>
      <c r="D71">
        <v>1.252875</v>
      </c>
      <c r="E71">
        <v>9.3722615047962306E-3</v>
      </c>
      <c r="F71">
        <v>3.1648741793993261E-2</v>
      </c>
      <c r="G71">
        <v>7.0380597975781459E-2</v>
      </c>
      <c r="H71">
        <v>0.92725000000000013</v>
      </c>
      <c r="I71">
        <v>1.4174999999999993E-2</v>
      </c>
      <c r="J71">
        <v>1.123375</v>
      </c>
      <c r="K71">
        <v>3.6357107774330578E-2</v>
      </c>
      <c r="L71">
        <v>3.6331804249169885E-3</v>
      </c>
      <c r="M71">
        <v>3.2924155266308625E-2</v>
      </c>
    </row>
    <row r="72" spans="1:13" x14ac:dyDescent="0.3">
      <c r="A72">
        <v>34</v>
      </c>
      <c r="B72">
        <v>1.620125</v>
      </c>
      <c r="C72">
        <v>1.2476249999999998</v>
      </c>
      <c r="D72">
        <v>1.2587499999999998</v>
      </c>
      <c r="E72">
        <v>9.3005376188691445E-3</v>
      </c>
      <c r="F72">
        <v>3.0146072949651527E-2</v>
      </c>
      <c r="G72">
        <v>7.0829649764165059E-2</v>
      </c>
      <c r="H72">
        <v>0.9348749999999999</v>
      </c>
      <c r="I72">
        <v>1.4174999999999993E-2</v>
      </c>
      <c r="J72">
        <v>1.1328750000000001</v>
      </c>
      <c r="K72">
        <v>3.647699862339867E-2</v>
      </c>
      <c r="L72">
        <v>3.6331804249169885E-3</v>
      </c>
      <c r="M72">
        <v>3.3649665674416449E-2</v>
      </c>
    </row>
    <row r="73" spans="1:13" x14ac:dyDescent="0.3">
      <c r="A73">
        <v>34.5</v>
      </c>
      <c r="B73">
        <v>1.6240000000000001</v>
      </c>
      <c r="C73">
        <v>1.2551249999999998</v>
      </c>
      <c r="D73">
        <v>1.2643749999999998</v>
      </c>
      <c r="E73">
        <v>9.7532046015655991E-3</v>
      </c>
      <c r="F73">
        <v>2.897166103034381E-2</v>
      </c>
      <c r="G73">
        <v>7.1215969316679895E-2</v>
      </c>
      <c r="H73">
        <v>0.93775000000000008</v>
      </c>
      <c r="I73">
        <v>1.4374999999999999E-2</v>
      </c>
      <c r="J73">
        <v>1.1415416666666669</v>
      </c>
      <c r="K73">
        <v>3.2915204910279931E-2</v>
      </c>
      <c r="L73">
        <v>3.316624790355399E-3</v>
      </c>
      <c r="M73">
        <v>3.4137467197591961E-2</v>
      </c>
    </row>
    <row r="74" spans="1:13" x14ac:dyDescent="0.3">
      <c r="A74">
        <v>35</v>
      </c>
      <c r="B74">
        <v>1.6276249999999999</v>
      </c>
      <c r="C74">
        <v>1.2613749999999999</v>
      </c>
      <c r="D74">
        <v>1.2698750000000001</v>
      </c>
      <c r="E74">
        <v>9.8524833707765713E-3</v>
      </c>
      <c r="F74">
        <v>2.8475553424949309E-2</v>
      </c>
      <c r="G74">
        <v>7.1661904603691401E-2</v>
      </c>
      <c r="H74">
        <v>0.9484999999999999</v>
      </c>
      <c r="I74">
        <v>1.4174999999999993E-2</v>
      </c>
      <c r="J74">
        <v>1.1495416666666667</v>
      </c>
      <c r="K74">
        <v>3.63295924242798E-2</v>
      </c>
      <c r="L74">
        <v>3.6331804249169885E-3</v>
      </c>
      <c r="M74">
        <v>3.4440770413372949E-2</v>
      </c>
    </row>
    <row r="75" spans="1:13" x14ac:dyDescent="0.3">
      <c r="A75">
        <v>35.5</v>
      </c>
      <c r="B75">
        <v>1.6313750000000002</v>
      </c>
      <c r="C75">
        <v>1.2682500000000001</v>
      </c>
      <c r="D75">
        <v>1.2771250000000001</v>
      </c>
      <c r="E75">
        <v>9.7979589711327218E-3</v>
      </c>
      <c r="F75">
        <v>2.9391142980739707E-2</v>
      </c>
      <c r="G75">
        <v>7.2207538189780263E-2</v>
      </c>
      <c r="H75">
        <v>0.951125</v>
      </c>
      <c r="I75">
        <v>1.4174999999999993E-2</v>
      </c>
      <c r="J75">
        <v>1.1577083333333333</v>
      </c>
      <c r="K75">
        <v>3.7343004699675678E-2</v>
      </c>
      <c r="L75">
        <v>3.6331804249169885E-3</v>
      </c>
      <c r="M75">
        <v>3.4840589355903111E-2</v>
      </c>
    </row>
    <row r="76" spans="1:13" x14ac:dyDescent="0.3">
      <c r="A76">
        <v>36</v>
      </c>
      <c r="B76">
        <v>1.6347500000000001</v>
      </c>
      <c r="C76">
        <v>1.2713749999999999</v>
      </c>
      <c r="D76">
        <v>1.2838749999999997</v>
      </c>
      <c r="E76">
        <v>1.0609126798590487E-2</v>
      </c>
      <c r="F76">
        <v>2.7191122500866728E-2</v>
      </c>
      <c r="G76">
        <v>7.3141252772582849E-2</v>
      </c>
      <c r="H76">
        <v>0.95462499999999983</v>
      </c>
      <c r="I76">
        <v>1.3924999999999993E-2</v>
      </c>
      <c r="J76">
        <v>1.1654583333333333</v>
      </c>
      <c r="K76">
        <v>3.6300334512429561E-2</v>
      </c>
      <c r="L76">
        <v>3.6331804249169885E-3</v>
      </c>
      <c r="M76">
        <v>3.4465441628777467E-2</v>
      </c>
    </row>
    <row r="77" spans="1:13" x14ac:dyDescent="0.3">
      <c r="A77">
        <v>36.5</v>
      </c>
      <c r="B77">
        <v>1.6371249999999999</v>
      </c>
      <c r="C77">
        <v>1.27475</v>
      </c>
      <c r="D77">
        <v>1.2874999999999996</v>
      </c>
      <c r="E77">
        <v>9.6769239504532756E-3</v>
      </c>
      <c r="F77">
        <v>2.7999681120633148E-2</v>
      </c>
      <c r="G77">
        <v>7.2833346954341141E-2</v>
      </c>
      <c r="H77">
        <v>0.95900000000000007</v>
      </c>
      <c r="I77">
        <v>1.3975000000000001E-2</v>
      </c>
      <c r="J77">
        <v>1.1720416666666666</v>
      </c>
      <c r="K77">
        <v>3.8258285750559055E-2</v>
      </c>
      <c r="L77">
        <v>3.9749213828703571E-3</v>
      </c>
      <c r="M77">
        <v>3.4250060827196602E-2</v>
      </c>
    </row>
    <row r="78" spans="1:13" x14ac:dyDescent="0.3">
      <c r="A78">
        <v>37</v>
      </c>
      <c r="B78">
        <v>1.6412499999999999</v>
      </c>
      <c r="C78">
        <v>1.2793749999999999</v>
      </c>
      <c r="D78">
        <v>1.2945</v>
      </c>
      <c r="E78">
        <v>9.5281537710992757E-3</v>
      </c>
      <c r="F78">
        <v>2.9916252152586607E-2</v>
      </c>
      <c r="G78">
        <v>7.4146572986984974E-2</v>
      </c>
      <c r="H78">
        <v>0.95825000000000005</v>
      </c>
      <c r="I78">
        <v>1.4299999999999993E-2</v>
      </c>
      <c r="J78">
        <v>1.1795</v>
      </c>
      <c r="K78">
        <v>3.5744130387279777E-2</v>
      </c>
      <c r="L78">
        <v>3.6331804249169885E-3</v>
      </c>
      <c r="M78">
        <v>3.3899852507053803E-2</v>
      </c>
    </row>
    <row r="79" spans="1:13" x14ac:dyDescent="0.3">
      <c r="A79">
        <v>37.5</v>
      </c>
      <c r="B79">
        <v>1.6451249999999999</v>
      </c>
      <c r="C79">
        <v>1.2818750000000001</v>
      </c>
      <c r="D79">
        <v>1.2976250000000003</v>
      </c>
      <c r="E79">
        <v>1.0027640371920554E-2</v>
      </c>
      <c r="F79">
        <v>2.8994765537445333E-2</v>
      </c>
      <c r="G79">
        <v>7.5727778447353331E-2</v>
      </c>
      <c r="H79">
        <v>0.96550000000000002</v>
      </c>
      <c r="I79">
        <v>1.4749999999999999E-2</v>
      </c>
      <c r="J79">
        <v>1.1874166666666668</v>
      </c>
      <c r="K79">
        <v>4.0608760490458529E-2</v>
      </c>
      <c r="L79">
        <v>3.7416573867739404E-3</v>
      </c>
      <c r="M79">
        <v>3.3134071085012623E-2</v>
      </c>
    </row>
    <row r="80" spans="1:13" x14ac:dyDescent="0.3">
      <c r="A80">
        <v>38</v>
      </c>
      <c r="B80">
        <v>1.647125</v>
      </c>
      <c r="C80">
        <v>1.28525</v>
      </c>
      <c r="D80">
        <v>1.3019999999999998</v>
      </c>
      <c r="E80">
        <v>9.6649218458151123E-3</v>
      </c>
      <c r="F80">
        <v>2.7316923064545279E-2</v>
      </c>
      <c r="G80">
        <v>7.8396428490078593E-2</v>
      </c>
      <c r="H80">
        <v>0.96575000000000011</v>
      </c>
      <c r="I80">
        <v>1.4499999999999999E-2</v>
      </c>
      <c r="J80">
        <v>1.1941666666666668</v>
      </c>
      <c r="K80">
        <v>4.0177285693713656E-2</v>
      </c>
      <c r="L80">
        <v>3.316624790355399E-3</v>
      </c>
      <c r="M80">
        <v>3.3338666240068322E-2</v>
      </c>
    </row>
    <row r="81" spans="1:13" x14ac:dyDescent="0.3">
      <c r="A81">
        <v>38.5</v>
      </c>
      <c r="B81">
        <v>1.6516250000000001</v>
      </c>
      <c r="C81">
        <v>1.2909999999999999</v>
      </c>
      <c r="D81">
        <v>1.3084999999999998</v>
      </c>
      <c r="E81">
        <v>1.1901380472149283E-2</v>
      </c>
      <c r="F81">
        <v>2.7930717856868653E-2</v>
      </c>
      <c r="G81">
        <v>7.8492834067830683E-2</v>
      </c>
      <c r="H81">
        <v>0.97224999999999984</v>
      </c>
      <c r="I81">
        <v>1.5075000000000005E-2</v>
      </c>
      <c r="J81">
        <v>1.201875</v>
      </c>
      <c r="K81">
        <v>4.2543884905555378E-2</v>
      </c>
      <c r="L81">
        <v>4.0865633483405089E-3</v>
      </c>
      <c r="M81">
        <v>3.306357512429655E-2</v>
      </c>
    </row>
    <row r="82" spans="1:13" x14ac:dyDescent="0.3">
      <c r="A82">
        <v>39</v>
      </c>
      <c r="B82">
        <v>1.6532500000000001</v>
      </c>
      <c r="C82">
        <v>1.2947499999999998</v>
      </c>
      <c r="D82">
        <v>1.3122500000000001</v>
      </c>
      <c r="E82">
        <v>1.0250435530816646E-2</v>
      </c>
      <c r="F82">
        <v>2.7711524162856365E-2</v>
      </c>
      <c r="G82">
        <v>8.2180550357994459E-2</v>
      </c>
      <c r="H82">
        <v>0.96624999999999983</v>
      </c>
      <c r="I82">
        <v>1.5100000000000002E-2</v>
      </c>
      <c r="J82">
        <v>1.2085000000000001</v>
      </c>
      <c r="K82">
        <v>3.765918594067437E-2</v>
      </c>
      <c r="L82">
        <v>3.7148351242013412E-3</v>
      </c>
      <c r="M82">
        <v>3.2674148802991014E-2</v>
      </c>
    </row>
    <row r="83" spans="1:13" x14ac:dyDescent="0.3">
      <c r="A83">
        <v>39.5</v>
      </c>
      <c r="B83">
        <v>1.6560000000000001</v>
      </c>
      <c r="C83">
        <v>1.2952500000000002</v>
      </c>
      <c r="D83">
        <v>1.3186249999999999</v>
      </c>
      <c r="E83">
        <v>1.0500850305706548E-2</v>
      </c>
      <c r="F83">
        <v>2.5539535178676555E-2</v>
      </c>
      <c r="G83">
        <v>8.4134246467009025E-2</v>
      </c>
      <c r="H83">
        <v>0.97362500000000007</v>
      </c>
      <c r="I83">
        <v>1.4825000000000005E-2</v>
      </c>
      <c r="J83">
        <v>1.2149583333333331</v>
      </c>
      <c r="K83">
        <v>4.637425394086063E-2</v>
      </c>
      <c r="L83">
        <v>3.7013511046643487E-3</v>
      </c>
      <c r="M83">
        <v>3.2690467519854563E-2</v>
      </c>
    </row>
    <row r="84" spans="1:13" x14ac:dyDescent="0.3">
      <c r="A84">
        <v>40</v>
      </c>
      <c r="B84">
        <v>1.658625</v>
      </c>
      <c r="C84">
        <v>1.3002499999999999</v>
      </c>
      <c r="D84">
        <v>1.3259999999999998</v>
      </c>
      <c r="E84">
        <v>1.0056092680559335E-2</v>
      </c>
      <c r="F84">
        <v>2.2069694800142346E-2</v>
      </c>
      <c r="G84">
        <v>8.4965539232931653E-2</v>
      </c>
      <c r="H84">
        <v>0.97462499999999996</v>
      </c>
      <c r="I84">
        <v>1.5600000000000003E-2</v>
      </c>
      <c r="J84">
        <v>1.222</v>
      </c>
      <c r="K84">
        <v>4.9239756004965857E-2</v>
      </c>
      <c r="L84">
        <v>3.7148351242013412E-3</v>
      </c>
      <c r="M84">
        <v>3.263740185737829E-2</v>
      </c>
    </row>
    <row r="85" spans="1:13" x14ac:dyDescent="0.3">
      <c r="A85">
        <v>40.5</v>
      </c>
      <c r="B85">
        <v>1.6608749999999997</v>
      </c>
      <c r="C85">
        <v>1.3022499999999999</v>
      </c>
      <c r="D85">
        <v>1.3291249999999999</v>
      </c>
      <c r="E85">
        <v>1.0309496315810707E-2</v>
      </c>
      <c r="F85">
        <v>2.5550719866850802E-2</v>
      </c>
      <c r="G85">
        <v>8.644858091870071E-2</v>
      </c>
      <c r="H85">
        <v>0.97174999999999989</v>
      </c>
      <c r="I85">
        <v>1.5075000000000005E-2</v>
      </c>
      <c r="J85">
        <v>1.2280416666666667</v>
      </c>
      <c r="K85">
        <v>4.9087203744240443E-2</v>
      </c>
      <c r="L85">
        <v>4.0865633483405089E-3</v>
      </c>
      <c r="M85">
        <v>3.236922406649051E-2</v>
      </c>
    </row>
    <row r="86" spans="1:13" x14ac:dyDescent="0.3">
      <c r="A86">
        <v>41</v>
      </c>
      <c r="B86">
        <v>1.6636249999999999</v>
      </c>
      <c r="C86">
        <v>1.3058749999999999</v>
      </c>
      <c r="D86">
        <v>1.335</v>
      </c>
      <c r="E86">
        <v>1.0306031521118392E-2</v>
      </c>
      <c r="F86">
        <v>2.5405286289049603E-2</v>
      </c>
      <c r="G86">
        <v>8.749928571137025E-2</v>
      </c>
      <c r="H86">
        <v>0.97437499999999999</v>
      </c>
      <c r="I86">
        <v>1.5475000000000003E-2</v>
      </c>
      <c r="J86">
        <v>1.2340416666666667</v>
      </c>
      <c r="K86">
        <v>4.931241512757497E-2</v>
      </c>
      <c r="L86">
        <v>3.7148351242013412E-3</v>
      </c>
      <c r="M86">
        <v>3.2158461820595008E-2</v>
      </c>
    </row>
    <row r="87" spans="1:13" x14ac:dyDescent="0.3">
      <c r="A87">
        <v>41.5</v>
      </c>
      <c r="B87">
        <v>1.6667500000000002</v>
      </c>
      <c r="C87">
        <v>1.3067500000000001</v>
      </c>
      <c r="D87">
        <v>1.33975</v>
      </c>
      <c r="E87">
        <v>9.9991071029939347E-3</v>
      </c>
      <c r="F87">
        <v>2.3591387653730103E-2</v>
      </c>
      <c r="G87">
        <v>8.8970199665795002E-2</v>
      </c>
      <c r="H87">
        <v>0.97649999999999992</v>
      </c>
      <c r="I87">
        <v>1.5524999999999997E-2</v>
      </c>
      <c r="J87">
        <v>1.2401250000000001</v>
      </c>
      <c r="K87">
        <v>5.4845074007217338E-2</v>
      </c>
      <c r="L87">
        <v>3.7815340802378069E-3</v>
      </c>
      <c r="M87">
        <v>3.2360469712289432E-2</v>
      </c>
    </row>
    <row r="88" spans="1:13" x14ac:dyDescent="0.3">
      <c r="A88">
        <v>42</v>
      </c>
      <c r="B88">
        <v>1.6707500000000002</v>
      </c>
      <c r="C88">
        <v>1.3086249999999999</v>
      </c>
      <c r="D88">
        <v>1.345</v>
      </c>
      <c r="E88">
        <v>1.5068889427274646E-2</v>
      </c>
      <c r="F88">
        <v>2.4354157755915106E-2</v>
      </c>
      <c r="G88">
        <v>8.9666047085839556E-2</v>
      </c>
      <c r="H88">
        <v>0.97962500000000008</v>
      </c>
      <c r="I88">
        <v>1.5200000000000005E-2</v>
      </c>
      <c r="J88">
        <v>1.2456666666666665</v>
      </c>
      <c r="K88">
        <v>5.6327961845909907E-2</v>
      </c>
      <c r="L88">
        <v>3.7013511046643487E-3</v>
      </c>
      <c r="M88">
        <v>3.1853832841067395E-2</v>
      </c>
    </row>
    <row r="89" spans="1:13" x14ac:dyDescent="0.3">
      <c r="A89">
        <v>42.5</v>
      </c>
      <c r="B89">
        <v>1.6735</v>
      </c>
      <c r="C89">
        <v>1.3131249999999999</v>
      </c>
      <c r="D89">
        <v>1.3507499999999999</v>
      </c>
      <c r="E89">
        <v>1.4222718245318469E-2</v>
      </c>
      <c r="F89">
        <v>2.33815403378697E-2</v>
      </c>
      <c r="G89">
        <v>9.1460764421534474E-2</v>
      </c>
      <c r="H89">
        <v>0.97787499999999994</v>
      </c>
      <c r="I89">
        <v>1.5399999999999997E-2</v>
      </c>
      <c r="J89">
        <v>1.2514999999999998</v>
      </c>
      <c r="K89">
        <v>5.9748132068829493E-2</v>
      </c>
      <c r="L89">
        <v>3.3615472627943209E-3</v>
      </c>
      <c r="M89">
        <v>3.1772629730634459E-2</v>
      </c>
    </row>
    <row r="90" spans="1:13" x14ac:dyDescent="0.3">
      <c r="A90">
        <v>43</v>
      </c>
      <c r="B90">
        <v>1.6754999999999998</v>
      </c>
      <c r="C90">
        <v>1.3119999999999998</v>
      </c>
      <c r="D90">
        <v>1.3557499999999998</v>
      </c>
      <c r="E90">
        <v>1.4726070176973305E-2</v>
      </c>
      <c r="F90">
        <v>2.5712698363704638E-2</v>
      </c>
      <c r="G90">
        <v>9.2997311789104933E-2</v>
      </c>
      <c r="H90">
        <v>0.98099999999999998</v>
      </c>
      <c r="I90">
        <v>1.5399999999999997E-2</v>
      </c>
      <c r="J90">
        <v>1.256</v>
      </c>
      <c r="K90">
        <v>5.9233195326366034E-2</v>
      </c>
      <c r="L90">
        <v>3.7815340802378069E-3</v>
      </c>
      <c r="M90">
        <v>3.1438829494750582E-2</v>
      </c>
    </row>
    <row r="91" spans="1:13" x14ac:dyDescent="0.3">
      <c r="A91">
        <v>43.5</v>
      </c>
      <c r="B91">
        <v>1.6778749999999998</v>
      </c>
      <c r="C91">
        <v>1.3149999999999999</v>
      </c>
      <c r="D91">
        <v>1.3625</v>
      </c>
      <c r="E91">
        <v>1.4696938456699095E-2</v>
      </c>
      <c r="F91">
        <v>2.7717645230842684E-2</v>
      </c>
      <c r="G91">
        <v>9.1630371602433203E-2</v>
      </c>
      <c r="H91">
        <v>0.97749999999999992</v>
      </c>
      <c r="I91">
        <v>1.5774999999999997E-2</v>
      </c>
      <c r="J91">
        <v>1.2618749999999999</v>
      </c>
      <c r="K91">
        <v>6.412808054421805E-2</v>
      </c>
      <c r="L91">
        <v>3.7815340802378069E-3</v>
      </c>
      <c r="M91">
        <v>3.0859358386071463E-2</v>
      </c>
    </row>
    <row r="92" spans="1:13" x14ac:dyDescent="0.3">
      <c r="A92">
        <v>44</v>
      </c>
      <c r="B92">
        <v>1.6797500000000003</v>
      </c>
      <c r="C92">
        <v>1.3167500000000001</v>
      </c>
      <c r="D92">
        <v>1.3674999999999999</v>
      </c>
      <c r="E92">
        <v>1.5277784992783313E-2</v>
      </c>
      <c r="F92">
        <v>2.7092104806698634E-2</v>
      </c>
      <c r="G92">
        <v>9.194709270631049E-2</v>
      </c>
      <c r="H92">
        <v>0.97425000000000006</v>
      </c>
      <c r="I92">
        <v>1.5725000000000003E-2</v>
      </c>
      <c r="J92">
        <v>1.2666249999999999</v>
      </c>
      <c r="K92">
        <v>6.7735699597774868E-2</v>
      </c>
      <c r="L92">
        <v>3.7148351242013412E-3</v>
      </c>
      <c r="M92">
        <v>3.109823146096892E-2</v>
      </c>
    </row>
    <row r="93" spans="1:13" x14ac:dyDescent="0.3">
      <c r="A93">
        <v>44.5</v>
      </c>
      <c r="B93">
        <v>1.6821249999999999</v>
      </c>
      <c r="C93">
        <v>1.3206250000000002</v>
      </c>
      <c r="D93">
        <v>1.3727499999999999</v>
      </c>
      <c r="E93">
        <v>1.446917906645514E-2</v>
      </c>
      <c r="F93">
        <v>3.0032125656179794E-2</v>
      </c>
      <c r="G93">
        <v>9.2711437882742997E-2</v>
      </c>
      <c r="H93">
        <v>0.97625000000000017</v>
      </c>
      <c r="I93">
        <v>1.5575000000000006E-2</v>
      </c>
      <c r="J93">
        <v>1.2712083333333331</v>
      </c>
      <c r="K93">
        <v>6.646467912680068E-2</v>
      </c>
      <c r="L93">
        <v>4.0865633483405089E-3</v>
      </c>
      <c r="M93">
        <v>3.1173172226558337E-2</v>
      </c>
    </row>
    <row r="94" spans="1:13" x14ac:dyDescent="0.3">
      <c r="A94">
        <v>45</v>
      </c>
      <c r="B94">
        <v>1.6840000000000002</v>
      </c>
      <c r="C94">
        <v>1.32175</v>
      </c>
      <c r="D94">
        <v>1.377375</v>
      </c>
      <c r="E94">
        <v>1.4691469828246801E-2</v>
      </c>
      <c r="F94">
        <v>2.8977515914436675E-2</v>
      </c>
      <c r="G94">
        <v>9.3812502974207596E-2</v>
      </c>
      <c r="H94">
        <v>0.9713750000000001</v>
      </c>
      <c r="I94">
        <v>1.5725000000000003E-2</v>
      </c>
      <c r="J94">
        <v>1.2754583333333331</v>
      </c>
      <c r="K94">
        <v>7.2900617281337204E-2</v>
      </c>
      <c r="L94">
        <v>3.7148351242013412E-3</v>
      </c>
      <c r="M94">
        <v>3.114268239356829E-2</v>
      </c>
    </row>
    <row r="95" spans="1:13" x14ac:dyDescent="0.3">
      <c r="A95">
        <v>45.5</v>
      </c>
      <c r="B95">
        <v>1.6867499999999997</v>
      </c>
      <c r="C95">
        <v>1.3245</v>
      </c>
      <c r="D95">
        <v>1.3805000000000001</v>
      </c>
      <c r="E95">
        <v>1.5332039282868665E-2</v>
      </c>
      <c r="F95">
        <v>2.5371525096341545E-2</v>
      </c>
      <c r="G95">
        <v>9.4914999567281999E-2</v>
      </c>
      <c r="H95">
        <v>0.97587499999999994</v>
      </c>
      <c r="I95">
        <v>1.6100000000000003E-2</v>
      </c>
      <c r="J95">
        <v>1.2811666666666668</v>
      </c>
      <c r="K95">
        <v>7.3911022761928291E-2</v>
      </c>
      <c r="L95">
        <v>3.7148351242013412E-3</v>
      </c>
      <c r="M95">
        <v>3.0506829836393426E-2</v>
      </c>
    </row>
    <row r="96" spans="1:13" x14ac:dyDescent="0.3">
      <c r="A96">
        <v>46</v>
      </c>
      <c r="B96">
        <v>1.6881249999999999</v>
      </c>
      <c r="C96">
        <v>1.32775</v>
      </c>
      <c r="D96">
        <v>1.3861250000000001</v>
      </c>
      <c r="E96">
        <v>1.3958484363077759E-2</v>
      </c>
      <c r="F96">
        <v>2.1776461735421762E-2</v>
      </c>
      <c r="G96">
        <v>9.5252952710139116E-2</v>
      </c>
      <c r="H96">
        <v>0.97624999999999995</v>
      </c>
      <c r="I96">
        <v>1.5899999999999997E-2</v>
      </c>
      <c r="J96">
        <v>1.2850000000000001</v>
      </c>
      <c r="K96">
        <v>6.8986023429180393E-2</v>
      </c>
      <c r="L96">
        <v>3.7815340802378069E-3</v>
      </c>
      <c r="M96">
        <v>3.0533588062984052E-2</v>
      </c>
    </row>
    <row r="97" spans="1:13" x14ac:dyDescent="0.3">
      <c r="A97">
        <v>46.5</v>
      </c>
      <c r="B97">
        <v>1.6898749999999998</v>
      </c>
      <c r="C97">
        <v>1.3291249999999999</v>
      </c>
      <c r="D97">
        <v>1.391</v>
      </c>
      <c r="E97">
        <v>1.4310335924977926E-2</v>
      </c>
      <c r="F97">
        <v>2.1105178782198749E-2</v>
      </c>
      <c r="G97">
        <v>9.538933378528236E-2</v>
      </c>
      <c r="H97">
        <v>0.97487499999999994</v>
      </c>
      <c r="I97">
        <v>1.6024999999999998E-2</v>
      </c>
      <c r="J97">
        <v>1.2892916666666667</v>
      </c>
      <c r="K97">
        <v>7.3804277847367539E-2</v>
      </c>
      <c r="L97">
        <v>4.037325847637269E-3</v>
      </c>
      <c r="M97">
        <v>3.0591937935780803E-2</v>
      </c>
    </row>
    <row r="98" spans="1:13" x14ac:dyDescent="0.3">
      <c r="A98">
        <v>47</v>
      </c>
      <c r="B98">
        <v>1.6915</v>
      </c>
      <c r="C98">
        <v>1.330875</v>
      </c>
      <c r="D98">
        <v>1.3948750000000001</v>
      </c>
      <c r="E98">
        <v>1.3815105604270409E-2</v>
      </c>
      <c r="F98">
        <v>2.281564312984783E-2</v>
      </c>
      <c r="G98">
        <v>9.45922641053243E-2</v>
      </c>
      <c r="H98">
        <v>0.9763750000000001</v>
      </c>
      <c r="I98">
        <v>1.5899999999999997E-2</v>
      </c>
      <c r="J98">
        <v>1.2936666666666667</v>
      </c>
      <c r="K98">
        <v>7.3828831959956084E-2</v>
      </c>
      <c r="L98">
        <v>3.7815340802378069E-3</v>
      </c>
      <c r="M98">
        <v>3.0042747322218469E-2</v>
      </c>
    </row>
    <row r="99" spans="1:13" x14ac:dyDescent="0.3">
      <c r="A99">
        <v>47.5</v>
      </c>
      <c r="B99">
        <v>1.6936250000000002</v>
      </c>
      <c r="C99">
        <v>1.3338750000000001</v>
      </c>
      <c r="D99">
        <v>1.4003750000000004</v>
      </c>
      <c r="E99">
        <v>1.4382529084175101E-2</v>
      </c>
      <c r="F99">
        <v>2.015475838888393E-2</v>
      </c>
      <c r="G99">
        <v>9.564480420508252E-2</v>
      </c>
      <c r="H99">
        <v>0.98100000000000009</v>
      </c>
      <c r="I99">
        <v>1.6024999999999998E-2</v>
      </c>
      <c r="J99">
        <v>1.298125</v>
      </c>
      <c r="K99">
        <v>7.4285044639838899E-2</v>
      </c>
      <c r="L99">
        <v>3.3615472627943209E-3</v>
      </c>
      <c r="M99">
        <v>2.9629377313740494E-2</v>
      </c>
    </row>
    <row r="100" spans="1:13" x14ac:dyDescent="0.3">
      <c r="A100">
        <v>48</v>
      </c>
      <c r="B100">
        <v>1.695125</v>
      </c>
      <c r="C100">
        <v>1.3354999999999999</v>
      </c>
      <c r="D100">
        <v>1.4047499999999999</v>
      </c>
      <c r="E100">
        <v>1.478416140913745E-2</v>
      </c>
      <c r="F100">
        <v>2.2743523410915456E-2</v>
      </c>
      <c r="G100">
        <v>9.3309680251147775E-2</v>
      </c>
      <c r="H100">
        <v>0.97912500000000002</v>
      </c>
      <c r="I100">
        <v>1.6024999999999998E-2</v>
      </c>
      <c r="J100">
        <v>1.3019583333333336</v>
      </c>
      <c r="K100">
        <v>7.6290797048436443E-2</v>
      </c>
      <c r="L100">
        <v>4.037325847637269E-3</v>
      </c>
      <c r="M100">
        <v>2.9615311355220744E-2</v>
      </c>
    </row>
    <row r="101" spans="1:13" x14ac:dyDescent="0.3">
      <c r="A101">
        <v>48.5</v>
      </c>
      <c r="B101">
        <v>1.696625</v>
      </c>
      <c r="C101">
        <v>1.3338749999999999</v>
      </c>
      <c r="D101">
        <v>1.4084999999999996</v>
      </c>
      <c r="E101">
        <v>1.4832396974191323E-2</v>
      </c>
      <c r="F101">
        <v>2.3535687188365077E-2</v>
      </c>
      <c r="G101">
        <v>9.5069053850346114E-2</v>
      </c>
      <c r="H101">
        <v>0.98100000000000009</v>
      </c>
      <c r="I101">
        <v>1.6225000000000003E-2</v>
      </c>
      <c r="J101">
        <v>1.3064583333333333</v>
      </c>
      <c r="K101">
        <v>7.7862401526208866E-2</v>
      </c>
      <c r="L101">
        <v>3.7148351242013412E-3</v>
      </c>
      <c r="M101">
        <v>2.9246652230070176E-2</v>
      </c>
    </row>
    <row r="102" spans="1:13" x14ac:dyDescent="0.3">
      <c r="A102">
        <v>49</v>
      </c>
      <c r="B102">
        <v>1.6973749999999999</v>
      </c>
      <c r="C102">
        <v>1.3365</v>
      </c>
      <c r="D102">
        <v>1.4135000000000002</v>
      </c>
      <c r="E102">
        <v>1.4129503074873401E-2</v>
      </c>
      <c r="F102">
        <v>2.2686921972172182E-2</v>
      </c>
      <c r="G102">
        <v>9.4685098390099726E-2</v>
      </c>
      <c r="H102">
        <v>0.97675000000000001</v>
      </c>
      <c r="I102">
        <v>1.6225000000000003E-2</v>
      </c>
      <c r="J102">
        <v>1.3102916666666666</v>
      </c>
      <c r="K102">
        <v>7.6562649416763801E-2</v>
      </c>
      <c r="L102">
        <v>3.7148351242013412E-3</v>
      </c>
      <c r="M102">
        <v>2.9330302873762964E-2</v>
      </c>
    </row>
    <row r="103" spans="1:13" x14ac:dyDescent="0.3">
      <c r="A103">
        <v>49.5</v>
      </c>
      <c r="B103">
        <v>1.6986250000000003</v>
      </c>
      <c r="C103">
        <v>1.3374999999999999</v>
      </c>
      <c r="D103">
        <v>1.41625</v>
      </c>
      <c r="E103">
        <v>1.413645237371409E-2</v>
      </c>
      <c r="F103">
        <v>2.3585709959331611E-2</v>
      </c>
      <c r="G103">
        <v>9.4570835129773795E-2</v>
      </c>
      <c r="H103">
        <v>0.98062499999999975</v>
      </c>
      <c r="I103">
        <v>1.5899999999999997E-2</v>
      </c>
      <c r="J103">
        <v>1.3146666666666667</v>
      </c>
      <c r="K103">
        <v>7.5786236028902873E-2</v>
      </c>
      <c r="L103">
        <v>3.7815340802378069E-3</v>
      </c>
      <c r="M103">
        <v>2.8350778942855637E-2</v>
      </c>
    </row>
    <row r="104" spans="1:13" x14ac:dyDescent="0.3">
      <c r="A104">
        <v>50</v>
      </c>
      <c r="B104">
        <v>1.6992499999999997</v>
      </c>
      <c r="C104">
        <v>1.3368749999999998</v>
      </c>
      <c r="D104">
        <v>1.4203749999999997</v>
      </c>
      <c r="E104">
        <v>1.4710904604602447E-2</v>
      </c>
      <c r="F104">
        <v>2.5371525096341514E-2</v>
      </c>
      <c r="G104">
        <v>9.4283766213641346E-2</v>
      </c>
      <c r="H104">
        <v>0.98037499999999989</v>
      </c>
      <c r="I104">
        <v>1.5774999999999997E-2</v>
      </c>
      <c r="J104">
        <v>1.3178749999999999</v>
      </c>
      <c r="K104">
        <v>7.1659911088019515E-2</v>
      </c>
      <c r="L104">
        <v>3.7815340802378069E-3</v>
      </c>
      <c r="M104">
        <v>2.836723462024459E-2</v>
      </c>
    </row>
    <row r="105" spans="1:13" x14ac:dyDescent="0.3">
      <c r="A105">
        <v>50.5</v>
      </c>
      <c r="B105">
        <v>1.7002500000000003</v>
      </c>
      <c r="C105">
        <v>1.3395000000000004</v>
      </c>
      <c r="D105">
        <v>1.4278750000000002</v>
      </c>
      <c r="E105">
        <v>1.4280356138016021E-2</v>
      </c>
      <c r="F105">
        <v>2.4651861708891016E-2</v>
      </c>
      <c r="G105">
        <v>9.3980146079599508E-2</v>
      </c>
      <c r="H105">
        <v>0.9900000000000001</v>
      </c>
      <c r="I105">
        <v>1.5899999999999997E-2</v>
      </c>
      <c r="J105">
        <v>1.3218333333333334</v>
      </c>
      <c r="K105">
        <v>7.1926549836820161E-2</v>
      </c>
      <c r="L105">
        <v>3.6469165057620928E-3</v>
      </c>
      <c r="M105">
        <v>2.8296053906272343E-2</v>
      </c>
    </row>
    <row r="106" spans="1:13" x14ac:dyDescent="0.3">
      <c r="A106">
        <v>51</v>
      </c>
      <c r="B106">
        <v>1.7012500000000002</v>
      </c>
      <c r="C106">
        <v>1.3408750000000003</v>
      </c>
      <c r="D106">
        <v>1.4328749999999999</v>
      </c>
      <c r="E106">
        <v>1.3966797362725261E-2</v>
      </c>
      <c r="F106">
        <v>2.507666815416847E-2</v>
      </c>
      <c r="G106">
        <v>9.3161821579443138E-2</v>
      </c>
      <c r="H106">
        <v>0.98199999999999987</v>
      </c>
      <c r="I106">
        <v>1.6299999999999995E-2</v>
      </c>
      <c r="J106">
        <v>1.3260000000000001</v>
      </c>
      <c r="K106">
        <v>7.2677369242426501E-2</v>
      </c>
      <c r="L106">
        <v>4.0865633483405097E-3</v>
      </c>
      <c r="M106">
        <v>2.8098042636454261E-2</v>
      </c>
    </row>
    <row r="107" spans="1:13" x14ac:dyDescent="0.3">
      <c r="A107">
        <v>51.5</v>
      </c>
      <c r="B107">
        <v>1.7017499999999999</v>
      </c>
      <c r="C107">
        <v>1.3432500000000001</v>
      </c>
      <c r="D107">
        <v>1.4373750000000001</v>
      </c>
      <c r="E107">
        <v>1.4250313279764379E-2</v>
      </c>
      <c r="F107">
        <v>2.4323709773446556E-2</v>
      </c>
      <c r="G107">
        <v>9.3551265548437595E-2</v>
      </c>
      <c r="H107">
        <v>0.99137500000000001</v>
      </c>
      <c r="I107">
        <v>1.6100000000000003E-2</v>
      </c>
      <c r="J107">
        <v>1.3296666666666668</v>
      </c>
      <c r="K107">
        <v>6.9299427950638356E-2</v>
      </c>
      <c r="L107">
        <v>3.7148351242013412E-3</v>
      </c>
      <c r="M107">
        <v>2.7679715798155632E-2</v>
      </c>
    </row>
    <row r="108" spans="1:13" x14ac:dyDescent="0.3">
      <c r="A108">
        <v>52</v>
      </c>
      <c r="B108">
        <v>1.7048750000000001</v>
      </c>
      <c r="C108">
        <v>1.3468749999999998</v>
      </c>
      <c r="D108">
        <v>1.445125</v>
      </c>
      <c r="E108">
        <v>1.5417985786550919E-2</v>
      </c>
      <c r="F108">
        <v>2.1804324603815959E-2</v>
      </c>
      <c r="G108">
        <v>9.0071003737527605E-2</v>
      </c>
      <c r="H108">
        <v>0.98612500000000003</v>
      </c>
      <c r="I108">
        <v>1.6674999999999995E-2</v>
      </c>
      <c r="J108">
        <v>1.3338750000000001</v>
      </c>
      <c r="K108">
        <v>6.7685723331121606E-2</v>
      </c>
      <c r="L108">
        <v>4.0865633483405097E-3</v>
      </c>
      <c r="M108">
        <v>2.7055498516937428E-2</v>
      </c>
    </row>
    <row r="109" spans="1:13" x14ac:dyDescent="0.3">
      <c r="A109">
        <v>52.5</v>
      </c>
      <c r="B109">
        <v>1.7066250000000001</v>
      </c>
      <c r="C109">
        <v>1.3479999999999999</v>
      </c>
      <c r="D109">
        <v>1.4497499999999997</v>
      </c>
      <c r="E109">
        <v>1.576388277043448E-2</v>
      </c>
      <c r="F109">
        <v>2.3457788837459873E-2</v>
      </c>
      <c r="G109">
        <v>9.0131550683273068E-2</v>
      </c>
      <c r="H109">
        <v>0.99974999999999981</v>
      </c>
      <c r="I109">
        <v>1.6375000000000001E-2</v>
      </c>
      <c r="J109">
        <v>1.3372083333333333</v>
      </c>
      <c r="K109">
        <v>7.334446614629983E-2</v>
      </c>
      <c r="L109">
        <v>3.9999999999999983E-3</v>
      </c>
      <c r="M109">
        <v>2.6798631805871498E-2</v>
      </c>
    </row>
    <row r="110" spans="1:13" x14ac:dyDescent="0.3">
      <c r="A110">
        <v>53</v>
      </c>
      <c r="B110">
        <v>1.70825</v>
      </c>
      <c r="C110">
        <v>1.3498750000000002</v>
      </c>
      <c r="D110">
        <v>1.4536250000000002</v>
      </c>
      <c r="E110">
        <v>1.5899236279951157E-2</v>
      </c>
      <c r="F110">
        <v>2.5972169170644387E-2</v>
      </c>
      <c r="G110">
        <v>8.9709750226573917E-2</v>
      </c>
      <c r="H110">
        <v>0.9963749999999999</v>
      </c>
      <c r="I110">
        <v>1.6100000000000003E-2</v>
      </c>
      <c r="J110">
        <v>1.3411666666666666</v>
      </c>
      <c r="K110">
        <v>6.7204246251897762E-2</v>
      </c>
      <c r="L110">
        <v>3.7148351242013412E-3</v>
      </c>
      <c r="M110">
        <v>2.627292649604664E-2</v>
      </c>
    </row>
    <row r="111" spans="1:13" x14ac:dyDescent="0.3">
      <c r="A111">
        <v>53.5</v>
      </c>
      <c r="B111">
        <v>1.709125</v>
      </c>
      <c r="C111">
        <v>1.3526250000000002</v>
      </c>
      <c r="D111">
        <v>1.4578749999999998</v>
      </c>
      <c r="E111">
        <v>1.5991068935949409E-2</v>
      </c>
      <c r="F111">
        <v>2.5601339250683183E-2</v>
      </c>
      <c r="G111">
        <v>8.7703640582524126E-2</v>
      </c>
      <c r="H111">
        <v>1.0005000000000002</v>
      </c>
      <c r="I111">
        <v>1.6424999999999995E-2</v>
      </c>
      <c r="J111">
        <v>1.3447916666666664</v>
      </c>
      <c r="K111">
        <v>6.5931647506012978E-2</v>
      </c>
      <c r="L111">
        <v>4.0865633483405097E-3</v>
      </c>
      <c r="M111">
        <v>2.5810204700208516E-2</v>
      </c>
    </row>
    <row r="112" spans="1:13" x14ac:dyDescent="0.3">
      <c r="A112">
        <v>54</v>
      </c>
      <c r="B112">
        <v>1.7097499999999999</v>
      </c>
      <c r="C112">
        <v>1.3532500000000001</v>
      </c>
      <c r="D112">
        <v>1.4592499999999999</v>
      </c>
      <c r="E112">
        <v>1.6339588209534048E-2</v>
      </c>
      <c r="F112">
        <v>2.628925636072656E-2</v>
      </c>
      <c r="G112">
        <v>9.0731845881933088E-2</v>
      </c>
      <c r="H112">
        <v>0.99262500000000009</v>
      </c>
      <c r="I112">
        <v>1.6424999999999995E-2</v>
      </c>
      <c r="J112">
        <v>1.3487916666666666</v>
      </c>
      <c r="K112">
        <v>6.871473121328707E-2</v>
      </c>
      <c r="L112">
        <v>4.0865633483405097E-3</v>
      </c>
      <c r="M112">
        <v>2.5388317523354482E-2</v>
      </c>
    </row>
    <row r="113" spans="1:13" x14ac:dyDescent="0.3">
      <c r="A113">
        <v>54.5</v>
      </c>
      <c r="B113">
        <v>1.7099999999999997</v>
      </c>
      <c r="C113">
        <v>1.3548749999999998</v>
      </c>
      <c r="D113">
        <v>1.463125</v>
      </c>
      <c r="E113">
        <v>1.4371971730718471E-2</v>
      </c>
      <c r="F113">
        <v>2.6543764400917807E-2</v>
      </c>
      <c r="G113">
        <v>9.0086862844383997E-2</v>
      </c>
      <c r="H113">
        <v>1.0078749999999999</v>
      </c>
      <c r="I113">
        <v>1.6174999999999995E-2</v>
      </c>
      <c r="J113">
        <v>1.3525416666666668</v>
      </c>
      <c r="K113">
        <v>6.2899012029488333E-2</v>
      </c>
      <c r="L113">
        <v>4.0865633483405097E-3</v>
      </c>
      <c r="M113">
        <v>2.5388317523354402E-2</v>
      </c>
    </row>
    <row r="114" spans="1:13" x14ac:dyDescent="0.3">
      <c r="A114">
        <v>55</v>
      </c>
      <c r="B114">
        <v>1.7101249999999999</v>
      </c>
      <c r="C114">
        <v>1.358125</v>
      </c>
      <c r="D114">
        <v>1.4674999999999998</v>
      </c>
      <c r="E114">
        <v>1.4994641900168394E-2</v>
      </c>
      <c r="F114">
        <v>2.5286571817581642E-2</v>
      </c>
      <c r="G114">
        <v>9.1724743507019799E-2</v>
      </c>
      <c r="H114">
        <v>1.0053750000000001</v>
      </c>
      <c r="I114">
        <v>1.6299999999999995E-2</v>
      </c>
      <c r="J114">
        <v>1.356166666666667</v>
      </c>
      <c r="K114">
        <v>6.1403670202079236E-2</v>
      </c>
      <c r="L114">
        <v>3.6331804249169885E-3</v>
      </c>
      <c r="M114">
        <v>2.4703575989452706E-2</v>
      </c>
    </row>
    <row r="115" spans="1:13" x14ac:dyDescent="0.3">
      <c r="A115">
        <v>55.5</v>
      </c>
      <c r="B115">
        <v>1.7117500000000001</v>
      </c>
      <c r="C115">
        <v>1.3612500000000003</v>
      </c>
      <c r="D115">
        <v>1.4714999999999998</v>
      </c>
      <c r="E115">
        <v>1.5781996976663899E-2</v>
      </c>
      <c r="F115">
        <v>2.4247238428913315E-2</v>
      </c>
      <c r="G115">
        <v>8.9305255004554884E-2</v>
      </c>
      <c r="H115">
        <v>1.0117500000000001</v>
      </c>
      <c r="I115">
        <v>1.6299999999999995E-2</v>
      </c>
      <c r="J115">
        <v>1.3595000000000002</v>
      </c>
      <c r="K115">
        <v>5.996844408281983E-2</v>
      </c>
      <c r="L115">
        <v>3.6331804249169885E-3</v>
      </c>
      <c r="M115">
        <v>2.4421302176583445E-2</v>
      </c>
    </row>
    <row r="116" spans="1:13" x14ac:dyDescent="0.3">
      <c r="A116">
        <v>56</v>
      </c>
      <c r="B116">
        <v>1.712375</v>
      </c>
      <c r="C116">
        <v>1.362625</v>
      </c>
      <c r="D116">
        <v>1.4763749999999998</v>
      </c>
      <c r="E116">
        <v>1.598157421175132E-2</v>
      </c>
      <c r="F116">
        <v>2.4062047769405338E-2</v>
      </c>
      <c r="G116">
        <v>8.7084421273678034E-2</v>
      </c>
      <c r="H116">
        <v>1.0181249999999999</v>
      </c>
      <c r="I116">
        <v>1.6350000000000003E-2</v>
      </c>
      <c r="J116">
        <v>1.3639166666666664</v>
      </c>
      <c r="K116">
        <v>5.967037431949436E-2</v>
      </c>
      <c r="L116">
        <v>3.7148351242013412E-3</v>
      </c>
      <c r="M116">
        <v>2.3769027465730817E-2</v>
      </c>
    </row>
    <row r="117" spans="1:13" x14ac:dyDescent="0.3">
      <c r="A117">
        <v>56.5</v>
      </c>
      <c r="B117">
        <v>1.7133749999999999</v>
      </c>
      <c r="C117">
        <v>1.3643749999999999</v>
      </c>
      <c r="D117">
        <v>1.4807499999999998</v>
      </c>
      <c r="E117">
        <v>1.6282659487933785E-2</v>
      </c>
      <c r="F117">
        <v>2.5144937008130658E-2</v>
      </c>
      <c r="G117">
        <v>8.7225487756077996E-2</v>
      </c>
      <c r="H117">
        <v>1.012375</v>
      </c>
      <c r="I117">
        <v>1.6549999999999995E-2</v>
      </c>
      <c r="J117">
        <v>1.3672499999999999</v>
      </c>
      <c r="K117">
        <v>5.7078736346008428E-2</v>
      </c>
      <c r="L117">
        <v>4.0865633483405097E-3</v>
      </c>
      <c r="M117">
        <v>2.3347376726304773E-2</v>
      </c>
    </row>
    <row r="118" spans="1:13" x14ac:dyDescent="0.3">
      <c r="A118">
        <v>57</v>
      </c>
      <c r="B118">
        <v>1.7142499999999998</v>
      </c>
      <c r="C118">
        <v>1.3672499999999999</v>
      </c>
      <c r="D118">
        <v>1.4868749999999997</v>
      </c>
      <c r="E118">
        <v>1.587450786638752E-2</v>
      </c>
      <c r="F118">
        <v>2.3445986558775559E-2</v>
      </c>
      <c r="G118">
        <v>8.4221540339409887E-2</v>
      </c>
      <c r="H118">
        <v>1.0182500000000001</v>
      </c>
      <c r="I118">
        <v>1.6549999999999995E-2</v>
      </c>
      <c r="J118">
        <v>1.3714166666666665</v>
      </c>
      <c r="K118">
        <v>5.1425396727409166E-2</v>
      </c>
      <c r="L118">
        <v>4.0865633483405097E-3</v>
      </c>
      <c r="M118">
        <v>2.3027519768022465E-2</v>
      </c>
    </row>
    <row r="119" spans="1:13" x14ac:dyDescent="0.3">
      <c r="A119">
        <v>57.5</v>
      </c>
      <c r="B119">
        <v>1.7145000000000001</v>
      </c>
      <c r="C119">
        <v>1.3687500000000001</v>
      </c>
      <c r="D119">
        <v>1.48925</v>
      </c>
      <c r="E119">
        <v>1.5797264681854599E-2</v>
      </c>
      <c r="F119">
        <v>2.343036796247858E-2</v>
      </c>
      <c r="G119">
        <v>8.3097081777881929E-2</v>
      </c>
      <c r="H119">
        <v>1.0161250000000002</v>
      </c>
      <c r="I119">
        <v>1.6225000000000003E-2</v>
      </c>
      <c r="J119">
        <v>1.3751249999999999</v>
      </c>
      <c r="K119">
        <v>5.9259718913561209E-2</v>
      </c>
      <c r="L119">
        <v>3.7148351242013412E-3</v>
      </c>
      <c r="M119">
        <v>2.2061278294786039E-2</v>
      </c>
    </row>
    <row r="120" spans="1:13" x14ac:dyDescent="0.3">
      <c r="A120">
        <v>58</v>
      </c>
      <c r="B120">
        <v>1.7150000000000001</v>
      </c>
      <c r="C120">
        <v>1.3708750000000001</v>
      </c>
      <c r="D120">
        <v>1.496</v>
      </c>
      <c r="E120">
        <v>1.5556349186104067E-2</v>
      </c>
      <c r="F120">
        <v>2.3597442355354645E-2</v>
      </c>
      <c r="G120">
        <v>7.9901725352370959E-2</v>
      </c>
      <c r="H120">
        <v>1.0162500000000001</v>
      </c>
      <c r="I120">
        <v>1.6500000000000001E-2</v>
      </c>
      <c r="J120">
        <v>1.3786666666666667</v>
      </c>
      <c r="K120">
        <v>5.3964935705643979E-2</v>
      </c>
      <c r="L120">
        <v>3.9999999999999983E-3</v>
      </c>
      <c r="M120">
        <v>2.1985601348761583E-2</v>
      </c>
    </row>
    <row r="121" spans="1:13" x14ac:dyDescent="0.3">
      <c r="A121">
        <v>58.5</v>
      </c>
      <c r="B121">
        <v>1.7142500000000001</v>
      </c>
      <c r="C121">
        <v>1.3729999999999998</v>
      </c>
      <c r="D121">
        <v>1.5000000000000002</v>
      </c>
      <c r="E121">
        <v>1.5900920907742592E-2</v>
      </c>
      <c r="F121">
        <v>2.3603495503844323E-2</v>
      </c>
      <c r="G121">
        <v>7.8009042516144975E-2</v>
      </c>
      <c r="H121">
        <v>1.0342500000000001</v>
      </c>
      <c r="I121">
        <v>1.6424999999999995E-2</v>
      </c>
      <c r="J121">
        <v>1.3822916666666665</v>
      </c>
      <c r="K121">
        <v>6.6030160857422873E-2</v>
      </c>
      <c r="L121">
        <v>3.7013511046643478E-3</v>
      </c>
      <c r="M121">
        <v>2.1444502014890999E-2</v>
      </c>
    </row>
    <row r="122" spans="1:13" x14ac:dyDescent="0.3">
      <c r="A122">
        <v>59</v>
      </c>
      <c r="B122">
        <v>1.715125</v>
      </c>
      <c r="C122">
        <v>1.3750000000000002</v>
      </c>
      <c r="D122">
        <v>1.5019999999999998</v>
      </c>
      <c r="E122">
        <v>1.6084042668789097E-2</v>
      </c>
      <c r="F122">
        <v>2.3384976862446193E-2</v>
      </c>
      <c r="G122">
        <v>7.7680664996417959E-2</v>
      </c>
      <c r="H122">
        <v>1.0229999999999999</v>
      </c>
      <c r="I122">
        <v>1.7000000000000001E-2</v>
      </c>
      <c r="J122">
        <v>1.3868333333333331</v>
      </c>
      <c r="K122">
        <v>5.8272757663545345E-2</v>
      </c>
      <c r="L122">
        <v>3.9999999999999983E-3</v>
      </c>
      <c r="M122">
        <v>2.1018246041634072E-2</v>
      </c>
    </row>
    <row r="123" spans="1:13" x14ac:dyDescent="0.3">
      <c r="A123">
        <v>59.5</v>
      </c>
      <c r="B123">
        <v>1.7152499999999999</v>
      </c>
      <c r="C123">
        <v>1.3775000000000002</v>
      </c>
      <c r="D123">
        <v>1.504875</v>
      </c>
      <c r="E123">
        <v>1.679232392663815E-2</v>
      </c>
      <c r="F123">
        <v>2.2853180460121022E-2</v>
      </c>
      <c r="G123">
        <v>7.7783582549826744E-2</v>
      </c>
      <c r="H123">
        <v>1.025625</v>
      </c>
      <c r="I123">
        <v>1.6875000000000001E-2</v>
      </c>
      <c r="J123">
        <v>1.3903750000000001</v>
      </c>
      <c r="K123">
        <v>5.2152934446956775E-2</v>
      </c>
      <c r="L123">
        <v>3.9999999999999983E-3</v>
      </c>
      <c r="M123">
        <v>2.0462160198766864E-2</v>
      </c>
    </row>
    <row r="124" spans="1:13" x14ac:dyDescent="0.3">
      <c r="A124">
        <v>60</v>
      </c>
      <c r="B124">
        <v>1.715125</v>
      </c>
      <c r="C124">
        <v>1.3791250000000002</v>
      </c>
      <c r="D124">
        <v>1.5110000000000003</v>
      </c>
      <c r="E124">
        <v>1.76473389333512E-2</v>
      </c>
      <c r="F124">
        <v>2.1954498400100129E-2</v>
      </c>
      <c r="G124">
        <v>7.7818355344811949E-2</v>
      </c>
      <c r="H124">
        <v>1.0311250000000001</v>
      </c>
      <c r="I124">
        <v>1.6825000000000007E-2</v>
      </c>
      <c r="J124">
        <v>1.3939583333333332</v>
      </c>
      <c r="K124">
        <v>5.7383422195414112E-2</v>
      </c>
      <c r="L124">
        <v>3.9623225512317893E-3</v>
      </c>
      <c r="M124">
        <v>2.0116328359486159E-2</v>
      </c>
    </row>
    <row r="125" spans="1:13" x14ac:dyDescent="0.3">
      <c r="A125">
        <v>60.5</v>
      </c>
      <c r="B125">
        <v>1.7162500000000001</v>
      </c>
      <c r="C125">
        <v>1.3816250000000001</v>
      </c>
      <c r="D125">
        <v>1.515625</v>
      </c>
      <c r="E125">
        <v>1.8353181896180477E-2</v>
      </c>
      <c r="F125">
        <v>2.2237355957937091E-2</v>
      </c>
      <c r="G125">
        <v>7.6237879598755137E-2</v>
      </c>
      <c r="H125">
        <v>1.0257500000000002</v>
      </c>
      <c r="I125">
        <v>1.6875000000000001E-2</v>
      </c>
      <c r="J125">
        <v>1.3975416666666667</v>
      </c>
      <c r="K125">
        <v>4.4533895598104348E-2</v>
      </c>
      <c r="L125">
        <v>3.6055512754639878E-3</v>
      </c>
      <c r="M125">
        <v>1.9896398334036881E-2</v>
      </c>
    </row>
    <row r="126" spans="1:13" x14ac:dyDescent="0.3">
      <c r="A126">
        <v>61</v>
      </c>
      <c r="B126">
        <v>1.7192500000000002</v>
      </c>
      <c r="C126">
        <v>1.3838750000000002</v>
      </c>
      <c r="D126">
        <v>1.51725</v>
      </c>
      <c r="E126">
        <v>2.3286645467796723E-2</v>
      </c>
      <c r="F126">
        <v>2.1179504917996268E-2</v>
      </c>
      <c r="G126">
        <v>7.5403557134736204E-2</v>
      </c>
      <c r="H126">
        <v>1.0286250000000001</v>
      </c>
      <c r="I126">
        <v>1.6875000000000001E-2</v>
      </c>
      <c r="J126">
        <v>1.4015416666666669</v>
      </c>
      <c r="K126">
        <v>5.347830000503543E-2</v>
      </c>
      <c r="L126">
        <v>3.9999999999999983E-3</v>
      </c>
      <c r="M126">
        <v>1.888562063228701E-2</v>
      </c>
    </row>
    <row r="127" spans="1:13" x14ac:dyDescent="0.3">
      <c r="A127">
        <v>61.5</v>
      </c>
      <c r="B127">
        <v>1.717625</v>
      </c>
      <c r="C127">
        <v>1.3856249999999999</v>
      </c>
      <c r="D127">
        <v>1.5222499999999999</v>
      </c>
      <c r="E127">
        <v>2.0876764253932794E-2</v>
      </c>
      <c r="F127">
        <v>2.0496950992769596E-2</v>
      </c>
      <c r="G127">
        <v>7.2822680925264352E-2</v>
      </c>
      <c r="H127">
        <v>1.0294999999999999</v>
      </c>
      <c r="I127">
        <v>1.6950000000000007E-2</v>
      </c>
      <c r="J127">
        <v>1.4050833333333332</v>
      </c>
      <c r="K127">
        <v>5.2319758627665157E-2</v>
      </c>
      <c r="L127">
        <v>3.9623225512317893E-3</v>
      </c>
      <c r="M127">
        <v>1.85974908701864E-2</v>
      </c>
    </row>
    <row r="128" spans="1:13" x14ac:dyDescent="0.3">
      <c r="A128">
        <v>62</v>
      </c>
      <c r="B128">
        <v>1.7170000000000001</v>
      </c>
      <c r="C128">
        <v>1.3874999999999997</v>
      </c>
      <c r="D128">
        <v>1.5269999999999999</v>
      </c>
      <c r="E128">
        <v>1.9768300743506401E-2</v>
      </c>
      <c r="F128">
        <v>1.9775525999867306E-2</v>
      </c>
      <c r="G128">
        <v>6.8024680395112058E-2</v>
      </c>
      <c r="H128">
        <v>1.0238749999999999</v>
      </c>
      <c r="I128">
        <v>1.6750000000000001E-2</v>
      </c>
      <c r="J128">
        <v>1.4087499999999999</v>
      </c>
      <c r="K128">
        <v>5.4178112343850268E-2</v>
      </c>
      <c r="L128">
        <v>3.7416573867739404E-3</v>
      </c>
      <c r="M128">
        <v>1.8066543665017937E-2</v>
      </c>
    </row>
    <row r="129" spans="1:13" x14ac:dyDescent="0.3">
      <c r="A129">
        <v>62.5</v>
      </c>
      <c r="B129">
        <v>1.7170000000000001</v>
      </c>
      <c r="C129">
        <v>1.3901250000000001</v>
      </c>
      <c r="D129">
        <v>1.5313749999999999</v>
      </c>
      <c r="E129">
        <v>1.9693635665216452E-2</v>
      </c>
      <c r="F129">
        <v>1.9250231909549199E-2</v>
      </c>
      <c r="G129">
        <v>6.9031566278458009E-2</v>
      </c>
      <c r="H129">
        <v>1.022875</v>
      </c>
      <c r="I129">
        <v>1.6924999999999996E-2</v>
      </c>
      <c r="J129">
        <v>1.4122916666666665</v>
      </c>
      <c r="K129">
        <v>4.9395633121041914E-2</v>
      </c>
      <c r="L129">
        <v>4.0865633483405097E-3</v>
      </c>
      <c r="M129">
        <v>1.7428903197466719E-2</v>
      </c>
    </row>
    <row r="130" spans="1:13" x14ac:dyDescent="0.3">
      <c r="A130">
        <v>63</v>
      </c>
      <c r="B130">
        <v>1.7162500000000001</v>
      </c>
      <c r="C130">
        <v>1.3922500000000002</v>
      </c>
      <c r="D130">
        <v>1.5333750000000002</v>
      </c>
      <c r="E130">
        <v>1.9653698307007222E-2</v>
      </c>
      <c r="F130">
        <v>1.8897751188964251E-2</v>
      </c>
      <c r="G130">
        <v>6.8648171341787648E-2</v>
      </c>
      <c r="H130">
        <v>1.026375</v>
      </c>
      <c r="I130">
        <v>1.7274999999999999E-2</v>
      </c>
      <c r="J130">
        <v>1.4158750000000002</v>
      </c>
      <c r="K130">
        <v>5.0835870350429864E-2</v>
      </c>
      <c r="L130">
        <v>3.6469165057620972E-3</v>
      </c>
      <c r="M130">
        <v>1.7469974241537949E-2</v>
      </c>
    </row>
    <row r="131" spans="1:13" x14ac:dyDescent="0.3">
      <c r="A131">
        <v>63.5</v>
      </c>
      <c r="B131">
        <v>1.71675</v>
      </c>
      <c r="C131">
        <v>1.3940000000000001</v>
      </c>
      <c r="D131">
        <v>1.5386249999999997</v>
      </c>
      <c r="E131">
        <v>1.9309046732407225E-2</v>
      </c>
      <c r="F131">
        <v>1.828690007315931E-2</v>
      </c>
      <c r="G131">
        <v>6.7576411776384127E-2</v>
      </c>
      <c r="H131">
        <v>1.026</v>
      </c>
      <c r="I131">
        <v>1.6924999999999996E-2</v>
      </c>
      <c r="J131">
        <v>1.4196249999999999</v>
      </c>
      <c r="K131">
        <v>5.0769612677551208E-2</v>
      </c>
      <c r="L131">
        <v>3.6331804249169885E-3</v>
      </c>
      <c r="M131">
        <v>1.6646320914844814E-2</v>
      </c>
    </row>
    <row r="132" spans="1:13" x14ac:dyDescent="0.3">
      <c r="A132">
        <v>64</v>
      </c>
      <c r="B132">
        <v>1.7169999999999999</v>
      </c>
      <c r="C132">
        <v>1.3960000000000001</v>
      </c>
      <c r="D132">
        <v>1.5425</v>
      </c>
      <c r="E132">
        <v>1.950412044378607E-2</v>
      </c>
      <c r="F132">
        <v>1.8137864892460227E-2</v>
      </c>
      <c r="G132">
        <v>6.4267160020829162E-2</v>
      </c>
      <c r="H132">
        <v>1.0313750000000002</v>
      </c>
      <c r="I132">
        <v>1.6674999999999995E-2</v>
      </c>
      <c r="J132">
        <v>1.4228750000000003</v>
      </c>
      <c r="K132">
        <v>5.1870718411946341E-2</v>
      </c>
      <c r="L132">
        <v>3.8340579025361622E-3</v>
      </c>
      <c r="M132">
        <v>1.6601204775557717E-2</v>
      </c>
    </row>
    <row r="133" spans="1:13" x14ac:dyDescent="0.3">
      <c r="A133">
        <v>64.5</v>
      </c>
      <c r="B133">
        <v>1.7170000000000001</v>
      </c>
      <c r="C133">
        <v>1.3982499999999998</v>
      </c>
      <c r="D133">
        <v>1.54</v>
      </c>
      <c r="E133">
        <v>2.0176011215585418E-2</v>
      </c>
      <c r="F133">
        <v>1.7784423361068322E-2</v>
      </c>
      <c r="G133">
        <v>6.7243162159009578E-2</v>
      </c>
      <c r="H133">
        <v>1.0354999999999999</v>
      </c>
      <c r="I133">
        <v>1.6750000000000001E-2</v>
      </c>
      <c r="J133">
        <v>1.4255833333333334</v>
      </c>
      <c r="K133">
        <v>5.1756987105952279E-2</v>
      </c>
      <c r="L133">
        <v>3.7416573867739404E-3</v>
      </c>
      <c r="M133">
        <v>1.6055113411828251E-2</v>
      </c>
    </row>
    <row r="134" spans="1:13" x14ac:dyDescent="0.3">
      <c r="A134">
        <v>65</v>
      </c>
      <c r="B134">
        <v>1.7161249999999999</v>
      </c>
      <c r="C134">
        <v>1.4001249999999998</v>
      </c>
      <c r="D134">
        <v>1.5413749999999997</v>
      </c>
      <c r="E134">
        <v>1.8810616303414556E-2</v>
      </c>
      <c r="F134">
        <v>1.6677080080157926E-2</v>
      </c>
      <c r="G134">
        <v>6.8450060002060734E-2</v>
      </c>
      <c r="H134">
        <v>1.0318749999999999</v>
      </c>
      <c r="I134">
        <v>1.7000000000000001E-2</v>
      </c>
      <c r="J134">
        <v>1.4291666666666667</v>
      </c>
      <c r="K134">
        <v>4.7911935584242171E-2</v>
      </c>
      <c r="L134">
        <v>3.7416573867739404E-3</v>
      </c>
      <c r="M134">
        <v>1.6092441289831293E-2</v>
      </c>
    </row>
    <row r="135" spans="1:13" x14ac:dyDescent="0.3">
      <c r="A135">
        <v>65.5</v>
      </c>
      <c r="B135">
        <v>1.717875</v>
      </c>
      <c r="C135">
        <v>1.401875</v>
      </c>
      <c r="D135">
        <v>1.5438750000000001</v>
      </c>
      <c r="E135">
        <v>2.1287152396289623E-2</v>
      </c>
      <c r="F135">
        <v>1.6221678616680085E-2</v>
      </c>
      <c r="G135">
        <v>6.5798393380298956E-2</v>
      </c>
      <c r="H135">
        <v>1.0255000000000001</v>
      </c>
      <c r="I135">
        <v>1.7075000000000007E-2</v>
      </c>
      <c r="J135">
        <v>1.4320416666666669</v>
      </c>
      <c r="K135">
        <v>4.830243265095456E-2</v>
      </c>
      <c r="L135">
        <v>3.7013511046643474E-3</v>
      </c>
      <c r="M135">
        <v>1.5497311594811112E-2</v>
      </c>
    </row>
    <row r="136" spans="1:13" x14ac:dyDescent="0.3">
      <c r="A136">
        <v>66</v>
      </c>
      <c r="B136">
        <v>1.7163750000000002</v>
      </c>
      <c r="C136">
        <v>1.40425</v>
      </c>
      <c r="D136">
        <v>1.54575</v>
      </c>
      <c r="E136">
        <v>1.9323837980218014E-2</v>
      </c>
      <c r="F136">
        <v>1.531339283111355E-2</v>
      </c>
      <c r="G136">
        <v>6.5462639290339866E-2</v>
      </c>
      <c r="H136">
        <v>1.0306250000000001</v>
      </c>
      <c r="I136">
        <v>1.7200000000000007E-2</v>
      </c>
      <c r="J136">
        <v>1.4353333333333336</v>
      </c>
      <c r="K136">
        <v>4.5562947038763242E-2</v>
      </c>
      <c r="L136">
        <v>3.4928498393145993E-3</v>
      </c>
      <c r="M136">
        <v>1.5396969398770253E-2</v>
      </c>
    </row>
    <row r="137" spans="1:13" x14ac:dyDescent="0.3">
      <c r="A137">
        <v>66.5</v>
      </c>
      <c r="B137">
        <v>1.7164999999999997</v>
      </c>
      <c r="C137">
        <v>1.4057500000000001</v>
      </c>
      <c r="D137">
        <v>1.548125</v>
      </c>
      <c r="E137">
        <v>1.8806818672264303E-2</v>
      </c>
      <c r="F137">
        <v>1.5212189661114327E-2</v>
      </c>
      <c r="G137">
        <v>6.4200578546569867E-2</v>
      </c>
      <c r="H137">
        <v>1.024125</v>
      </c>
      <c r="I137">
        <v>1.7125000000000001E-2</v>
      </c>
      <c r="J137">
        <v>1.4386249999999998</v>
      </c>
      <c r="K137">
        <v>4.8632734419759474E-2</v>
      </c>
      <c r="L137">
        <v>4.0620192023179793E-3</v>
      </c>
      <c r="M137">
        <v>1.4802026888233961E-2</v>
      </c>
    </row>
    <row r="138" spans="1:13" x14ac:dyDescent="0.3">
      <c r="A138">
        <v>67</v>
      </c>
      <c r="B138">
        <v>1.7162499999999996</v>
      </c>
      <c r="C138">
        <v>1.4081250000000001</v>
      </c>
      <c r="D138">
        <v>1.5507500000000001</v>
      </c>
      <c r="E138">
        <v>1.8635124285683122E-2</v>
      </c>
      <c r="F138">
        <v>1.4667748877822295E-2</v>
      </c>
      <c r="G138">
        <v>6.3141422899031074E-2</v>
      </c>
      <c r="H138">
        <v>1.0236249999999998</v>
      </c>
      <c r="I138">
        <v>1.7125000000000001E-2</v>
      </c>
      <c r="J138">
        <v>1.441958333333333</v>
      </c>
      <c r="K138">
        <v>4.8785243670601837E-2</v>
      </c>
      <c r="L138">
        <v>3.3911649915626375E-3</v>
      </c>
      <c r="M138">
        <v>1.479752231512649E-2</v>
      </c>
    </row>
    <row r="139" spans="1:13" x14ac:dyDescent="0.3">
      <c r="A139">
        <v>67.5</v>
      </c>
      <c r="B139">
        <v>1.7158750000000003</v>
      </c>
      <c r="C139">
        <v>1.4108750000000001</v>
      </c>
      <c r="D139">
        <v>1.5533750000000002</v>
      </c>
      <c r="E139">
        <v>1.774371115957106E-2</v>
      </c>
      <c r="F139">
        <v>1.4735162028291362E-2</v>
      </c>
      <c r="G139">
        <v>6.16822213329856E-2</v>
      </c>
      <c r="H139">
        <v>1.0232500000000002</v>
      </c>
      <c r="I139">
        <v>1.7850000000000005E-2</v>
      </c>
      <c r="J139">
        <v>1.4450833333333333</v>
      </c>
      <c r="K139">
        <v>4.6179772937633957E-2</v>
      </c>
      <c r="L139">
        <v>3.7148351242013455E-3</v>
      </c>
      <c r="M139">
        <v>1.4034481346550217E-2</v>
      </c>
    </row>
    <row r="140" spans="1:13" x14ac:dyDescent="0.3">
      <c r="A140">
        <v>68</v>
      </c>
      <c r="B140">
        <v>1.7155000000000002</v>
      </c>
      <c r="C140">
        <v>1.4121249999999999</v>
      </c>
      <c r="D140">
        <v>1.5561250000000004</v>
      </c>
      <c r="E140">
        <v>1.7110982271211501E-2</v>
      </c>
      <c r="F140">
        <v>1.3860916275629126E-2</v>
      </c>
      <c r="G140">
        <v>6.0802813609710078E-2</v>
      </c>
      <c r="H140">
        <v>1.0253750000000001</v>
      </c>
      <c r="I140">
        <v>1.7250000000000001E-2</v>
      </c>
      <c r="J140">
        <v>1.4475833333333334</v>
      </c>
      <c r="K140">
        <v>4.2900008325007497E-2</v>
      </c>
      <c r="L140">
        <v>3.6055512754639878E-3</v>
      </c>
      <c r="M140">
        <v>1.3851594372730761E-2</v>
      </c>
    </row>
    <row r="141" spans="1:13" x14ac:dyDescent="0.3">
      <c r="A141">
        <v>68.5</v>
      </c>
      <c r="B141">
        <v>1.7160000000000002</v>
      </c>
      <c r="C141">
        <v>1.4143749999999997</v>
      </c>
      <c r="D141">
        <v>1.5579999999999998</v>
      </c>
      <c r="E141">
        <v>1.5963686470057133E-2</v>
      </c>
      <c r="F141">
        <v>1.3648652471424192E-2</v>
      </c>
      <c r="G141">
        <v>5.9490545467326184E-2</v>
      </c>
      <c r="H141">
        <v>1.0211250000000003</v>
      </c>
      <c r="I141">
        <v>1.7575000000000007E-2</v>
      </c>
      <c r="J141">
        <v>1.4507083333333333</v>
      </c>
      <c r="K141">
        <v>3.8632887544163733E-2</v>
      </c>
      <c r="L141">
        <v>3.7013511046643474E-3</v>
      </c>
      <c r="M141">
        <v>1.3276545735494123E-2</v>
      </c>
    </row>
    <row r="142" spans="1:13" x14ac:dyDescent="0.3">
      <c r="A142">
        <v>69</v>
      </c>
    </row>
    <row r="143" spans="1:13" x14ac:dyDescent="0.3">
      <c r="A143">
        <v>69.5</v>
      </c>
    </row>
    <row r="144" spans="1:13" x14ac:dyDescent="0.3">
      <c r="A144">
        <v>70</v>
      </c>
    </row>
    <row r="145" spans="1:1" x14ac:dyDescent="0.3">
      <c r="A145">
        <v>70.5</v>
      </c>
    </row>
    <row r="146" spans="1:1" x14ac:dyDescent="0.3">
      <c r="A146">
        <v>71</v>
      </c>
    </row>
    <row r="147" spans="1:1" x14ac:dyDescent="0.3">
      <c r="A147">
        <v>71.5</v>
      </c>
    </row>
    <row r="148" spans="1:1" x14ac:dyDescent="0.3">
      <c r="A148">
        <v>72</v>
      </c>
    </row>
  </sheetData>
  <mergeCells count="5">
    <mergeCell ref="H2:J2"/>
    <mergeCell ref="K2:M2"/>
    <mergeCell ref="B2:D2"/>
    <mergeCell ref="E2:G2"/>
    <mergeCell ref="B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2027-5F53-4BB8-A889-816B902AD93C}">
  <dimension ref="A1:Q6"/>
  <sheetViews>
    <sheetView workbookViewId="0">
      <selection activeCell="J1" sqref="J1:Q6"/>
    </sheetView>
  </sheetViews>
  <sheetFormatPr defaultRowHeight="14.4" x14ac:dyDescent="0.3"/>
  <cols>
    <col min="1" max="1" width="12.21875" bestFit="1" customWidth="1"/>
  </cols>
  <sheetData>
    <row r="1" spans="1:17" x14ac:dyDescent="0.3">
      <c r="B1" t="s">
        <v>2052</v>
      </c>
      <c r="C1" t="s">
        <v>2053</v>
      </c>
      <c r="D1" t="s">
        <v>2054</v>
      </c>
      <c r="E1" t="s">
        <v>2055</v>
      </c>
      <c r="F1" t="s">
        <v>2056</v>
      </c>
      <c r="G1" t="s">
        <v>2057</v>
      </c>
      <c r="H1" t="s">
        <v>2058</v>
      </c>
      <c r="I1" t="s">
        <v>2059</v>
      </c>
      <c r="J1" t="s">
        <v>2044</v>
      </c>
      <c r="K1" t="s">
        <v>2045</v>
      </c>
      <c r="L1" t="s">
        <v>2046</v>
      </c>
      <c r="M1" t="s">
        <v>2047</v>
      </c>
      <c r="N1" t="s">
        <v>2048</v>
      </c>
      <c r="O1" t="s">
        <v>2049</v>
      </c>
      <c r="P1" t="s">
        <v>2050</v>
      </c>
      <c r="Q1" t="s">
        <v>2051</v>
      </c>
    </row>
    <row r="2" spans="1:17" x14ac:dyDescent="0.3">
      <c r="A2" t="s">
        <v>2060</v>
      </c>
      <c r="B2">
        <v>0.19532805664753441</v>
      </c>
      <c r="C2">
        <v>0.17705085015406102</v>
      </c>
      <c r="D2">
        <v>0.12098005693119143</v>
      </c>
      <c r="E2">
        <v>1.7060305269238383E-2</v>
      </c>
      <c r="F2">
        <v>0.50891020428341516</v>
      </c>
      <c r="G2">
        <v>0.40461724748495775</v>
      </c>
      <c r="H2">
        <v>0.42525547705507361</v>
      </c>
      <c r="I2">
        <v>0.25187804795548119</v>
      </c>
      <c r="J2">
        <v>0.14638122143814458</v>
      </c>
      <c r="K2">
        <v>2.3072391172119962E-2</v>
      </c>
      <c r="L2">
        <v>2.2860090461468397E-3</v>
      </c>
      <c r="M2">
        <v>1.6002422556874278E-2</v>
      </c>
      <c r="N2">
        <v>0.38742556677322459</v>
      </c>
      <c r="O2">
        <v>8.0929401985521593E-2</v>
      </c>
      <c r="P2">
        <v>1.2567832000758158E-2</v>
      </c>
      <c r="Q2">
        <v>1.5611586732712479E-2</v>
      </c>
    </row>
    <row r="3" spans="1:17" x14ac:dyDescent="0.3">
      <c r="A3" t="s">
        <v>2061</v>
      </c>
      <c r="B3">
        <v>0.28138254355817416</v>
      </c>
      <c r="C3">
        <v>0.10725090580077865</v>
      </c>
      <c r="D3">
        <v>0.11901515819277624</v>
      </c>
      <c r="E3">
        <v>1.6618319144208481E-2</v>
      </c>
      <c r="F3">
        <v>0.57196070793120357</v>
      </c>
      <c r="G3">
        <v>0.42732465259525004</v>
      </c>
      <c r="H3">
        <v>0.4181047057107114</v>
      </c>
      <c r="I3">
        <v>0.24202055888532698</v>
      </c>
      <c r="J3">
        <v>0.231988013223005</v>
      </c>
      <c r="K3">
        <v>7.00130775370926E-3</v>
      </c>
      <c r="L3">
        <v>3.6061603627462942E-4</v>
      </c>
      <c r="M3">
        <v>2.5974607281087801E-3</v>
      </c>
      <c r="N3">
        <v>0.20936601961145057</v>
      </c>
      <c r="O3">
        <v>1.7491933301503521E-2</v>
      </c>
      <c r="P3">
        <v>4.7572534169674E-4</v>
      </c>
      <c r="Q3">
        <v>1.30018245723298E-3</v>
      </c>
    </row>
    <row r="4" spans="1:17" x14ac:dyDescent="0.3">
      <c r="A4" t="s">
        <v>2062</v>
      </c>
      <c r="B4">
        <v>0.1775295111040166</v>
      </c>
      <c r="C4">
        <v>0.14361546938694519</v>
      </c>
      <c r="D4">
        <v>0.13784161414376819</v>
      </c>
      <c r="E4">
        <v>2.035519601183618E-2</v>
      </c>
      <c r="F4">
        <v>0.5848815089569569</v>
      </c>
      <c r="G4">
        <v>0.41796102958102016</v>
      </c>
      <c r="H4">
        <v>0.46954595572051999</v>
      </c>
      <c r="I4">
        <v>0.30199649154129915</v>
      </c>
      <c r="J4">
        <v>0.1853400852051392</v>
      </c>
      <c r="K4">
        <v>4.9138502993279001E-2</v>
      </c>
      <c r="L4">
        <v>6.1383693474163998E-4</v>
      </c>
      <c r="M4">
        <v>1.1366463471844401E-3</v>
      </c>
      <c r="N4">
        <v>0.18957390215490538</v>
      </c>
      <c r="O4">
        <v>2.0011383639563641E-3</v>
      </c>
      <c r="P4">
        <v>2.97769905786405E-2</v>
      </c>
      <c r="Q4">
        <v>1.13859775250768E-3</v>
      </c>
    </row>
    <row r="5" spans="1:17" x14ac:dyDescent="0.3">
      <c r="A5" t="s">
        <v>2063</v>
      </c>
      <c r="B5">
        <v>0.15891731435108802</v>
      </c>
      <c r="C5">
        <v>0.11696899505888261</v>
      </c>
      <c r="D5">
        <v>0.11817140796442879</v>
      </c>
      <c r="E5">
        <v>2.143606266557006E-2</v>
      </c>
      <c r="F5">
        <v>0.54764052409262676</v>
      </c>
      <c r="G5">
        <v>0.40915546701685901</v>
      </c>
      <c r="H5">
        <v>0.45652609837790781</v>
      </c>
      <c r="I5">
        <v>0.26038315837481801</v>
      </c>
      <c r="J5">
        <v>0.19109659456560979</v>
      </c>
      <c r="K5">
        <v>9.5964017414859812E-3</v>
      </c>
      <c r="L5">
        <v>1.37480147240996E-3</v>
      </c>
      <c r="M5">
        <v>5.61331468618696E-3</v>
      </c>
      <c r="N5">
        <v>0.16487732403328179</v>
      </c>
      <c r="O5">
        <v>2.3425422749264605E-3</v>
      </c>
      <c r="P5">
        <v>4.8208306981525998E-4</v>
      </c>
      <c r="Q5">
        <v>1.5169083633613492E-3</v>
      </c>
    </row>
    <row r="6" spans="1:17" x14ac:dyDescent="0.3">
      <c r="A6" t="s">
        <v>2064</v>
      </c>
      <c r="B6">
        <v>0.16893244143025898</v>
      </c>
      <c r="C6">
        <v>0.12671205103980102</v>
      </c>
      <c r="D6">
        <v>0.11354578223231279</v>
      </c>
      <c r="E6">
        <v>2.0357574310245603E-2</v>
      </c>
      <c r="F6">
        <v>0.53925033112494447</v>
      </c>
      <c r="G6">
        <v>0.39091616488032699</v>
      </c>
      <c r="H6">
        <v>0.45495612245227057</v>
      </c>
      <c r="I6">
        <v>0.30365010982420443</v>
      </c>
      <c r="J6">
        <v>0.23718804426048176</v>
      </c>
      <c r="K6">
        <v>3.827497043661756E-2</v>
      </c>
      <c r="L6">
        <v>1.7787039047711599E-3</v>
      </c>
      <c r="M6">
        <v>1.0761852602120601E-3</v>
      </c>
      <c r="N6">
        <v>0.1249923339119374</v>
      </c>
      <c r="O6">
        <v>8.343450543484602E-4</v>
      </c>
      <c r="P6">
        <v>2.4880299847362535E-4</v>
      </c>
      <c r="Q6">
        <v>3.4573788784893141E-4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0A9-16B4-4BE2-A82C-8CED0F485E75}">
  <dimension ref="A1:Q6"/>
  <sheetViews>
    <sheetView workbookViewId="0">
      <selection activeCell="B1" sqref="B1:B1048576"/>
    </sheetView>
  </sheetViews>
  <sheetFormatPr defaultRowHeight="14.4" x14ac:dyDescent="0.3"/>
  <cols>
    <col min="1" max="1" width="16.44140625" bestFit="1" customWidth="1"/>
  </cols>
  <sheetData>
    <row r="1" spans="1:17" x14ac:dyDescent="0.3">
      <c r="B1" t="s">
        <v>2052</v>
      </c>
      <c r="C1" t="s">
        <v>2053</v>
      </c>
      <c r="D1" t="s">
        <v>2054</v>
      </c>
      <c r="E1" t="s">
        <v>2055</v>
      </c>
      <c r="F1" t="s">
        <v>2056</v>
      </c>
      <c r="G1" t="s">
        <v>2057</v>
      </c>
      <c r="H1" t="s">
        <v>2058</v>
      </c>
      <c r="I1" t="s">
        <v>2059</v>
      </c>
      <c r="J1" t="s">
        <v>2044</v>
      </c>
      <c r="K1" t="s">
        <v>2045</v>
      </c>
      <c r="L1" t="s">
        <v>2046</v>
      </c>
      <c r="M1" t="s">
        <v>2047</v>
      </c>
      <c r="N1" t="s">
        <v>2048</v>
      </c>
      <c r="O1" t="s">
        <v>2049</v>
      </c>
      <c r="P1" t="s">
        <v>2050</v>
      </c>
      <c r="Q1" t="s">
        <v>2051</v>
      </c>
    </row>
    <row r="2" spans="1:17" x14ac:dyDescent="0.3">
      <c r="A2" t="s">
        <v>2065</v>
      </c>
      <c r="B2">
        <v>1.4526599999999998</v>
      </c>
      <c r="C2">
        <v>1.1740999999999999</v>
      </c>
      <c r="D2">
        <v>0.95638200000000007</v>
      </c>
      <c r="E2">
        <v>0.10126000000000002</v>
      </c>
      <c r="F2">
        <v>1.15378</v>
      </c>
      <c r="G2">
        <v>1.0211399999999999</v>
      </c>
      <c r="H2">
        <v>0.87688199999999994</v>
      </c>
      <c r="I2">
        <v>0.39092000000000005</v>
      </c>
      <c r="J2">
        <v>0.40161999999999998</v>
      </c>
      <c r="K2">
        <v>7.8739999999999977E-2</v>
      </c>
      <c r="L2">
        <v>6.7219999999999919E-3</v>
      </c>
      <c r="M2">
        <v>1.21E-2</v>
      </c>
      <c r="N2">
        <v>0.50824000000000003</v>
      </c>
      <c r="O2">
        <v>0.30724000000000001</v>
      </c>
      <c r="P2">
        <v>1.0181999999999997E-2</v>
      </c>
      <c r="Q2">
        <v>7.000000000000034E-3</v>
      </c>
    </row>
    <row r="3" spans="1:17" x14ac:dyDescent="0.3">
      <c r="A3" t="s">
        <v>2066</v>
      </c>
      <c r="B3">
        <v>1.4132400000000001</v>
      </c>
      <c r="C3">
        <v>1.0028399999999997</v>
      </c>
      <c r="D3">
        <v>0.88750199999999979</v>
      </c>
      <c r="E3">
        <v>6.3520000000000021E-2</v>
      </c>
      <c r="F3">
        <v>0.96384000000000003</v>
      </c>
      <c r="G3">
        <v>0.98168000000000011</v>
      </c>
      <c r="H3">
        <v>0.92828200000000005</v>
      </c>
      <c r="I3">
        <v>0.40261999999999998</v>
      </c>
      <c r="J3">
        <v>0.4289400000000001</v>
      </c>
      <c r="K3">
        <v>3.0640000000000028E-2</v>
      </c>
      <c r="L3">
        <v>1.4019999999999866E-3</v>
      </c>
      <c r="M3">
        <v>9.2800000000000105E-3</v>
      </c>
      <c r="N3">
        <v>0.41295999999999999</v>
      </c>
      <c r="O3">
        <v>4.5040000000000024E-2</v>
      </c>
      <c r="P3">
        <v>9.8200000000001064E-4</v>
      </c>
      <c r="Q3">
        <v>8.7200000000000055E-3</v>
      </c>
    </row>
    <row r="4" spans="1:17" x14ac:dyDescent="0.3">
      <c r="A4" t="s">
        <v>2067</v>
      </c>
      <c r="B4">
        <v>1.4760800000000001</v>
      </c>
      <c r="C4">
        <v>1.1821200000000001</v>
      </c>
      <c r="D4">
        <v>0.97142200000000001</v>
      </c>
      <c r="E4">
        <v>0.11312</v>
      </c>
      <c r="F4">
        <v>1.1264800000000001</v>
      </c>
      <c r="G4">
        <v>1.0910599999999999</v>
      </c>
      <c r="H4">
        <v>0.87590199999999996</v>
      </c>
      <c r="I4">
        <v>0.46826000000000012</v>
      </c>
      <c r="J4">
        <v>0.40299999999999991</v>
      </c>
      <c r="K4">
        <v>0.11778</v>
      </c>
      <c r="L4">
        <v>4.3219999999999925E-3</v>
      </c>
      <c r="M4">
        <v>1.3580000000000009E-2</v>
      </c>
      <c r="N4">
        <v>0.16242000000000001</v>
      </c>
      <c r="O4">
        <v>2.4820000000000009E-2</v>
      </c>
      <c r="P4">
        <v>3.2062000000000007E-2</v>
      </c>
      <c r="Q4">
        <v>1.4420000000000016E-2</v>
      </c>
    </row>
    <row r="5" spans="1:17" x14ac:dyDescent="0.3">
      <c r="A5" t="s">
        <v>2068</v>
      </c>
      <c r="B5">
        <v>1.6188399999999998</v>
      </c>
      <c r="C5">
        <v>1.1534400000000002</v>
      </c>
      <c r="D5">
        <v>0.99720200000000014</v>
      </c>
      <c r="E5">
        <v>6.1359999999999998E-2</v>
      </c>
      <c r="F5">
        <v>1.0710000000000002</v>
      </c>
      <c r="G5">
        <v>1.0350200000000001</v>
      </c>
      <c r="H5">
        <v>0.93716200000000005</v>
      </c>
      <c r="I5">
        <v>0.38347999999999993</v>
      </c>
      <c r="J5">
        <v>0.55525999999999998</v>
      </c>
      <c r="K5">
        <v>5.806E-2</v>
      </c>
      <c r="L5">
        <v>9.2620000000000063E-3</v>
      </c>
      <c r="M5">
        <v>2.4260000000000032E-2</v>
      </c>
      <c r="N5">
        <v>0.35655999999999999</v>
      </c>
      <c r="O5">
        <v>1.7699999999999994E-2</v>
      </c>
      <c r="P5">
        <v>4.5419999999999905E-3</v>
      </c>
      <c r="Q5">
        <v>8.0800000000000038E-3</v>
      </c>
    </row>
    <row r="6" spans="1:17" x14ac:dyDescent="0.3">
      <c r="A6" t="s">
        <v>2069</v>
      </c>
      <c r="B6">
        <v>1.5356799999999999</v>
      </c>
      <c r="C6">
        <v>1.1590400000000001</v>
      </c>
      <c r="D6">
        <v>0.9647619999999999</v>
      </c>
      <c r="E6">
        <v>0.10410000000000003</v>
      </c>
      <c r="F6">
        <v>1.0091000000000001</v>
      </c>
      <c r="G6">
        <v>0.97292000000000001</v>
      </c>
      <c r="H6">
        <v>0.98252200000000012</v>
      </c>
      <c r="I6">
        <v>0.4396000000000001</v>
      </c>
      <c r="J6">
        <v>0.47638000000000003</v>
      </c>
      <c r="K6">
        <v>0.12185999999999997</v>
      </c>
      <c r="L6">
        <v>3.2020000000000104E-3</v>
      </c>
      <c r="M6">
        <v>9.5600000000000129E-3</v>
      </c>
      <c r="N6">
        <v>0.11736000000000002</v>
      </c>
      <c r="O6">
        <v>1.6940000000000011E-2</v>
      </c>
      <c r="P6">
        <v>2.0619999999999944E-3</v>
      </c>
      <c r="Q6">
        <v>6.9400000000000017E-3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520D-14AF-4867-9621-458876A4D760}">
  <dimension ref="A1:E147"/>
  <sheetViews>
    <sheetView workbookViewId="0">
      <selection activeCell="C2" sqref="C2"/>
    </sheetView>
  </sheetViews>
  <sheetFormatPr defaultRowHeight="14.4" x14ac:dyDescent="0.3"/>
  <cols>
    <col min="3" max="3" width="13.21875" customWidth="1"/>
  </cols>
  <sheetData>
    <row r="1" spans="1:5" ht="33" customHeight="1" x14ac:dyDescent="0.3">
      <c r="B1" s="9" t="s">
        <v>1643</v>
      </c>
      <c r="C1" s="9"/>
      <c r="D1" s="9" t="s">
        <v>1644</v>
      </c>
      <c r="E1" s="9"/>
    </row>
    <row r="2" spans="1:5" x14ac:dyDescent="0.3">
      <c r="A2" t="s">
        <v>1640</v>
      </c>
      <c r="B2" t="s">
        <v>1641</v>
      </c>
      <c r="C2" t="s">
        <v>1642</v>
      </c>
      <c r="D2" t="s">
        <v>1641</v>
      </c>
      <c r="E2" t="s">
        <v>1642</v>
      </c>
    </row>
    <row r="3" spans="1:5" x14ac:dyDescent="0.3">
      <c r="A3">
        <v>0</v>
      </c>
      <c r="B3">
        <v>3.2375000000000043E-3</v>
      </c>
      <c r="C3">
        <v>3.1250000000000028E-3</v>
      </c>
      <c r="D3">
        <v>2.0317128593522111E-3</v>
      </c>
      <c r="E3">
        <v>3.8483530800293539E-3</v>
      </c>
    </row>
    <row r="4" spans="1:5" x14ac:dyDescent="0.3">
      <c r="A4">
        <v>0.5</v>
      </c>
      <c r="B4">
        <v>2.8999999999999998E-3</v>
      </c>
      <c r="C4">
        <v>2.8750000000000164E-3</v>
      </c>
      <c r="D4">
        <v>2.2064839515780381E-3</v>
      </c>
      <c r="E4">
        <v>3.6014877878057972E-3</v>
      </c>
    </row>
    <row r="5" spans="1:5" x14ac:dyDescent="0.3">
      <c r="A5">
        <v>1</v>
      </c>
      <c r="B5">
        <v>3.2500000000000029E-3</v>
      </c>
      <c r="C5">
        <v>3.6375000000000018E-3</v>
      </c>
      <c r="D5">
        <v>2.1859535349917341E-3</v>
      </c>
      <c r="E5">
        <v>3.5156791662493882E-3</v>
      </c>
    </row>
    <row r="6" spans="1:5" x14ac:dyDescent="0.3">
      <c r="A6">
        <v>1.5</v>
      </c>
      <c r="B6">
        <v>4.1375000000000162E-3</v>
      </c>
      <c r="C6">
        <v>4.7625000000000167E-3</v>
      </c>
      <c r="D6">
        <v>2.2490871163969718E-3</v>
      </c>
      <c r="E6">
        <v>3.6468920231577228E-3</v>
      </c>
    </row>
    <row r="7" spans="1:5" x14ac:dyDescent="0.3">
      <c r="A7">
        <v>2</v>
      </c>
      <c r="B7">
        <v>3.8750000000000034E-3</v>
      </c>
      <c r="C7">
        <v>4.7875000000000001E-3</v>
      </c>
      <c r="D7">
        <v>2.197360429502374E-3</v>
      </c>
      <c r="E7">
        <v>3.4330328116279748E-3</v>
      </c>
    </row>
    <row r="8" spans="1:5" x14ac:dyDescent="0.3">
      <c r="A8">
        <v>2.5</v>
      </c>
      <c r="B8">
        <v>3.7375000000000047E-3</v>
      </c>
      <c r="C8">
        <v>4.5625000000000249E-3</v>
      </c>
      <c r="D8">
        <v>2.1698831436607049E-3</v>
      </c>
      <c r="E8">
        <v>3.3211174969536117E-3</v>
      </c>
    </row>
    <row r="9" spans="1:5" x14ac:dyDescent="0.3">
      <c r="A9">
        <v>3</v>
      </c>
      <c r="B9">
        <v>3.699999999999995E-3</v>
      </c>
      <c r="C9">
        <v>4.3500000000000066E-3</v>
      </c>
      <c r="D9">
        <v>2.2232135685598372E-3</v>
      </c>
      <c r="E9">
        <v>3.6533497349301633E-3</v>
      </c>
    </row>
    <row r="10" spans="1:5" x14ac:dyDescent="0.3">
      <c r="A10">
        <v>3.5</v>
      </c>
      <c r="B10">
        <v>3.7000000000000088E-3</v>
      </c>
      <c r="C10">
        <v>4.2750000000000149E-3</v>
      </c>
      <c r="D10">
        <v>2.141386400042205E-3</v>
      </c>
      <c r="E10">
        <v>3.7038348852429775E-3</v>
      </c>
    </row>
    <row r="11" spans="1:5" x14ac:dyDescent="0.3">
      <c r="A11">
        <v>4</v>
      </c>
      <c r="B11">
        <v>3.8625000000000187E-3</v>
      </c>
      <c r="C11">
        <v>4.3125000000000108E-3</v>
      </c>
      <c r="D11">
        <v>2.1123784834027391E-3</v>
      </c>
      <c r="E11">
        <v>3.6970065110650185E-3</v>
      </c>
    </row>
    <row r="12" spans="1:5" x14ac:dyDescent="0.3">
      <c r="A12">
        <v>4.5</v>
      </c>
      <c r="B12">
        <v>3.9875000000000049E-3</v>
      </c>
      <c r="C12">
        <v>4.3874999999999886E-3</v>
      </c>
      <c r="D12">
        <v>2.0401330488825633E-3</v>
      </c>
      <c r="E12">
        <v>3.8175347318094473E-3</v>
      </c>
    </row>
    <row r="13" spans="1:5" x14ac:dyDescent="0.3">
      <c r="A13">
        <v>5</v>
      </c>
      <c r="B13">
        <v>4.2250000000000065E-3</v>
      </c>
      <c r="C13">
        <v>4.6124999999999916E-3</v>
      </c>
      <c r="D13">
        <v>2.0503919485935205E-3</v>
      </c>
      <c r="E13">
        <v>3.8525501758111956E-3</v>
      </c>
    </row>
    <row r="14" spans="1:5" x14ac:dyDescent="0.3">
      <c r="A14">
        <v>5.5</v>
      </c>
      <c r="B14">
        <v>4.3625000000000191E-3</v>
      </c>
      <c r="C14">
        <v>4.5749999999999957E-3</v>
      </c>
      <c r="D14">
        <v>2.0766989602319756E-3</v>
      </c>
      <c r="E14">
        <v>3.6749149650025913E-3</v>
      </c>
    </row>
    <row r="15" spans="1:5" x14ac:dyDescent="0.3">
      <c r="A15">
        <v>6</v>
      </c>
      <c r="B15">
        <v>4.5749999999999957E-3</v>
      </c>
      <c r="C15">
        <v>4.5874999999999666E-3</v>
      </c>
      <c r="D15">
        <v>2.0310096011589888E-3</v>
      </c>
      <c r="E15">
        <v>3.6980448502263591E-3</v>
      </c>
    </row>
    <row r="16" spans="1:5" x14ac:dyDescent="0.3">
      <c r="A16">
        <v>6.5</v>
      </c>
      <c r="B16">
        <v>4.8375000000000085E-3</v>
      </c>
      <c r="C16">
        <v>4.599999999999993E-3</v>
      </c>
      <c r="D16">
        <v>1.9186583854349888E-3</v>
      </c>
      <c r="E16">
        <v>3.5046907342670239E-3</v>
      </c>
    </row>
    <row r="17" spans="1:5" x14ac:dyDescent="0.3">
      <c r="A17">
        <v>7</v>
      </c>
      <c r="B17">
        <v>4.9749999999999933E-3</v>
      </c>
      <c r="C17">
        <v>4.5749999999999819E-3</v>
      </c>
      <c r="D17">
        <v>1.9558976747994033E-3</v>
      </c>
      <c r="E17">
        <v>3.4317581916146539E-3</v>
      </c>
    </row>
    <row r="18" spans="1:5" x14ac:dyDescent="0.3">
      <c r="A18">
        <v>7.5</v>
      </c>
      <c r="B18">
        <v>5.1750000000000129E-3</v>
      </c>
      <c r="C18">
        <v>4.7999999999999987E-3</v>
      </c>
      <c r="D18">
        <v>1.9182860653644499E-3</v>
      </c>
      <c r="E18">
        <v>3.6023553802636238E-3</v>
      </c>
    </row>
    <row r="19" spans="1:5" x14ac:dyDescent="0.3">
      <c r="A19">
        <v>8</v>
      </c>
      <c r="B19">
        <v>5.4499999999999826E-3</v>
      </c>
      <c r="C19">
        <v>4.8874999999999891E-3</v>
      </c>
      <c r="D19">
        <v>1.9246057110112564E-3</v>
      </c>
      <c r="E19">
        <v>3.789364816731916E-3</v>
      </c>
    </row>
    <row r="20" spans="1:5" x14ac:dyDescent="0.3">
      <c r="A20">
        <v>8.5</v>
      </c>
      <c r="B20">
        <v>5.8000000000000135E-3</v>
      </c>
      <c r="C20">
        <v>5.1000000000000073E-3</v>
      </c>
      <c r="D20">
        <v>1.8322020319043112E-3</v>
      </c>
      <c r="E20">
        <v>3.7803769653303085E-3</v>
      </c>
    </row>
    <row r="21" spans="1:5" x14ac:dyDescent="0.3">
      <c r="A21">
        <v>9</v>
      </c>
      <c r="B21">
        <v>6.0750000000000248E-3</v>
      </c>
      <c r="C21">
        <v>5.0250000000000017E-3</v>
      </c>
      <c r="D21">
        <v>1.8791620472966145E-3</v>
      </c>
      <c r="E21">
        <v>3.7441144289595187E-3</v>
      </c>
    </row>
    <row r="22" spans="1:5" x14ac:dyDescent="0.3">
      <c r="A22">
        <v>9.5</v>
      </c>
      <c r="B22">
        <v>6.5000000000000058E-3</v>
      </c>
      <c r="C22">
        <v>5.0999999999999934E-3</v>
      </c>
      <c r="D22">
        <v>1.863943592034298E-3</v>
      </c>
      <c r="E22">
        <v>3.6063436172547782E-3</v>
      </c>
    </row>
    <row r="23" spans="1:5" x14ac:dyDescent="0.3">
      <c r="A23">
        <v>10</v>
      </c>
      <c r="B23">
        <v>6.9999999999999923E-3</v>
      </c>
      <c r="C23">
        <v>5.1249999999999907E-3</v>
      </c>
      <c r="D23">
        <v>1.8764994004795213E-3</v>
      </c>
      <c r="E23">
        <v>3.4805325947126473E-3</v>
      </c>
    </row>
    <row r="24" spans="1:5" x14ac:dyDescent="0.3">
      <c r="A24">
        <v>10.5</v>
      </c>
      <c r="B24">
        <v>7.3749999999999927E-3</v>
      </c>
      <c r="C24">
        <v>5.31249999999997E-3</v>
      </c>
      <c r="D24">
        <v>1.8306907361508576E-3</v>
      </c>
      <c r="E24">
        <v>3.7115408813976052E-3</v>
      </c>
    </row>
    <row r="25" spans="1:5" x14ac:dyDescent="0.3">
      <c r="A25">
        <v>11</v>
      </c>
      <c r="B25">
        <v>7.9875000000000085E-3</v>
      </c>
      <c r="C25">
        <v>5.499999999999991E-3</v>
      </c>
      <c r="D25">
        <v>1.8177203148056458E-3</v>
      </c>
      <c r="E25">
        <v>3.8747350139811403E-3</v>
      </c>
    </row>
    <row r="26" spans="1:5" x14ac:dyDescent="0.3">
      <c r="A26">
        <v>11.5</v>
      </c>
      <c r="B26">
        <v>8.5625000000000007E-3</v>
      </c>
      <c r="C26">
        <v>5.5874999999999952E-3</v>
      </c>
      <c r="D26">
        <v>1.8299102241835323E-3</v>
      </c>
      <c r="E26">
        <v>3.6690792928393977E-3</v>
      </c>
    </row>
    <row r="27" spans="1:5" x14ac:dyDescent="0.3">
      <c r="A27">
        <v>12</v>
      </c>
      <c r="B27">
        <v>9.3625000000000097E-3</v>
      </c>
      <c r="C27">
        <v>5.7500000000000051E-3</v>
      </c>
      <c r="D27">
        <v>1.8608273889398146E-3</v>
      </c>
      <c r="E27">
        <v>3.5520617755245834E-3</v>
      </c>
    </row>
    <row r="28" spans="1:5" x14ac:dyDescent="0.3">
      <c r="A28">
        <v>12.5</v>
      </c>
      <c r="B28">
        <v>1.0112499999999983E-2</v>
      </c>
      <c r="C28">
        <v>5.8874999999999761E-3</v>
      </c>
      <c r="D28">
        <v>1.8212534929861581E-3</v>
      </c>
      <c r="E28">
        <v>3.6937930563117833E-3</v>
      </c>
    </row>
    <row r="29" spans="1:5" x14ac:dyDescent="0.3">
      <c r="A29">
        <v>13</v>
      </c>
      <c r="B29">
        <v>1.1024999999999993E-2</v>
      </c>
      <c r="C29">
        <v>6.0499999999999859E-3</v>
      </c>
      <c r="D29">
        <v>1.8483583449722539E-3</v>
      </c>
      <c r="E29">
        <v>3.6426050332929887E-3</v>
      </c>
    </row>
    <row r="30" spans="1:5" x14ac:dyDescent="0.3">
      <c r="A30">
        <v>13.5</v>
      </c>
      <c r="B30">
        <v>1.1924999999999991E-2</v>
      </c>
      <c r="C30">
        <v>6.1999999999999833E-3</v>
      </c>
      <c r="D30">
        <v>1.8031718086273893E-3</v>
      </c>
      <c r="E30">
        <v>3.7231898765900792E-3</v>
      </c>
    </row>
    <row r="31" spans="1:5" x14ac:dyDescent="0.3">
      <c r="A31">
        <v>14</v>
      </c>
      <c r="B31">
        <v>1.2974999999999987E-2</v>
      </c>
      <c r="C31">
        <v>6.4749999999999808E-3</v>
      </c>
      <c r="D31">
        <v>1.759870125078226E-3</v>
      </c>
      <c r="E31">
        <v>3.739747890662456E-3</v>
      </c>
    </row>
    <row r="32" spans="1:5" x14ac:dyDescent="0.3">
      <c r="A32">
        <v>14.5</v>
      </c>
      <c r="B32">
        <v>1.4287499999999995E-2</v>
      </c>
      <c r="C32">
        <v>6.624999999999992E-3</v>
      </c>
      <c r="D32">
        <v>1.8137864892460278E-3</v>
      </c>
      <c r="E32">
        <v>3.581699516789679E-3</v>
      </c>
    </row>
    <row r="33" spans="1:5" x14ac:dyDescent="0.3">
      <c r="A33">
        <v>15</v>
      </c>
      <c r="B33">
        <v>1.5474999999999989E-2</v>
      </c>
      <c r="C33">
        <v>6.7750000000000032E-3</v>
      </c>
      <c r="D33">
        <v>1.8623621713143891E-3</v>
      </c>
      <c r="E33">
        <v>3.566886397325904E-3</v>
      </c>
    </row>
    <row r="34" spans="1:5" x14ac:dyDescent="0.3">
      <c r="A34">
        <v>15.5</v>
      </c>
      <c r="B34">
        <v>1.6900000000000012E-2</v>
      </c>
      <c r="C34">
        <v>7.0875000000000243E-3</v>
      </c>
      <c r="D34">
        <v>1.943487292765984E-3</v>
      </c>
      <c r="E34">
        <v>3.8136737069205504E-3</v>
      </c>
    </row>
    <row r="35" spans="1:5" x14ac:dyDescent="0.3">
      <c r="A35">
        <v>16</v>
      </c>
      <c r="B35">
        <v>1.8175000000000011E-2</v>
      </c>
      <c r="C35">
        <v>7.1750000000000147E-3</v>
      </c>
      <c r="D35">
        <v>1.8439088914585749E-3</v>
      </c>
      <c r="E35">
        <v>3.6186027295470975E-3</v>
      </c>
    </row>
    <row r="36" spans="1:5" x14ac:dyDescent="0.3">
      <c r="A36">
        <v>16.5</v>
      </c>
      <c r="B36">
        <v>1.9962500000000022E-2</v>
      </c>
      <c r="C36">
        <v>7.4625000000000108E-3</v>
      </c>
      <c r="D36">
        <v>1.7394067133036253E-3</v>
      </c>
      <c r="E36">
        <v>3.7762178735570116E-3</v>
      </c>
    </row>
    <row r="37" spans="1:5" x14ac:dyDescent="0.3">
      <c r="A37">
        <v>17</v>
      </c>
      <c r="B37">
        <v>2.152500000000003E-2</v>
      </c>
      <c r="C37">
        <v>7.5375000000000164E-3</v>
      </c>
      <c r="D37">
        <v>2.0535248441921239E-3</v>
      </c>
      <c r="E37">
        <v>3.7052086889366198E-3</v>
      </c>
    </row>
    <row r="38" spans="1:5" x14ac:dyDescent="0.3">
      <c r="A38">
        <v>17.5</v>
      </c>
      <c r="B38">
        <v>2.3850000000000024E-2</v>
      </c>
      <c r="C38">
        <v>7.7875000000000305E-3</v>
      </c>
      <c r="D38">
        <v>1.9912307751739867E-3</v>
      </c>
      <c r="E38">
        <v>3.7786760720049631E-3</v>
      </c>
    </row>
    <row r="39" spans="1:5" x14ac:dyDescent="0.3">
      <c r="A39">
        <v>18</v>
      </c>
      <c r="B39">
        <v>2.6162500000000019E-2</v>
      </c>
      <c r="C39">
        <v>7.9875000000000224E-3</v>
      </c>
      <c r="D39">
        <v>2.1550190585832778E-3</v>
      </c>
      <c r="E39">
        <v>3.7589654731816084E-3</v>
      </c>
    </row>
    <row r="40" spans="1:5" x14ac:dyDescent="0.3">
      <c r="A40">
        <v>18.5</v>
      </c>
      <c r="B40">
        <v>2.8337500000000015E-2</v>
      </c>
      <c r="C40">
        <v>8.1500000000000183E-3</v>
      </c>
      <c r="D40">
        <v>2.2937414849978207E-3</v>
      </c>
      <c r="E40">
        <v>3.609808067711395E-3</v>
      </c>
    </row>
    <row r="41" spans="1:5" x14ac:dyDescent="0.3">
      <c r="A41">
        <v>19</v>
      </c>
      <c r="B41">
        <v>3.0750000000000013E-2</v>
      </c>
      <c r="C41">
        <v>8.4624999999999978E-3</v>
      </c>
      <c r="D41">
        <v>2.4069838862301194E-3</v>
      </c>
      <c r="E41">
        <v>3.7414426171121285E-3</v>
      </c>
    </row>
    <row r="42" spans="1:5" x14ac:dyDescent="0.3">
      <c r="A42">
        <v>19.5</v>
      </c>
      <c r="B42">
        <v>3.4787500000000027E-2</v>
      </c>
      <c r="C42">
        <v>8.6625000000000174E-3</v>
      </c>
      <c r="D42">
        <v>2.9813407817864184E-3</v>
      </c>
      <c r="E42">
        <v>3.7777308003615053E-3</v>
      </c>
    </row>
    <row r="43" spans="1:5" x14ac:dyDescent="0.3">
      <c r="A43">
        <v>20</v>
      </c>
      <c r="B43">
        <v>3.8887499999999978E-2</v>
      </c>
      <c r="C43">
        <v>8.7874999999999759E-3</v>
      </c>
      <c r="D43">
        <v>3.5591933275472836E-3</v>
      </c>
      <c r="E43">
        <v>3.7132003908834695E-3</v>
      </c>
    </row>
    <row r="44" spans="1:5" x14ac:dyDescent="0.3">
      <c r="A44">
        <v>20.5</v>
      </c>
      <c r="B44">
        <v>4.3937499999999977E-2</v>
      </c>
      <c r="C44">
        <v>9.1749999999999887E-3</v>
      </c>
      <c r="D44">
        <v>4.5210420733025058E-3</v>
      </c>
      <c r="E44">
        <v>3.9169047546682633E-3</v>
      </c>
    </row>
    <row r="45" spans="1:5" x14ac:dyDescent="0.3">
      <c r="A45">
        <v>21</v>
      </c>
      <c r="B45">
        <v>5.3437500000000013E-2</v>
      </c>
      <c r="C45">
        <v>9.4000000000000056E-3</v>
      </c>
      <c r="D45">
        <v>7.6130409730371757E-3</v>
      </c>
      <c r="E45">
        <v>3.8578306265124127E-3</v>
      </c>
    </row>
    <row r="46" spans="1:5" x14ac:dyDescent="0.3">
      <c r="A46">
        <v>21.5</v>
      </c>
      <c r="B46">
        <v>6.7337499999999981E-2</v>
      </c>
      <c r="C46">
        <v>9.5125000000000071E-3</v>
      </c>
      <c r="D46">
        <v>1.156160517773005E-2</v>
      </c>
      <c r="E46">
        <v>3.6504402865564422E-3</v>
      </c>
    </row>
    <row r="47" spans="1:5" x14ac:dyDescent="0.3">
      <c r="A47">
        <v>22</v>
      </c>
      <c r="B47">
        <v>7.5225000000000028E-2</v>
      </c>
      <c r="C47">
        <v>9.9500000000000005E-3</v>
      </c>
      <c r="D47">
        <v>1.1227103684515304E-2</v>
      </c>
      <c r="E47">
        <v>3.8228635490016771E-3</v>
      </c>
    </row>
    <row r="48" spans="1:5" x14ac:dyDescent="0.3">
      <c r="A48">
        <v>22.5</v>
      </c>
      <c r="B48">
        <v>8.7212499999999984E-2</v>
      </c>
      <c r="C48">
        <v>1.0149999999999992E-2</v>
      </c>
      <c r="D48">
        <v>1.3699315676339457E-2</v>
      </c>
      <c r="E48">
        <v>3.858478604690864E-3</v>
      </c>
    </row>
    <row r="49" spans="1:5" x14ac:dyDescent="0.3">
      <c r="A49">
        <v>23</v>
      </c>
      <c r="B49">
        <v>9.7424999999999998E-2</v>
      </c>
      <c r="C49">
        <v>1.0399999999999993E-2</v>
      </c>
      <c r="D49">
        <v>1.5385376869890822E-2</v>
      </c>
      <c r="E49">
        <v>3.8101134216338333E-3</v>
      </c>
    </row>
    <row r="50" spans="1:5" x14ac:dyDescent="0.3">
      <c r="A50">
        <v>23.5</v>
      </c>
      <c r="B50">
        <v>0.10983750000000002</v>
      </c>
      <c r="C50">
        <v>1.0749999999999996E-2</v>
      </c>
      <c r="D50">
        <v>1.7050675520761217E-2</v>
      </c>
      <c r="E50">
        <v>3.6892701562388054E-3</v>
      </c>
    </row>
    <row r="51" spans="1:5" x14ac:dyDescent="0.3">
      <c r="A51">
        <v>24</v>
      </c>
      <c r="B51">
        <v>0.11892500000000002</v>
      </c>
      <c r="C51">
        <v>1.1162500000000006E-2</v>
      </c>
      <c r="D51">
        <v>1.540238849752114E-2</v>
      </c>
      <c r="E51">
        <v>3.8134864063516178E-3</v>
      </c>
    </row>
    <row r="52" spans="1:5" x14ac:dyDescent="0.3">
      <c r="A52">
        <v>24.5</v>
      </c>
      <c r="B52">
        <v>0.13546250000000004</v>
      </c>
      <c r="C52">
        <v>1.1549999999999991E-2</v>
      </c>
      <c r="D52">
        <v>1.5294250787235612E-2</v>
      </c>
      <c r="E52">
        <v>3.9763587075902209E-3</v>
      </c>
    </row>
    <row r="53" spans="1:5" x14ac:dyDescent="0.3">
      <c r="A53">
        <v>25</v>
      </c>
      <c r="B53">
        <v>0.14745</v>
      </c>
      <c r="C53">
        <v>1.1674999999999991E-2</v>
      </c>
      <c r="D53">
        <v>1.2481758117920957E-2</v>
      </c>
      <c r="E53">
        <v>3.849953617531366E-3</v>
      </c>
    </row>
    <row r="54" spans="1:5" x14ac:dyDescent="0.3">
      <c r="A54">
        <v>25.5</v>
      </c>
      <c r="B54">
        <v>0.16592500000000002</v>
      </c>
      <c r="C54">
        <v>1.2012499999999995E-2</v>
      </c>
      <c r="D54">
        <v>1.3024914312852229E-2</v>
      </c>
      <c r="E54">
        <v>3.9535698154597289E-3</v>
      </c>
    </row>
    <row r="55" spans="1:5" x14ac:dyDescent="0.3">
      <c r="A55">
        <v>26</v>
      </c>
      <c r="B55">
        <v>0.18227500000000002</v>
      </c>
      <c r="C55">
        <v>1.2399999999999994E-2</v>
      </c>
      <c r="D55">
        <v>1.3171506042536342E-2</v>
      </c>
      <c r="E55">
        <v>3.8544037893594599E-3</v>
      </c>
    </row>
    <row r="56" spans="1:5" x14ac:dyDescent="0.3">
      <c r="A56">
        <v>26.5</v>
      </c>
      <c r="B56">
        <v>0.20139999999999997</v>
      </c>
      <c r="C56">
        <v>1.2700000000000003E-2</v>
      </c>
      <c r="D56">
        <v>1.7775102973380658E-2</v>
      </c>
      <c r="E56">
        <v>3.7800226756689471E-3</v>
      </c>
    </row>
    <row r="57" spans="1:5" x14ac:dyDescent="0.3">
      <c r="A57">
        <v>27</v>
      </c>
      <c r="B57">
        <v>0.21912499999999996</v>
      </c>
      <c r="C57">
        <v>1.3162499999999994E-2</v>
      </c>
      <c r="D57">
        <v>1.9101005022174686E-2</v>
      </c>
      <c r="E57">
        <v>3.8832055977356811E-3</v>
      </c>
    </row>
    <row r="58" spans="1:5" x14ac:dyDescent="0.3">
      <c r="A58">
        <v>27.5</v>
      </c>
      <c r="B58">
        <v>0.23937499999999995</v>
      </c>
      <c r="C58">
        <v>1.3600000000000001E-2</v>
      </c>
      <c r="D58">
        <v>1.9059451161337997E-2</v>
      </c>
      <c r="E58">
        <v>3.9930072805915524E-3</v>
      </c>
    </row>
    <row r="59" spans="1:5" x14ac:dyDescent="0.3">
      <c r="A59">
        <v>28</v>
      </c>
      <c r="B59">
        <v>0.25950000000000001</v>
      </c>
      <c r="C59">
        <v>1.3862500000000014E-2</v>
      </c>
      <c r="D59">
        <v>2.1666362177347631E-2</v>
      </c>
      <c r="E59">
        <v>3.8722455648222682E-3</v>
      </c>
    </row>
    <row r="60" spans="1:5" x14ac:dyDescent="0.3">
      <c r="A60">
        <v>28.5</v>
      </c>
      <c r="B60">
        <v>0.28210000000000002</v>
      </c>
      <c r="C60">
        <v>1.4424999999999993E-2</v>
      </c>
      <c r="D60">
        <v>2.3865302817509544E-2</v>
      </c>
      <c r="E60">
        <v>4.2557314294959913E-3</v>
      </c>
    </row>
    <row r="61" spans="1:5" x14ac:dyDescent="0.3">
      <c r="A61">
        <v>29</v>
      </c>
      <c r="B61">
        <v>0.3062125</v>
      </c>
      <c r="C61">
        <v>1.4962500000000017E-2</v>
      </c>
      <c r="D61">
        <v>2.2657007745949163E-2</v>
      </c>
      <c r="E61">
        <v>4.1884194086620708E-3</v>
      </c>
    </row>
    <row r="62" spans="1:5" x14ac:dyDescent="0.3">
      <c r="A62">
        <v>29.5</v>
      </c>
      <c r="B62">
        <v>0.32978750000000001</v>
      </c>
      <c r="C62">
        <v>1.5037500000000009E-2</v>
      </c>
      <c r="D62">
        <v>2.5509816037864987E-2</v>
      </c>
      <c r="E62">
        <v>4.104614128375178E-3</v>
      </c>
    </row>
    <row r="63" spans="1:5" x14ac:dyDescent="0.3">
      <c r="A63">
        <v>30</v>
      </c>
      <c r="B63">
        <v>0.35646250000000002</v>
      </c>
      <c r="C63">
        <v>1.5800000000000008E-2</v>
      </c>
      <c r="D63">
        <v>2.8220154904910474E-2</v>
      </c>
      <c r="E63">
        <v>3.9919338314012348E-3</v>
      </c>
    </row>
    <row r="64" spans="1:5" x14ac:dyDescent="0.3">
      <c r="A64">
        <v>30.5</v>
      </c>
      <c r="B64">
        <v>0.38705000000000006</v>
      </c>
      <c r="C64">
        <v>1.6162499999999982E-2</v>
      </c>
      <c r="D64">
        <v>2.7604059613449208E-2</v>
      </c>
      <c r="E64">
        <v>4.1255302689472556E-3</v>
      </c>
    </row>
    <row r="65" spans="1:5" x14ac:dyDescent="0.3">
      <c r="A65">
        <v>31</v>
      </c>
      <c r="B65">
        <v>0.41515000000000002</v>
      </c>
      <c r="C65">
        <v>1.6712500000000019E-2</v>
      </c>
      <c r="D65">
        <v>2.9555504684286089E-2</v>
      </c>
      <c r="E65">
        <v>4.2011690549859371E-3</v>
      </c>
    </row>
    <row r="66" spans="1:5" x14ac:dyDescent="0.3">
      <c r="A66">
        <v>31.5</v>
      </c>
      <c r="B66">
        <v>0.45082499999999998</v>
      </c>
      <c r="C66">
        <v>1.7149999999999999E-2</v>
      </c>
      <c r="D66">
        <v>3.0059818338962516E-2</v>
      </c>
      <c r="E66">
        <v>4.4743515092772312E-3</v>
      </c>
    </row>
    <row r="67" spans="1:5" x14ac:dyDescent="0.3">
      <c r="A67">
        <v>32</v>
      </c>
      <c r="B67">
        <v>0.48614999999999997</v>
      </c>
      <c r="C67">
        <v>1.7625000000000016E-2</v>
      </c>
      <c r="D67">
        <v>3.7379023911432316E-2</v>
      </c>
      <c r="E67">
        <v>4.0672033213429186E-3</v>
      </c>
    </row>
    <row r="68" spans="1:5" x14ac:dyDescent="0.3">
      <c r="A68">
        <v>32.5</v>
      </c>
      <c r="B68">
        <v>0.52076250000000002</v>
      </c>
      <c r="C68">
        <v>1.7899999999999999E-2</v>
      </c>
      <c r="D68">
        <v>4.0079401104022784E-2</v>
      </c>
      <c r="E68">
        <v>4.5928515885325242E-3</v>
      </c>
    </row>
    <row r="69" spans="1:5" x14ac:dyDescent="0.3">
      <c r="A69">
        <v>33</v>
      </c>
      <c r="B69">
        <v>0.55717499999999998</v>
      </c>
      <c r="C69">
        <v>1.8487500000000018E-2</v>
      </c>
      <c r="D69">
        <v>3.6460232739638006E-2</v>
      </c>
      <c r="E69">
        <v>4.3642827916754324E-3</v>
      </c>
    </row>
    <row r="70" spans="1:5" x14ac:dyDescent="0.3">
      <c r="A70">
        <v>33.5</v>
      </c>
      <c r="B70">
        <v>0.59051249999999988</v>
      </c>
      <c r="C70">
        <v>1.918750000000001E-2</v>
      </c>
      <c r="D70">
        <v>4.1311637931355699E-2</v>
      </c>
      <c r="E70">
        <v>4.7409311924376824E-3</v>
      </c>
    </row>
    <row r="71" spans="1:5" x14ac:dyDescent="0.3">
      <c r="A71">
        <v>34</v>
      </c>
      <c r="B71">
        <v>0.62333749999999999</v>
      </c>
      <c r="C71">
        <v>1.9612500000000019E-2</v>
      </c>
      <c r="D71">
        <v>4.1923755199170777E-2</v>
      </c>
      <c r="E71">
        <v>4.4572372929556131E-3</v>
      </c>
    </row>
    <row r="72" spans="1:5" x14ac:dyDescent="0.3">
      <c r="A72">
        <v>34.5</v>
      </c>
      <c r="B72">
        <v>0.65376250000000014</v>
      </c>
      <c r="C72">
        <v>2.0262500000000003E-2</v>
      </c>
      <c r="D72">
        <v>4.1441826697190855E-2</v>
      </c>
      <c r="E72">
        <v>4.3183164709012607E-3</v>
      </c>
    </row>
    <row r="73" spans="1:5" x14ac:dyDescent="0.3">
      <c r="A73">
        <v>35</v>
      </c>
      <c r="B73">
        <v>0.68635000000000002</v>
      </c>
      <c r="C73">
        <v>2.1174999999999986E-2</v>
      </c>
      <c r="D73">
        <v>4.3127251494021392E-2</v>
      </c>
      <c r="E73">
        <v>4.6775871374642973E-3</v>
      </c>
    </row>
    <row r="74" spans="1:5" x14ac:dyDescent="0.3">
      <c r="A74">
        <v>35.5</v>
      </c>
      <c r="B74">
        <v>0.71510000000000007</v>
      </c>
      <c r="C74">
        <v>2.1287500000000029E-2</v>
      </c>
      <c r="D74">
        <v>4.3318947932746467E-2</v>
      </c>
      <c r="E74">
        <v>3.7644009198960593E-3</v>
      </c>
    </row>
    <row r="75" spans="1:5" x14ac:dyDescent="0.3">
      <c r="A75">
        <v>36</v>
      </c>
      <c r="B75">
        <v>0.73898750000000002</v>
      </c>
      <c r="C75">
        <v>2.1999999999999992E-2</v>
      </c>
      <c r="D75">
        <v>4.1864543470579031E-2</v>
      </c>
      <c r="E75">
        <v>3.3894531796652499E-3</v>
      </c>
    </row>
    <row r="76" spans="1:5" x14ac:dyDescent="0.3">
      <c r="A76">
        <v>36.5</v>
      </c>
      <c r="B76">
        <v>0.76007499999999995</v>
      </c>
      <c r="C76">
        <v>2.3349999999999982E-2</v>
      </c>
      <c r="D76">
        <v>3.9366426504247085E-2</v>
      </c>
      <c r="E76">
        <v>4.697092565771787E-3</v>
      </c>
    </row>
    <row r="77" spans="1:5" x14ac:dyDescent="0.3">
      <c r="A77">
        <v>37</v>
      </c>
      <c r="B77">
        <v>0.78202499999999986</v>
      </c>
      <c r="C77">
        <v>2.4224999999999997E-2</v>
      </c>
      <c r="D77">
        <v>3.9215303135383253E-2</v>
      </c>
      <c r="E77">
        <v>4.9655959216536021E-3</v>
      </c>
    </row>
    <row r="78" spans="1:5" x14ac:dyDescent="0.3">
      <c r="A78">
        <v>37.5</v>
      </c>
      <c r="B78">
        <v>0.80006249999999979</v>
      </c>
      <c r="C78">
        <v>2.4474999999999997E-2</v>
      </c>
      <c r="D78">
        <v>3.8690768094136962E-2</v>
      </c>
      <c r="E78">
        <v>4.6958188088675511E-3</v>
      </c>
    </row>
    <row r="79" spans="1:5" x14ac:dyDescent="0.3">
      <c r="A79">
        <v>38</v>
      </c>
      <c r="B79">
        <v>0.81542500000000007</v>
      </c>
      <c r="C79">
        <v>2.5762499999999994E-2</v>
      </c>
      <c r="D79">
        <v>3.8332024563579425E-2</v>
      </c>
      <c r="E79">
        <v>4.7526684234077531E-3</v>
      </c>
    </row>
    <row r="80" spans="1:5" x14ac:dyDescent="0.3">
      <c r="A80">
        <v>38.5</v>
      </c>
      <c r="B80">
        <v>0.82861249999999997</v>
      </c>
      <c r="C80">
        <v>2.6512499999999994E-2</v>
      </c>
      <c r="D80">
        <v>3.6812565789414886E-2</v>
      </c>
      <c r="E80">
        <v>4.5061069672168276E-3</v>
      </c>
    </row>
    <row r="81" spans="1:5" x14ac:dyDescent="0.3">
      <c r="A81">
        <v>39</v>
      </c>
      <c r="B81">
        <v>0.83935000000000004</v>
      </c>
      <c r="C81">
        <v>2.7762499999999996E-2</v>
      </c>
      <c r="D81">
        <v>3.5912821029344295E-2</v>
      </c>
      <c r="E81">
        <v>4.884359147904087E-3</v>
      </c>
    </row>
    <row r="82" spans="1:5" x14ac:dyDescent="0.3">
      <c r="A82">
        <v>39.5</v>
      </c>
      <c r="B82">
        <v>0.84861249999999999</v>
      </c>
      <c r="C82">
        <v>2.8537500000000007E-2</v>
      </c>
      <c r="D82">
        <v>3.6212801110735882E-2</v>
      </c>
      <c r="E82">
        <v>5.080196143569935E-3</v>
      </c>
    </row>
    <row r="83" spans="1:5" x14ac:dyDescent="0.3">
      <c r="A83">
        <v>40</v>
      </c>
      <c r="B83">
        <v>0.85677500000000006</v>
      </c>
      <c r="C83">
        <v>2.9437500000000005E-2</v>
      </c>
      <c r="D83">
        <v>3.4377266159068387E-2</v>
      </c>
      <c r="E83">
        <v>5.1062811460844126E-3</v>
      </c>
    </row>
    <row r="84" spans="1:5" x14ac:dyDescent="0.3">
      <c r="A84">
        <v>40.5</v>
      </c>
      <c r="B84">
        <v>0.86376249999999999</v>
      </c>
      <c r="C84">
        <v>3.0800000000000008E-2</v>
      </c>
      <c r="D84">
        <v>3.482121428505492E-2</v>
      </c>
      <c r="E84">
        <v>5.3641002440830083E-3</v>
      </c>
    </row>
    <row r="85" spans="1:5" x14ac:dyDescent="0.3">
      <c r="A85">
        <v>41</v>
      </c>
      <c r="B85">
        <v>0.86944999999999995</v>
      </c>
      <c r="C85">
        <v>3.1274999999999997E-2</v>
      </c>
      <c r="D85">
        <v>3.2874175709383641E-2</v>
      </c>
      <c r="E85">
        <v>4.5203508081310944E-3</v>
      </c>
    </row>
    <row r="86" spans="1:5" x14ac:dyDescent="0.3">
      <c r="A86">
        <v>41.5</v>
      </c>
      <c r="B86">
        <v>0.87182499999999996</v>
      </c>
      <c r="C86">
        <v>3.3575000000000008E-2</v>
      </c>
      <c r="D86">
        <v>3.6965737031550115E-2</v>
      </c>
      <c r="E86">
        <v>4.9948544952352148E-3</v>
      </c>
    </row>
    <row r="87" spans="1:5" x14ac:dyDescent="0.3">
      <c r="A87">
        <v>42</v>
      </c>
      <c r="B87">
        <v>0.87519999999999998</v>
      </c>
      <c r="C87">
        <v>3.3937499999999995E-2</v>
      </c>
      <c r="D87">
        <v>3.5933666565731118E-2</v>
      </c>
      <c r="E87">
        <v>4.5725110325571805E-3</v>
      </c>
    </row>
    <row r="88" spans="1:5" x14ac:dyDescent="0.3">
      <c r="A88">
        <v>42.5</v>
      </c>
      <c r="B88">
        <v>0.87766250000000001</v>
      </c>
      <c r="C88">
        <v>3.5425000000000012E-2</v>
      </c>
      <c r="D88">
        <v>3.788110865401307E-2</v>
      </c>
      <c r="E88">
        <v>5.5254605496478119E-3</v>
      </c>
    </row>
    <row r="89" spans="1:5" x14ac:dyDescent="0.3">
      <c r="A89">
        <v>43</v>
      </c>
      <c r="B89">
        <v>0.88003750000000014</v>
      </c>
      <c r="C89">
        <v>3.6525000000000016E-2</v>
      </c>
      <c r="D89">
        <v>3.5678114540189161E-2</v>
      </c>
      <c r="E89">
        <v>5.7011120469105496E-3</v>
      </c>
    </row>
    <row r="90" spans="1:5" x14ac:dyDescent="0.3">
      <c r="A90">
        <v>43.5</v>
      </c>
      <c r="B90">
        <v>0.88129999999999997</v>
      </c>
      <c r="C90">
        <v>3.7574999999999997E-2</v>
      </c>
      <c r="D90">
        <v>3.3220408421846447E-2</v>
      </c>
      <c r="E90">
        <v>5.1382146704862363E-3</v>
      </c>
    </row>
    <row r="91" spans="1:5" x14ac:dyDescent="0.3">
      <c r="A91">
        <v>44</v>
      </c>
      <c r="B91">
        <v>0.88236249999999994</v>
      </c>
      <c r="C91">
        <v>3.933749999999997E-2</v>
      </c>
      <c r="D91">
        <v>3.1742569434211151E-2</v>
      </c>
      <c r="E91">
        <v>5.6928526617655781E-3</v>
      </c>
    </row>
    <row r="92" spans="1:5" x14ac:dyDescent="0.3">
      <c r="A92">
        <v>44.5</v>
      </c>
      <c r="B92">
        <v>0.88337500000000002</v>
      </c>
      <c r="C92">
        <v>4.123750000000001E-2</v>
      </c>
      <c r="D92">
        <v>2.8554296649416108E-2</v>
      </c>
      <c r="E92">
        <v>5.0694991299507506E-3</v>
      </c>
    </row>
    <row r="93" spans="1:5" x14ac:dyDescent="0.3">
      <c r="A93">
        <v>45</v>
      </c>
      <c r="B93">
        <v>0.88316249999999985</v>
      </c>
      <c r="C93">
        <v>4.2562500000000003E-2</v>
      </c>
      <c r="D93">
        <v>2.7745939213822682E-2</v>
      </c>
      <c r="E93">
        <v>5.417168474924362E-3</v>
      </c>
    </row>
    <row r="94" spans="1:5" x14ac:dyDescent="0.3">
      <c r="A94">
        <v>45.5</v>
      </c>
      <c r="B94">
        <v>0.88150000000000006</v>
      </c>
      <c r="C94">
        <v>4.3412500000000007E-2</v>
      </c>
      <c r="D94">
        <v>3.213150434431248E-2</v>
      </c>
      <c r="E94">
        <v>5.8720737393190203E-3</v>
      </c>
    </row>
    <row r="95" spans="1:5" x14ac:dyDescent="0.3">
      <c r="A95">
        <v>46</v>
      </c>
      <c r="B95">
        <v>0.88005</v>
      </c>
      <c r="C95">
        <v>4.5274999999999996E-2</v>
      </c>
      <c r="D95">
        <v>3.0237157840738185E-2</v>
      </c>
      <c r="E95">
        <v>6.5800021710808367E-3</v>
      </c>
    </row>
    <row r="96" spans="1:5" x14ac:dyDescent="0.3">
      <c r="A96">
        <v>46.5</v>
      </c>
      <c r="B96">
        <v>0.87990000000000002</v>
      </c>
      <c r="C96">
        <v>4.7399999999999998E-2</v>
      </c>
      <c r="D96">
        <v>2.6298855895809835E-2</v>
      </c>
      <c r="E96">
        <v>6.6989204887269484E-3</v>
      </c>
    </row>
    <row r="97" spans="1:5" x14ac:dyDescent="0.3">
      <c r="A97">
        <v>47</v>
      </c>
      <c r="B97">
        <v>0.8788625000000001</v>
      </c>
      <c r="C97">
        <v>4.86375E-2</v>
      </c>
      <c r="D97">
        <v>2.5150390511026716E-2</v>
      </c>
      <c r="E97">
        <v>6.9452964556700435E-3</v>
      </c>
    </row>
    <row r="98" spans="1:5" x14ac:dyDescent="0.3">
      <c r="A98">
        <v>47.5</v>
      </c>
      <c r="B98">
        <v>0.87682500000000019</v>
      </c>
      <c r="C98">
        <v>5.0587500000000007E-2</v>
      </c>
      <c r="D98">
        <v>2.5954960990145975E-2</v>
      </c>
      <c r="E98">
        <v>7.4158011801057078E-3</v>
      </c>
    </row>
    <row r="99" spans="1:5" x14ac:dyDescent="0.3">
      <c r="A99">
        <v>48</v>
      </c>
      <c r="B99">
        <v>0.87512500000000004</v>
      </c>
      <c r="C99">
        <v>5.2750000000000005E-2</v>
      </c>
      <c r="D99">
        <v>2.5393460913055114E-2</v>
      </c>
      <c r="E99">
        <v>8.098500743082904E-3</v>
      </c>
    </row>
    <row r="100" spans="1:5" x14ac:dyDescent="0.3">
      <c r="A100">
        <v>48.5</v>
      </c>
      <c r="B100">
        <v>0.8721000000000001</v>
      </c>
      <c r="C100">
        <v>5.4900000000000004E-2</v>
      </c>
      <c r="D100">
        <v>2.4302968660521399E-2</v>
      </c>
      <c r="E100">
        <v>8.5341331470412691E-3</v>
      </c>
    </row>
    <row r="101" spans="1:5" x14ac:dyDescent="0.3">
      <c r="A101">
        <v>49</v>
      </c>
      <c r="B101">
        <v>0.86881249999999999</v>
      </c>
      <c r="C101">
        <v>5.7462500000000014E-2</v>
      </c>
      <c r="D101">
        <v>2.3402224405873404E-2</v>
      </c>
      <c r="E101">
        <v>9.2839242780195057E-3</v>
      </c>
    </row>
    <row r="102" spans="1:5" x14ac:dyDescent="0.3">
      <c r="A102">
        <v>49.5</v>
      </c>
      <c r="B102">
        <v>0.86662500000000009</v>
      </c>
      <c r="C102">
        <v>5.9674999999999992E-2</v>
      </c>
      <c r="D102">
        <v>2.2730533272608079E-2</v>
      </c>
      <c r="E102">
        <v>9.7607084052044393E-3</v>
      </c>
    </row>
    <row r="103" spans="1:5" x14ac:dyDescent="0.3">
      <c r="A103">
        <v>50</v>
      </c>
      <c r="B103">
        <v>0.86345000000000005</v>
      </c>
      <c r="C103">
        <v>6.1624999999999999E-2</v>
      </c>
      <c r="D103">
        <v>2.201596823087406E-2</v>
      </c>
      <c r="E103">
        <v>1.0904880951731142E-2</v>
      </c>
    </row>
    <row r="104" spans="1:5" x14ac:dyDescent="0.3">
      <c r="A104">
        <v>50.5</v>
      </c>
      <c r="B104">
        <v>0.86070000000000013</v>
      </c>
      <c r="C104">
        <v>6.4649999999999971E-2</v>
      </c>
      <c r="D104">
        <v>2.2030007943711696E-2</v>
      </c>
      <c r="E104">
        <v>1.0860930965095553E-2</v>
      </c>
    </row>
    <row r="105" spans="1:5" x14ac:dyDescent="0.3">
      <c r="A105">
        <v>51</v>
      </c>
      <c r="B105">
        <v>0.85472499999999996</v>
      </c>
      <c r="C105">
        <v>6.7662499999999987E-2</v>
      </c>
      <c r="D105">
        <v>2.4004549419998331E-2</v>
      </c>
      <c r="E105">
        <v>1.1218193131821947E-2</v>
      </c>
    </row>
    <row r="106" spans="1:5" x14ac:dyDescent="0.3">
      <c r="A106">
        <v>51.5</v>
      </c>
      <c r="B106">
        <v>0.8521375000000001</v>
      </c>
      <c r="C106">
        <v>7.0587499999999984E-2</v>
      </c>
      <c r="D106">
        <v>2.1130373365641907E-2</v>
      </c>
      <c r="E106">
        <v>1.152573982750906E-2</v>
      </c>
    </row>
    <row r="107" spans="1:5" x14ac:dyDescent="0.3">
      <c r="A107">
        <v>52</v>
      </c>
      <c r="B107">
        <v>0.84726250000000003</v>
      </c>
      <c r="C107">
        <v>7.3487500000000011E-2</v>
      </c>
      <c r="D107">
        <v>2.4726847034867078E-2</v>
      </c>
      <c r="E107">
        <v>1.2103475002777388E-2</v>
      </c>
    </row>
    <row r="108" spans="1:5" x14ac:dyDescent="0.3">
      <c r="A108">
        <v>52.5</v>
      </c>
      <c r="B108">
        <v>0.8459875</v>
      </c>
      <c r="C108">
        <v>7.8524999999999984E-2</v>
      </c>
      <c r="D108">
        <v>1.9528765413395387E-2</v>
      </c>
      <c r="E108">
        <v>1.6082177357914836E-2</v>
      </c>
    </row>
    <row r="109" spans="1:5" x14ac:dyDescent="0.3">
      <c r="A109">
        <v>53</v>
      </c>
      <c r="B109">
        <v>0.84199999999999986</v>
      </c>
      <c r="C109">
        <v>8.3050000000000013E-2</v>
      </c>
      <c r="D109">
        <v>1.8586280462442487E-2</v>
      </c>
      <c r="E109">
        <v>1.9910222607638254E-2</v>
      </c>
    </row>
    <row r="110" spans="1:5" x14ac:dyDescent="0.3">
      <c r="A110">
        <v>53.5</v>
      </c>
      <c r="B110">
        <v>0.83830000000000005</v>
      </c>
      <c r="C110">
        <v>8.7925000000000003E-2</v>
      </c>
      <c r="D110">
        <v>1.807306104992417E-2</v>
      </c>
      <c r="E110">
        <v>2.3601055515136884E-2</v>
      </c>
    </row>
    <row r="111" spans="1:5" x14ac:dyDescent="0.3">
      <c r="A111">
        <v>54</v>
      </c>
      <c r="B111">
        <v>0.83301249999999993</v>
      </c>
      <c r="C111">
        <v>9.276249999999997E-2</v>
      </c>
      <c r="D111">
        <v>1.6623386065591887E-2</v>
      </c>
      <c r="E111">
        <v>2.5415374284082536E-2</v>
      </c>
    </row>
    <row r="112" spans="1:5" x14ac:dyDescent="0.3">
      <c r="A112">
        <v>54.5</v>
      </c>
      <c r="B112">
        <v>0.8297500000000001</v>
      </c>
      <c r="C112">
        <v>9.8850000000000007E-2</v>
      </c>
      <c r="D112">
        <v>1.7538610467846581E-2</v>
      </c>
      <c r="E112">
        <v>2.7042347742542171E-2</v>
      </c>
    </row>
    <row r="113" spans="1:5" x14ac:dyDescent="0.3">
      <c r="A113">
        <v>55</v>
      </c>
      <c r="B113">
        <v>0.82568750000000002</v>
      </c>
      <c r="C113">
        <v>0.10367500000000003</v>
      </c>
      <c r="D113">
        <v>1.6611135464758904E-2</v>
      </c>
      <c r="E113">
        <v>2.8833747588546066E-2</v>
      </c>
    </row>
    <row r="114" spans="1:5" x14ac:dyDescent="0.3">
      <c r="A114">
        <v>55.5</v>
      </c>
      <c r="B114">
        <v>0.82151249999999987</v>
      </c>
      <c r="C114">
        <v>0.1101625</v>
      </c>
      <c r="D114">
        <v>1.6217973935465212E-2</v>
      </c>
      <c r="E114">
        <v>2.9428967143664313E-2</v>
      </c>
    </row>
    <row r="115" spans="1:5" x14ac:dyDescent="0.3">
      <c r="A115">
        <v>56</v>
      </c>
      <c r="B115">
        <v>0.8172625</v>
      </c>
      <c r="C115">
        <v>0.117075</v>
      </c>
      <c r="D115">
        <v>1.4245701105947731E-2</v>
      </c>
      <c r="E115">
        <v>3.0200990404762814E-2</v>
      </c>
    </row>
    <row r="116" spans="1:5" x14ac:dyDescent="0.3">
      <c r="A116">
        <v>56.5</v>
      </c>
      <c r="B116">
        <v>0.81182500000000013</v>
      </c>
      <c r="C116">
        <v>0.12596250000000003</v>
      </c>
      <c r="D116">
        <v>1.8323910998630028E-2</v>
      </c>
      <c r="E116">
        <v>2.895091597366594E-2</v>
      </c>
    </row>
    <row r="117" spans="1:5" x14ac:dyDescent="0.3">
      <c r="A117">
        <v>57</v>
      </c>
      <c r="B117">
        <v>0.80698750000000008</v>
      </c>
      <c r="C117">
        <v>0.13321250000000001</v>
      </c>
      <c r="D117">
        <v>1.7753948253034529E-2</v>
      </c>
      <c r="E117">
        <v>2.9553821967000227E-2</v>
      </c>
    </row>
    <row r="118" spans="1:5" x14ac:dyDescent="0.3">
      <c r="A118">
        <v>57.5</v>
      </c>
      <c r="B118">
        <v>0.80341250000000008</v>
      </c>
      <c r="C118">
        <v>0.1396</v>
      </c>
      <c r="D118">
        <v>1.8021950901212509E-2</v>
      </c>
      <c r="E118">
        <v>3.030961363282994E-2</v>
      </c>
    </row>
    <row r="119" spans="1:5" x14ac:dyDescent="0.3">
      <c r="A119">
        <v>58</v>
      </c>
      <c r="B119">
        <v>0.79974999999999996</v>
      </c>
      <c r="C119">
        <v>0.14583750000000001</v>
      </c>
      <c r="D119">
        <v>1.7444831408103184E-2</v>
      </c>
      <c r="E119">
        <v>3.1470096350117889E-2</v>
      </c>
    </row>
    <row r="120" spans="1:5" x14ac:dyDescent="0.3">
      <c r="A120">
        <v>58.5</v>
      </c>
      <c r="B120">
        <v>0.79553750000000001</v>
      </c>
      <c r="C120">
        <v>0.15151249999999999</v>
      </c>
      <c r="D120">
        <v>1.7563146276873543E-2</v>
      </c>
      <c r="E120">
        <v>3.2299311691029529E-2</v>
      </c>
    </row>
    <row r="121" spans="1:5" x14ac:dyDescent="0.3">
      <c r="A121">
        <v>59</v>
      </c>
      <c r="B121">
        <v>0.79129999999999989</v>
      </c>
      <c r="C121">
        <v>0.15670000000000001</v>
      </c>
      <c r="D121">
        <v>1.66827541405574E-2</v>
      </c>
      <c r="E121">
        <v>3.3083876090066355E-2</v>
      </c>
    </row>
    <row r="122" spans="1:5" x14ac:dyDescent="0.3">
      <c r="A122">
        <v>59.5</v>
      </c>
      <c r="B122">
        <v>0.78698750000000006</v>
      </c>
      <c r="C122">
        <v>0.162825</v>
      </c>
      <c r="D122">
        <v>1.6565449198342224E-2</v>
      </c>
      <c r="E122">
        <v>3.3937084646234864E-2</v>
      </c>
    </row>
    <row r="123" spans="1:5" x14ac:dyDescent="0.3">
      <c r="A123">
        <v>60</v>
      </c>
      <c r="B123">
        <v>0.78323750000000014</v>
      </c>
      <c r="C123">
        <v>0.16794999999999999</v>
      </c>
      <c r="D123">
        <v>1.683482254138725E-2</v>
      </c>
      <c r="E123">
        <v>3.4564225932106438E-2</v>
      </c>
    </row>
    <row r="124" spans="1:5" x14ac:dyDescent="0.3">
      <c r="A124">
        <v>60.5</v>
      </c>
      <c r="B124">
        <v>0.77964999999999995</v>
      </c>
      <c r="C124">
        <v>0.1746875</v>
      </c>
      <c r="D124">
        <v>1.6452008127537832E-2</v>
      </c>
      <c r="E124">
        <v>3.2333571120873157E-2</v>
      </c>
    </row>
    <row r="125" spans="1:5" x14ac:dyDescent="0.3">
      <c r="A125">
        <v>61</v>
      </c>
      <c r="B125">
        <v>0.77562500000000001</v>
      </c>
      <c r="C125">
        <v>0.18072500000000002</v>
      </c>
      <c r="D125">
        <v>1.6283997403235231E-2</v>
      </c>
      <c r="E125">
        <v>3.0361065292810085E-2</v>
      </c>
    </row>
    <row r="126" spans="1:5" x14ac:dyDescent="0.3">
      <c r="A126">
        <v>61.5</v>
      </c>
      <c r="B126">
        <v>0.77044999999999997</v>
      </c>
      <c r="C126">
        <v>0.18592500000000001</v>
      </c>
      <c r="D126">
        <v>1.633442902058628E-2</v>
      </c>
      <c r="E126">
        <v>2.9793815273835417E-2</v>
      </c>
    </row>
    <row r="127" spans="1:5" x14ac:dyDescent="0.3">
      <c r="A127">
        <v>62</v>
      </c>
      <c r="B127">
        <v>0.76561250000000003</v>
      </c>
      <c r="C127">
        <v>0.19142500000000001</v>
      </c>
      <c r="D127">
        <v>1.5549822001737327E-2</v>
      </c>
      <c r="E127">
        <v>2.9988378701471294E-2</v>
      </c>
    </row>
    <row r="128" spans="1:5" x14ac:dyDescent="0.3">
      <c r="A128">
        <v>62.5</v>
      </c>
      <c r="B128">
        <v>0.76322500000000004</v>
      </c>
      <c r="C128">
        <v>0.19748750000000001</v>
      </c>
      <c r="D128">
        <v>1.5865860698817624E-2</v>
      </c>
      <c r="E128">
        <v>2.9779667080552991E-2</v>
      </c>
    </row>
    <row r="129" spans="1:5" x14ac:dyDescent="0.3">
      <c r="A129">
        <v>63</v>
      </c>
      <c r="B129">
        <v>0.75896249999999987</v>
      </c>
      <c r="C129">
        <v>0.20245000000000002</v>
      </c>
      <c r="D129">
        <v>1.5715120107717917E-2</v>
      </c>
      <c r="E129">
        <v>2.9900546459411557E-2</v>
      </c>
    </row>
    <row r="130" spans="1:5" x14ac:dyDescent="0.3">
      <c r="A130">
        <v>63.5</v>
      </c>
      <c r="B130">
        <v>0.75560000000000005</v>
      </c>
      <c r="C130">
        <v>0.20849999999999999</v>
      </c>
      <c r="D130">
        <v>1.6109890484685828E-2</v>
      </c>
      <c r="E130">
        <v>2.9888793886672649E-2</v>
      </c>
    </row>
    <row r="131" spans="1:5" x14ac:dyDescent="0.3">
      <c r="A131">
        <v>64</v>
      </c>
      <c r="B131">
        <v>0.75119999999999998</v>
      </c>
      <c r="C131">
        <v>0.21398749999999997</v>
      </c>
      <c r="D131">
        <v>1.4963479350930195E-2</v>
      </c>
      <c r="E131">
        <v>3.0241879075216211E-2</v>
      </c>
    </row>
    <row r="132" spans="1:5" x14ac:dyDescent="0.3">
      <c r="A132">
        <v>64.5</v>
      </c>
      <c r="B132">
        <v>0.74785000000000001</v>
      </c>
      <c r="C132">
        <v>0.21862500000000001</v>
      </c>
      <c r="D132">
        <v>1.5035766881482482E-2</v>
      </c>
      <c r="E132">
        <v>3.011121053694121E-2</v>
      </c>
    </row>
    <row r="133" spans="1:5" x14ac:dyDescent="0.3">
      <c r="A133">
        <v>65</v>
      </c>
      <c r="B133">
        <v>0.74320000000000008</v>
      </c>
      <c r="C133">
        <v>0.22354999999999997</v>
      </c>
      <c r="D133">
        <v>1.5460618172819409E-2</v>
      </c>
      <c r="E133">
        <v>3.0113535162780203E-2</v>
      </c>
    </row>
    <row r="134" spans="1:5" x14ac:dyDescent="0.3">
      <c r="A134">
        <v>65.5</v>
      </c>
      <c r="B134">
        <v>0.73847499999999999</v>
      </c>
      <c r="C134">
        <v>0.22838749999999999</v>
      </c>
      <c r="D134">
        <v>1.4473596650452822E-2</v>
      </c>
      <c r="E134">
        <v>2.9697832412484249E-2</v>
      </c>
    </row>
    <row r="135" spans="1:5" x14ac:dyDescent="0.3">
      <c r="A135">
        <v>66</v>
      </c>
      <c r="B135">
        <v>0.73634999999999995</v>
      </c>
      <c r="C135">
        <v>0.23389999999999994</v>
      </c>
      <c r="D135">
        <v>1.3131641176943576E-2</v>
      </c>
      <c r="E135">
        <v>3.0642314347506926E-2</v>
      </c>
    </row>
    <row r="136" spans="1:5" x14ac:dyDescent="0.3">
      <c r="A136">
        <v>66.5</v>
      </c>
      <c r="B136">
        <v>0.73178750000000004</v>
      </c>
      <c r="C136">
        <v>0.23762499999999995</v>
      </c>
      <c r="D136">
        <v>1.2197709094041267E-2</v>
      </c>
      <c r="E136">
        <v>3.0851383391071095E-2</v>
      </c>
    </row>
    <row r="137" spans="1:5" x14ac:dyDescent="0.3">
      <c r="A137">
        <v>67</v>
      </c>
      <c r="B137">
        <v>0.72806249999999983</v>
      </c>
      <c r="C137">
        <v>0.24324999999999997</v>
      </c>
      <c r="D137">
        <v>1.2938142668647845E-2</v>
      </c>
      <c r="E137">
        <v>3.0794387243689155E-2</v>
      </c>
    </row>
    <row r="138" spans="1:5" x14ac:dyDescent="0.3">
      <c r="A138">
        <v>67.5</v>
      </c>
      <c r="B138">
        <v>0.72361249999999999</v>
      </c>
      <c r="C138">
        <v>0.24835000000000002</v>
      </c>
      <c r="D138">
        <v>1.3403304496599764E-2</v>
      </c>
      <c r="E138">
        <v>3.0230610669130898E-2</v>
      </c>
    </row>
    <row r="139" spans="1:5" x14ac:dyDescent="0.3">
      <c r="A139">
        <v>68</v>
      </c>
      <c r="B139">
        <v>0.72067499999999984</v>
      </c>
      <c r="C139">
        <v>0.25426250000000006</v>
      </c>
      <c r="D139">
        <v>1.3117382143008357E-2</v>
      </c>
      <c r="E139">
        <v>3.042817949110424E-2</v>
      </c>
    </row>
    <row r="140" spans="1:5" x14ac:dyDescent="0.3">
      <c r="A140">
        <v>68.5</v>
      </c>
      <c r="B140">
        <v>0.71675000000000011</v>
      </c>
      <c r="C140">
        <v>0.25903749999999992</v>
      </c>
      <c r="D140">
        <v>1.2124996318114329E-2</v>
      </c>
      <c r="E140">
        <v>3.0585524120313613E-2</v>
      </c>
    </row>
    <row r="141" spans="1:5" x14ac:dyDescent="0.3">
      <c r="A141">
        <v>69</v>
      </c>
      <c r="B141">
        <v>0.71211249999999993</v>
      </c>
      <c r="C141">
        <v>0.26403750000000004</v>
      </c>
      <c r="D141">
        <v>1.273627412438303E-2</v>
      </c>
      <c r="E141">
        <v>3.0156043578124004E-2</v>
      </c>
    </row>
    <row r="142" spans="1:5" x14ac:dyDescent="0.3">
      <c r="A142">
        <v>69.5</v>
      </c>
      <c r="B142">
        <v>0.70773749999999991</v>
      </c>
      <c r="C142">
        <v>0.2689375</v>
      </c>
      <c r="D142">
        <v>1.2561022478854406E-2</v>
      </c>
      <c r="E142">
        <v>2.9893226657555717E-2</v>
      </c>
    </row>
    <row r="143" spans="1:5" x14ac:dyDescent="0.3">
      <c r="A143">
        <v>70</v>
      </c>
      <c r="B143">
        <v>0.70401250000000004</v>
      </c>
      <c r="C143">
        <v>0.27438750000000001</v>
      </c>
      <c r="D143">
        <v>1.1813060266380715E-2</v>
      </c>
      <c r="E143">
        <v>2.9234052429120593E-2</v>
      </c>
    </row>
    <row r="144" spans="1:5" x14ac:dyDescent="0.3">
      <c r="A144">
        <v>70.5</v>
      </c>
      <c r="B144">
        <v>0.70121250000000002</v>
      </c>
      <c r="C144">
        <v>0.27928750000000002</v>
      </c>
      <c r="D144">
        <v>1.2640072332523608E-2</v>
      </c>
      <c r="E144">
        <v>2.9012300347069534E-2</v>
      </c>
    </row>
    <row r="145" spans="1:5" x14ac:dyDescent="0.3">
      <c r="A145">
        <v>71</v>
      </c>
      <c r="B145">
        <v>0.69682500000000003</v>
      </c>
      <c r="C145">
        <v>0.28471250000000003</v>
      </c>
      <c r="D145">
        <v>1.2159299791870068E-2</v>
      </c>
      <c r="E145">
        <v>2.853255972193372E-2</v>
      </c>
    </row>
    <row r="146" spans="1:5" x14ac:dyDescent="0.3">
      <c r="A146">
        <v>71.5</v>
      </c>
      <c r="B146">
        <v>0.69373750000000001</v>
      </c>
      <c r="C146">
        <v>0.28960000000000002</v>
      </c>
      <c r="D146">
        <v>1.17999924334116E-2</v>
      </c>
      <c r="E146">
        <v>2.8461502821480508E-2</v>
      </c>
    </row>
    <row r="147" spans="1:5" x14ac:dyDescent="0.3">
      <c r="A147">
        <v>72</v>
      </c>
      <c r="B147">
        <v>0.68969999999999998</v>
      </c>
      <c r="C147">
        <v>0.29386250000000008</v>
      </c>
      <c r="D147">
        <v>1.1472202428977129E-2</v>
      </c>
      <c r="E147">
        <v>2.7901763257133817E-2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1 a</vt:lpstr>
      <vt:lpstr>Figure 1b</vt:lpstr>
      <vt:lpstr>Figure 2 b</vt:lpstr>
      <vt:lpstr>Figure 5</vt:lpstr>
      <vt:lpstr>Figure 2 c</vt:lpstr>
      <vt:lpstr>Figure 3 a </vt:lpstr>
      <vt:lpstr>Figure 3 b</vt:lpstr>
      <vt:lpstr>Figure 3 c</vt:lpstr>
      <vt:lpstr>Supplementary Figure 1</vt:lpstr>
      <vt:lpstr>SRA Accession #s</vt:lpstr>
      <vt:lpstr>Supplementary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17604</dc:creator>
  <cp:lastModifiedBy>gburk001@outlook.com</cp:lastModifiedBy>
  <dcterms:created xsi:type="dcterms:W3CDTF">2023-06-26T19:48:25Z</dcterms:created>
  <dcterms:modified xsi:type="dcterms:W3CDTF">2023-12-11T23:23:42Z</dcterms:modified>
</cp:coreProperties>
</file>