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0000"/>
      <sz val="13.5"/>
    </font>
    <font>
      <name val="Arial"/>
      <family val="2"/>
      <color rgb="FF000000"/>
      <sz val="8.80000000000000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14" fillId="0" borderId="0" pivotButton="0" quotePrefix="0" xfId="0"/>
    <xf numFmtId="0" fontId="7" fillId="4" borderId="0" applyAlignment="1" pivotButton="0" quotePrefix="0" xfId="0">
      <alignment horizontal="center"/>
    </xf>
    <xf numFmtId="0" fontId="15" fillId="0" borderId="0" pivotButton="0" quotePrefix="0" xfId="0"/>
    <xf numFmtId="0" fontId="3" fillId="3" borderId="0" applyAlignment="1" pivotButton="0" quotePrefix="0" xfId="0">
      <alignment horizontal="center" vertical="center"/>
    </xf>
    <xf numFmtId="0" fontId="9" fillId="4" borderId="0" applyAlignment="1" pivotButton="0" quotePrefix="0" xfId="0">
      <alignment horizontal="center"/>
    </xf>
    <xf numFmtId="4" fontId="8" fillId="4" borderId="0" applyAlignment="1" pivotButton="0" quotePrefix="0" xfId="0">
      <alignment horizontal="right" vertical="center"/>
    </xf>
    <xf numFmtId="0" fontId="4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12" fillId="6" borderId="4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54.png" Id="rId1" /><Relationship Type="http://schemas.openxmlformats.org/officeDocument/2006/relationships/image" Target="/xl/media/image155.png" Id="rId2" /><Relationship Type="http://schemas.openxmlformats.org/officeDocument/2006/relationships/image" Target="/xl/media/image156.png" Id="rId3" /><Relationship Type="http://schemas.openxmlformats.org/officeDocument/2006/relationships/image" Target="/xl/media/image157.png" Id="rId4" /><Relationship Type="http://schemas.openxmlformats.org/officeDocument/2006/relationships/image" Target="/xl/media/image158.png" Id="rId5" /><Relationship Type="http://schemas.openxmlformats.org/officeDocument/2006/relationships/image" Target="/xl/media/image159.png" Id="rId6" /><Relationship Type="http://schemas.openxmlformats.org/officeDocument/2006/relationships/image" Target="/xl/media/image160.png" Id="rId7" /><Relationship Type="http://schemas.openxmlformats.org/officeDocument/2006/relationships/image" Target="/xl/media/image161.png" Id="rId8" /><Relationship Type="http://schemas.openxmlformats.org/officeDocument/2006/relationships/image" Target="/xl/media/image162.png" Id="rId9" /><Relationship Type="http://schemas.openxmlformats.org/officeDocument/2006/relationships/image" Target="/xl/media/image163.png" Id="rId10" /><Relationship Type="http://schemas.openxmlformats.org/officeDocument/2006/relationships/image" Target="/xl/media/image164.png" Id="rId11" /><Relationship Type="http://schemas.openxmlformats.org/officeDocument/2006/relationships/image" Target="/xl/media/image165.png" Id="rId12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66.png" Id="rId1" /><Relationship Type="http://schemas.openxmlformats.org/officeDocument/2006/relationships/image" Target="/xl/media/image167.png" Id="rId2" /><Relationship Type="http://schemas.openxmlformats.org/officeDocument/2006/relationships/image" Target="/xl/media/image168.png" Id="rId3" /><Relationship Type="http://schemas.openxmlformats.org/officeDocument/2006/relationships/image" Target="/xl/media/image169.png" Id="rId4" /><Relationship Type="http://schemas.openxmlformats.org/officeDocument/2006/relationships/image" Target="/xl/media/image170.png" Id="rId5" /><Relationship Type="http://schemas.openxmlformats.org/officeDocument/2006/relationships/image" Target="/xl/media/image171.png" Id="rId6" /><Relationship Type="http://schemas.openxmlformats.org/officeDocument/2006/relationships/image" Target="/xl/media/image172.png" Id="rId7" /><Relationship Type="http://schemas.openxmlformats.org/officeDocument/2006/relationships/image" Target="/xl/media/image173.png" Id="rId8" /><Relationship Type="http://schemas.openxmlformats.org/officeDocument/2006/relationships/image" Target="/xl/media/image174.png" Id="rId9" /><Relationship Type="http://schemas.openxmlformats.org/officeDocument/2006/relationships/image" Target="/xl/media/image175.png" Id="rId10" /><Relationship Type="http://schemas.openxmlformats.org/officeDocument/2006/relationships/image" Target="/xl/media/image176.png" Id="rId11" /><Relationship Type="http://schemas.openxmlformats.org/officeDocument/2006/relationships/image" Target="/xl/media/image177.png" Id="rId12" /><Relationship Type="http://schemas.openxmlformats.org/officeDocument/2006/relationships/image" Target="/xl/media/image178.png" Id="rId13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79.png" Id="rId1" /><Relationship Type="http://schemas.openxmlformats.org/officeDocument/2006/relationships/image" Target="/xl/media/image180.png" Id="rId2" /><Relationship Type="http://schemas.openxmlformats.org/officeDocument/2006/relationships/image" Target="/xl/media/image181.png" Id="rId3" /><Relationship Type="http://schemas.openxmlformats.org/officeDocument/2006/relationships/image" Target="/xl/media/image182.png" Id="rId4" /><Relationship Type="http://schemas.openxmlformats.org/officeDocument/2006/relationships/image" Target="/xl/media/image183.png" Id="rId5" /><Relationship Type="http://schemas.openxmlformats.org/officeDocument/2006/relationships/image" Target="/xl/media/image184.png" Id="rId6" /><Relationship Type="http://schemas.openxmlformats.org/officeDocument/2006/relationships/image" Target="/xl/media/image185.png" Id="rId7" /><Relationship Type="http://schemas.openxmlformats.org/officeDocument/2006/relationships/image" Target="/xl/media/image186.png" Id="rId8" /><Relationship Type="http://schemas.openxmlformats.org/officeDocument/2006/relationships/image" Target="/xl/media/image187.png" Id="rId9" /><Relationship Type="http://schemas.openxmlformats.org/officeDocument/2006/relationships/image" Target="/xl/media/image188.png" Id="rId10" /><Relationship Type="http://schemas.openxmlformats.org/officeDocument/2006/relationships/image" Target="/xl/media/image189.png" Id="rId11" /><Relationship Type="http://schemas.openxmlformats.org/officeDocument/2006/relationships/image" Target="/xl/media/image190.png" Id="rId12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91.png" Id="rId1" /><Relationship Type="http://schemas.openxmlformats.org/officeDocument/2006/relationships/image" Target="/xl/media/image192.png" Id="rId2" /><Relationship Type="http://schemas.openxmlformats.org/officeDocument/2006/relationships/image" Target="/xl/media/image193.png" Id="rId3" /><Relationship Type="http://schemas.openxmlformats.org/officeDocument/2006/relationships/image" Target="/xl/media/image194.png" Id="rId4" /><Relationship Type="http://schemas.openxmlformats.org/officeDocument/2006/relationships/image" Target="/xl/media/image195.png" Id="rId5" /><Relationship Type="http://schemas.openxmlformats.org/officeDocument/2006/relationships/image" Target="/xl/media/image196.png" Id="rId6" /><Relationship Type="http://schemas.openxmlformats.org/officeDocument/2006/relationships/image" Target="/xl/media/image197.png" Id="rId7" /><Relationship Type="http://schemas.openxmlformats.org/officeDocument/2006/relationships/image" Target="/xl/media/image198.png" Id="rId8" /><Relationship Type="http://schemas.openxmlformats.org/officeDocument/2006/relationships/image" Target="/xl/media/image199.png" Id="rId9" /><Relationship Type="http://schemas.openxmlformats.org/officeDocument/2006/relationships/image" Target="/xl/media/image200.png" Id="rId10" /><Relationship Type="http://schemas.openxmlformats.org/officeDocument/2006/relationships/image" Target="/xl/media/image201.png" Id="rId11" /><Relationship Type="http://schemas.openxmlformats.org/officeDocument/2006/relationships/image" Target="/xl/media/image202.png" Id="rId12" /><Relationship Type="http://schemas.openxmlformats.org/officeDocument/2006/relationships/image" Target="/xl/media/image203.png" Id="rId13" /><Relationship Type="http://schemas.openxmlformats.org/officeDocument/2006/relationships/image" Target="/xl/media/image204.png" Id="rId14" /><Relationship Type="http://schemas.openxmlformats.org/officeDocument/2006/relationships/image" Target="/xl/media/image205.png" Id="rId15" /><Relationship Type="http://schemas.openxmlformats.org/officeDocument/2006/relationships/image" Target="/xl/media/image206.png" Id="rId16" /><Relationship Type="http://schemas.openxmlformats.org/officeDocument/2006/relationships/image" Target="/xl/media/image207.png" Id="rId17" /><Relationship Type="http://schemas.openxmlformats.org/officeDocument/2006/relationships/image" Target="/xl/media/image208.png" Id="rId18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209.png" Id="rId1" /><Relationship Type="http://schemas.openxmlformats.org/officeDocument/2006/relationships/image" Target="/xl/media/image210.png" Id="rId2" /><Relationship Type="http://schemas.openxmlformats.org/officeDocument/2006/relationships/image" Target="/xl/media/image211.png" Id="rId3" /><Relationship Type="http://schemas.openxmlformats.org/officeDocument/2006/relationships/image" Target="/xl/media/image212.png" Id="rId4" /><Relationship Type="http://schemas.openxmlformats.org/officeDocument/2006/relationships/image" Target="/xl/media/image213.png" Id="rId5" /><Relationship Type="http://schemas.openxmlformats.org/officeDocument/2006/relationships/image" Target="/xl/media/image214.png" Id="rId6" /><Relationship Type="http://schemas.openxmlformats.org/officeDocument/2006/relationships/image" Target="/xl/media/image215.png" Id="rId7" /><Relationship Type="http://schemas.openxmlformats.org/officeDocument/2006/relationships/image" Target="/xl/media/image216.png" Id="rId8" /><Relationship Type="http://schemas.openxmlformats.org/officeDocument/2006/relationships/image" Target="/xl/media/image217.png" Id="rId9" /><Relationship Type="http://schemas.openxmlformats.org/officeDocument/2006/relationships/image" Target="/xl/media/image218.png" Id="rId10" /><Relationship Type="http://schemas.openxmlformats.org/officeDocument/2006/relationships/image" Target="/xl/media/image219.png" Id="rId11" /><Relationship Type="http://schemas.openxmlformats.org/officeDocument/2006/relationships/image" Target="/xl/media/image220.png" Id="rId12" /><Relationship Type="http://schemas.openxmlformats.org/officeDocument/2006/relationships/image" Target="/xl/media/image221.png" Id="rId13" /><Relationship Type="http://schemas.openxmlformats.org/officeDocument/2006/relationships/image" Target="/xl/media/image222.png" Id="rId14" /><Relationship Type="http://schemas.openxmlformats.org/officeDocument/2006/relationships/image" Target="/xl/media/image223.png" Id="rId15" /><Relationship Type="http://schemas.openxmlformats.org/officeDocument/2006/relationships/image" Target="/xl/media/image224.png" Id="rId16" /><Relationship Type="http://schemas.openxmlformats.org/officeDocument/2006/relationships/image" Target="/xl/media/image225.png" Id="rId17" /><Relationship Type="http://schemas.openxmlformats.org/officeDocument/2006/relationships/image" Target="/xl/media/image226.png" Id="rId18" /><Relationship Type="http://schemas.openxmlformats.org/officeDocument/2006/relationships/image" Target="/xl/media/image227.png" Id="rId19" /><Relationship Type="http://schemas.openxmlformats.org/officeDocument/2006/relationships/image" Target="/xl/media/image228.png" Id="rId20" /><Relationship Type="http://schemas.openxmlformats.org/officeDocument/2006/relationships/image" Target="/xl/media/image229.png" Id="rId21" /><Relationship Type="http://schemas.openxmlformats.org/officeDocument/2006/relationships/image" Target="/xl/media/image230.png" Id="rId22" /><Relationship Type="http://schemas.openxmlformats.org/officeDocument/2006/relationships/image" Target="/xl/media/image231.png" Id="rId23" /><Relationship Type="http://schemas.openxmlformats.org/officeDocument/2006/relationships/image" Target="/xl/media/image232.png" Id="rId24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233.png" Id="rId1" /><Relationship Type="http://schemas.openxmlformats.org/officeDocument/2006/relationships/image" Target="/xl/media/image234.png" Id="rId2" /><Relationship Type="http://schemas.openxmlformats.org/officeDocument/2006/relationships/image" Target="/xl/media/image235.png" Id="rId3" /><Relationship Type="http://schemas.openxmlformats.org/officeDocument/2006/relationships/image" Target="/xl/media/image236.png" Id="rId4" /><Relationship Type="http://schemas.openxmlformats.org/officeDocument/2006/relationships/image" Target="/xl/media/image237.png" Id="rId5" /><Relationship Type="http://schemas.openxmlformats.org/officeDocument/2006/relationships/image" Target="/xl/media/image238.png" Id="rId6" /><Relationship Type="http://schemas.openxmlformats.org/officeDocument/2006/relationships/image" Target="/xl/media/image239.png" Id="rId7" /><Relationship Type="http://schemas.openxmlformats.org/officeDocument/2006/relationships/image" Target="/xl/media/image240.png" Id="rId8" /><Relationship Type="http://schemas.openxmlformats.org/officeDocument/2006/relationships/image" Target="/xl/media/image241.png" Id="rId9" /><Relationship Type="http://schemas.openxmlformats.org/officeDocument/2006/relationships/image" Target="/xl/media/image242.png" Id="rId10" /><Relationship Type="http://schemas.openxmlformats.org/officeDocument/2006/relationships/image" Target="/xl/media/image243.png" Id="rId11" /><Relationship Type="http://schemas.openxmlformats.org/officeDocument/2006/relationships/image" Target="/xl/media/image244.png" Id="rId1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245.png" Id="rId1" /><Relationship Type="http://schemas.openxmlformats.org/officeDocument/2006/relationships/image" Target="/xl/media/image246.png" Id="rId2" /><Relationship Type="http://schemas.openxmlformats.org/officeDocument/2006/relationships/image" Target="/xl/media/image247.png" Id="rId3" /><Relationship Type="http://schemas.openxmlformats.org/officeDocument/2006/relationships/image" Target="/xl/media/image248.png" Id="rId4" /><Relationship Type="http://schemas.openxmlformats.org/officeDocument/2006/relationships/image" Target="/xl/media/image249.png" Id="rId5" /><Relationship Type="http://schemas.openxmlformats.org/officeDocument/2006/relationships/image" Target="/xl/media/image250.png" Id="rId6" /><Relationship Type="http://schemas.openxmlformats.org/officeDocument/2006/relationships/image" Target="/xl/media/image251.png" Id="rId7" /><Relationship Type="http://schemas.openxmlformats.org/officeDocument/2006/relationships/image" Target="/xl/media/image252.png" Id="rId8" /><Relationship Type="http://schemas.openxmlformats.org/officeDocument/2006/relationships/image" Target="/xl/media/image253.png" Id="rId9" /><Relationship Type="http://schemas.openxmlformats.org/officeDocument/2006/relationships/image" Target="/xl/media/image254.png" Id="rId10" /><Relationship Type="http://schemas.openxmlformats.org/officeDocument/2006/relationships/image" Target="/xl/media/image255.png" Id="rId1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256.png" Id="rId1" /><Relationship Type="http://schemas.openxmlformats.org/officeDocument/2006/relationships/image" Target="/xl/media/image257.png" Id="rId2" /><Relationship Type="http://schemas.openxmlformats.org/officeDocument/2006/relationships/image" Target="/xl/media/image258.png" Id="rId3" /><Relationship Type="http://schemas.openxmlformats.org/officeDocument/2006/relationships/image" Target="/xl/media/image259.png" Id="rId4" /><Relationship Type="http://schemas.openxmlformats.org/officeDocument/2006/relationships/image" Target="/xl/media/image260.png" Id="rId5" /><Relationship Type="http://schemas.openxmlformats.org/officeDocument/2006/relationships/image" Target="/xl/media/image261.png" Id="rId6" /><Relationship Type="http://schemas.openxmlformats.org/officeDocument/2006/relationships/image" Target="/xl/media/image262.png" Id="rId7" /><Relationship Type="http://schemas.openxmlformats.org/officeDocument/2006/relationships/image" Target="/xl/media/image263.png" Id="rId8" /><Relationship Type="http://schemas.openxmlformats.org/officeDocument/2006/relationships/image" Target="/xl/media/image264.png" Id="rId9" /><Relationship Type="http://schemas.openxmlformats.org/officeDocument/2006/relationships/image" Target="/xl/media/image265.png" Id="rId10" /><Relationship Type="http://schemas.openxmlformats.org/officeDocument/2006/relationships/image" Target="/xl/media/image266.png" Id="rId11" /><Relationship Type="http://schemas.openxmlformats.org/officeDocument/2006/relationships/image" Target="/xl/media/image267.png" Id="rId12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268.png" Id="rId1" /><Relationship Type="http://schemas.openxmlformats.org/officeDocument/2006/relationships/image" Target="/xl/media/image269.png" Id="rId2" /><Relationship Type="http://schemas.openxmlformats.org/officeDocument/2006/relationships/image" Target="/xl/media/image270.png" Id="rId3" /><Relationship Type="http://schemas.openxmlformats.org/officeDocument/2006/relationships/image" Target="/xl/media/image271.png" Id="rId4" /><Relationship Type="http://schemas.openxmlformats.org/officeDocument/2006/relationships/image" Target="/xl/media/image272.png" Id="rId5" /><Relationship Type="http://schemas.openxmlformats.org/officeDocument/2006/relationships/image" Target="/xl/media/image273.png" Id="rId6" /><Relationship Type="http://schemas.openxmlformats.org/officeDocument/2006/relationships/image" Target="/xl/media/image274.png" Id="rId7" /><Relationship Type="http://schemas.openxmlformats.org/officeDocument/2006/relationships/image" Target="/xl/media/image275.png" Id="rId8" /><Relationship Type="http://schemas.openxmlformats.org/officeDocument/2006/relationships/image" Target="/xl/media/image276.png" Id="rId9" /><Relationship Type="http://schemas.openxmlformats.org/officeDocument/2006/relationships/image" Target="/xl/media/image277.png" Id="rId10" /><Relationship Type="http://schemas.openxmlformats.org/officeDocument/2006/relationships/image" Target="/xl/media/image278.png" Id="rId11" /><Relationship Type="http://schemas.openxmlformats.org/officeDocument/2006/relationships/image" Target="/xl/media/image279.png" Id="rId12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280.png" Id="rId1" /><Relationship Type="http://schemas.openxmlformats.org/officeDocument/2006/relationships/image" Target="/xl/media/image281.png" Id="rId2" /><Relationship Type="http://schemas.openxmlformats.org/officeDocument/2006/relationships/image" Target="/xl/media/image282.png" Id="rId3" /><Relationship Type="http://schemas.openxmlformats.org/officeDocument/2006/relationships/image" Target="/xl/media/image283.png" Id="rId4" /><Relationship Type="http://schemas.openxmlformats.org/officeDocument/2006/relationships/image" Target="/xl/media/image284.png" Id="rId5" /><Relationship Type="http://schemas.openxmlformats.org/officeDocument/2006/relationships/image" Target="/xl/media/image285.png" Id="rId6" /><Relationship Type="http://schemas.openxmlformats.org/officeDocument/2006/relationships/image" Target="/xl/media/image286.png" Id="rId7" /><Relationship Type="http://schemas.openxmlformats.org/officeDocument/2006/relationships/image" Target="/xl/media/image287.png" Id="rId8" /><Relationship Type="http://schemas.openxmlformats.org/officeDocument/2006/relationships/image" Target="/xl/media/image288.png" Id="rId9" /><Relationship Type="http://schemas.openxmlformats.org/officeDocument/2006/relationships/image" Target="/xl/media/image289.png" Id="rId10" /><Relationship Type="http://schemas.openxmlformats.org/officeDocument/2006/relationships/image" Target="/xl/media/image290.png" Id="rId11" /><Relationship Type="http://schemas.openxmlformats.org/officeDocument/2006/relationships/image" Target="/xl/media/image291.png" Id="rId1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0.png" Id="rId1" /><Relationship Type="http://schemas.openxmlformats.org/officeDocument/2006/relationships/image" Target="/xl/media/image21.png" Id="rId2" /><Relationship Type="http://schemas.openxmlformats.org/officeDocument/2006/relationships/image" Target="/xl/media/image22.png" Id="rId3" /><Relationship Type="http://schemas.openxmlformats.org/officeDocument/2006/relationships/image" Target="/xl/media/image23.png" Id="rId4" /><Relationship Type="http://schemas.openxmlformats.org/officeDocument/2006/relationships/image" Target="/xl/media/image24.png" Id="rId5" /><Relationship Type="http://schemas.openxmlformats.org/officeDocument/2006/relationships/image" Target="/xl/media/image25.png" Id="rId6" /><Relationship Type="http://schemas.openxmlformats.org/officeDocument/2006/relationships/image" Target="/xl/media/image26.png" Id="rId7" /><Relationship Type="http://schemas.openxmlformats.org/officeDocument/2006/relationships/image" Target="/xl/media/image27.png" Id="rId8" /><Relationship Type="http://schemas.openxmlformats.org/officeDocument/2006/relationships/image" Target="/xl/media/image28.png" Id="rId9" /><Relationship Type="http://schemas.openxmlformats.org/officeDocument/2006/relationships/image" Target="/xl/media/image29.png" Id="rId10" /><Relationship Type="http://schemas.openxmlformats.org/officeDocument/2006/relationships/image" Target="/xl/media/image30.png" Id="rId11" /><Relationship Type="http://schemas.openxmlformats.org/officeDocument/2006/relationships/image" Target="/xl/media/image31.png" Id="rId12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92.png" Id="rId1" /><Relationship Type="http://schemas.openxmlformats.org/officeDocument/2006/relationships/image" Target="/xl/media/image293.png" Id="rId2" /><Relationship Type="http://schemas.openxmlformats.org/officeDocument/2006/relationships/image" Target="/xl/media/image294.png" Id="rId3" /><Relationship Type="http://schemas.openxmlformats.org/officeDocument/2006/relationships/image" Target="/xl/media/image295.png" Id="rId4" /><Relationship Type="http://schemas.openxmlformats.org/officeDocument/2006/relationships/image" Target="/xl/media/image296.png" Id="rId5" /><Relationship Type="http://schemas.openxmlformats.org/officeDocument/2006/relationships/image" Target="/xl/media/image297.png" Id="rId6" /><Relationship Type="http://schemas.openxmlformats.org/officeDocument/2006/relationships/image" Target="/xl/media/image298.png" Id="rId7" /><Relationship Type="http://schemas.openxmlformats.org/officeDocument/2006/relationships/image" Target="/xl/media/image299.png" Id="rId8" /><Relationship Type="http://schemas.openxmlformats.org/officeDocument/2006/relationships/image" Target="/xl/media/image300.png" Id="rId9" /><Relationship Type="http://schemas.openxmlformats.org/officeDocument/2006/relationships/image" Target="/xl/media/image301.png" Id="rId10" /><Relationship Type="http://schemas.openxmlformats.org/officeDocument/2006/relationships/image" Target="/xl/media/image302.png" Id="rId11" /><Relationship Type="http://schemas.openxmlformats.org/officeDocument/2006/relationships/image" Target="/xl/media/image303.png" Id="rId12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304.png" Id="rId1" /><Relationship Type="http://schemas.openxmlformats.org/officeDocument/2006/relationships/image" Target="/xl/media/image305.png" Id="rId2" /><Relationship Type="http://schemas.openxmlformats.org/officeDocument/2006/relationships/image" Target="/xl/media/image306.png" Id="rId3" /><Relationship Type="http://schemas.openxmlformats.org/officeDocument/2006/relationships/image" Target="/xl/media/image307.png" Id="rId4" /><Relationship Type="http://schemas.openxmlformats.org/officeDocument/2006/relationships/image" Target="/xl/media/image308.png" Id="rId5" /><Relationship Type="http://schemas.openxmlformats.org/officeDocument/2006/relationships/image" Target="/xl/media/image309.png" Id="rId6" /><Relationship Type="http://schemas.openxmlformats.org/officeDocument/2006/relationships/image" Target="/xl/media/image310.png" Id="rId7" /><Relationship Type="http://schemas.openxmlformats.org/officeDocument/2006/relationships/image" Target="/xl/media/image311.png" Id="rId8" /><Relationship Type="http://schemas.openxmlformats.org/officeDocument/2006/relationships/image" Target="/xl/media/image312.png" Id="rId9" /><Relationship Type="http://schemas.openxmlformats.org/officeDocument/2006/relationships/image" Target="/xl/media/image313.png" Id="rId10" /><Relationship Type="http://schemas.openxmlformats.org/officeDocument/2006/relationships/image" Target="/xl/media/image314.png" Id="rId1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315.png" Id="rId1" /><Relationship Type="http://schemas.openxmlformats.org/officeDocument/2006/relationships/image" Target="/xl/media/image316.png" Id="rId2" /><Relationship Type="http://schemas.openxmlformats.org/officeDocument/2006/relationships/image" Target="/xl/media/image317.png" Id="rId3" /><Relationship Type="http://schemas.openxmlformats.org/officeDocument/2006/relationships/image" Target="/xl/media/image318.png" Id="rId4" /><Relationship Type="http://schemas.openxmlformats.org/officeDocument/2006/relationships/image" Target="/xl/media/image319.png" Id="rId5" /><Relationship Type="http://schemas.openxmlformats.org/officeDocument/2006/relationships/image" Target="/xl/media/image320.png" Id="rId6" /><Relationship Type="http://schemas.openxmlformats.org/officeDocument/2006/relationships/image" Target="/xl/media/image321.png" Id="rId7" /><Relationship Type="http://schemas.openxmlformats.org/officeDocument/2006/relationships/image" Target="/xl/media/image322.png" Id="rId8" /><Relationship Type="http://schemas.openxmlformats.org/officeDocument/2006/relationships/image" Target="/xl/media/image323.png" Id="rId9" /><Relationship Type="http://schemas.openxmlformats.org/officeDocument/2006/relationships/image" Target="/xl/media/image324.png" Id="rId10" /><Relationship Type="http://schemas.openxmlformats.org/officeDocument/2006/relationships/image" Target="/xl/media/image325.png" Id="rId11" /><Relationship Type="http://schemas.openxmlformats.org/officeDocument/2006/relationships/image" Target="/xl/media/image326.png" Id="rId12" /><Relationship Type="http://schemas.openxmlformats.org/officeDocument/2006/relationships/image" Target="/xl/media/image327.png" Id="rId13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328.png" Id="rId1" /><Relationship Type="http://schemas.openxmlformats.org/officeDocument/2006/relationships/image" Target="/xl/media/image329.png" Id="rId2" /><Relationship Type="http://schemas.openxmlformats.org/officeDocument/2006/relationships/image" Target="/xl/media/image330.png" Id="rId3" /><Relationship Type="http://schemas.openxmlformats.org/officeDocument/2006/relationships/image" Target="/xl/media/image331.png" Id="rId4" /><Relationship Type="http://schemas.openxmlformats.org/officeDocument/2006/relationships/image" Target="/xl/media/image332.png" Id="rId5" /><Relationship Type="http://schemas.openxmlformats.org/officeDocument/2006/relationships/image" Target="/xl/media/image333.png" Id="rId6" /><Relationship Type="http://schemas.openxmlformats.org/officeDocument/2006/relationships/image" Target="/xl/media/image334.png" Id="rId7" /><Relationship Type="http://schemas.openxmlformats.org/officeDocument/2006/relationships/image" Target="/xl/media/image335.png" Id="rId8" /><Relationship Type="http://schemas.openxmlformats.org/officeDocument/2006/relationships/image" Target="/xl/media/image336.png" Id="rId9" /><Relationship Type="http://schemas.openxmlformats.org/officeDocument/2006/relationships/image" Target="/xl/media/image337.png" Id="rId10" /><Relationship Type="http://schemas.openxmlformats.org/officeDocument/2006/relationships/image" Target="/xl/media/image338.png" Id="rId11" /><Relationship Type="http://schemas.openxmlformats.org/officeDocument/2006/relationships/image" Target="/xl/media/image339.png" Id="rId12" /><Relationship Type="http://schemas.openxmlformats.org/officeDocument/2006/relationships/image" Target="/xl/media/image340.png" Id="rId13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341.png" Id="rId1" /><Relationship Type="http://schemas.openxmlformats.org/officeDocument/2006/relationships/image" Target="/xl/media/image342.png" Id="rId2" /><Relationship Type="http://schemas.openxmlformats.org/officeDocument/2006/relationships/image" Target="/xl/media/image343.png" Id="rId3" /><Relationship Type="http://schemas.openxmlformats.org/officeDocument/2006/relationships/image" Target="/xl/media/image344.png" Id="rId4" /><Relationship Type="http://schemas.openxmlformats.org/officeDocument/2006/relationships/image" Target="/xl/media/image345.png" Id="rId5" /><Relationship Type="http://schemas.openxmlformats.org/officeDocument/2006/relationships/image" Target="/xl/media/image346.png" Id="rId6" /><Relationship Type="http://schemas.openxmlformats.org/officeDocument/2006/relationships/image" Target="/xl/media/image347.png" Id="rId7" /><Relationship Type="http://schemas.openxmlformats.org/officeDocument/2006/relationships/image" Target="/xl/media/image348.png" Id="rId8" /><Relationship Type="http://schemas.openxmlformats.org/officeDocument/2006/relationships/image" Target="/xl/media/image349.png" Id="rId9" /><Relationship Type="http://schemas.openxmlformats.org/officeDocument/2006/relationships/image" Target="/xl/media/image350.png" Id="rId10" /><Relationship Type="http://schemas.openxmlformats.org/officeDocument/2006/relationships/image" Target="/xl/media/image351.png" Id="rId11" /><Relationship Type="http://schemas.openxmlformats.org/officeDocument/2006/relationships/image" Target="/xl/media/image352.png" Id="rId12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353.png" Id="rId1" /><Relationship Type="http://schemas.openxmlformats.org/officeDocument/2006/relationships/image" Target="/xl/media/image354.png" Id="rId2" /><Relationship Type="http://schemas.openxmlformats.org/officeDocument/2006/relationships/image" Target="/xl/media/image355.png" Id="rId3" /><Relationship Type="http://schemas.openxmlformats.org/officeDocument/2006/relationships/image" Target="/xl/media/image356.png" Id="rId4" /><Relationship Type="http://schemas.openxmlformats.org/officeDocument/2006/relationships/image" Target="/xl/media/image357.png" Id="rId5" /><Relationship Type="http://schemas.openxmlformats.org/officeDocument/2006/relationships/image" Target="/xl/media/image358.png" Id="rId6" /><Relationship Type="http://schemas.openxmlformats.org/officeDocument/2006/relationships/image" Target="/xl/media/image359.png" Id="rId7" /><Relationship Type="http://schemas.openxmlformats.org/officeDocument/2006/relationships/image" Target="/xl/media/image360.png" Id="rId8" /><Relationship Type="http://schemas.openxmlformats.org/officeDocument/2006/relationships/image" Target="/xl/media/image361.png" Id="rId9" /><Relationship Type="http://schemas.openxmlformats.org/officeDocument/2006/relationships/image" Target="/xl/media/image362.png" Id="rId10" /><Relationship Type="http://schemas.openxmlformats.org/officeDocument/2006/relationships/image" Target="/xl/media/image363.png" Id="rId11" /><Relationship Type="http://schemas.openxmlformats.org/officeDocument/2006/relationships/image" Target="/xl/media/image364.png" Id="rId12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365.png" Id="rId1" /><Relationship Type="http://schemas.openxmlformats.org/officeDocument/2006/relationships/image" Target="/xl/media/image366.png" Id="rId2" /><Relationship Type="http://schemas.openxmlformats.org/officeDocument/2006/relationships/image" Target="/xl/media/image367.png" Id="rId3" /><Relationship Type="http://schemas.openxmlformats.org/officeDocument/2006/relationships/image" Target="/xl/media/image368.png" Id="rId4" /><Relationship Type="http://schemas.openxmlformats.org/officeDocument/2006/relationships/image" Target="/xl/media/image369.png" Id="rId5" /><Relationship Type="http://schemas.openxmlformats.org/officeDocument/2006/relationships/image" Target="/xl/media/image370.png" Id="rId6" /><Relationship Type="http://schemas.openxmlformats.org/officeDocument/2006/relationships/image" Target="/xl/media/image371.png" Id="rId7" /><Relationship Type="http://schemas.openxmlformats.org/officeDocument/2006/relationships/image" Target="/xl/media/image372.png" Id="rId8" /><Relationship Type="http://schemas.openxmlformats.org/officeDocument/2006/relationships/image" Target="/xl/media/image373.png" Id="rId9" /><Relationship Type="http://schemas.openxmlformats.org/officeDocument/2006/relationships/image" Target="/xl/media/image374.png" Id="rId10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2.png" Id="rId1" /><Relationship Type="http://schemas.openxmlformats.org/officeDocument/2006/relationships/image" Target="/xl/media/image33.png" Id="rId2" /><Relationship Type="http://schemas.openxmlformats.org/officeDocument/2006/relationships/image" Target="/xl/media/image34.png" Id="rId3" /><Relationship Type="http://schemas.openxmlformats.org/officeDocument/2006/relationships/image" Target="/xl/media/image35.png" Id="rId4" /><Relationship Type="http://schemas.openxmlformats.org/officeDocument/2006/relationships/image" Target="/xl/media/image36.png" Id="rId5" /><Relationship Type="http://schemas.openxmlformats.org/officeDocument/2006/relationships/image" Target="/xl/media/image37.png" Id="rId6" /><Relationship Type="http://schemas.openxmlformats.org/officeDocument/2006/relationships/image" Target="/xl/media/image38.png" Id="rId7" /><Relationship Type="http://schemas.openxmlformats.org/officeDocument/2006/relationships/image" Target="/xl/media/image39.png" Id="rId8" /><Relationship Type="http://schemas.openxmlformats.org/officeDocument/2006/relationships/image" Target="/xl/media/image40.png" Id="rId9" /><Relationship Type="http://schemas.openxmlformats.org/officeDocument/2006/relationships/image" Target="/xl/media/image41.png" Id="rId10" /><Relationship Type="http://schemas.openxmlformats.org/officeDocument/2006/relationships/image" Target="/xl/media/image42.png" Id="rId11" /><Relationship Type="http://schemas.openxmlformats.org/officeDocument/2006/relationships/image" Target="/xl/media/image43.png" Id="rId12" /><Relationship Type="http://schemas.openxmlformats.org/officeDocument/2006/relationships/image" Target="/xl/media/image44.png" Id="rId13" /><Relationship Type="http://schemas.openxmlformats.org/officeDocument/2006/relationships/image" Target="/xl/media/image45.png" Id="rId14" /><Relationship Type="http://schemas.openxmlformats.org/officeDocument/2006/relationships/image" Target="/xl/media/image46.png" Id="rId15" /><Relationship Type="http://schemas.openxmlformats.org/officeDocument/2006/relationships/image" Target="/xl/media/image47.png" Id="rId16" /><Relationship Type="http://schemas.openxmlformats.org/officeDocument/2006/relationships/image" Target="/xl/media/image48.png" Id="rId17" /><Relationship Type="http://schemas.openxmlformats.org/officeDocument/2006/relationships/image" Target="/xl/media/image49.png" Id="rId18" /><Relationship Type="http://schemas.openxmlformats.org/officeDocument/2006/relationships/image" Target="/xl/media/image50.png" Id="rId19" /><Relationship Type="http://schemas.openxmlformats.org/officeDocument/2006/relationships/image" Target="/xl/media/image51.png" Id="rId20" /><Relationship Type="http://schemas.openxmlformats.org/officeDocument/2006/relationships/image" Target="/xl/media/image52.png" Id="rId21" /><Relationship Type="http://schemas.openxmlformats.org/officeDocument/2006/relationships/image" Target="/xl/media/image53.png" Id="rId22" /><Relationship Type="http://schemas.openxmlformats.org/officeDocument/2006/relationships/image" Target="/xl/media/image54.png" Id="rId23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5.png" Id="rId1" /><Relationship Type="http://schemas.openxmlformats.org/officeDocument/2006/relationships/image" Target="/xl/media/image56.png" Id="rId2" /><Relationship Type="http://schemas.openxmlformats.org/officeDocument/2006/relationships/image" Target="/xl/media/image57.png" Id="rId3" /><Relationship Type="http://schemas.openxmlformats.org/officeDocument/2006/relationships/image" Target="/xl/media/image58.png" Id="rId4" /><Relationship Type="http://schemas.openxmlformats.org/officeDocument/2006/relationships/image" Target="/xl/media/image59.png" Id="rId5" /><Relationship Type="http://schemas.openxmlformats.org/officeDocument/2006/relationships/image" Target="/xl/media/image60.png" Id="rId6" /><Relationship Type="http://schemas.openxmlformats.org/officeDocument/2006/relationships/image" Target="/xl/media/image61.png" Id="rId7" /><Relationship Type="http://schemas.openxmlformats.org/officeDocument/2006/relationships/image" Target="/xl/media/image62.png" Id="rId8" /><Relationship Type="http://schemas.openxmlformats.org/officeDocument/2006/relationships/image" Target="/xl/media/image63.png" Id="rId9" /><Relationship Type="http://schemas.openxmlformats.org/officeDocument/2006/relationships/image" Target="/xl/media/image64.png" Id="rId10" /><Relationship Type="http://schemas.openxmlformats.org/officeDocument/2006/relationships/image" Target="/xl/media/image65.png" Id="rId11" /><Relationship Type="http://schemas.openxmlformats.org/officeDocument/2006/relationships/image" Target="/xl/media/image66.png" Id="rId12" /></Relationships>
</file>

<file path=xl/drawings/_rels/drawing5.xml.rels><Relationships xmlns="http://schemas.openxmlformats.org/package/2006/relationships"><Relationship Type="http://schemas.openxmlformats.org/officeDocument/2006/relationships/image" Target="/xl/media/image67.png" Id="rId1" /><Relationship Type="http://schemas.openxmlformats.org/officeDocument/2006/relationships/image" Target="/xl/media/image68.png" Id="rId2" /><Relationship Type="http://schemas.openxmlformats.org/officeDocument/2006/relationships/image" Target="/xl/media/image69.png" Id="rId3" /><Relationship Type="http://schemas.openxmlformats.org/officeDocument/2006/relationships/image" Target="/xl/media/image70.png" Id="rId4" /><Relationship Type="http://schemas.openxmlformats.org/officeDocument/2006/relationships/image" Target="/xl/media/image71.png" Id="rId5" /><Relationship Type="http://schemas.openxmlformats.org/officeDocument/2006/relationships/image" Target="/xl/media/image72.png" Id="rId6" /><Relationship Type="http://schemas.openxmlformats.org/officeDocument/2006/relationships/image" Target="/xl/media/image73.png" Id="rId7" /><Relationship Type="http://schemas.openxmlformats.org/officeDocument/2006/relationships/image" Target="/xl/media/image74.png" Id="rId8" /><Relationship Type="http://schemas.openxmlformats.org/officeDocument/2006/relationships/image" Target="/xl/media/image75.png" Id="rId9" /><Relationship Type="http://schemas.openxmlformats.org/officeDocument/2006/relationships/image" Target="/xl/media/image76.png" Id="rId10" /><Relationship Type="http://schemas.openxmlformats.org/officeDocument/2006/relationships/image" Target="/xl/media/image77.png" Id="rId11" /><Relationship Type="http://schemas.openxmlformats.org/officeDocument/2006/relationships/image" Target="/xl/media/image78.png" Id="rId12" /><Relationship Type="http://schemas.openxmlformats.org/officeDocument/2006/relationships/image" Target="/xl/media/image79.png" Id="rId13" /><Relationship Type="http://schemas.openxmlformats.org/officeDocument/2006/relationships/image" Target="/xl/media/image80.png" Id="rId14" /><Relationship Type="http://schemas.openxmlformats.org/officeDocument/2006/relationships/image" Target="/xl/media/image81.png" Id="rId15" /><Relationship Type="http://schemas.openxmlformats.org/officeDocument/2006/relationships/image" Target="/xl/media/image82.png" Id="rId16" /><Relationship Type="http://schemas.openxmlformats.org/officeDocument/2006/relationships/image" Target="/xl/media/image83.png" Id="rId17" /><Relationship Type="http://schemas.openxmlformats.org/officeDocument/2006/relationships/image" Target="/xl/media/image84.png" Id="rId18" /><Relationship Type="http://schemas.openxmlformats.org/officeDocument/2006/relationships/image" Target="/xl/media/image85.png" Id="rId19" /><Relationship Type="http://schemas.openxmlformats.org/officeDocument/2006/relationships/image" Target="/xl/media/image86.png" Id="rId20" /></Relationships>
</file>

<file path=xl/drawings/_rels/drawing6.xml.rels><Relationships xmlns="http://schemas.openxmlformats.org/package/2006/relationships"><Relationship Type="http://schemas.openxmlformats.org/officeDocument/2006/relationships/image" Target="/xl/media/image87.png" Id="rId1" /><Relationship Type="http://schemas.openxmlformats.org/officeDocument/2006/relationships/image" Target="/xl/media/image88.png" Id="rId2" /><Relationship Type="http://schemas.openxmlformats.org/officeDocument/2006/relationships/image" Target="/xl/media/image89.png" Id="rId3" /><Relationship Type="http://schemas.openxmlformats.org/officeDocument/2006/relationships/image" Target="/xl/media/image90.png" Id="rId4" /><Relationship Type="http://schemas.openxmlformats.org/officeDocument/2006/relationships/image" Target="/xl/media/image91.png" Id="rId5" /><Relationship Type="http://schemas.openxmlformats.org/officeDocument/2006/relationships/image" Target="/xl/media/image92.png" Id="rId6" /><Relationship Type="http://schemas.openxmlformats.org/officeDocument/2006/relationships/image" Target="/xl/media/image93.png" Id="rId7" /><Relationship Type="http://schemas.openxmlformats.org/officeDocument/2006/relationships/image" Target="/xl/media/image94.png" Id="rId8" /><Relationship Type="http://schemas.openxmlformats.org/officeDocument/2006/relationships/image" Target="/xl/media/image95.png" Id="rId9" /><Relationship Type="http://schemas.openxmlformats.org/officeDocument/2006/relationships/image" Target="/xl/media/image96.png" Id="rId10" /><Relationship Type="http://schemas.openxmlformats.org/officeDocument/2006/relationships/image" Target="/xl/media/image97.png" Id="rId11" /><Relationship Type="http://schemas.openxmlformats.org/officeDocument/2006/relationships/image" Target="/xl/media/image98.png" Id="rId12" /></Relationships>
</file>

<file path=xl/drawings/_rels/drawing7.xml.rels><Relationships xmlns="http://schemas.openxmlformats.org/package/2006/relationships"><Relationship Type="http://schemas.openxmlformats.org/officeDocument/2006/relationships/image" Target="/xl/media/image99.png" Id="rId1" /><Relationship Type="http://schemas.openxmlformats.org/officeDocument/2006/relationships/image" Target="/xl/media/image100.png" Id="rId2" /><Relationship Type="http://schemas.openxmlformats.org/officeDocument/2006/relationships/image" Target="/xl/media/image101.png" Id="rId3" /><Relationship Type="http://schemas.openxmlformats.org/officeDocument/2006/relationships/image" Target="/xl/media/image102.png" Id="rId4" /><Relationship Type="http://schemas.openxmlformats.org/officeDocument/2006/relationships/image" Target="/xl/media/image103.png" Id="rId5" /><Relationship Type="http://schemas.openxmlformats.org/officeDocument/2006/relationships/image" Target="/xl/media/image104.png" Id="rId6" /><Relationship Type="http://schemas.openxmlformats.org/officeDocument/2006/relationships/image" Target="/xl/media/image105.png" Id="rId7" /><Relationship Type="http://schemas.openxmlformats.org/officeDocument/2006/relationships/image" Target="/xl/media/image106.png" Id="rId8" /><Relationship Type="http://schemas.openxmlformats.org/officeDocument/2006/relationships/image" Target="/xl/media/image107.png" Id="rId9" /><Relationship Type="http://schemas.openxmlformats.org/officeDocument/2006/relationships/image" Target="/xl/media/image108.png" Id="rId10" /><Relationship Type="http://schemas.openxmlformats.org/officeDocument/2006/relationships/image" Target="/xl/media/image109.png" Id="rId11" /><Relationship Type="http://schemas.openxmlformats.org/officeDocument/2006/relationships/image" Target="/xl/media/image110.png" Id="rId12" /><Relationship Type="http://schemas.openxmlformats.org/officeDocument/2006/relationships/image" Target="/xl/media/image111.png" Id="rId13" /><Relationship Type="http://schemas.openxmlformats.org/officeDocument/2006/relationships/image" Target="/xl/media/image112.png" Id="rId14" /><Relationship Type="http://schemas.openxmlformats.org/officeDocument/2006/relationships/image" Target="/xl/media/image113.png" Id="rId15" /><Relationship Type="http://schemas.openxmlformats.org/officeDocument/2006/relationships/image" Target="/xl/media/image114.png" Id="rId16" /><Relationship Type="http://schemas.openxmlformats.org/officeDocument/2006/relationships/image" Target="/xl/media/image115.png" Id="rId17" /><Relationship Type="http://schemas.openxmlformats.org/officeDocument/2006/relationships/image" Target="/xl/media/image116.png" Id="rId18" /><Relationship Type="http://schemas.openxmlformats.org/officeDocument/2006/relationships/image" Target="/xl/media/image117.png" Id="rId19" /><Relationship Type="http://schemas.openxmlformats.org/officeDocument/2006/relationships/image" Target="/xl/media/image118.png" Id="rId20" /><Relationship Type="http://schemas.openxmlformats.org/officeDocument/2006/relationships/image" Target="/xl/media/image119.png" Id="rId21" /><Relationship Type="http://schemas.openxmlformats.org/officeDocument/2006/relationships/image" Target="/xl/media/image120.png" Id="rId22" /><Relationship Type="http://schemas.openxmlformats.org/officeDocument/2006/relationships/image" Target="/xl/media/image121.png" Id="rId23" /><Relationship Type="http://schemas.openxmlformats.org/officeDocument/2006/relationships/image" Target="/xl/media/image122.png" Id="rId24" /><Relationship Type="http://schemas.openxmlformats.org/officeDocument/2006/relationships/image" Target="/xl/media/image123.png" Id="rId25" /><Relationship Type="http://schemas.openxmlformats.org/officeDocument/2006/relationships/image" Target="/xl/media/image124.png" Id="rId26" /><Relationship Type="http://schemas.openxmlformats.org/officeDocument/2006/relationships/image" Target="/xl/media/image125.png" Id="rId27" /><Relationship Type="http://schemas.openxmlformats.org/officeDocument/2006/relationships/image" Target="/xl/media/image126.png" Id="rId28" /><Relationship Type="http://schemas.openxmlformats.org/officeDocument/2006/relationships/image" Target="/xl/media/image127.png" Id="rId29" /><Relationship Type="http://schemas.openxmlformats.org/officeDocument/2006/relationships/image" Target="/xl/media/image128.png" Id="rId30" /><Relationship Type="http://schemas.openxmlformats.org/officeDocument/2006/relationships/image" Target="/xl/media/image129.png" Id="rId3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130.png" Id="rId1" /><Relationship Type="http://schemas.openxmlformats.org/officeDocument/2006/relationships/image" Target="/xl/media/image131.png" Id="rId2" /><Relationship Type="http://schemas.openxmlformats.org/officeDocument/2006/relationships/image" Target="/xl/media/image132.png" Id="rId3" /><Relationship Type="http://schemas.openxmlformats.org/officeDocument/2006/relationships/image" Target="/xl/media/image133.png" Id="rId4" /><Relationship Type="http://schemas.openxmlformats.org/officeDocument/2006/relationships/image" Target="/xl/media/image134.png" Id="rId5" /><Relationship Type="http://schemas.openxmlformats.org/officeDocument/2006/relationships/image" Target="/xl/media/image135.png" Id="rId6" /><Relationship Type="http://schemas.openxmlformats.org/officeDocument/2006/relationships/image" Target="/xl/media/image136.png" Id="rId7" /><Relationship Type="http://schemas.openxmlformats.org/officeDocument/2006/relationships/image" Target="/xl/media/image137.png" Id="rId8" /><Relationship Type="http://schemas.openxmlformats.org/officeDocument/2006/relationships/image" Target="/xl/media/image138.png" Id="rId9" /><Relationship Type="http://schemas.openxmlformats.org/officeDocument/2006/relationships/image" Target="/xl/media/image139.png" Id="rId10" /><Relationship Type="http://schemas.openxmlformats.org/officeDocument/2006/relationships/image" Target="/xl/media/image140.png" Id="rId11" /><Relationship Type="http://schemas.openxmlformats.org/officeDocument/2006/relationships/image" Target="/xl/media/image141.png" Id="rId12" /></Relationships>
</file>

<file path=xl/drawings/_rels/drawing9.xml.rels><Relationships xmlns="http://schemas.openxmlformats.org/package/2006/relationships"><Relationship Type="http://schemas.openxmlformats.org/officeDocument/2006/relationships/image" Target="/xl/media/image142.png" Id="rId1" /><Relationship Type="http://schemas.openxmlformats.org/officeDocument/2006/relationships/image" Target="/xl/media/image143.png" Id="rId2" /><Relationship Type="http://schemas.openxmlformats.org/officeDocument/2006/relationships/image" Target="/xl/media/image144.png" Id="rId3" /><Relationship Type="http://schemas.openxmlformats.org/officeDocument/2006/relationships/image" Target="/xl/media/image145.png" Id="rId4" /><Relationship Type="http://schemas.openxmlformats.org/officeDocument/2006/relationships/image" Target="/xl/media/image146.png" Id="rId5" /><Relationship Type="http://schemas.openxmlformats.org/officeDocument/2006/relationships/image" Target="/xl/media/image147.png" Id="rId6" /><Relationship Type="http://schemas.openxmlformats.org/officeDocument/2006/relationships/image" Target="/xl/media/image148.png" Id="rId7" /><Relationship Type="http://schemas.openxmlformats.org/officeDocument/2006/relationships/image" Target="/xl/media/image149.png" Id="rId8" /><Relationship Type="http://schemas.openxmlformats.org/officeDocument/2006/relationships/image" Target="/xl/media/image150.png" Id="rId9" /><Relationship Type="http://schemas.openxmlformats.org/officeDocument/2006/relationships/image" Target="/xl/media/image151.png" Id="rId10" /><Relationship Type="http://schemas.openxmlformats.org/officeDocument/2006/relationships/image" Target="/xl/media/image152.png" Id="rId11" /><Relationship Type="http://schemas.openxmlformats.org/officeDocument/2006/relationships/image" Target="/xl/media/image153.png" Id="rId1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19050</rowOff>
    </from>
    <to>
      <col>2</col>
      <colOff>1943100</colOff>
      <row>385</row>
      <rowOff>190499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360920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410</row>
      <rowOff>19051</rowOff>
    </from>
    <to>
      <col>2</col>
      <colOff>1943101</colOff>
      <row>411</row>
      <rowOff>0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8390751"/>
          <a:ext cx="37147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432</row>
      <rowOff>19050</rowOff>
    </from>
    <to>
      <col>2</col>
      <colOff>1943100</colOff>
      <row>432</row>
      <rowOff>190500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2600800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454</row>
      <rowOff>19050</rowOff>
    </from>
    <to>
      <col>2</col>
      <colOff>1943101</colOff>
      <row>454</row>
      <rowOff>190499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8681085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479</row>
      <rowOff>19050</rowOff>
    </from>
    <to>
      <col>3</col>
      <colOff>0</colOff>
      <row>479</row>
      <rowOff>190500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915924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523</row>
      <rowOff>28575</rowOff>
    </from>
    <to>
      <col>2</col>
      <colOff>1933575</colOff>
      <row>523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000029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574</row>
      <rowOff>19049</rowOff>
    </from>
    <to>
      <col>2</col>
      <colOff>1933575</colOff>
      <row>574</row>
      <rowOff>180974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109747049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610</row>
      <rowOff>19050</rowOff>
    </from>
    <to>
      <col>2</col>
      <colOff>1943100</colOff>
      <row>611</row>
      <rowOff>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16624100"/>
          <a:ext cx="37147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2466975</colOff>
      <row>101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19051</rowOff>
    </from>
    <to>
      <col>2</col>
      <colOff>2486025</colOff>
      <row>114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12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</row>
      <rowOff>19049</rowOff>
    </from>
    <to>
      <col>3</col>
      <colOff>9525</colOff>
      <row>128</row>
      <rowOff>161924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945974"/>
          <a:ext cx="4314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19050</rowOff>
    </from>
    <to>
      <col>2</col>
      <colOff>2476501</colOff>
      <row>142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6891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2476500</colOff>
      <row>155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3235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28575</rowOff>
    </from>
    <to>
      <col>2</col>
      <colOff>2476501</colOff>
      <row>156</row>
      <rowOff>190500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98989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2</col>
      <colOff>2476500</colOff>
      <row>175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537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71665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0</colOff>
      <row>210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02336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19049</rowOff>
    </from>
    <to>
      <col>2</col>
      <colOff>2476500</colOff>
      <row>227</row>
      <rowOff>180974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491149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28576</rowOff>
    </from>
    <to>
      <col>2</col>
      <colOff>2486025</colOff>
      <row>111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55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19050</rowOff>
    </from>
    <to>
      <col>2</col>
      <colOff>2486025</colOff>
      <row>125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279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28575</rowOff>
    </from>
    <to>
      <col>2</col>
      <colOff>2476501</colOff>
      <row>139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7022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154</row>
      <rowOff>19050</rowOff>
    </from>
    <to>
      <col>2</col>
      <colOff>2457451</colOff>
      <row>154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9466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168</row>
      <rowOff>19050</rowOff>
    </from>
    <to>
      <col>3</col>
      <colOff>1</colOff>
      <row>168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268027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19050</rowOff>
    </from>
    <to>
      <col>2</col>
      <colOff>2486025</colOff>
      <row>372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046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2</col>
      <colOff>2486025</colOff>
      <row>419</row>
      <rowOff>190499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80019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422</row>
      <rowOff>19050</rowOff>
    </from>
    <to>
      <col>3</col>
      <colOff>9525</colOff>
      <row>422</row>
      <rowOff>190500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80600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460</row>
      <rowOff>19049</rowOff>
    </from>
    <to>
      <col>2</col>
      <colOff>2486025</colOff>
      <row>460</row>
      <rowOff>180974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878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476</row>
      <rowOff>19050</rowOff>
    </from>
    <to>
      <col>2</col>
      <colOff>2486025</colOff>
      <row>476</row>
      <rowOff>190500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909161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522</row>
      <rowOff>19050</rowOff>
    </from>
    <to>
      <col>2</col>
      <colOff>2486025</colOff>
      <row>522</row>
      <rowOff>171449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99698175"/>
          <a:ext cx="4295775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28575</rowOff>
    </from>
    <to>
      <col>2</col>
      <colOff>2476501</colOff>
      <row>170</row>
      <rowOff>180975</rowOff>
    </to>
    <pic>
      <nvPicPr>
        <cNvPr id="10" name="Imagen 9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204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2476500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51663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19050</rowOff>
    </from>
    <to>
      <col>2</col>
      <colOff>2486025</colOff>
      <row>194</row>
      <rowOff>190500</rowOff>
    </to>
    <pic>
      <nvPicPr>
        <cNvPr id="12" name="Imagen 11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8999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</row>
      <rowOff>19049</rowOff>
    </from>
    <to>
      <col>2</col>
      <colOff>2476500</colOff>
      <row>204</row>
      <rowOff>180974</rowOff>
    </to>
    <pic>
      <nvPicPr>
        <cNvPr id="13" name="Imagen 12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98716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9525</rowOff>
    </from>
    <to>
      <col>2</col>
      <colOff>2476500</colOff>
      <row>218</row>
      <rowOff>180975</rowOff>
    </to>
    <pic>
      <nvPicPr>
        <cNvPr id="14" name="Imagen 13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42595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19050</rowOff>
    </from>
    <to>
      <col>2</col>
      <colOff>2466975</colOff>
      <row>227</row>
      <rowOff>190500</rowOff>
    </to>
    <pic>
      <nvPicPr>
        <cNvPr id="15" name="Imagen 14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396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19049</rowOff>
    </from>
    <to>
      <col>2</col>
      <colOff>2486025</colOff>
      <row>240</row>
      <rowOff>180974</rowOff>
    </to>
    <pic>
      <nvPicPr>
        <cNvPr id="16" name="Imagen 15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69487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249</row>
      <rowOff>19050</rowOff>
    </from>
    <to>
      <col>2</col>
      <colOff>2476501</colOff>
      <row>249</row>
      <rowOff>190500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8739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19050</rowOff>
    </from>
    <to>
      <col>2</col>
      <colOff>2466975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3</col>
      <colOff>1</colOff>
      <row>271</row>
      <rowOff>161925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53063775"/>
          <a:ext cx="4305300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19049</rowOff>
    </from>
    <to>
      <col>3</col>
      <colOff>1</colOff>
      <row>106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612099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2447925</colOff>
      <row>120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3457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28574</rowOff>
    </from>
    <to>
      <col>2</col>
      <colOff>2419351</colOff>
      <row>134</row>
      <rowOff>171449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6088974"/>
          <a:ext cx="42291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2447925</colOff>
      <row>148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22650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2447925</colOff>
      <row>162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56325"/>
          <a:ext cx="42576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19049</rowOff>
    </from>
    <to>
      <col>2</col>
      <colOff>2486025</colOff>
      <row>144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2466975</colOff>
      <row>161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28575</rowOff>
    </from>
    <to>
      <col>3</col>
      <colOff>9525</colOff>
      <row>181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4709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3</col>
      <colOff>1</colOff>
      <row>203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8661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19051</rowOff>
    </from>
    <to>
      <col>2</col>
      <colOff>2486025</colOff>
      <row>226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32530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9525</rowOff>
    </from>
    <to>
      <col>2</col>
      <colOff>2466975</colOff>
      <row>266</row>
      <rowOff>180975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0901600"/>
          <a:ext cx="42767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28575</rowOff>
    </from>
    <to>
      <col>2</col>
      <colOff>2447925</colOff>
      <row>47</row>
      <rowOff>161925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24950"/>
          <a:ext cx="4257675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2447925</colOff>
      <row>102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596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19050</rowOff>
    </from>
    <to>
      <col>2</col>
      <colOff>2438401</colOff>
      <row>115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8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2438400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2447925</colOff>
      <row>142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8917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2438401</colOff>
      <row>155</row>
      <rowOff>190500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232350"/>
          <a:ext cx="42481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28574</rowOff>
    </from>
    <to>
      <col>2</col>
      <colOff>2447925</colOff>
      <row>102</row>
      <rowOff>190499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69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117</row>
      <rowOff>19050</rowOff>
    </from>
    <to>
      <col>2</col>
      <colOff>2457451</colOff>
      <row>117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7838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131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336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2457450</colOff>
      <row>146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26067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159</row>
      <rowOff>19050</rowOff>
    </from>
    <to>
      <col>2</col>
      <colOff>2457451</colOff>
      <row>159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0994350"/>
          <a:ext cx="426720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2486025</colOff>
      <row>120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138</row>
      <rowOff>19050</rowOff>
    </from>
    <to>
      <col>2</col>
      <colOff>2476501</colOff>
      <row>138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2</col>
      <colOff>2476501</colOff>
      <row>156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9679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178</row>
      <rowOff>28576</rowOff>
    </from>
    <to>
      <col>2</col>
      <colOff>2486025</colOff>
      <row>178</row>
      <rowOff>180976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38994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5</col>
      <colOff>838200</colOff>
      <row>91</row>
      <rowOff>34816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240250"/>
          <a:ext cx="7077075" cy="2062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194</row>
      <rowOff>19050</rowOff>
    </from>
    <to>
      <col>2</col>
      <colOff>2476501</colOff>
      <row>194</row>
      <rowOff>190500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71475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233</row>
      <rowOff>180975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4615100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28575</rowOff>
    </from>
    <to>
      <col>2</col>
      <colOff>1600201</colOff>
      <row>124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4117300"/>
          <a:ext cx="32575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1590675</colOff>
      <row>110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374101"/>
          <a:ext cx="32480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9525</rowOff>
    </from>
    <to>
      <col>2</col>
      <colOff>1590675</colOff>
      <row>138</row>
      <rowOff>171450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831925"/>
          <a:ext cx="32480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</row>
      <rowOff>28575</rowOff>
    </from>
    <to>
      <col>2</col>
      <colOff>1600201</colOff>
      <row>152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594175"/>
          <a:ext cx="32575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166</row>
      <rowOff>28575</rowOff>
    </from>
    <to>
      <col>3</col>
      <colOff>0</colOff>
      <row>166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2327850"/>
          <a:ext cx="32670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2786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2</col>
      <colOff>2486025</colOff>
      <row>112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821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3</col>
      <colOff>1</colOff>
      <row>125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4364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</row>
      <rowOff>19050</rowOff>
    </from>
    <to>
      <col>2</col>
      <colOff>2466975</colOff>
      <row>138</row>
      <rowOff>190500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69176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19051</rowOff>
    </from>
    <to>
      <col>2</col>
      <colOff>2486025</colOff>
      <row>152</row>
      <rowOff>180975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2486025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9698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173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147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192</row>
      <rowOff>19050</rowOff>
    </from>
    <to>
      <col>2</col>
      <colOff>2486025</colOff>
      <row>192</row>
      <rowOff>190499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67855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226</row>
      <rowOff>9525</rowOff>
    </from>
    <to>
      <col>2</col>
      <colOff>2476501</colOff>
      <row>226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432911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28574</rowOff>
    </from>
    <to>
      <col>2</col>
      <colOff>2486025</colOff>
      <row>101</row>
      <rowOff>171449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19050</rowOff>
    </from>
    <to>
      <col>2</col>
      <colOff>2486025</colOff>
      <row>114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202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28575</rowOff>
    </from>
    <to>
      <col>2</col>
      <colOff>2466975</colOff>
      <row>128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7554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2466975</colOff>
      <row>140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29865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3</col>
      <colOff>838199</colOff>
      <row>151</row>
      <rowOff>190499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051250"/>
          <a:ext cx="5143499" cy="3619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2476501</colOff>
      <row>155</row>
      <rowOff>180975</rowOff>
    </to>
    <pic>
      <nvPicPr>
        <cNvPr id="11" name="Imagen 10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3022282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364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1438275</colOff>
      <row>147</row>
      <rowOff>180975</rowOff>
    </to>
    <pic>
      <nvPicPr>
        <cNvPr id="7" name="Imagen 6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18447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2</col>
      <colOff>1438275</colOff>
      <row>162</row>
      <rowOff>171450</rowOff>
    </to>
    <pic>
      <nvPicPr>
        <cNvPr id="8" name="Imagen 7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1070550"/>
          <a:ext cx="32480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175</row>
      <rowOff>19049</rowOff>
    </from>
    <to>
      <col>2</col>
      <colOff>1447801</colOff>
      <row>175</row>
      <rowOff>180974</rowOff>
    </to>
    <pic>
      <nvPicPr>
        <cNvPr id="9" name="Imagen 8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33566099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1438275</colOff>
      <row>191</row>
      <rowOff>0</rowOff>
    </to>
    <pic>
      <nvPicPr>
        <cNvPr id="10" name="Imagen 9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6442650"/>
          <a:ext cx="32480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2466975</colOff>
      <row>100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469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19050</rowOff>
    </from>
    <to>
      <col>2</col>
      <colOff>2486025</colOff>
      <row>113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20122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2466975</colOff>
      <row>126</row>
      <rowOff>190500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4555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139</row>
      <rowOff>19051</rowOff>
    </from>
    <to>
      <col>2</col>
      <colOff>2466975</colOff>
      <row>139</row>
      <rowOff>179900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7108151"/>
          <a:ext cx="4276724" cy="1608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2476500</colOff>
      <row>152</row>
      <rowOff>180976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9651325"/>
          <a:ext cx="4286250" cy="161926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121</row>
      <rowOff>19050</rowOff>
    </from>
    <to>
      <col>2</col>
      <colOff>2476501</colOff>
      <row>121</row>
      <rowOff>171450</rowOff>
    </to>
    <pic>
      <nvPicPr>
        <cNvPr id="8" name="Imagen 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460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9" name="Imagen 8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18422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2486025</colOff>
      <row>148</row>
      <rowOff>180975</rowOff>
    </to>
    <pic>
      <nvPicPr>
        <cNvPr id="10" name="Imagen 9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727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3</col>
      <colOff>0</colOff>
      <row>161</row>
      <rowOff>180975</rowOff>
    </to>
    <pic>
      <nvPicPr>
        <cNvPr id="11" name="Imagen 10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280101"/>
          <a:ext cx="4305300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726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3</col>
      <colOff>9525</colOff>
      <row>120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3269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19050</rowOff>
    </from>
    <to>
      <col>2</col>
      <colOff>2486025</colOff>
      <row>136</row>
      <rowOff>190500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6384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19051</rowOff>
    </from>
    <to>
      <col>2</col>
      <colOff>2466975</colOff>
      <row>166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2032576"/>
          <a:ext cx="427672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2171701</colOff>
      <row>170</row>
      <rowOff>190500</rowOff>
    </to>
    <pic>
      <nvPicPr>
        <cNvPr id="8" name="Imagen 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19462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2152651</colOff>
      <row>183</row>
      <rowOff>190500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5737800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2</col>
      <colOff>2162175</colOff>
      <row>193</row>
      <rowOff>190500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7709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28576</rowOff>
    </from>
    <to>
      <col>3</col>
      <colOff>0</colOff>
      <row>207</row>
      <rowOff>9525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02621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28576</rowOff>
    </from>
    <to>
      <col>2</col>
      <colOff>2152651</colOff>
      <row>216</row>
      <rowOff>171450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42243376"/>
          <a:ext cx="38100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2162175</colOff>
      <row>229</row>
      <rowOff>200024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4796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239</row>
      <rowOff>19050</rowOff>
    </from>
    <to>
      <col>2</col>
      <colOff>2171701</colOff>
      <row>239</row>
      <rowOff>190499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676775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28574</rowOff>
    </from>
    <to>
      <col>2</col>
      <colOff>2162175</colOff>
      <row>252</row>
      <rowOff>190499</rowOff>
    </to>
    <pic>
      <nvPicPr>
        <cNvPr id="17" name="Imagen 16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9310924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28576</rowOff>
    </from>
    <to>
      <col>2</col>
      <colOff>2162175</colOff>
      <row>262</row>
      <rowOff>190500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1282601"/>
          <a:ext cx="381952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2257425</colOff>
      <row>106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06216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120</row>
      <rowOff>28575</rowOff>
    </from>
    <to>
      <col>3</col>
      <colOff>1</colOff>
      <row>120</row>
      <rowOff>180975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364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9525</rowOff>
    </from>
    <to>
      <col>2</col>
      <colOff>2257425</colOff>
      <row>134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607945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</row>
      <rowOff>19050</rowOff>
    </from>
    <to>
      <col>2</col>
      <colOff>2238375</colOff>
      <row>149</row>
      <rowOff>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832175"/>
          <a:ext cx="3895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9525</colOff>
      <row>162</row>
      <rowOff>171450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565850"/>
          <a:ext cx="39338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2</col>
      <colOff>1724025</colOff>
      <row>299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72452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324</row>
      <rowOff>28575</rowOff>
    </from>
    <to>
      <col>2</col>
      <colOff>1724025</colOff>
      <row>324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2036325"/>
          <a:ext cx="3533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349</row>
      <rowOff>19051</rowOff>
    </from>
    <to>
      <col>2</col>
      <colOff>1714501</colOff>
      <row>349</row>
      <rowOff>190501</rowOff>
    </to>
    <pic>
      <nvPicPr>
        <cNvPr id="10" name="Imagen 9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66808351"/>
          <a:ext cx="3524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360</row>
      <rowOff>19049</rowOff>
    </from>
    <to>
      <col>2</col>
      <colOff>1704975</colOff>
      <row>360</row>
      <rowOff>200024</rowOff>
    </to>
    <pic>
      <nvPicPr>
        <cNvPr id="11" name="Imagen 10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8922899"/>
          <a:ext cx="3514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28574</rowOff>
    </from>
    <to>
      <col>2</col>
      <colOff>1724025</colOff>
      <row>387</row>
      <rowOff>171449</rowOff>
    </to>
    <pic>
      <nvPicPr>
        <cNvPr id="12" name="Imagen 11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094974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408</row>
      <rowOff>19051</rowOff>
    </from>
    <to>
      <col>3</col>
      <colOff>9525</colOff>
      <row>408</row>
      <rowOff>180975</rowOff>
    </to>
    <pic>
      <nvPicPr>
        <cNvPr id="13" name="Imagen 12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8105001"/>
          <a:ext cx="3552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426</row>
      <rowOff>28575</rowOff>
    </from>
    <to>
      <col>2</col>
      <colOff>1714501</colOff>
      <row>426</row>
      <rowOff>180975</rowOff>
    </to>
    <pic>
      <nvPicPr>
        <cNvPr id="14" name="Imagen 13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81562575"/>
          <a:ext cx="3524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450</row>
      <rowOff>19050</rowOff>
    </from>
    <to>
      <col>2</col>
      <colOff>1724025</colOff>
      <row>450</row>
      <rowOff>190500</rowOff>
    </to>
    <pic>
      <nvPicPr>
        <cNvPr id="15" name="Imagen 14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6144100"/>
          <a:ext cx="3533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19050</rowOff>
    </from>
    <to>
      <col>3</col>
      <colOff>0</colOff>
      <row>462</row>
      <rowOff>180975</rowOff>
    </to>
    <pic>
      <nvPicPr>
        <cNvPr id="16" name="Imagen 15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8449150"/>
          <a:ext cx="3543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19049</rowOff>
    </from>
    <to>
      <col>3</col>
      <colOff>0</colOff>
      <row>107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8121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3</col>
      <colOff>0</colOff>
      <row>117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7838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2</col>
      <colOff>2457450</colOff>
      <row>130</row>
      <rowOff>182001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336500"/>
          <a:ext cx="4267200" cy="153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9525</rowOff>
    </from>
    <to>
      <col>2</col>
      <colOff>2447925</colOff>
      <row>144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80511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158</row>
      <rowOff>28575</rowOff>
    </from>
    <to>
      <col>2</col>
      <colOff>2457451</colOff>
      <row>158</row>
      <rowOff>171450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30813375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19049</rowOff>
    </from>
    <to>
      <col>2</col>
      <colOff>2447925</colOff>
      <row>172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537524"/>
          <a:ext cx="42576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28574</rowOff>
    </from>
    <to>
      <col>2</col>
      <colOff>2476500</colOff>
      <row>689</row>
      <rowOff>190499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1568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768</row>
      <rowOff>19050</rowOff>
    </from>
    <to>
      <col>2</col>
      <colOff>2486026</colOff>
      <row>768</row>
      <rowOff>190499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46627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771</row>
      <rowOff>9525</rowOff>
    </from>
    <to>
      <col>2</col>
      <colOff>2476500</colOff>
      <row>771</row>
      <rowOff>190500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47199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786</row>
      <rowOff>19050</rowOff>
    </from>
    <to>
      <col>3</col>
      <colOff>0</colOff>
      <row>786</row>
      <rowOff>190499</rowOff>
    </to>
    <pic>
      <nvPicPr>
        <cNvPr id="16" name="Imagen 15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500759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910</row>
      <rowOff>9525</rowOff>
    </from>
    <to>
      <col>2</col>
      <colOff>2476500</colOff>
      <row>910</row>
      <rowOff>180974</rowOff>
    </to>
    <pic>
      <nvPicPr>
        <cNvPr id="18" name="Imagen 17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73726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951</row>
      <rowOff>19050</rowOff>
    </from>
    <to>
      <col>2</col>
      <colOff>2486025</colOff>
      <row>951</row>
      <rowOff>190499</rowOff>
    </to>
    <pic>
      <nvPicPr>
        <cNvPr id="19" name="Imagen 18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81565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1033</row>
      <rowOff>9525</rowOff>
    </from>
    <to>
      <col>2</col>
      <colOff>2466975</colOff>
      <row>1033</row>
      <rowOff>180975</rowOff>
    </to>
    <pic>
      <nvPicPr>
        <cNvPr id="20" name="Imagen 19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97196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1048</row>
      <rowOff>19050</rowOff>
    </from>
    <to>
      <col>2</col>
      <colOff>2476500</colOff>
      <row>1048</row>
      <rowOff>190500</rowOff>
    </to>
    <pic>
      <nvPicPr>
        <cNvPr id="21" name="Imagen 20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200082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1075</row>
      <rowOff>19050</rowOff>
    </from>
    <to>
      <col>3</col>
      <colOff>9526</colOff>
      <row>1075</row>
      <rowOff>171450</rowOff>
    </to>
    <pic>
      <nvPicPr>
        <cNvPr id="22" name="Imagen 21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205244700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1102</row>
      <rowOff>19050</rowOff>
    </from>
    <to>
      <col>2</col>
      <colOff>2486026</colOff>
      <row>1102</row>
      <rowOff>180975</rowOff>
    </to>
    <pic>
      <nvPicPr>
        <cNvPr id="17" name="Imagen 16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2104072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1150</row>
      <rowOff>19050</rowOff>
    </from>
    <to>
      <col>3</col>
      <colOff>9526</colOff>
      <row>1151</row>
      <rowOff>0</rowOff>
    </to>
    <pic>
      <nvPicPr>
        <cNvPr id="23" name="Imagen 22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21957030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1168</row>
      <rowOff>28574</rowOff>
    </from>
    <to>
      <col>2</col>
      <colOff>2476500</colOff>
      <row>1168</row>
      <rowOff>181653</rowOff>
    </to>
    <pic>
      <nvPicPr>
        <cNvPr id="24" name="Imagen 23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223027874"/>
          <a:ext cx="4295775" cy="1530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1279</row>
      <rowOff>28575</rowOff>
    </from>
    <to>
      <col>2</col>
      <colOff>2486025</colOff>
      <row>1279</row>
      <rowOff>180975</rowOff>
    </to>
    <pic>
      <nvPicPr>
        <cNvPr id="25" name="Imagen 24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244192425"/>
          <a:ext cx="430530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28575</rowOff>
    </from>
    <to>
      <col>2</col>
      <colOff>2476501</colOff>
      <row>105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4406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2466975</colOff>
      <row>119</row>
      <rowOff>171450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3164800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19050</rowOff>
    </from>
    <to>
      <col>2</col>
      <colOff>2476501</colOff>
      <row>134</row>
      <rowOff>0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5898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2476500</colOff>
      <row>147</row>
      <rowOff>180975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8641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19051</rowOff>
    </from>
    <to>
      <col>2</col>
      <colOff>2486025</colOff>
      <row>162</row>
      <rowOff>0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1375351"/>
          <a:ext cx="42957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28576</rowOff>
    </from>
    <to>
      <col>2</col>
      <colOff>2486025</colOff>
      <row>101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115</row>
      <rowOff>28574</rowOff>
    </from>
    <to>
      <col>2</col>
      <colOff>2476501</colOff>
      <row>115</row>
      <rowOff>171449</rowOff>
    </to>
    <pic>
      <nvPicPr>
        <cNvPr id="7" name="Imagen 6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2402799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28575</rowOff>
    </from>
    <to>
      <col>2</col>
      <colOff>2476500</colOff>
      <row>129</row>
      <rowOff>180975</rowOff>
    </to>
    <pic>
      <nvPicPr>
        <cNvPr id="8" name="Imagen 7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51364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9524</rowOff>
    </from>
    <to>
      <col>2</col>
      <colOff>2486025</colOff>
      <row>142</row>
      <rowOff>171449</rowOff>
    </to>
    <pic>
      <nvPicPr>
        <cNvPr id="9" name="Imagen 8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76701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19049</rowOff>
    </from>
    <to>
      <col>2</col>
      <colOff>2466975</colOff>
      <row>155</row>
      <rowOff>180974</rowOff>
    </to>
    <pic>
      <nvPicPr>
        <cNvPr id="10" name="Imagen 9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0222824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614"/>
  <sheetViews>
    <sheetView tabSelected="1" topLeftCell="A600" zoomScaleNormal="100" workbookViewId="0">
      <selection activeCell="A614" sqref="A614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0" t="inlineStr">
        <is>
          <t>RECORTE SAP</t>
        </is>
      </c>
      <c r="B21" s="51" t="n"/>
      <c r="C21" s="52" t="n"/>
      <c r="D21" s="53" t="inlineStr">
        <is>
          <t>COMPROBANTES MN</t>
        </is>
      </c>
      <c r="E21" s="51" t="n"/>
      <c r="F21" s="52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50" t="inlineStr">
        <is>
          <t>RECORTE SAP</t>
        </is>
      </c>
      <c r="B24" s="51" t="n"/>
      <c r="C24" s="52" t="n"/>
      <c r="D24" s="53" t="inlineStr">
        <is>
          <t>COMPROBANTES ME</t>
        </is>
      </c>
      <c r="E24" s="51" t="n"/>
      <c r="F24" s="52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50" t="inlineStr">
        <is>
          <t>RECORTE SAP</t>
        </is>
      </c>
      <c r="B45" s="51" t="n"/>
      <c r="C45" s="52" t="n"/>
      <c r="D45" s="53" t="inlineStr">
        <is>
          <t>COMPROBANTES MN</t>
        </is>
      </c>
      <c r="E45" s="51" t="n"/>
      <c r="F45" s="52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50" t="inlineStr">
        <is>
          <t>RECORTE SAP</t>
        </is>
      </c>
      <c r="B48" s="51" t="n"/>
      <c r="C48" s="52" t="n"/>
      <c r="D48" s="53" t="inlineStr">
        <is>
          <t>COMPROBANTES ME</t>
        </is>
      </c>
      <c r="E48" s="51" t="n"/>
      <c r="F48" s="52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54" t="inlineStr">
        <is>
          <t>Cierre Caja</t>
        </is>
      </c>
      <c r="B54" s="54" t="inlineStr">
        <is>
          <t>Fecha</t>
        </is>
      </c>
      <c r="C54" s="54" t="inlineStr">
        <is>
          <t>Cajero</t>
        </is>
      </c>
      <c r="D54" s="54" t="inlineStr">
        <is>
          <t>Nro Voucher</t>
        </is>
      </c>
      <c r="E54" s="54" t="inlineStr">
        <is>
          <t>Nro Cuenta</t>
        </is>
      </c>
      <c r="F54" s="54" t="inlineStr">
        <is>
          <t>Tipo Ingreso</t>
        </is>
      </c>
      <c r="G54" s="51" t="n"/>
      <c r="H54" s="52" t="n"/>
      <c r="I54" s="54" t="inlineStr">
        <is>
          <t>TIPO DE INGRESO</t>
        </is>
      </c>
      <c r="J54" s="54" t="inlineStr">
        <is>
          <t>Cobrador</t>
        </is>
      </c>
    </row>
    <row r="55">
      <c r="A55" s="55" t="n"/>
      <c r="B55" s="55" t="n"/>
      <c r="C55" s="55" t="n"/>
      <c r="D55" s="55" t="n"/>
      <c r="E55" s="55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5" t="n"/>
      <c r="J55" s="55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50" t="inlineStr">
        <is>
          <t>RECORTE SAP</t>
        </is>
      </c>
      <c r="B72" s="51" t="n"/>
      <c r="C72" s="52" t="n"/>
      <c r="D72" s="53" t="inlineStr">
        <is>
          <t>COMPROBANTES MN</t>
        </is>
      </c>
      <c r="E72" s="51" t="n"/>
      <c r="F72" s="52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50" t="inlineStr">
        <is>
          <t>RECORTE SAP</t>
        </is>
      </c>
      <c r="B75" s="51" t="n"/>
      <c r="C75" s="52" t="n"/>
      <c r="D75" s="53" t="inlineStr">
        <is>
          <t>COMPROBANTES ME</t>
        </is>
      </c>
      <c r="E75" s="51" t="n"/>
      <c r="F75" s="52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50" t="inlineStr">
        <is>
          <t>RECORTE SAP</t>
        </is>
      </c>
      <c r="B99" s="51" t="n"/>
      <c r="C99" s="52" t="n"/>
      <c r="D99" s="53" t="inlineStr">
        <is>
          <t>COMPROBANTES MN</t>
        </is>
      </c>
      <c r="E99" s="51" t="n"/>
      <c r="F99" s="52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50" t="inlineStr">
        <is>
          <t>RECORTE SAP</t>
        </is>
      </c>
      <c r="B102" s="51" t="n"/>
      <c r="C102" s="52" t="n"/>
      <c r="D102" s="53" t="inlineStr">
        <is>
          <t>COMPROBANTES ME</t>
        </is>
      </c>
      <c r="E102" s="51" t="n"/>
      <c r="F102" s="52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4" t="inlineStr">
        <is>
          <t>Cierre Caja</t>
        </is>
      </c>
      <c r="B108" s="54" t="inlineStr">
        <is>
          <t>Fecha</t>
        </is>
      </c>
      <c r="C108" s="54" t="inlineStr">
        <is>
          <t>Cajero</t>
        </is>
      </c>
      <c r="D108" s="54" t="inlineStr">
        <is>
          <t>Nro Voucher</t>
        </is>
      </c>
      <c r="E108" s="54" t="inlineStr">
        <is>
          <t>Nro Cuenta</t>
        </is>
      </c>
      <c r="F108" s="54" t="inlineStr">
        <is>
          <t>Tipo Ingreso</t>
        </is>
      </c>
      <c r="G108" s="51" t="n"/>
      <c r="H108" s="52" t="n"/>
      <c r="I108" s="54" t="inlineStr">
        <is>
          <t>TIPO DE INGRESO</t>
        </is>
      </c>
      <c r="J108" s="54" t="inlineStr">
        <is>
          <t>Cobrador</t>
        </is>
      </c>
    </row>
    <row r="109">
      <c r="A109" s="55" t="n"/>
      <c r="B109" s="55" t="n"/>
      <c r="C109" s="55" t="n"/>
      <c r="D109" s="55" t="n"/>
      <c r="E109" s="55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5" t="n"/>
      <c r="J109" s="55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50" t="inlineStr">
        <is>
          <t>RECORTE SAP</t>
        </is>
      </c>
      <c r="B126" s="51" t="n"/>
      <c r="C126" s="52" t="n"/>
      <c r="D126" s="53" t="inlineStr">
        <is>
          <t>COMPROBANTES MN</t>
        </is>
      </c>
      <c r="E126" s="51" t="n"/>
      <c r="F126" s="52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50" t="inlineStr">
        <is>
          <t>RECORTE SAP</t>
        </is>
      </c>
      <c r="B129" s="51" t="n"/>
      <c r="C129" s="52" t="n"/>
      <c r="D129" s="53" t="inlineStr">
        <is>
          <t>COMPROBANTES ME</t>
        </is>
      </c>
      <c r="E129" s="51" t="n"/>
      <c r="F129" s="52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50" t="inlineStr">
        <is>
          <t>RECORTE SAP</t>
        </is>
      </c>
      <c r="B158" s="51" t="n"/>
      <c r="C158" s="52" t="n"/>
      <c r="D158" s="53" t="inlineStr">
        <is>
          <t>COMPROBANTES MN</t>
        </is>
      </c>
      <c r="E158" s="51" t="n"/>
      <c r="F158" s="52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50" t="inlineStr">
        <is>
          <t>RECORTE SAP</t>
        </is>
      </c>
      <c r="B161" s="51" t="n"/>
      <c r="C161" s="52" t="n"/>
      <c r="D161" s="53" t="inlineStr">
        <is>
          <t>COMPROBANTES ME</t>
        </is>
      </c>
      <c r="E161" s="51" t="n"/>
      <c r="F161" s="52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54" t="inlineStr">
        <is>
          <t>Cierre Caja</t>
        </is>
      </c>
      <c r="B167" s="54" t="inlineStr">
        <is>
          <t>Fecha</t>
        </is>
      </c>
      <c r="C167" s="54" t="inlineStr">
        <is>
          <t>Cajero</t>
        </is>
      </c>
      <c r="D167" s="54" t="inlineStr">
        <is>
          <t>Nro Voucher</t>
        </is>
      </c>
      <c r="E167" s="54" t="inlineStr">
        <is>
          <t>Nro Cuenta</t>
        </is>
      </c>
      <c r="F167" s="54" t="inlineStr">
        <is>
          <t>Tipo Ingreso</t>
        </is>
      </c>
      <c r="G167" s="51" t="n"/>
      <c r="H167" s="52" t="n"/>
      <c r="I167" s="54" t="inlineStr">
        <is>
          <t>TIPO DE INGRESO</t>
        </is>
      </c>
      <c r="J167" s="54" t="inlineStr">
        <is>
          <t>Cobrador</t>
        </is>
      </c>
    </row>
    <row r="168">
      <c r="A168" s="55" t="n"/>
      <c r="B168" s="55" t="n"/>
      <c r="C168" s="55" t="n"/>
      <c r="D168" s="55" t="n"/>
      <c r="E168" s="55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5" t="n"/>
      <c r="J168" s="55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50" t="inlineStr">
        <is>
          <t>RECORTE SAP</t>
        </is>
      </c>
      <c r="B181" s="51" t="n"/>
      <c r="C181" s="52" t="n"/>
      <c r="D181" s="53" t="inlineStr">
        <is>
          <t>COMPROBANTES MN</t>
        </is>
      </c>
      <c r="E181" s="51" t="n"/>
      <c r="F181" s="52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50" t="inlineStr">
        <is>
          <t>RECORTE SAP</t>
        </is>
      </c>
      <c r="B184" s="51" t="n"/>
      <c r="C184" s="52" t="n"/>
      <c r="D184" s="53" t="inlineStr">
        <is>
          <t>COMPROBANTES ME</t>
        </is>
      </c>
      <c r="E184" s="51" t="n"/>
      <c r="F184" s="52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50" t="inlineStr">
        <is>
          <t>RECORTE SAP</t>
        </is>
      </c>
      <c r="B216" s="51" t="n"/>
      <c r="C216" s="52" t="n"/>
      <c r="D216" s="53" t="inlineStr">
        <is>
          <t>COMPROBANTES MN</t>
        </is>
      </c>
      <c r="E216" s="51" t="n"/>
      <c r="F216" s="52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n"/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50" t="inlineStr">
        <is>
          <t>RECORTE SAP</t>
        </is>
      </c>
      <c r="B219" s="51" t="n"/>
      <c r="C219" s="52" t="n"/>
      <c r="D219" s="53" t="inlineStr">
        <is>
          <t>COMPROBANTES ME</t>
        </is>
      </c>
      <c r="E219" s="51" t="n"/>
      <c r="F219" s="52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54" t="inlineStr">
        <is>
          <t>Cierre Caja</t>
        </is>
      </c>
      <c r="B225" s="54" t="inlineStr">
        <is>
          <t>Fecha</t>
        </is>
      </c>
      <c r="C225" s="54" t="inlineStr">
        <is>
          <t>Cajero</t>
        </is>
      </c>
      <c r="D225" s="54" t="inlineStr">
        <is>
          <t>Nro Voucher</t>
        </is>
      </c>
      <c r="E225" s="54" t="inlineStr">
        <is>
          <t>Nro Cuenta</t>
        </is>
      </c>
      <c r="F225" s="54" t="inlineStr">
        <is>
          <t>Tipo Ingreso</t>
        </is>
      </c>
      <c r="G225" s="51" t="n"/>
      <c r="H225" s="52" t="n"/>
      <c r="I225" s="54" t="inlineStr">
        <is>
          <t>TIPO DE INGRESO</t>
        </is>
      </c>
      <c r="J225" s="54" t="inlineStr">
        <is>
          <t>Cobrador</t>
        </is>
      </c>
    </row>
    <row r="226">
      <c r="A226" s="55" t="n"/>
      <c r="B226" s="55" t="n"/>
      <c r="C226" s="55" t="n"/>
      <c r="D226" s="55" t="n"/>
      <c r="E226" s="55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55" t="n"/>
      <c r="J226" s="55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50" t="inlineStr">
        <is>
          <t>RECORTE SAP</t>
        </is>
      </c>
      <c r="B248" s="51" t="n"/>
      <c r="C248" s="52" t="n"/>
      <c r="D248" s="53" t="inlineStr">
        <is>
          <t>COMPROBANTES MN</t>
        </is>
      </c>
      <c r="E248" s="51" t="n"/>
      <c r="F248" s="52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50" t="inlineStr">
        <is>
          <t>RECORTE SAP</t>
        </is>
      </c>
      <c r="B251" s="51" t="n"/>
      <c r="C251" s="52" t="n"/>
      <c r="D251" s="53" t="inlineStr">
        <is>
          <t>COMPROBANTES ME</t>
        </is>
      </c>
      <c r="E251" s="51" t="n"/>
      <c r="F251" s="52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4" t="inlineStr">
        <is>
          <t>Cierre Caja</t>
        </is>
      </c>
      <c r="B257" s="54" t="inlineStr">
        <is>
          <t>Fecha</t>
        </is>
      </c>
      <c r="C257" s="54" t="inlineStr">
        <is>
          <t>Cajero</t>
        </is>
      </c>
      <c r="D257" s="54" t="inlineStr">
        <is>
          <t>Nro Voucher</t>
        </is>
      </c>
      <c r="E257" s="54" t="inlineStr">
        <is>
          <t>Nro Cuenta</t>
        </is>
      </c>
      <c r="F257" s="54" t="inlineStr">
        <is>
          <t>Tipo Ingreso</t>
        </is>
      </c>
      <c r="G257" s="51" t="n"/>
      <c r="H257" s="52" t="n"/>
      <c r="I257" s="54" t="inlineStr">
        <is>
          <t>TIPO DE INGRESO</t>
        </is>
      </c>
      <c r="J257" s="54" t="inlineStr">
        <is>
          <t>Cobrador</t>
        </is>
      </c>
    </row>
    <row r="258">
      <c r="A258" s="55" t="n"/>
      <c r="B258" s="55" t="n"/>
      <c r="C258" s="55" t="n"/>
      <c r="D258" s="55" t="n"/>
      <c r="E258" s="55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5" t="n"/>
      <c r="J258" s="55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50" t="inlineStr">
        <is>
          <t>RECORTE SAP</t>
        </is>
      </c>
      <c r="B266" s="51" t="n"/>
      <c r="C266" s="52" t="n"/>
      <c r="D266" s="53" t="inlineStr">
        <is>
          <t>COMPROBANTES MN</t>
        </is>
      </c>
      <c r="E266" s="51" t="n"/>
      <c r="F266" s="52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CAJA-BANCO</t>
        </is>
      </c>
      <c r="E267" s="13" t="n"/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50" t="inlineStr">
        <is>
          <t>RECORTE SAP</t>
        </is>
      </c>
      <c r="B269" s="51" t="n"/>
      <c r="C269" s="52" t="n"/>
      <c r="D269" s="53" t="inlineStr">
        <is>
          <t>COMPROBANTES ME</t>
        </is>
      </c>
      <c r="E269" s="51" t="n"/>
      <c r="F269" s="52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50" t="inlineStr">
        <is>
          <t>RECORTE SAP</t>
        </is>
      </c>
      <c r="B306" s="51" t="n"/>
      <c r="C306" s="52" t="n"/>
      <c r="D306" s="53" t="inlineStr">
        <is>
          <t>COMPROBANTES MN</t>
        </is>
      </c>
      <c r="E306" s="51" t="n"/>
      <c r="F306" s="52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inlineStr">
        <is>
          <t>112977727</t>
        </is>
      </c>
      <c r="F308" s="14" t="n">
        <v>112970430</v>
      </c>
      <c r="G308" s="9" t="n"/>
      <c r="I308" s="10" t="n"/>
      <c r="J308" s="8" t="n"/>
    </row>
    <row r="309">
      <c r="A309" s="50" t="inlineStr">
        <is>
          <t>RECORTE SAP</t>
        </is>
      </c>
      <c r="B309" s="51" t="n"/>
      <c r="C309" s="52" t="n"/>
      <c r="D309" s="53" t="inlineStr">
        <is>
          <t>COMPROBANTES ME</t>
        </is>
      </c>
      <c r="E309" s="51" t="n"/>
      <c r="F309" s="52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54" t="inlineStr">
        <is>
          <t>Cierre Caja</t>
        </is>
      </c>
      <c r="B315" s="54" t="inlineStr">
        <is>
          <t>Fecha</t>
        </is>
      </c>
      <c r="C315" s="54" t="inlineStr">
        <is>
          <t>Cajero</t>
        </is>
      </c>
      <c r="D315" s="54" t="inlineStr">
        <is>
          <t>Nro Voucher</t>
        </is>
      </c>
      <c r="E315" s="54" t="inlineStr">
        <is>
          <t>Nro Cuenta</t>
        </is>
      </c>
      <c r="F315" s="54" t="inlineStr">
        <is>
          <t>Tipo Ingreso</t>
        </is>
      </c>
      <c r="G315" s="51" t="n"/>
      <c r="H315" s="52" t="n"/>
      <c r="I315" s="54" t="inlineStr">
        <is>
          <t>TIPO DE INGRESO</t>
        </is>
      </c>
      <c r="J315" s="54" t="inlineStr">
        <is>
          <t>Cobrador</t>
        </is>
      </c>
    </row>
    <row r="316">
      <c r="A316" s="55" t="n"/>
      <c r="B316" s="55" t="n"/>
      <c r="C316" s="55" t="n"/>
      <c r="D316" s="55" t="n"/>
      <c r="E316" s="55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55" t="n"/>
      <c r="J316" s="55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50" t="inlineStr">
        <is>
          <t>RECORTE SAP</t>
        </is>
      </c>
      <c r="B326" s="51" t="n"/>
      <c r="C326" s="52" t="n"/>
      <c r="D326" s="53" t="inlineStr">
        <is>
          <t>COMPROBANTES MN</t>
        </is>
      </c>
      <c r="E326" s="51" t="n"/>
      <c r="F326" s="52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inlineStr">
        <is>
          <t>112977726</t>
        </is>
      </c>
      <c r="F328" s="14" t="n">
        <v>112970432</v>
      </c>
      <c r="G328" s="9" t="n"/>
      <c r="I328" s="10" t="n"/>
      <c r="J328" s="8" t="n"/>
    </row>
    <row r="329">
      <c r="A329" s="50" t="inlineStr">
        <is>
          <t>RECORTE SAP</t>
        </is>
      </c>
      <c r="B329" s="51" t="n"/>
      <c r="C329" s="52" t="n"/>
      <c r="D329" s="53" t="inlineStr">
        <is>
          <t>COMPROBANTES ME</t>
        </is>
      </c>
      <c r="E329" s="51" t="n"/>
      <c r="F329" s="52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50" t="inlineStr">
        <is>
          <t>RECORTE SAP</t>
        </is>
      </c>
      <c r="B363" s="51" t="n"/>
      <c r="C363" s="52" t="n"/>
      <c r="D363" s="53" t="inlineStr">
        <is>
          <t>COMPROBANTES MN</t>
        </is>
      </c>
      <c r="E363" s="51" t="n"/>
      <c r="F363" s="52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inlineStr">
        <is>
          <t>112973463</t>
        </is>
      </c>
      <c r="E365" s="24" t="inlineStr">
        <is>
          <t>112984568</t>
        </is>
      </c>
      <c r="F365" s="14" t="n">
        <v>112977814</v>
      </c>
      <c r="G365" s="9" t="n"/>
      <c r="I365" s="10" t="n"/>
      <c r="J365" s="8" t="n"/>
    </row>
    <row r="366">
      <c r="A366" s="50" t="inlineStr">
        <is>
          <t>RECORTE SAP</t>
        </is>
      </c>
      <c r="B366" s="51" t="n"/>
      <c r="C366" s="52" t="n"/>
      <c r="D366" s="53" t="inlineStr">
        <is>
          <t>COMPROBANTES ME</t>
        </is>
      </c>
      <c r="E366" s="51" t="n"/>
      <c r="F366" s="52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22/03/2023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54" t="inlineStr">
        <is>
          <t>Cierre Caja</t>
        </is>
      </c>
      <c r="B372" s="54" t="inlineStr">
        <is>
          <t>Fecha</t>
        </is>
      </c>
      <c r="C372" s="54" t="inlineStr">
        <is>
          <t>Cajero</t>
        </is>
      </c>
      <c r="D372" s="54" t="inlineStr">
        <is>
          <t>Nro Voucher</t>
        </is>
      </c>
      <c r="E372" s="54" t="inlineStr">
        <is>
          <t>Nro Cuenta</t>
        </is>
      </c>
      <c r="F372" s="54" t="inlineStr">
        <is>
          <t>Tipo Ingreso</t>
        </is>
      </c>
      <c r="G372" s="51" t="n"/>
      <c r="H372" s="52" t="n"/>
      <c r="I372" s="54" t="inlineStr">
        <is>
          <t>TIPO DE INGRESO</t>
        </is>
      </c>
      <c r="J372" s="54" t="inlineStr">
        <is>
          <t>Cobrador</t>
        </is>
      </c>
    </row>
    <row r="373">
      <c r="A373" s="55" t="n"/>
      <c r="B373" s="55" t="n"/>
      <c r="C373" s="55" t="n"/>
      <c r="D373" s="55" t="n"/>
      <c r="E373" s="55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55" t="n"/>
      <c r="J373" s="55" t="n"/>
    </row>
    <row r="374">
      <c r="A374" s="5" t="inlineStr">
        <is>
          <t>CCAJ-LP02/124/2023</t>
        </is>
      </c>
      <c r="B374" s="6" t="n">
        <v>45007.44858225695</v>
      </c>
      <c r="C374" s="5" t="inlineStr">
        <is>
          <t>3884 RIBANA RUTH REA RUEDA</t>
        </is>
      </c>
      <c r="D374" s="10" t="n"/>
      <c r="E374" s="8" t="n"/>
      <c r="F374" s="9" t="n">
        <v>5104.2</v>
      </c>
      <c r="I374" s="10" t="inlineStr">
        <is>
          <t>EFECTIVO</t>
        </is>
      </c>
      <c r="J374" s="5" t="inlineStr">
        <is>
          <t>136 OSCAR REYNALDO LIMACHI SURCO</t>
        </is>
      </c>
    </row>
    <row r="375">
      <c r="A375" s="5" t="inlineStr">
        <is>
          <t>CCAJ-LP02/124/2023</t>
        </is>
      </c>
      <c r="B375" s="6" t="n">
        <v>45007.44858225695</v>
      </c>
      <c r="C375" s="5" t="inlineStr">
        <is>
          <t>3884 RIBANA RUTH REA RUEDA</t>
        </is>
      </c>
      <c r="D375" s="10" t="n"/>
      <c r="E375" s="8" t="n"/>
      <c r="F375" s="9" t="n">
        <v>6957</v>
      </c>
      <c r="I375" s="10" t="inlineStr">
        <is>
          <t>EFECTIVO</t>
        </is>
      </c>
      <c r="J375" s="5" t="inlineStr">
        <is>
          <t>266 SANTIAGO MACHACA CALCINA</t>
        </is>
      </c>
    </row>
    <row r="376">
      <c r="A376" s="5" t="inlineStr">
        <is>
          <t>CCAJ-LP02/124/2023</t>
        </is>
      </c>
      <c r="B376" s="6" t="n">
        <v>45007.44858225695</v>
      </c>
      <c r="C376" s="5" t="inlineStr">
        <is>
          <t>3884 RIBANA RUTH REA RUEDA</t>
        </is>
      </c>
      <c r="D376" s="10" t="n"/>
      <c r="E376" s="8" t="n"/>
      <c r="F376" s="9" t="n">
        <v>5638</v>
      </c>
      <c r="I376" s="10" t="inlineStr">
        <is>
          <t>EFECTIVO</t>
        </is>
      </c>
      <c r="J376" s="8" t="inlineStr">
        <is>
          <t>304 ALFREDO MENDOZA APAZA</t>
        </is>
      </c>
    </row>
    <row r="377">
      <c r="A377" s="5" t="inlineStr">
        <is>
          <t>CCAJ-LP02/124/2023</t>
        </is>
      </c>
      <c r="B377" s="6" t="n">
        <v>45007.44858225695</v>
      </c>
      <c r="C377" s="5" t="inlineStr">
        <is>
          <t>3884 RIBANA RUTH REA RUEDA</t>
        </is>
      </c>
      <c r="D377" s="10" t="n"/>
      <c r="E377" s="8" t="n"/>
      <c r="F377" s="9" t="n">
        <v>16607.1</v>
      </c>
      <c r="I377" s="10" t="inlineStr">
        <is>
          <t>EFECTIVO</t>
        </is>
      </c>
      <c r="J377" s="5" t="inlineStr">
        <is>
          <t>331 CARLOS ALFREDO GUTIERREZ HUANCA</t>
        </is>
      </c>
    </row>
    <row r="378">
      <c r="A378" s="5" t="inlineStr">
        <is>
          <t>CCAJ-LP02/124/2023</t>
        </is>
      </c>
      <c r="B378" s="6" t="n">
        <v>45007.44858225695</v>
      </c>
      <c r="C378" s="5" t="inlineStr">
        <is>
          <t>3884 RIBANA RUTH REA RUEDA</t>
        </is>
      </c>
      <c r="D378" s="10" t="n"/>
      <c r="E378" s="8" t="n"/>
      <c r="F378" s="9" t="n">
        <v>7920.6</v>
      </c>
      <c r="I378" s="10" t="inlineStr">
        <is>
          <t>EFECTIVO</t>
        </is>
      </c>
      <c r="J378" s="5" t="inlineStr">
        <is>
          <t>883 FRANKLIN CARDOZO RIVERA</t>
        </is>
      </c>
    </row>
    <row r="379">
      <c r="A379" s="5" t="inlineStr">
        <is>
          <t>CCAJ-LP02/124/2023</t>
        </is>
      </c>
      <c r="B379" s="6" t="n">
        <v>45007.44858225695</v>
      </c>
      <c r="C379" s="5" t="inlineStr">
        <is>
          <t>3884 RIBANA RUTH REA RUEDA</t>
        </is>
      </c>
      <c r="D379" s="10" t="n"/>
      <c r="E379" s="8" t="n"/>
      <c r="F379" s="9" t="n">
        <v>18316.4</v>
      </c>
      <c r="I379" s="10" t="inlineStr">
        <is>
          <t>EFECTIVO</t>
        </is>
      </c>
      <c r="J379" s="5" t="inlineStr">
        <is>
          <t>1116 VLADIMIR FRANZ ATAHUACHI RODRIGUEZ</t>
        </is>
      </c>
    </row>
    <row r="380">
      <c r="A380" s="5" t="inlineStr">
        <is>
          <t>CCAJ-LP02/124/2023</t>
        </is>
      </c>
      <c r="B380" s="6" t="n">
        <v>45007.44858225695</v>
      </c>
      <c r="C380" s="5" t="inlineStr">
        <is>
          <t>3884 RIBANA RUTH REA RUEDA</t>
        </is>
      </c>
      <c r="D380" s="10" t="n"/>
      <c r="E380" s="8" t="n"/>
      <c r="F380" s="9" t="n">
        <v>8870</v>
      </c>
      <c r="I380" s="10" t="inlineStr">
        <is>
          <t>EFECTIVO</t>
        </is>
      </c>
      <c r="J380" s="5" t="inlineStr">
        <is>
          <t>1180 JAIME RAMIRO CHACON PAREDES</t>
        </is>
      </c>
    </row>
    <row r="381">
      <c r="A381" s="5" t="inlineStr">
        <is>
          <t>CCAJ-LP02/124/2023</t>
        </is>
      </c>
      <c r="B381" s="6" t="n">
        <v>45007.44858225695</v>
      </c>
      <c r="C381" s="5" t="inlineStr">
        <is>
          <t>3884 RIBANA RUTH REA RUEDA</t>
        </is>
      </c>
      <c r="D381" s="10" t="n"/>
      <c r="E381" s="8" t="n"/>
      <c r="F381" s="9" t="n">
        <v>7910</v>
      </c>
      <c r="I381" s="10" t="inlineStr">
        <is>
          <t>EFECTIVO</t>
        </is>
      </c>
      <c r="J381" s="5" t="inlineStr">
        <is>
          <t>5092 GERSON VELASCO LP - T04</t>
        </is>
      </c>
    </row>
    <row r="382">
      <c r="A382" s="5" t="inlineStr">
        <is>
          <t>CCAJ-LP02/124/2023</t>
        </is>
      </c>
      <c r="B382" s="6" t="n">
        <v>45007.44858225695</v>
      </c>
      <c r="C382" s="5" t="inlineStr">
        <is>
          <t>3884 RIBANA RUTH REA RUEDA</t>
        </is>
      </c>
      <c r="D382" s="10" t="n"/>
      <c r="E382" s="8" t="n"/>
      <c r="F382" s="9" t="n">
        <v>4486.3</v>
      </c>
      <c r="I382" s="10" t="inlineStr">
        <is>
          <t>EFECTIVO</t>
        </is>
      </c>
      <c r="J382" s="5" t="inlineStr">
        <is>
          <t>5092 GERSON VELASCO LP - T05</t>
        </is>
      </c>
    </row>
    <row r="383">
      <c r="A383" s="18" t="inlineStr">
        <is>
          <t>SAP</t>
        </is>
      </c>
      <c r="B383" s="6" t="n"/>
      <c r="C383" s="5" t="n"/>
      <c r="D383" s="7" t="n"/>
      <c r="E383" s="8" t="n"/>
      <c r="F383" s="12">
        <f>SUM(F374:G382)</f>
        <v/>
      </c>
      <c r="G383" s="9" t="n"/>
      <c r="I383" s="10" t="n"/>
      <c r="J383" s="8" t="n"/>
    </row>
    <row r="384">
      <c r="A384" s="50" t="inlineStr">
        <is>
          <t>RECORTE SAP</t>
        </is>
      </c>
      <c r="B384" s="51" t="n"/>
      <c r="C384" s="52" t="n"/>
      <c r="D384" s="53" t="inlineStr">
        <is>
          <t>COMPROBANTES MN</t>
        </is>
      </c>
      <c r="E384" s="51" t="n"/>
      <c r="F384" s="52" t="n"/>
      <c r="G384" s="9" t="n"/>
      <c r="I384" s="10" t="n"/>
      <c r="J384" s="8" t="n"/>
    </row>
    <row r="385">
      <c r="A385" s="13" t="inlineStr">
        <is>
          <t>CIERRE DE CAJA</t>
        </is>
      </c>
      <c r="B385" s="13" t="inlineStr">
        <is>
          <t>FECHA</t>
        </is>
      </c>
      <c r="C385" s="13" t="inlineStr">
        <is>
          <t>IMPORTE</t>
        </is>
      </c>
      <c r="D385" s="13" t="inlineStr">
        <is>
          <t>DOC CAJA-ETV</t>
        </is>
      </c>
      <c r="E385" s="13" t="inlineStr">
        <is>
          <t>DOC ETV-BANCO</t>
        </is>
      </c>
      <c r="F385" s="13" t="inlineStr">
        <is>
          <t>COMPENSACION</t>
        </is>
      </c>
      <c r="G385" s="9" t="n"/>
      <c r="I385" s="10" t="n"/>
      <c r="J385" s="8" t="n"/>
    </row>
    <row r="386" ht="15.75" customHeight="1">
      <c r="D386" s="24" t="inlineStr">
        <is>
          <t>112973443</t>
        </is>
      </c>
      <c r="E386" s="24" t="inlineStr">
        <is>
          <t>112984567</t>
        </is>
      </c>
      <c r="F386" s="14" t="n">
        <v>112977815</v>
      </c>
      <c r="G386" s="9" t="n"/>
      <c r="I386" s="10" t="n"/>
      <c r="J386" s="8" t="n"/>
    </row>
    <row r="387">
      <c r="A387" s="50" t="inlineStr">
        <is>
          <t>RECORTE SAP</t>
        </is>
      </c>
      <c r="B387" s="51" t="n"/>
      <c r="C387" s="52" t="n"/>
      <c r="D387" s="53" t="inlineStr">
        <is>
          <t>COMPROBANTES ME</t>
        </is>
      </c>
      <c r="E387" s="51" t="n"/>
      <c r="F387" s="52" t="n"/>
      <c r="G387" s="9" t="n"/>
      <c r="I387" s="10" t="n"/>
      <c r="J387" s="8" t="n"/>
    </row>
    <row r="388">
      <c r="A388" s="13" t="inlineStr">
        <is>
          <t>CIERRE DE CAJA</t>
        </is>
      </c>
      <c r="B388" s="13" t="inlineStr">
        <is>
          <t>FECHA</t>
        </is>
      </c>
      <c r="C388" s="13" t="inlineStr">
        <is>
          <t>IMPORTE</t>
        </is>
      </c>
      <c r="D388" s="13" t="inlineStr">
        <is>
          <t>DOC CAJA-ETV</t>
        </is>
      </c>
      <c r="E388" s="13" t="inlineStr">
        <is>
          <t>DOC ETV-BANCO</t>
        </is>
      </c>
      <c r="F388" s="13" t="inlineStr">
        <is>
          <t>COMPENSACION</t>
        </is>
      </c>
      <c r="G388" s="9" t="n"/>
      <c r="I388" s="10" t="n"/>
      <c r="J388" s="8" t="n"/>
    </row>
    <row r="389" ht="15.75" customHeight="1">
      <c r="A389" s="18" t="n"/>
      <c r="B389" s="6" t="n"/>
      <c r="C389" s="5" t="n"/>
      <c r="D389" s="24" t="n"/>
      <c r="E389" s="24" t="n"/>
      <c r="F389" s="23" t="n"/>
      <c r="G389" s="9" t="n"/>
      <c r="I389" s="10" t="n"/>
      <c r="J389" s="8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CCAJ-LP02/125/2023</t>
        </is>
      </c>
      <c r="B391" s="6" t="n">
        <v>45007.74170528935</v>
      </c>
      <c r="C391" s="5" t="inlineStr">
        <is>
          <t>3884 RIBANA RUTH REA RUEDA</t>
        </is>
      </c>
      <c r="D391" s="7" t="n">
        <v>246494</v>
      </c>
      <c r="E391" s="8" t="inlineStr">
        <is>
          <t>BISA-100070022</t>
        </is>
      </c>
      <c r="H391" s="9" t="n">
        <v>26933.1</v>
      </c>
      <c r="I391" s="5" t="inlineStr">
        <is>
          <t>DEPÓSITO BANCARIO</t>
        </is>
      </c>
      <c r="J391" s="8" t="inlineStr">
        <is>
          <t>5103 JOSE LUIS VARGAS SANTOS</t>
        </is>
      </c>
    </row>
    <row r="392">
      <c r="A392" s="5" t="inlineStr">
        <is>
          <t>CCAJ-LP02/125/2023</t>
        </is>
      </c>
      <c r="B392" s="6" t="n">
        <v>45007.74170528935</v>
      </c>
      <c r="C392" s="5" t="inlineStr">
        <is>
          <t>3884 RIBANA RUTH REA RUEDA</t>
        </is>
      </c>
      <c r="D392" s="7" t="n">
        <v>246501</v>
      </c>
      <c r="E392" s="8" t="inlineStr">
        <is>
          <t>BISA-100070022</t>
        </is>
      </c>
      <c r="H392" s="9" t="n">
        <v>1000</v>
      </c>
      <c r="I392" s="5" t="inlineStr">
        <is>
          <t>DEPÓSITO BANCARIO</t>
        </is>
      </c>
      <c r="J392" s="8" t="inlineStr">
        <is>
          <t>5103 JOSE LUIS VARGAS SANTOS</t>
        </is>
      </c>
    </row>
    <row r="393">
      <c r="A393" s="5" t="inlineStr">
        <is>
          <t>CCAJ-LP02/125/2023</t>
        </is>
      </c>
      <c r="B393" s="6" t="n">
        <v>45007.74170528935</v>
      </c>
      <c r="C393" s="5" t="inlineStr">
        <is>
          <t>3884 RIBANA RUTH REA RUEDA</t>
        </is>
      </c>
      <c r="D393" s="7" t="n">
        <v>211493</v>
      </c>
      <c r="E393" s="8" t="inlineStr">
        <is>
          <t>BISA-100070022</t>
        </is>
      </c>
      <c r="H393" s="9" t="n">
        <v>16170.8</v>
      </c>
      <c r="I393" s="5" t="inlineStr">
        <is>
          <t>DEPÓSITO BANCARIO</t>
        </is>
      </c>
      <c r="J393" s="5" t="inlineStr">
        <is>
          <t>4276 CARLOS MARCELO REQUENA TERAN</t>
        </is>
      </c>
    </row>
    <row r="394">
      <c r="A394" s="5" t="inlineStr">
        <is>
          <t>CCAJ-LP02/125/2023</t>
        </is>
      </c>
      <c r="B394" s="6" t="n">
        <v>45007.74170528935</v>
      </c>
      <c r="C394" s="5" t="inlineStr">
        <is>
          <t>3884 RIBANA RUTH REA RUEDA</t>
        </is>
      </c>
      <c r="D394" s="15" t="n">
        <v>51517735340</v>
      </c>
      <c r="E394" s="8" t="inlineStr">
        <is>
          <t>BISA-100070022</t>
        </is>
      </c>
      <c r="H394" s="9" t="n">
        <v>1176.76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CCAJ-LP02/125/2023</t>
        </is>
      </c>
      <c r="B395" s="6" t="n">
        <v>45007.74170528935</v>
      </c>
      <c r="C395" s="5" t="inlineStr">
        <is>
          <t>3884 RIBANA RUTH REA RUEDA</t>
        </is>
      </c>
      <c r="D395" s="15" t="n">
        <v>45143640267</v>
      </c>
      <c r="E395" s="8" t="inlineStr">
        <is>
          <t>BISA-100070022</t>
        </is>
      </c>
      <c r="H395" s="9" t="n">
        <v>5362.28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CCAJ-LP02/125/2023</t>
        </is>
      </c>
      <c r="B396" s="6" t="n">
        <v>45007.74170528935</v>
      </c>
      <c r="C396" s="5" t="inlineStr">
        <is>
          <t>3884 RIBANA RUTH REA RUEDA</t>
        </is>
      </c>
      <c r="D396" s="15" t="n">
        <v>45153273083</v>
      </c>
      <c r="E396" s="8" t="inlineStr">
        <is>
          <t>BISA-100070022</t>
        </is>
      </c>
      <c r="H396" s="9" t="n">
        <v>136.6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CCAJ-LP02/125/2023</t>
        </is>
      </c>
      <c r="B397" s="6" t="n">
        <v>45007.74170528935</v>
      </c>
      <c r="C397" s="5" t="inlineStr">
        <is>
          <t>3884 RIBANA RUTH REA RUEDA</t>
        </is>
      </c>
      <c r="D397" s="7" t="n">
        <v>275484</v>
      </c>
      <c r="E397" s="8" t="inlineStr">
        <is>
          <t>BISA-100070022</t>
        </is>
      </c>
      <c r="H397" s="9" t="n">
        <v>15059.34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CCAJ-LP02/125/2023</t>
        </is>
      </c>
      <c r="B398" s="6" t="n">
        <v>45007.74170528935</v>
      </c>
      <c r="C398" s="5" t="inlineStr">
        <is>
          <t>3884 RIBANA RUTH REA RUEDA</t>
        </is>
      </c>
      <c r="D398" s="7" t="n">
        <v>275485</v>
      </c>
      <c r="E398" s="8" t="inlineStr">
        <is>
          <t>BISA-100070022</t>
        </is>
      </c>
      <c r="H398" s="9" t="n">
        <v>1337.6</v>
      </c>
      <c r="I398" s="5" t="inlineStr">
        <is>
          <t>DEPÓSITO BANCARIO</t>
        </is>
      </c>
      <c r="J398" s="5" t="inlineStr">
        <is>
          <t>4190 JESUS FELCY MENDOZA CAHUANA</t>
        </is>
      </c>
    </row>
    <row r="399">
      <c r="A399" s="5" t="inlineStr">
        <is>
          <t>CCAJ-LP02/125/2023</t>
        </is>
      </c>
      <c r="B399" s="6" t="n">
        <v>45007.74170528935</v>
      </c>
      <c r="C399" s="5" t="inlineStr">
        <is>
          <t>3884 RIBANA RUTH REA RUEDA</t>
        </is>
      </c>
      <c r="D399" s="15" t="n">
        <v>45113429025</v>
      </c>
      <c r="E399" s="8" t="inlineStr">
        <is>
          <t>BISA-100070022</t>
        </is>
      </c>
      <c r="H399" s="9" t="n">
        <v>567.45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CCAJ-LP02/125/2023</t>
        </is>
      </c>
      <c r="B400" s="6" t="n">
        <v>45007.74170528935</v>
      </c>
      <c r="C400" s="5" t="inlineStr">
        <is>
          <t>3884 RIBANA RUTH REA RUEDA</t>
        </is>
      </c>
      <c r="D400" s="15" t="n">
        <v>45163362526</v>
      </c>
      <c r="E400" s="8" t="inlineStr">
        <is>
          <t>BISA-100070022</t>
        </is>
      </c>
      <c r="H400" s="9" t="n">
        <v>1085.5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CCAJ-LP02/125/2023</t>
        </is>
      </c>
      <c r="B401" s="6" t="n">
        <v>45007.74170528935</v>
      </c>
      <c r="C401" s="5" t="inlineStr">
        <is>
          <t>3884 RIBANA RUTH REA RUEDA</t>
        </is>
      </c>
      <c r="D401" s="7" t="n"/>
      <c r="E401" s="8" t="n"/>
      <c r="F401" s="9" t="n">
        <v>8919.299999999999</v>
      </c>
      <c r="I401" s="10" t="inlineStr">
        <is>
          <t>EFECTIVO</t>
        </is>
      </c>
      <c r="J401" s="8" t="inlineStr">
        <is>
          <t>108 GREGORIO RAMIREZ APAZA</t>
        </is>
      </c>
    </row>
    <row r="402">
      <c r="A402" s="5" t="inlineStr">
        <is>
          <t>CCAJ-LP02/125/2023</t>
        </is>
      </c>
      <c r="B402" s="6" t="n">
        <v>45007.74170528935</v>
      </c>
      <c r="C402" s="5" t="inlineStr">
        <is>
          <t>3884 RIBANA RUTH REA RUEDA</t>
        </is>
      </c>
      <c r="D402" s="7" t="n"/>
      <c r="E402" s="8" t="n"/>
      <c r="F402" s="9" t="n">
        <v>5714.4</v>
      </c>
      <c r="I402" s="10" t="inlineStr">
        <is>
          <t>EFECTIVO</t>
        </is>
      </c>
      <c r="J402" s="5" t="inlineStr">
        <is>
          <t>136 OSCAR REYNALDO LIMACHI SURCO</t>
        </is>
      </c>
    </row>
    <row r="403">
      <c r="A403" s="5" t="inlineStr">
        <is>
          <t>CCAJ-LP02/125/2023</t>
        </is>
      </c>
      <c r="B403" s="6" t="n">
        <v>45007.74170528935</v>
      </c>
      <c r="C403" s="5" t="inlineStr">
        <is>
          <t>3884 RIBANA RUTH REA RUEDA</t>
        </is>
      </c>
      <c r="D403" s="7" t="n"/>
      <c r="E403" s="8" t="n"/>
      <c r="F403" s="9" t="n">
        <v>13102.2</v>
      </c>
      <c r="I403" s="10" t="inlineStr">
        <is>
          <t>EFECTIVO</t>
        </is>
      </c>
      <c r="J403" s="8" t="inlineStr">
        <is>
          <t>304 ALFREDO MENDOZA APAZA</t>
        </is>
      </c>
    </row>
    <row r="404">
      <c r="A404" s="5" t="inlineStr">
        <is>
          <t>CCAJ-LP02/125/2023</t>
        </is>
      </c>
      <c r="B404" s="6" t="n">
        <v>45007.74170528935</v>
      </c>
      <c r="C404" s="5" t="inlineStr">
        <is>
          <t>3884 RIBANA RUTH REA RUEDA</t>
        </is>
      </c>
      <c r="D404" s="7" t="n"/>
      <c r="E404" s="8" t="n"/>
      <c r="F404" s="9" t="n">
        <v>11273</v>
      </c>
      <c r="I404" s="10" t="inlineStr">
        <is>
          <t>EFECTIVO</t>
        </is>
      </c>
      <c r="J404" s="5" t="inlineStr">
        <is>
          <t>584 FREDDY FEDERICO FLORES MARIN</t>
        </is>
      </c>
    </row>
    <row r="405">
      <c r="A405" s="5" t="inlineStr">
        <is>
          <t>CCAJ-LP02/125/2023</t>
        </is>
      </c>
      <c r="B405" s="6" t="n">
        <v>45007.74170528935</v>
      </c>
      <c r="C405" s="5" t="inlineStr">
        <is>
          <t>3884 RIBANA RUTH REA RUEDA</t>
        </is>
      </c>
      <c r="D405" s="7" t="n"/>
      <c r="E405" s="8" t="n"/>
      <c r="F405" s="9" t="n">
        <v>21611.9</v>
      </c>
      <c r="I405" s="10" t="inlineStr">
        <is>
          <t>EFECTIVO</t>
        </is>
      </c>
      <c r="J405" s="5" t="inlineStr">
        <is>
          <t>5092 GERSON VELASCO LP - T02</t>
        </is>
      </c>
    </row>
    <row r="406">
      <c r="A406" s="5" t="inlineStr">
        <is>
          <t>CCAJ-LP02/125/2023</t>
        </is>
      </c>
      <c r="B406" s="6" t="n">
        <v>45007.74170528935</v>
      </c>
      <c r="C406" s="5" t="inlineStr">
        <is>
          <t>3884 RIBANA RUTH REA RUEDA</t>
        </is>
      </c>
      <c r="D406" s="7" t="n"/>
      <c r="E406" s="8" t="n"/>
      <c r="F406" s="9" t="n">
        <v>7363.2</v>
      </c>
      <c r="I406" s="10" t="inlineStr">
        <is>
          <t>EFECTIVO</t>
        </is>
      </c>
      <c r="J406" s="5" t="inlineStr">
        <is>
          <t>5092 GERSON VELASCO LP - T03</t>
        </is>
      </c>
    </row>
    <row r="407">
      <c r="A407" s="5" t="inlineStr">
        <is>
          <t>CCAJ-LP02/125/2023</t>
        </is>
      </c>
      <c r="B407" s="6" t="n">
        <v>45007.74170528935</v>
      </c>
      <c r="C407" s="5" t="inlineStr">
        <is>
          <t>3884 RIBANA RUTH REA RUEDA</t>
        </is>
      </c>
      <c r="D407" s="7" t="n"/>
      <c r="E407" s="8" t="n"/>
      <c r="F407" s="9" t="n">
        <v>10436</v>
      </c>
      <c r="I407" s="10" t="inlineStr">
        <is>
          <t>EFECTIVO</t>
        </is>
      </c>
      <c r="J407" s="5" t="inlineStr">
        <is>
          <t>5092 GERSON VELASCO LP - T05</t>
        </is>
      </c>
    </row>
    <row r="408">
      <c r="A408" s="18" t="inlineStr">
        <is>
          <t>SAP</t>
        </is>
      </c>
      <c r="B408" s="6" t="n"/>
      <c r="C408" s="5" t="n"/>
      <c r="D408" s="7" t="n"/>
      <c r="E408" s="8" t="n"/>
      <c r="F408" s="12">
        <f>SUM(F391:G407)</f>
        <v/>
      </c>
      <c r="G408" s="9" t="n"/>
      <c r="I408" s="10" t="n"/>
      <c r="J408" s="8" t="n"/>
    </row>
    <row r="409">
      <c r="A409" s="50" t="inlineStr">
        <is>
          <t>RECORTE SAP</t>
        </is>
      </c>
      <c r="B409" s="51" t="n"/>
      <c r="C409" s="52" t="n"/>
      <c r="D409" s="53" t="inlineStr">
        <is>
          <t>COMPROBANTES MN</t>
        </is>
      </c>
      <c r="E409" s="51" t="n"/>
      <c r="F409" s="52" t="n"/>
      <c r="G409" s="9" t="n"/>
      <c r="I409" s="10" t="n"/>
      <c r="J409" s="8" t="n"/>
    </row>
    <row r="410">
      <c r="A410" s="13" t="inlineStr">
        <is>
          <t>CIERRE DE CAJA</t>
        </is>
      </c>
      <c r="B410" s="13" t="inlineStr">
        <is>
          <t>FECHA</t>
        </is>
      </c>
      <c r="C410" s="13" t="inlineStr">
        <is>
          <t>IMPORTE</t>
        </is>
      </c>
      <c r="D410" s="13" t="inlineStr">
        <is>
          <t>DOC CAJA-ETV</t>
        </is>
      </c>
      <c r="E410" s="13" t="inlineStr">
        <is>
          <t>DOC ETV-BANCO</t>
        </is>
      </c>
      <c r="F410" s="13" t="inlineStr">
        <is>
          <t>COMPENSACION</t>
        </is>
      </c>
      <c r="G410" s="9" t="n"/>
      <c r="I410" s="10" t="n"/>
      <c r="J410" s="8" t="n"/>
    </row>
    <row r="411" ht="15.75" customHeight="1">
      <c r="D411" s="24" t="inlineStr">
        <is>
          <t>112984550</t>
        </is>
      </c>
      <c r="E411" s="24" t="inlineStr">
        <is>
          <t>112993007</t>
        </is>
      </c>
      <c r="F411" s="14" t="n">
        <v>112984678</v>
      </c>
      <c r="G411" s="9" t="n"/>
      <c r="I411" s="10" t="n"/>
      <c r="J411" s="8" t="n"/>
    </row>
    <row r="412">
      <c r="A412" s="50" t="inlineStr">
        <is>
          <t>RECORTE SAP</t>
        </is>
      </c>
      <c r="B412" s="51" t="n"/>
      <c r="C412" s="52" t="n"/>
      <c r="D412" s="53" t="inlineStr">
        <is>
          <t>COMPROBANTES ME</t>
        </is>
      </c>
      <c r="E412" s="51" t="n"/>
      <c r="F412" s="52" t="n"/>
      <c r="G412" s="9" t="n"/>
      <c r="I412" s="10" t="n"/>
      <c r="J412" s="8" t="n"/>
    </row>
    <row r="413">
      <c r="A413" s="13" t="inlineStr">
        <is>
          <t>CIERRE DE CAJA</t>
        </is>
      </c>
      <c r="B413" s="13" t="inlineStr">
        <is>
          <t>FECHA</t>
        </is>
      </c>
      <c r="C413" s="13" t="inlineStr">
        <is>
          <t>IMPORTE</t>
        </is>
      </c>
      <c r="D413" s="13" t="inlineStr">
        <is>
          <t>DOC CAJA-ETV</t>
        </is>
      </c>
      <c r="E413" s="13" t="inlineStr">
        <is>
          <t>DOC ETV-BANCO</t>
        </is>
      </c>
      <c r="F413" s="13" t="inlineStr">
        <is>
          <t>COMPENSACION</t>
        </is>
      </c>
      <c r="G413" s="9" t="n"/>
      <c r="I413" s="10" t="n"/>
      <c r="J413" s="8" t="n"/>
    </row>
    <row r="414" ht="15.75" customHeight="1">
      <c r="A414" s="18" t="n"/>
      <c r="B414" s="6" t="n"/>
      <c r="C414" s="5" t="n"/>
      <c r="D414" s="24" t="n"/>
      <c r="E414" s="24" t="n"/>
      <c r="F414" s="23" t="n"/>
      <c r="G414" s="9" t="n"/>
      <c r="I414" s="10" t="n"/>
      <c r="J414" s="8" t="n"/>
    </row>
    <row r="416">
      <c r="A416" s="1" t="inlineStr">
        <is>
          <t>Cierre Caja</t>
        </is>
      </c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3" t="inlineStr">
        <is>
          <t>Del 23/03/2023</t>
        </is>
      </c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54" t="inlineStr">
        <is>
          <t>Cierre Caja</t>
        </is>
      </c>
      <c r="B418" s="54" t="inlineStr">
        <is>
          <t>Fecha</t>
        </is>
      </c>
      <c r="C418" s="54" t="inlineStr">
        <is>
          <t>Cajero</t>
        </is>
      </c>
      <c r="D418" s="54" t="inlineStr">
        <is>
          <t>Nro Voucher</t>
        </is>
      </c>
      <c r="E418" s="54" t="inlineStr">
        <is>
          <t>Nro Cuenta</t>
        </is>
      </c>
      <c r="F418" s="54" t="inlineStr">
        <is>
          <t>Tipo Ingreso</t>
        </is>
      </c>
      <c r="G418" s="51" t="n"/>
      <c r="H418" s="52" t="n"/>
      <c r="I418" s="54" t="inlineStr">
        <is>
          <t>TIPO DE INGRESO</t>
        </is>
      </c>
      <c r="J418" s="54" t="inlineStr">
        <is>
          <t>Cobrador</t>
        </is>
      </c>
    </row>
    <row r="419">
      <c r="A419" s="55" t="n"/>
      <c r="B419" s="55" t="n"/>
      <c r="C419" s="55" t="n"/>
      <c r="D419" s="55" t="n"/>
      <c r="E419" s="55" t="n"/>
      <c r="F419" s="4" t="inlineStr">
        <is>
          <t>EFECTIVO</t>
        </is>
      </c>
      <c r="G419" s="4" t="inlineStr">
        <is>
          <t>CHEQUE</t>
        </is>
      </c>
      <c r="H419" s="4" t="inlineStr">
        <is>
          <t>TRANSFERENCIA</t>
        </is>
      </c>
      <c r="I419" s="55" t="n"/>
      <c r="J419" s="55" t="n"/>
    </row>
    <row r="420">
      <c r="A420" s="5" t="inlineStr">
        <is>
          <t>CCAJ-LP02/126/2023</t>
        </is>
      </c>
      <c r="B420" s="6" t="n">
        <v>45008.48832550926</v>
      </c>
      <c r="C420" s="5" t="inlineStr">
        <is>
          <t>3884 RIBANA RUTH REA RUEDA</t>
        </is>
      </c>
      <c r="D420" s="10" t="n"/>
      <c r="E420" s="8" t="n"/>
      <c r="G420" s="9" t="n">
        <v>10498.34</v>
      </c>
      <c r="I420" s="10" t="inlineStr">
        <is>
          <t>CHEQUE</t>
        </is>
      </c>
      <c r="J420" s="5" t="inlineStr">
        <is>
          <t>1180 JAIME RAMIRO CHACON PAREDES</t>
        </is>
      </c>
    </row>
    <row r="421">
      <c r="A421" s="5" t="inlineStr">
        <is>
          <t>CCAJ-LP02/126/2023</t>
        </is>
      </c>
      <c r="B421" s="6" t="n">
        <v>45008.48832550926</v>
      </c>
      <c r="C421" s="5" t="inlineStr">
        <is>
          <t>3884 RIBANA RUTH REA RUEDA</t>
        </is>
      </c>
      <c r="D421" s="10" t="n"/>
      <c r="E421" s="8" t="n"/>
      <c r="F421" s="9" t="n">
        <v>5702.7</v>
      </c>
      <c r="I421" s="10" t="inlineStr">
        <is>
          <t>EFECTIVO</t>
        </is>
      </c>
      <c r="J421" s="5" t="inlineStr">
        <is>
          <t>266 SANTIAGO MACHACA CALCINA</t>
        </is>
      </c>
    </row>
    <row r="422">
      <c r="A422" s="5" t="inlineStr">
        <is>
          <t>CCAJ-LP02/126/2023</t>
        </is>
      </c>
      <c r="B422" s="6" t="n">
        <v>45008.48832550926</v>
      </c>
      <c r="C422" s="5" t="inlineStr">
        <is>
          <t>3884 RIBANA RUTH REA RUEDA</t>
        </is>
      </c>
      <c r="D422" s="10" t="n"/>
      <c r="E422" s="8" t="n"/>
      <c r="F422" s="9" t="n">
        <v>16944.1</v>
      </c>
      <c r="I422" s="10" t="inlineStr">
        <is>
          <t>EFECTIVO</t>
        </is>
      </c>
      <c r="J422" s="5" t="inlineStr">
        <is>
          <t>331 CARLOS ALFREDO GUTIERREZ HUANCA</t>
        </is>
      </c>
    </row>
    <row r="423">
      <c r="A423" s="5" t="inlineStr">
        <is>
          <t>CCAJ-LP02/126/2023</t>
        </is>
      </c>
      <c r="B423" s="6" t="n">
        <v>45008.48832550926</v>
      </c>
      <c r="C423" s="5" t="inlineStr">
        <is>
          <t>3884 RIBANA RUTH REA RUEDA</t>
        </is>
      </c>
      <c r="D423" s="10" t="n"/>
      <c r="E423" s="8" t="n"/>
      <c r="F423" s="9" t="n">
        <v>40</v>
      </c>
      <c r="I423" s="10" t="inlineStr">
        <is>
          <t>EFECTIVO</t>
        </is>
      </c>
      <c r="J423" s="5" t="inlineStr">
        <is>
          <t>667 WILLIAMS EDSON SANCHEZ SILVA</t>
        </is>
      </c>
    </row>
    <row r="424">
      <c r="A424" s="5" t="inlineStr">
        <is>
          <t>CCAJ-LP02/126/2023</t>
        </is>
      </c>
      <c r="B424" s="6" t="n">
        <v>45008.48832550926</v>
      </c>
      <c r="C424" s="5" t="inlineStr">
        <is>
          <t>3884 RIBANA RUTH REA RUEDA</t>
        </is>
      </c>
      <c r="D424" s="10" t="n"/>
      <c r="E424" s="8" t="n"/>
      <c r="F424" s="9" t="n">
        <v>9333.6</v>
      </c>
      <c r="I424" s="10" t="inlineStr">
        <is>
          <t>EFECTIVO</t>
        </is>
      </c>
      <c r="J424" s="5" t="inlineStr">
        <is>
          <t>883 FRANKLIN CARDOZO RIVERA</t>
        </is>
      </c>
    </row>
    <row r="425">
      <c r="A425" s="5" t="inlineStr">
        <is>
          <t>CCAJ-LP02/126/2023</t>
        </is>
      </c>
      <c r="B425" s="6" t="n">
        <v>45008.48832550926</v>
      </c>
      <c r="C425" s="5" t="inlineStr">
        <is>
          <t>3884 RIBANA RUTH REA RUEDA</t>
        </is>
      </c>
      <c r="D425" s="10" t="n"/>
      <c r="E425" s="8" t="n"/>
      <c r="F425" s="9" t="n">
        <v>13091.8</v>
      </c>
      <c r="I425" s="10" t="inlineStr">
        <is>
          <t>EFECTIVO</t>
        </is>
      </c>
      <c r="J425" s="5" t="inlineStr">
        <is>
          <t>1116 VLADIMIR FRANZ ATAHUACHI RODRIGUEZ</t>
        </is>
      </c>
    </row>
    <row r="426">
      <c r="A426" s="5" t="inlineStr">
        <is>
          <t>CCAJ-LP02/126/2023</t>
        </is>
      </c>
      <c r="B426" s="6" t="n">
        <v>45008.48832550926</v>
      </c>
      <c r="C426" s="5" t="inlineStr">
        <is>
          <t>3884 RIBANA RUTH REA RUEDA</t>
        </is>
      </c>
      <c r="D426" s="10" t="n"/>
      <c r="E426" s="8" t="n"/>
      <c r="F426" s="9" t="n">
        <v>13171.5</v>
      </c>
      <c r="I426" s="10" t="inlineStr">
        <is>
          <t>EFECTIVO</t>
        </is>
      </c>
      <c r="J426" s="5" t="inlineStr">
        <is>
          <t>1180 JAIME RAMIRO CHACON PAREDES</t>
        </is>
      </c>
    </row>
    <row r="427">
      <c r="A427" s="5" t="inlineStr">
        <is>
          <t>CCAJ-LP02/126/2023</t>
        </is>
      </c>
      <c r="B427" s="6" t="n">
        <v>45008.48832550926</v>
      </c>
      <c r="C427" s="5" t="inlineStr">
        <is>
          <t>3884 RIBANA RUTH REA RUEDA</t>
        </is>
      </c>
      <c r="D427" s="10" t="n"/>
      <c r="E427" s="8" t="n"/>
      <c r="F427" s="9" t="n">
        <v>10538.6</v>
      </c>
      <c r="I427" s="10" t="inlineStr">
        <is>
          <t>EFECTIVO</t>
        </is>
      </c>
      <c r="J427" s="5" t="inlineStr">
        <is>
          <t>3052 JUAN JOSE MACHACA TORREZ</t>
        </is>
      </c>
    </row>
    <row r="428">
      <c r="A428" s="5" t="inlineStr">
        <is>
          <t>CCAJ-LP02/126/2023</t>
        </is>
      </c>
      <c r="B428" s="6" t="n">
        <v>45008.48832550926</v>
      </c>
      <c r="C428" s="5" t="inlineStr">
        <is>
          <t>3884 RIBANA RUTH REA RUEDA</t>
        </is>
      </c>
      <c r="D428" s="10" t="n"/>
      <c r="E428" s="8" t="n"/>
      <c r="F428" s="9" t="n">
        <v>9793.700000000001</v>
      </c>
      <c r="I428" s="10" t="inlineStr">
        <is>
          <t>EFECTIVO</t>
        </is>
      </c>
      <c r="J428" s="5" t="inlineStr">
        <is>
          <t>5092 GERSON VELASCO LP - T01</t>
        </is>
      </c>
    </row>
    <row r="429">
      <c r="A429" s="5" t="inlineStr">
        <is>
          <t>CCAJ-LP02/126/2023</t>
        </is>
      </c>
      <c r="B429" s="6" t="n">
        <v>45008.48832550926</v>
      </c>
      <c r="C429" s="5" t="inlineStr">
        <is>
          <t>3884 RIBANA RUTH REA RUEDA</t>
        </is>
      </c>
      <c r="D429" s="10" t="n"/>
      <c r="E429" s="8" t="n"/>
      <c r="F429" s="9" t="n">
        <v>12365.7</v>
      </c>
      <c r="I429" s="10" t="inlineStr">
        <is>
          <t>EFECTIVO</t>
        </is>
      </c>
      <c r="J429" s="5" t="inlineStr">
        <is>
          <t>5092 GERSON VELASCO LP - T04</t>
        </is>
      </c>
    </row>
    <row r="430">
      <c r="A430" s="18" t="inlineStr">
        <is>
          <t>SAP</t>
        </is>
      </c>
      <c r="B430" s="6" t="n"/>
      <c r="C430" s="5" t="n"/>
      <c r="D430" s="7" t="n"/>
      <c r="E430" s="8" t="n"/>
      <c r="F430" s="12">
        <f>SUM(F420:G429)</f>
        <v/>
      </c>
      <c r="G430" s="9" t="n"/>
      <c r="I430" s="10" t="n"/>
      <c r="J430" s="8" t="n"/>
    </row>
    <row r="431">
      <c r="A431" s="50" t="inlineStr">
        <is>
          <t>RECORTE SAP</t>
        </is>
      </c>
      <c r="B431" s="51" t="n"/>
      <c r="C431" s="52" t="n"/>
      <c r="D431" s="53" t="inlineStr">
        <is>
          <t>COMPROBANTES MN</t>
        </is>
      </c>
      <c r="E431" s="51" t="n"/>
      <c r="F431" s="52" t="n"/>
      <c r="G431" s="9" t="n"/>
      <c r="I431" s="10" t="n"/>
      <c r="J431" s="8" t="n"/>
    </row>
    <row r="432">
      <c r="A432" s="13" t="inlineStr">
        <is>
          <t>CIERRE DE CAJA</t>
        </is>
      </c>
      <c r="B432" s="13" t="inlineStr">
        <is>
          <t>FECHA</t>
        </is>
      </c>
      <c r="C432" s="13" t="inlineStr">
        <is>
          <t>IMPORTE</t>
        </is>
      </c>
      <c r="D432" s="13" t="inlineStr">
        <is>
          <t>DOC CAJA-ETV</t>
        </is>
      </c>
      <c r="E432" s="13" t="inlineStr">
        <is>
          <t>DOC ETV-BANCO</t>
        </is>
      </c>
      <c r="F432" s="13" t="inlineStr">
        <is>
          <t>COMPENSACION</t>
        </is>
      </c>
      <c r="G432" s="9" t="n"/>
      <c r="I432" s="10" t="n"/>
      <c r="J432" s="8" t="n"/>
    </row>
    <row r="433" ht="15.75" customHeight="1">
      <c r="D433" s="24" t="inlineStr">
        <is>
          <t>112984549</t>
        </is>
      </c>
      <c r="E433" s="24" t="inlineStr">
        <is>
          <t>112993006</t>
        </is>
      </c>
      <c r="F433" s="14" t="n">
        <v>112984679</v>
      </c>
      <c r="G433" s="9" t="n"/>
      <c r="I433" s="10" t="n"/>
      <c r="J433" s="8" t="n"/>
    </row>
    <row r="434">
      <c r="A434" s="50" t="inlineStr">
        <is>
          <t>RECORTE SAP</t>
        </is>
      </c>
      <c r="B434" s="51" t="n"/>
      <c r="C434" s="52" t="n"/>
      <c r="D434" s="53" t="inlineStr">
        <is>
          <t>COMPROBANTES ME</t>
        </is>
      </c>
      <c r="E434" s="51" t="n"/>
      <c r="F434" s="52" t="n"/>
      <c r="G434" s="9" t="n"/>
      <c r="I434" s="10" t="n"/>
      <c r="J434" s="8" t="n"/>
    </row>
    <row r="435">
      <c r="A435" s="13" t="inlineStr">
        <is>
          <t>CIERRE DE CAJA</t>
        </is>
      </c>
      <c r="B435" s="13" t="inlineStr">
        <is>
          <t>FECHA</t>
        </is>
      </c>
      <c r="C435" s="13" t="inlineStr">
        <is>
          <t>IMPORTE</t>
        </is>
      </c>
      <c r="D435" s="13" t="inlineStr">
        <is>
          <t>DOC CAJA-ETV</t>
        </is>
      </c>
      <c r="E435" s="13" t="inlineStr">
        <is>
          <t>DOC ETV-BANCO</t>
        </is>
      </c>
      <c r="F435" s="13" t="inlineStr">
        <is>
          <t>COMPENSACION</t>
        </is>
      </c>
      <c r="G435" s="9" t="n"/>
      <c r="I435" s="10" t="n"/>
      <c r="J435" s="8" t="n"/>
    </row>
    <row r="436" ht="15.75" customHeight="1">
      <c r="A436" s="18" t="n"/>
      <c r="B436" s="6" t="n"/>
      <c r="C436" s="5" t="n"/>
      <c r="D436" s="24" t="n"/>
      <c r="E436" s="24" t="n"/>
      <c r="F436" s="23" t="n"/>
      <c r="G436" s="9" t="n"/>
      <c r="I436" s="10" t="n"/>
      <c r="J436" s="8" t="n"/>
    </row>
    <row r="437">
      <c r="A437" s="5" t="n"/>
      <c r="B437" s="6" t="n"/>
      <c r="C437" s="5" t="n"/>
      <c r="D437" s="7" t="n"/>
      <c r="E437" s="8" t="n"/>
      <c r="G437" s="9" t="n"/>
      <c r="I437" s="10" t="n"/>
      <c r="J437" s="8" t="n"/>
    </row>
    <row r="438">
      <c r="A438" s="5" t="inlineStr">
        <is>
          <t>CCAJ-LP02/127/2023</t>
        </is>
      </c>
      <c r="B438" s="6" t="n">
        <v>45008.73497978009</v>
      </c>
      <c r="C438" s="5" t="inlineStr">
        <is>
          <t>3884 RIBANA RUTH REA RUEDA</t>
        </is>
      </c>
      <c r="D438" s="15" t="n">
        <v>89520153287</v>
      </c>
      <c r="E438" s="8" t="inlineStr">
        <is>
          <t>BISA-100070022</t>
        </is>
      </c>
      <c r="H438" s="9" t="n">
        <v>23904</v>
      </c>
      <c r="I438" s="5" t="inlineStr">
        <is>
          <t>DEPÓSITO BANCARIO</t>
        </is>
      </c>
      <c r="J438" s="5" t="inlineStr">
        <is>
          <t>2464 LUIS FERNANDO GUEVARA PECA</t>
        </is>
      </c>
    </row>
    <row r="439">
      <c r="A439" s="5" t="inlineStr">
        <is>
          <t>CCAJ-LP02/127/2023</t>
        </is>
      </c>
      <c r="B439" s="6" t="n">
        <v>45008.73497978009</v>
      </c>
      <c r="C439" s="5" t="inlineStr">
        <is>
          <t>3884 RIBANA RUTH REA RUEDA</t>
        </is>
      </c>
      <c r="D439" s="15" t="n">
        <v>45133280529</v>
      </c>
      <c r="E439" s="8" t="inlineStr">
        <is>
          <t>BISA-100070022</t>
        </is>
      </c>
      <c r="H439" s="9" t="n">
        <v>1046.07</v>
      </c>
      <c r="I439" s="5" t="inlineStr">
        <is>
          <t>DEPÓSITO BANCARIO</t>
        </is>
      </c>
      <c r="J439" s="5" t="inlineStr">
        <is>
          <t>4190 JESUS FELCY MENDOZA CAHUANA</t>
        </is>
      </c>
    </row>
    <row r="440">
      <c r="A440" s="5" t="inlineStr">
        <is>
          <t>CCAJ-LP02/127/2023</t>
        </is>
      </c>
      <c r="B440" s="6" t="n">
        <v>45008.73497978009</v>
      </c>
      <c r="C440" s="5" t="inlineStr">
        <is>
          <t>3884 RIBANA RUTH REA RUEDA</t>
        </is>
      </c>
      <c r="D440" s="7" t="n">
        <v>246628</v>
      </c>
      <c r="E440" s="8" t="inlineStr">
        <is>
          <t>BISA-100070022</t>
        </is>
      </c>
      <c r="H440" s="9" t="n">
        <v>26691.4</v>
      </c>
      <c r="I440" s="5" t="inlineStr">
        <is>
          <t>DEPÓSITO BANCARIO</t>
        </is>
      </c>
      <c r="J440" s="8" t="inlineStr">
        <is>
          <t>5103 JOSE LUIS VARGAS SANTOS</t>
        </is>
      </c>
    </row>
    <row r="441">
      <c r="A441" s="5" t="inlineStr">
        <is>
          <t>CCAJ-LP02/127/2023</t>
        </is>
      </c>
      <c r="B441" s="6" t="n">
        <v>45008.73497978009</v>
      </c>
      <c r="C441" s="5" t="inlineStr">
        <is>
          <t>3884 RIBANA RUTH REA RUEDA</t>
        </is>
      </c>
      <c r="D441" s="7" t="n">
        <v>211579</v>
      </c>
      <c r="E441" s="8" t="inlineStr">
        <is>
          <t>BISA-100070022</t>
        </is>
      </c>
      <c r="H441" s="9" t="n">
        <v>13833.4</v>
      </c>
      <c r="I441" s="5" t="inlineStr">
        <is>
          <t>DEPÓSITO BANCARIO</t>
        </is>
      </c>
      <c r="J441" s="5" t="inlineStr">
        <is>
          <t>4276 CARLOS MARCELO REQUENA TERAN</t>
        </is>
      </c>
    </row>
    <row r="442">
      <c r="A442" s="5" t="inlineStr">
        <is>
          <t>CCAJ-LP02/127/2023</t>
        </is>
      </c>
      <c r="B442" s="6" t="n">
        <v>45008.73497978009</v>
      </c>
      <c r="C442" s="5" t="inlineStr">
        <is>
          <t>3884 RIBANA RUTH REA RUEDA</t>
        </is>
      </c>
      <c r="D442" s="7" t="n">
        <v>211626</v>
      </c>
      <c r="E442" s="8" t="inlineStr">
        <is>
          <t>BISA-100070022</t>
        </is>
      </c>
      <c r="H442" s="9" t="n">
        <v>1376.6</v>
      </c>
      <c r="I442" s="5" t="inlineStr">
        <is>
          <t>DEPÓSITO BANCARIO</t>
        </is>
      </c>
      <c r="J442" s="5" t="inlineStr">
        <is>
          <t>4276 CARLOS MARCELO REQUENA TERAN</t>
        </is>
      </c>
    </row>
    <row r="443">
      <c r="A443" s="5" t="inlineStr">
        <is>
          <t>CCAJ-LP02/127/2023</t>
        </is>
      </c>
      <c r="B443" s="6" t="n">
        <v>45008.73497978009</v>
      </c>
      <c r="C443" s="5" t="inlineStr">
        <is>
          <t>3884 RIBANA RUTH REA RUEDA</t>
        </is>
      </c>
      <c r="D443" s="7" t="n">
        <v>224573</v>
      </c>
      <c r="E443" s="8" t="inlineStr">
        <is>
          <t>BISA-100070022</t>
        </is>
      </c>
      <c r="H443" s="9" t="n">
        <v>1135.2</v>
      </c>
      <c r="I443" s="5" t="inlineStr">
        <is>
          <t>DEPÓSITO BANCARIO</t>
        </is>
      </c>
      <c r="J443" s="5" t="inlineStr">
        <is>
          <t>4190 JESUS FELCY MENDOZA CAHUANA</t>
        </is>
      </c>
    </row>
    <row r="444">
      <c r="A444" s="5" t="inlineStr">
        <is>
          <t>CCAJ-LP02/127/2023</t>
        </is>
      </c>
      <c r="B444" s="6" t="n">
        <v>45008.73497978009</v>
      </c>
      <c r="C444" s="5" t="inlineStr">
        <is>
          <t>3884 RIBANA RUTH REA RUEDA</t>
        </is>
      </c>
      <c r="D444" s="7" t="n">
        <v>224574</v>
      </c>
      <c r="E444" s="8" t="inlineStr">
        <is>
          <t>BISA-100070022</t>
        </is>
      </c>
      <c r="H444" s="9" t="n">
        <v>6373.2</v>
      </c>
      <c r="I444" s="5" t="inlineStr">
        <is>
          <t>DEPÓSITO BANCARIO</t>
        </is>
      </c>
      <c r="J444" s="5" t="inlineStr">
        <is>
          <t>4190 JESUS FELCY MENDOZA CAHUANA</t>
        </is>
      </c>
    </row>
    <row r="445">
      <c r="A445" s="5" t="inlineStr">
        <is>
          <t>CCAJ-LP02/127/2023</t>
        </is>
      </c>
      <c r="B445" s="6" t="n">
        <v>45008.73497978009</v>
      </c>
      <c r="C445" s="5" t="inlineStr">
        <is>
          <t>3884 RIBANA RUTH REA RUEDA</t>
        </is>
      </c>
      <c r="D445" s="15" t="n">
        <v>45113432220</v>
      </c>
      <c r="E445" s="8" t="inlineStr">
        <is>
          <t>BISA-100070022</t>
        </is>
      </c>
      <c r="H445" s="9" t="n">
        <v>1064.4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CCAJ-LP02/127/2023</t>
        </is>
      </c>
      <c r="B446" s="6" t="n">
        <v>45008.73497978009</v>
      </c>
      <c r="C446" s="5" t="inlineStr">
        <is>
          <t>3884 RIBANA RUTH REA RUEDA</t>
        </is>
      </c>
      <c r="D446" s="15" t="n">
        <v>45113432332</v>
      </c>
      <c r="E446" s="8" t="inlineStr">
        <is>
          <t>BISA-100070022</t>
        </is>
      </c>
      <c r="H446" s="9" t="n">
        <v>789.1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CCAJ-LP02/127/2023</t>
        </is>
      </c>
      <c r="B447" s="6" t="n">
        <v>45008.73497978009</v>
      </c>
      <c r="C447" s="5" t="inlineStr">
        <is>
          <t>3884 RIBANA RUTH REA RUEDA</t>
        </is>
      </c>
      <c r="D447" s="15" t="n">
        <v>45153276369</v>
      </c>
      <c r="E447" s="8" t="inlineStr">
        <is>
          <t>BISA-100070022</t>
        </is>
      </c>
      <c r="H447" s="9" t="n">
        <v>2279.5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CCAJ-LP02/127/2023</t>
        </is>
      </c>
      <c r="B448" s="6" t="n">
        <v>45008.73497978009</v>
      </c>
      <c r="C448" s="5" t="inlineStr">
        <is>
          <t>3884 RIBANA RUTH REA RUEDA</t>
        </is>
      </c>
      <c r="D448" s="7" t="n"/>
      <c r="E448" s="8" t="n"/>
      <c r="F448" s="9" t="n">
        <v>8811.700000000001</v>
      </c>
      <c r="I448" s="10" t="inlineStr">
        <is>
          <t>EFECTIVO</t>
        </is>
      </c>
      <c r="J448" s="8" t="inlineStr">
        <is>
          <t>304 ALFREDO MENDOZA APAZA</t>
        </is>
      </c>
    </row>
    <row r="449">
      <c r="A449" s="5" t="inlineStr">
        <is>
          <t>CCAJ-LP02/127/2023</t>
        </is>
      </c>
      <c r="B449" s="6" t="n">
        <v>45008.73497978009</v>
      </c>
      <c r="C449" s="5" t="inlineStr">
        <is>
          <t>3884 RIBANA RUTH REA RUEDA</t>
        </is>
      </c>
      <c r="D449" s="7" t="n"/>
      <c r="E449" s="8" t="n"/>
      <c r="F449" s="9" t="n">
        <v>8117.7</v>
      </c>
      <c r="I449" s="10" t="inlineStr">
        <is>
          <t>EFECTIVO</t>
        </is>
      </c>
      <c r="J449" s="5" t="inlineStr">
        <is>
          <t>3052 JUAN JOSE MACHACA TORREZ</t>
        </is>
      </c>
    </row>
    <row r="450">
      <c r="A450" s="5" t="inlineStr">
        <is>
          <t>CCAJ-LP02/127/2023</t>
        </is>
      </c>
      <c r="B450" s="6" t="n">
        <v>45008.73497978009</v>
      </c>
      <c r="C450" s="5" t="inlineStr">
        <is>
          <t>3884 RIBANA RUTH REA RUEDA</t>
        </is>
      </c>
      <c r="D450" s="7" t="n"/>
      <c r="E450" s="8" t="n"/>
      <c r="F450" s="9" t="n">
        <v>7078.3</v>
      </c>
      <c r="I450" s="10" t="inlineStr">
        <is>
          <t>EFECTIVO</t>
        </is>
      </c>
      <c r="J450" s="5" t="inlineStr">
        <is>
          <t>5092 GERSON VELASCO LP - T03</t>
        </is>
      </c>
    </row>
    <row r="451">
      <c r="A451" s="5" t="inlineStr">
        <is>
          <t>CCAJ-LP02/127/2023</t>
        </is>
      </c>
      <c r="B451" s="6" t="n">
        <v>45008.73497978009</v>
      </c>
      <c r="C451" s="5" t="inlineStr">
        <is>
          <t>3884 RIBANA RUTH REA RUEDA</t>
        </is>
      </c>
      <c r="D451" s="7" t="n"/>
      <c r="E451" s="8" t="n"/>
      <c r="F451" s="9" t="n">
        <v>4917.5</v>
      </c>
      <c r="I451" s="10" t="inlineStr">
        <is>
          <t>EFECTIVO</t>
        </is>
      </c>
      <c r="J451" s="5" t="inlineStr">
        <is>
          <t>5092 GERSON VELASCO LP - T05</t>
        </is>
      </c>
    </row>
    <row r="452">
      <c r="A452" s="18" t="inlineStr">
        <is>
          <t>SAP</t>
        </is>
      </c>
      <c r="B452" s="6" t="n"/>
      <c r="C452" s="5" t="n"/>
      <c r="D452" s="7" t="n"/>
      <c r="E452" s="8" t="n"/>
      <c r="F452" s="12">
        <f>SUM(F438:G451)</f>
        <v/>
      </c>
      <c r="G452" s="9" t="n"/>
      <c r="I452" s="10" t="n"/>
      <c r="J452" s="8" t="n"/>
    </row>
    <row r="453">
      <c r="A453" s="50" t="inlineStr">
        <is>
          <t>RECORTE SAP</t>
        </is>
      </c>
      <c r="B453" s="51" t="n"/>
      <c r="C453" s="52" t="n"/>
      <c r="D453" s="53" t="inlineStr">
        <is>
          <t>COMPROBANTES MN</t>
        </is>
      </c>
      <c r="E453" s="51" t="n"/>
      <c r="F453" s="52" t="n"/>
      <c r="G453" s="9" t="n"/>
      <c r="I453" s="10" t="n"/>
      <c r="J453" s="8" t="n"/>
    </row>
    <row r="454">
      <c r="A454" s="13" t="inlineStr">
        <is>
          <t>CIERRE DE CAJA</t>
        </is>
      </c>
      <c r="B454" s="13" t="inlineStr">
        <is>
          <t>FECHA</t>
        </is>
      </c>
      <c r="C454" s="13" t="inlineStr">
        <is>
          <t>IMPORTE</t>
        </is>
      </c>
      <c r="D454" s="13" t="inlineStr">
        <is>
          <t>DOC CAJA-ETV</t>
        </is>
      </c>
      <c r="E454" s="13" t="inlineStr">
        <is>
          <t>DOC ETV-BANCO</t>
        </is>
      </c>
      <c r="F454" s="13" t="inlineStr">
        <is>
          <t>COMPENSACION</t>
        </is>
      </c>
      <c r="G454" s="9" t="n"/>
      <c r="I454" s="10" t="n"/>
      <c r="J454" s="8" t="n"/>
    </row>
    <row r="455" ht="15.75" customHeight="1">
      <c r="D455" s="24" t="inlineStr">
        <is>
          <t>112992968</t>
        </is>
      </c>
      <c r="E455" s="24" t="inlineStr">
        <is>
          <t>113004050</t>
        </is>
      </c>
      <c r="F455" s="14" t="n">
        <v>112993047</v>
      </c>
      <c r="G455" s="9" t="n"/>
      <c r="I455" s="10" t="n"/>
      <c r="J455" s="8" t="n"/>
    </row>
    <row r="456">
      <c r="A456" s="50" t="inlineStr">
        <is>
          <t>RECORTE SAP</t>
        </is>
      </c>
      <c r="B456" s="51" t="n"/>
      <c r="C456" s="52" t="n"/>
      <c r="D456" s="53" t="inlineStr">
        <is>
          <t>COMPROBANTES ME</t>
        </is>
      </c>
      <c r="E456" s="51" t="n"/>
      <c r="F456" s="52" t="n"/>
      <c r="G456" s="9" t="n"/>
      <c r="I456" s="10" t="n"/>
      <c r="J456" s="8" t="n"/>
    </row>
    <row r="457">
      <c r="A457" s="13" t="inlineStr">
        <is>
          <t>CIERRE DE CAJA</t>
        </is>
      </c>
      <c r="B457" s="13" t="inlineStr">
        <is>
          <t>FECHA</t>
        </is>
      </c>
      <c r="C457" s="13" t="inlineStr">
        <is>
          <t>IMPORTE</t>
        </is>
      </c>
      <c r="D457" s="13" t="inlineStr">
        <is>
          <t>DOC CAJA-ETV</t>
        </is>
      </c>
      <c r="E457" s="13" t="inlineStr">
        <is>
          <t>DOC ETV-BANCO</t>
        </is>
      </c>
      <c r="F457" s="13" t="inlineStr">
        <is>
          <t>COMPENSACION</t>
        </is>
      </c>
      <c r="G457" s="9" t="n"/>
      <c r="I457" s="10" t="n"/>
      <c r="J457" s="8" t="n"/>
    </row>
    <row r="458" ht="15.75" customHeight="1">
      <c r="A458" s="18" t="n"/>
      <c r="B458" s="6" t="n"/>
      <c r="C458" s="5" t="n"/>
      <c r="D458" s="24" t="n"/>
      <c r="E458" s="24" t="n"/>
      <c r="F458" s="23" t="n"/>
      <c r="G458" s="9" t="n"/>
      <c r="I458" s="10" t="n"/>
      <c r="J458" s="8" t="n"/>
    </row>
    <row r="459"/>
    <row r="460">
      <c r="A460" s="1" t="inlineStr">
        <is>
          <t>Cierre Caja</t>
        </is>
      </c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3" t="inlineStr">
        <is>
          <t>Del 24/03/2023</t>
        </is>
      </c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54" t="inlineStr">
        <is>
          <t>Cierre Caja</t>
        </is>
      </c>
      <c r="B462" s="54" t="inlineStr">
        <is>
          <t>Fecha</t>
        </is>
      </c>
      <c r="C462" s="54" t="inlineStr">
        <is>
          <t>Cajero</t>
        </is>
      </c>
      <c r="D462" s="54" t="inlineStr">
        <is>
          <t>Nro Voucher</t>
        </is>
      </c>
      <c r="E462" s="54" t="inlineStr">
        <is>
          <t>Nro Cuenta</t>
        </is>
      </c>
      <c r="F462" s="54" t="inlineStr">
        <is>
          <t>Tipo Ingreso</t>
        </is>
      </c>
      <c r="G462" s="51" t="n"/>
      <c r="H462" s="52" t="n"/>
      <c r="I462" s="54" t="inlineStr">
        <is>
          <t>TIPO DE INGRESO</t>
        </is>
      </c>
      <c r="J462" s="54" t="inlineStr">
        <is>
          <t>Cobrador</t>
        </is>
      </c>
    </row>
    <row r="463">
      <c r="A463" s="55" t="n"/>
      <c r="B463" s="55" t="n"/>
      <c r="C463" s="55" t="n"/>
      <c r="D463" s="55" t="n"/>
      <c r="E463" s="55" t="n"/>
      <c r="F463" s="4" t="inlineStr">
        <is>
          <t>EFECTIVO</t>
        </is>
      </c>
      <c r="G463" s="4" t="inlineStr">
        <is>
          <t>CHEQUE</t>
        </is>
      </c>
      <c r="H463" s="4" t="inlineStr">
        <is>
          <t>TRANSFERENCIA</t>
        </is>
      </c>
      <c r="I463" s="55" t="n"/>
      <c r="J463" s="55" t="n"/>
    </row>
    <row r="464">
      <c r="A464" s="5" t="inlineStr">
        <is>
          <t>CCAJ-LP02/128/2023</t>
        </is>
      </c>
      <c r="B464" s="6" t="n">
        <v>45009.48498261574</v>
      </c>
      <c r="C464" s="5" t="inlineStr">
        <is>
          <t>3884 RIBANA RUTH REA RUEDA</t>
        </is>
      </c>
      <c r="D464" s="7" t="n"/>
      <c r="E464" s="8" t="n"/>
      <c r="G464" s="9" t="n">
        <v>2266.72</v>
      </c>
      <c r="I464" s="10" t="inlineStr">
        <is>
          <t>CHEQUE</t>
        </is>
      </c>
      <c r="J464" s="5" t="inlineStr">
        <is>
          <t>331 CARLOS ALFREDO GUTIERREZ HUANCA</t>
        </is>
      </c>
    </row>
    <row r="465">
      <c r="A465" s="5" t="inlineStr">
        <is>
          <t>CCAJ-LP02/128/2023</t>
        </is>
      </c>
      <c r="B465" s="6" t="n">
        <v>45009.48498261574</v>
      </c>
      <c r="C465" s="5" t="inlineStr">
        <is>
          <t>3884 RIBANA RUTH REA RUEDA</t>
        </is>
      </c>
      <c r="D465" s="7" t="n"/>
      <c r="E465" s="8" t="n"/>
      <c r="F465" s="9" t="n">
        <v>9903</v>
      </c>
      <c r="I465" s="10" t="inlineStr">
        <is>
          <t>EFECTIVO</t>
        </is>
      </c>
      <c r="J465" s="8" t="inlineStr">
        <is>
          <t>108 GREGORIO RAMIREZ APAZA</t>
        </is>
      </c>
    </row>
    <row r="466">
      <c r="A466" s="5" t="inlineStr">
        <is>
          <t>CCAJ-LP02/128/2023</t>
        </is>
      </c>
      <c r="B466" s="6" t="n">
        <v>45009.48498261574</v>
      </c>
      <c r="C466" s="5" t="inlineStr">
        <is>
          <t>3884 RIBANA RUTH REA RUEDA</t>
        </is>
      </c>
      <c r="D466" s="7" t="n"/>
      <c r="E466" s="8" t="n"/>
      <c r="F466" s="9" t="n">
        <v>7658.7</v>
      </c>
      <c r="I466" s="10" t="inlineStr">
        <is>
          <t>EFECTIVO</t>
        </is>
      </c>
      <c r="J466" s="5" t="inlineStr">
        <is>
          <t>136 OSCAR REYNALDO LIMACHI SURCO</t>
        </is>
      </c>
    </row>
    <row r="467">
      <c r="A467" s="5" t="inlineStr">
        <is>
          <t>CCAJ-LP02/128/2023</t>
        </is>
      </c>
      <c r="B467" s="6" t="n">
        <v>45009.48498261574</v>
      </c>
      <c r="C467" s="5" t="inlineStr">
        <is>
          <t>3884 RIBANA RUTH REA RUEDA</t>
        </is>
      </c>
      <c r="D467" s="7" t="n"/>
      <c r="E467" s="8" t="n"/>
      <c r="F467" s="9" t="n">
        <v>3377.2</v>
      </c>
      <c r="I467" s="10" t="inlineStr">
        <is>
          <t>EFECTIVO</t>
        </is>
      </c>
      <c r="J467" s="5" t="inlineStr">
        <is>
          <t>266 SANTIAGO MACHACA CALCINA</t>
        </is>
      </c>
    </row>
    <row r="468">
      <c r="A468" s="5" t="inlineStr">
        <is>
          <t>CCAJ-LP02/128/2023</t>
        </is>
      </c>
      <c r="B468" s="6" t="n">
        <v>45009.48498261574</v>
      </c>
      <c r="C468" s="5" t="inlineStr">
        <is>
          <t>3884 RIBANA RUTH REA RUEDA</t>
        </is>
      </c>
      <c r="D468" s="7" t="n"/>
      <c r="E468" s="8" t="n"/>
      <c r="F468" s="9" t="n">
        <v>8451.4</v>
      </c>
      <c r="I468" s="10" t="inlineStr">
        <is>
          <t>EFECTIVO</t>
        </is>
      </c>
      <c r="J468" s="5" t="inlineStr">
        <is>
          <t>331 CARLOS ALFREDO GUTIERREZ HUANCA</t>
        </is>
      </c>
    </row>
    <row r="469">
      <c r="A469" s="5" t="inlineStr">
        <is>
          <t>CCAJ-LP02/128/2023</t>
        </is>
      </c>
      <c r="B469" s="6" t="n">
        <v>45009.48498261574</v>
      </c>
      <c r="C469" s="5" t="inlineStr">
        <is>
          <t>3884 RIBANA RUTH REA RUEDA</t>
        </is>
      </c>
      <c r="D469" s="7" t="n"/>
      <c r="E469" s="8" t="n"/>
      <c r="F469" s="9" t="n">
        <v>24039.6</v>
      </c>
      <c r="I469" s="10" t="inlineStr">
        <is>
          <t>EFECTIVO</t>
        </is>
      </c>
      <c r="J469" s="5" t="inlineStr">
        <is>
          <t>584 FREDDY FEDERICO FLORES MARIN</t>
        </is>
      </c>
    </row>
    <row r="470">
      <c r="A470" s="5" t="inlineStr">
        <is>
          <t>CCAJ-LP02/128/2023</t>
        </is>
      </c>
      <c r="B470" s="6" t="n">
        <v>45009.48498261574</v>
      </c>
      <c r="C470" s="5" t="inlineStr">
        <is>
          <t>3884 RIBANA RUTH REA RUEDA</t>
        </is>
      </c>
      <c r="D470" s="7" t="n"/>
      <c r="E470" s="8" t="n"/>
      <c r="F470" s="9" t="n">
        <v>8112</v>
      </c>
      <c r="I470" s="10" t="inlineStr">
        <is>
          <t>EFECTIVO</t>
        </is>
      </c>
      <c r="J470" s="5" t="inlineStr">
        <is>
          <t>883 FRANKLIN CARDOZO RIVERA</t>
        </is>
      </c>
    </row>
    <row r="471">
      <c r="A471" s="5" t="inlineStr">
        <is>
          <t>CCAJ-LP02/128/2023</t>
        </is>
      </c>
      <c r="B471" s="6" t="n">
        <v>45009.48498261574</v>
      </c>
      <c r="C471" s="5" t="inlineStr">
        <is>
          <t>3884 RIBANA RUTH REA RUEDA</t>
        </is>
      </c>
      <c r="D471" s="7" t="n"/>
      <c r="E471" s="8" t="n"/>
      <c r="F471" s="9" t="n">
        <v>11741.7</v>
      </c>
      <c r="I471" s="10" t="inlineStr">
        <is>
          <t>EFECTIVO</t>
        </is>
      </c>
      <c r="J471" s="5" t="inlineStr">
        <is>
          <t>1116 VLADIMIR FRANZ ATAHUACHI RODRIGUEZ</t>
        </is>
      </c>
    </row>
    <row r="472">
      <c r="A472" s="5" t="inlineStr">
        <is>
          <t>CCAJ-LP02/128/2023</t>
        </is>
      </c>
      <c r="B472" s="6" t="n">
        <v>45009.48498261574</v>
      </c>
      <c r="C472" s="5" t="inlineStr">
        <is>
          <t>3884 RIBANA RUTH REA RUEDA</t>
        </is>
      </c>
      <c r="D472" s="7" t="n"/>
      <c r="E472" s="8" t="n"/>
      <c r="F472" s="9" t="n">
        <v>13900.6</v>
      </c>
      <c r="I472" s="10" t="inlineStr">
        <is>
          <t>EFECTIVO</t>
        </is>
      </c>
      <c r="J472" s="5" t="inlineStr">
        <is>
          <t>1180 JAIME RAMIRO CHACON PAREDES</t>
        </is>
      </c>
    </row>
    <row r="473">
      <c r="A473" s="5" t="inlineStr">
        <is>
          <t>CCAJ-LP02/128/2023</t>
        </is>
      </c>
      <c r="B473" s="6" t="n">
        <v>45009.48498261574</v>
      </c>
      <c r="C473" s="5" t="inlineStr">
        <is>
          <t>3884 RIBANA RUTH REA RUEDA</t>
        </is>
      </c>
      <c r="D473" s="7" t="n"/>
      <c r="E473" s="8" t="n"/>
      <c r="F473" s="9" t="n">
        <v>9215.5</v>
      </c>
      <c r="I473" s="10" t="inlineStr">
        <is>
          <t>EFECTIVO</t>
        </is>
      </c>
      <c r="J473" s="5" t="inlineStr">
        <is>
          <t>3052 JUAN JOSE MACHACA TORREZ</t>
        </is>
      </c>
    </row>
    <row r="474">
      <c r="A474" s="5" t="inlineStr">
        <is>
          <t>CCAJ-LP02/128/2023</t>
        </is>
      </c>
      <c r="B474" s="6" t="n">
        <v>45009.48498261574</v>
      </c>
      <c r="C474" s="5" t="inlineStr">
        <is>
          <t>3884 RIBANA RUTH REA RUEDA</t>
        </is>
      </c>
      <c r="D474" s="7" t="n"/>
      <c r="E474" s="8" t="n"/>
      <c r="F474" s="9" t="n">
        <v>6894.9</v>
      </c>
      <c r="I474" s="10" t="inlineStr">
        <is>
          <t>EFECTIVO</t>
        </is>
      </c>
      <c r="J474" s="5" t="inlineStr">
        <is>
          <t>5092 GERSON VELASCO LP - T01</t>
        </is>
      </c>
    </row>
    <row r="475">
      <c r="A475" s="5" t="inlineStr">
        <is>
          <t>CCAJ-LP02/128/2023</t>
        </is>
      </c>
      <c r="B475" s="6" t="n">
        <v>45009.48498261574</v>
      </c>
      <c r="C475" s="5" t="inlineStr">
        <is>
          <t>3884 RIBANA RUTH REA RUEDA</t>
        </is>
      </c>
      <c r="D475" s="7" t="n"/>
      <c r="E475" s="8" t="n"/>
      <c r="F475" s="9" t="n">
        <v>15939</v>
      </c>
      <c r="I475" s="10" t="inlineStr">
        <is>
          <t>EFECTIVO</t>
        </is>
      </c>
      <c r="J475" s="5" t="inlineStr">
        <is>
          <t>5092 GERSON VELASCO LP - T02</t>
        </is>
      </c>
    </row>
    <row r="476">
      <c r="A476" s="5" t="inlineStr">
        <is>
          <t>CCAJ-LP02/128/2023</t>
        </is>
      </c>
      <c r="B476" s="6" t="n">
        <v>45009.48498261574</v>
      </c>
      <c r="C476" s="5" t="inlineStr">
        <is>
          <t>3884 RIBANA RUTH REA RUEDA</t>
        </is>
      </c>
      <c r="D476" s="7" t="n"/>
      <c r="E476" s="8" t="n"/>
      <c r="F476" s="9" t="n">
        <v>9107</v>
      </c>
      <c r="I476" s="10" t="inlineStr">
        <is>
          <t>EFECTIVO</t>
        </is>
      </c>
      <c r="J476" s="5" t="inlineStr">
        <is>
          <t>5092 GERSON VELASCO LP - T04</t>
        </is>
      </c>
    </row>
    <row r="477">
      <c r="A477" s="18" t="inlineStr">
        <is>
          <t>SAP</t>
        </is>
      </c>
      <c r="B477" s="6" t="n"/>
      <c r="C477" s="5" t="n"/>
      <c r="D477" s="7" t="n"/>
      <c r="E477" s="8" t="n"/>
      <c r="F477" s="12">
        <f>SUM(F464:G476)</f>
        <v/>
      </c>
      <c r="G477" s="9" t="n"/>
      <c r="I477" s="10" t="n"/>
      <c r="J477" s="8" t="n"/>
    </row>
    <row r="478">
      <c r="A478" s="50" t="inlineStr">
        <is>
          <t>RECORTE SAP</t>
        </is>
      </c>
      <c r="B478" s="51" t="n"/>
      <c r="C478" s="52" t="n"/>
      <c r="D478" s="53" t="inlineStr">
        <is>
          <t>COMPROBANTES MN</t>
        </is>
      </c>
      <c r="E478" s="51" t="n"/>
      <c r="F478" s="52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D480" s="24" t="inlineStr">
        <is>
          <t>112992967</t>
        </is>
      </c>
      <c r="E480" s="24" t="inlineStr">
        <is>
          <t>113004049</t>
        </is>
      </c>
      <c r="F480" s="14" t="n">
        <v>112993050</v>
      </c>
      <c r="G480" s="9" t="n"/>
      <c r="I480" s="10" t="n"/>
      <c r="J480" s="8" t="n"/>
    </row>
    <row r="481">
      <c r="A481" s="50" t="inlineStr">
        <is>
          <t>RECORTE SAP</t>
        </is>
      </c>
      <c r="B481" s="51" t="n"/>
      <c r="C481" s="52" t="n"/>
      <c r="D481" s="53" t="inlineStr">
        <is>
          <t>COMPROBANTES ME</t>
        </is>
      </c>
      <c r="E481" s="51" t="n"/>
      <c r="F481" s="52" t="n"/>
      <c r="G481" s="9" t="n"/>
      <c r="I481" s="10" t="n"/>
      <c r="J481" s="8" t="n"/>
    </row>
    <row r="482">
      <c r="A482" s="13" t="inlineStr">
        <is>
          <t>CIERRE DE CAJA</t>
        </is>
      </c>
      <c r="B482" s="13" t="inlineStr">
        <is>
          <t>FECHA</t>
        </is>
      </c>
      <c r="C482" s="13" t="inlineStr">
        <is>
          <t>IMPORTE</t>
        </is>
      </c>
      <c r="D482" s="13" t="inlineStr">
        <is>
          <t>DOC CAJA-ETV</t>
        </is>
      </c>
      <c r="E482" s="13" t="inlineStr">
        <is>
          <t>DOC ETV-BANCO</t>
        </is>
      </c>
      <c r="F482" s="13" t="inlineStr">
        <is>
          <t>COMPENSACION</t>
        </is>
      </c>
      <c r="G482" s="9" t="n"/>
      <c r="I482" s="10" t="n"/>
      <c r="J482" s="8" t="n"/>
    </row>
    <row r="483" ht="15.75" customHeight="1">
      <c r="A483" s="18" t="n"/>
      <c r="B483" s="6" t="n"/>
      <c r="C483" s="5" t="n"/>
      <c r="D483" s="24" t="n"/>
      <c r="E483" s="24" t="n"/>
      <c r="F483" s="23" t="n"/>
      <c r="G483" s="9" t="n"/>
      <c r="I483" s="10" t="n"/>
      <c r="J483" s="8" t="n"/>
    </row>
    <row r="484">
      <c r="A484" s="5" t="n"/>
      <c r="B484" s="6" t="n"/>
      <c r="C484" s="5" t="n"/>
      <c r="D484" s="7" t="n"/>
      <c r="E484" s="8" t="n"/>
      <c r="H484" s="9" t="n"/>
      <c r="I484" s="10" t="n"/>
      <c r="J484" s="5" t="n"/>
    </row>
    <row r="485">
      <c r="A485" s="5" t="inlineStr">
        <is>
          <t>CCAJ-LP02/129/2023</t>
        </is>
      </c>
      <c r="B485" s="6" t="n">
        <v>45009.82485797453</v>
      </c>
      <c r="C485" s="5" t="inlineStr">
        <is>
          <t>3884 RIBANA RUTH REA RUEDA</t>
        </is>
      </c>
      <c r="D485" s="7" t="n"/>
      <c r="E485" s="8" t="n"/>
      <c r="G485" s="9" t="n">
        <v>848.73</v>
      </c>
      <c r="I485" s="10" t="inlineStr">
        <is>
          <t>CHEQUE</t>
        </is>
      </c>
      <c r="J485" s="5" t="inlineStr">
        <is>
          <t>4190 JESUS FELCY MENDOZA CAHUANA</t>
        </is>
      </c>
    </row>
    <row r="486">
      <c r="A486" s="5" t="inlineStr">
        <is>
          <t>CCAJ-LP02/129/20</t>
        </is>
      </c>
      <c r="B486" s="6" t="n">
        <v>45009.82485797453</v>
      </c>
      <c r="C486" s="5" t="inlineStr">
        <is>
          <t>3884 RIBANA RUTH REA RUEDA</t>
        </is>
      </c>
      <c r="D486" s="15" t="n">
        <v>45163369113</v>
      </c>
      <c r="E486" s="8" t="inlineStr">
        <is>
          <t>BISA-100070022</t>
        </is>
      </c>
      <c r="H486" s="9" t="n">
        <v>520.4299999999999</v>
      </c>
      <c r="I486" s="5" t="inlineStr">
        <is>
          <t>DEPÓSITO BANCARIO</t>
        </is>
      </c>
      <c r="J486" s="5" t="inlineStr">
        <is>
          <t>2464 LUIS FERNANDO GUEVARA PECA</t>
        </is>
      </c>
    </row>
    <row r="487">
      <c r="A487" s="5" t="inlineStr">
        <is>
          <t>CCAJ-LP02/129/2023</t>
        </is>
      </c>
      <c r="B487" s="6" t="n">
        <v>45009.82485797453</v>
      </c>
      <c r="C487" s="5" t="inlineStr">
        <is>
          <t>3884 RIBANA RUTH REA RUEDA</t>
        </is>
      </c>
      <c r="D487" s="15" t="n">
        <v>19060630368</v>
      </c>
      <c r="E487" s="8" t="inlineStr">
        <is>
          <t>BISA-100070022</t>
        </is>
      </c>
      <c r="H487" s="9" t="n">
        <v>3835.01</v>
      </c>
      <c r="I487" s="5" t="inlineStr">
        <is>
          <t>DEPÓSITO BANCARIO</t>
        </is>
      </c>
      <c r="J487" s="5" t="inlineStr">
        <is>
          <t>4190 JESUS FELCY MENDOZA CAHUANA</t>
        </is>
      </c>
    </row>
    <row r="488">
      <c r="A488" s="5" t="inlineStr">
        <is>
          <t>CCAJ-LP02/129/2023</t>
        </is>
      </c>
      <c r="B488" s="6" t="n">
        <v>45009.82485797453</v>
      </c>
      <c r="C488" s="5" t="inlineStr">
        <is>
          <t>3884 RIBANA RUTH REA RUEDA</t>
        </is>
      </c>
      <c r="D488" s="15" t="n">
        <v>45173337848</v>
      </c>
      <c r="E488" s="8" t="inlineStr">
        <is>
          <t>BISA-100070022</t>
        </is>
      </c>
      <c r="H488" s="9" t="n">
        <v>934.8200000000001</v>
      </c>
      <c r="I488" s="5" t="inlineStr">
        <is>
          <t>DEPÓSITO BANCARIO</t>
        </is>
      </c>
      <c r="J488" s="5" t="inlineStr">
        <is>
          <t>4190 JESUS FELCY MENDOZA CAHUANA</t>
        </is>
      </c>
    </row>
    <row r="489">
      <c r="A489" s="5" t="inlineStr">
        <is>
          <t>CCAJ-LP02/129/2023</t>
        </is>
      </c>
      <c r="B489" s="6" t="n">
        <v>45009.82485797453</v>
      </c>
      <c r="C489" s="5" t="inlineStr">
        <is>
          <t>3884 RIBANA RUTH REA RUEDA</t>
        </is>
      </c>
      <c r="D489" s="15" t="n">
        <v>45163369743</v>
      </c>
      <c r="E489" s="8" t="inlineStr">
        <is>
          <t>BISA-100070022</t>
        </is>
      </c>
      <c r="H489" s="9" t="n">
        <v>816</v>
      </c>
      <c r="I489" s="5" t="inlineStr">
        <is>
          <t>DEPÓSITO BANCARIO</t>
        </is>
      </c>
      <c r="J489" s="5" t="inlineStr">
        <is>
          <t>2464 LUIS FERNANDO GUEVARA PECA</t>
        </is>
      </c>
    </row>
    <row r="490">
      <c r="A490" s="5" t="inlineStr">
        <is>
          <t>CCAJ-LP02/129/2023</t>
        </is>
      </c>
      <c r="B490" s="6" t="n">
        <v>45009.82485797453</v>
      </c>
      <c r="C490" s="5" t="inlineStr">
        <is>
          <t>3884 RIBANA RUTH REA RUEDA</t>
        </is>
      </c>
      <c r="D490" s="15" t="n">
        <v>45153276791</v>
      </c>
      <c r="E490" s="8" t="inlineStr">
        <is>
          <t>BISA-100070022</t>
        </is>
      </c>
      <c r="H490" s="9" t="n">
        <v>281.98</v>
      </c>
      <c r="I490" s="5" t="inlineStr">
        <is>
          <t>DEPÓSITO BANCARIO</t>
        </is>
      </c>
      <c r="J490" s="5" t="inlineStr">
        <is>
          <t>2464 LUIS FERNANDO GUEVARA PECA</t>
        </is>
      </c>
    </row>
    <row r="491">
      <c r="A491" s="5" t="inlineStr">
        <is>
          <t>CCAJ-LP02/129/2023</t>
        </is>
      </c>
      <c r="B491" s="6" t="n">
        <v>45009.82485797453</v>
      </c>
      <c r="C491" s="5" t="inlineStr">
        <is>
          <t>3884 RIBANA RUTH REA RUEDA</t>
        </is>
      </c>
      <c r="D491" s="15" t="n">
        <v>51417711548</v>
      </c>
      <c r="E491" s="8" t="inlineStr">
        <is>
          <t>BISA-100070022</t>
        </is>
      </c>
      <c r="H491" s="9" t="n">
        <v>1677.39</v>
      </c>
      <c r="I491" s="5" t="inlineStr">
        <is>
          <t>DEPÓSITO BANCARIO</t>
        </is>
      </c>
      <c r="J491" s="5" t="inlineStr">
        <is>
          <t>2464 LUIS FERNANDO GUEVARA PECA</t>
        </is>
      </c>
    </row>
    <row r="492">
      <c r="A492" s="5" t="inlineStr">
        <is>
          <t>CCAJ-LP02/129/2023</t>
        </is>
      </c>
      <c r="B492" s="6" t="n">
        <v>45009.82485797453</v>
      </c>
      <c r="C492" s="5" t="inlineStr">
        <is>
          <t>3884 RIBANA RUTH REA RUEDA</t>
        </is>
      </c>
      <c r="D492" s="15" t="n">
        <v>45133280505</v>
      </c>
      <c r="E492" s="8" t="inlineStr">
        <is>
          <t>BISA-100070022</t>
        </is>
      </c>
      <c r="H492" s="9" t="n">
        <v>227.1</v>
      </c>
      <c r="I492" s="5" t="inlineStr">
        <is>
          <t>DEPÓSITO BANCARIO</t>
        </is>
      </c>
      <c r="J492" s="5" t="inlineStr">
        <is>
          <t>2464 LUIS FERNANDO GUEVARA PECA</t>
        </is>
      </c>
    </row>
    <row r="493">
      <c r="A493" s="5" t="inlineStr">
        <is>
          <t>CCAJ-LP02/129/2023</t>
        </is>
      </c>
      <c r="B493" s="6" t="n">
        <v>45009.82485797453</v>
      </c>
      <c r="C493" s="5" t="inlineStr">
        <is>
          <t>3884 RIBANA RUTH REA RUEDA</t>
        </is>
      </c>
      <c r="D493" s="15" t="n">
        <v>45163369076</v>
      </c>
      <c r="E493" s="8" t="inlineStr">
        <is>
          <t>BISA-100070022</t>
        </is>
      </c>
      <c r="H493" s="9" t="n">
        <v>184.5</v>
      </c>
      <c r="I493" s="5" t="inlineStr">
        <is>
          <t>DEPÓSITO BANCARIO</t>
        </is>
      </c>
      <c r="J493" s="5" t="inlineStr">
        <is>
          <t>2464 LUIS FERNANDO GUEVARA PECA</t>
        </is>
      </c>
    </row>
    <row r="494">
      <c r="A494" s="5" t="inlineStr">
        <is>
          <t>CCAJ-LP02/129/2023</t>
        </is>
      </c>
      <c r="B494" s="6" t="n">
        <v>45009.82485797453</v>
      </c>
      <c r="C494" s="5" t="inlineStr">
        <is>
          <t>3884 RIBANA RUTH REA RUEDA</t>
        </is>
      </c>
      <c r="D494" s="15" t="n">
        <v>51317708061</v>
      </c>
      <c r="E494" s="8" t="inlineStr">
        <is>
          <t>BISA-100070022</t>
        </is>
      </c>
      <c r="H494" s="9" t="n">
        <v>257.26</v>
      </c>
      <c r="I494" s="5" t="inlineStr">
        <is>
          <t>DEPÓSITO BANCARIO</t>
        </is>
      </c>
      <c r="J494" s="5" t="inlineStr">
        <is>
          <t>2464 LUIS FERNANDO GUEVARA PECA</t>
        </is>
      </c>
    </row>
    <row r="495">
      <c r="A495" s="5" t="inlineStr">
        <is>
          <t>CCAJ-LP02/129/2023</t>
        </is>
      </c>
      <c r="B495" s="6" t="n">
        <v>45009.82485797453</v>
      </c>
      <c r="C495" s="5" t="inlineStr">
        <is>
          <t>3884 RIBANA RUTH REA RUEDA</t>
        </is>
      </c>
      <c r="D495" s="15" t="n">
        <v>51517736288</v>
      </c>
      <c r="E495" s="8" t="inlineStr">
        <is>
          <t>BISA-100070022</t>
        </is>
      </c>
      <c r="H495" s="9" t="n">
        <v>368</v>
      </c>
      <c r="I495" s="5" t="inlineStr">
        <is>
          <t>DEPÓSITO BANCARIO</t>
        </is>
      </c>
      <c r="J495" s="5" t="inlineStr">
        <is>
          <t>2464 LUIS FERNANDO GUEVARA PECA</t>
        </is>
      </c>
    </row>
    <row r="496">
      <c r="A496" s="5" t="inlineStr">
        <is>
          <t>CCAJ-LP02/129/2023</t>
        </is>
      </c>
      <c r="B496" s="6" t="n">
        <v>45009.82485797453</v>
      </c>
      <c r="C496" s="5" t="inlineStr">
        <is>
          <t>3884 RIBANA RUTH REA RUEDA</t>
        </is>
      </c>
      <c r="D496" s="15" t="n">
        <v>45113432418</v>
      </c>
      <c r="E496" s="8" t="inlineStr">
        <is>
          <t>BISA-100070022</t>
        </is>
      </c>
      <c r="H496" s="9" t="n">
        <v>789.88</v>
      </c>
      <c r="I496" s="5" t="inlineStr">
        <is>
          <t>DEPÓSITO BANCARIO</t>
        </is>
      </c>
      <c r="J496" s="5" t="inlineStr">
        <is>
          <t>2464 LUIS FERNANDO GUEVARA PECA</t>
        </is>
      </c>
    </row>
    <row r="497">
      <c r="A497" s="5" t="inlineStr">
        <is>
          <t>CCAJ-LP02/129/2023</t>
        </is>
      </c>
      <c r="B497" s="6" t="n">
        <v>45009.82485797453</v>
      </c>
      <c r="C497" s="5" t="inlineStr">
        <is>
          <t>3884 RIBANA RUTH REA RUEDA</t>
        </is>
      </c>
      <c r="D497" s="15" t="n">
        <v>51217839273</v>
      </c>
      <c r="E497" s="8" t="inlineStr">
        <is>
          <t>BISA-100070022</t>
        </is>
      </c>
      <c r="H497" s="9" t="n">
        <v>4800</v>
      </c>
      <c r="I497" s="5" t="inlineStr">
        <is>
          <t>DEPÓSITO BANCARIO</t>
        </is>
      </c>
      <c r="J497" s="5" t="inlineStr">
        <is>
          <t>2464 LUIS FERNANDO GUEVARA PECA</t>
        </is>
      </c>
    </row>
    <row r="498">
      <c r="A498" s="5" t="inlineStr">
        <is>
          <t>CCAJ-LP02/129/2023</t>
        </is>
      </c>
      <c r="B498" s="6" t="n">
        <v>45009.82485797453</v>
      </c>
      <c r="C498" s="5" t="inlineStr">
        <is>
          <t>3884 RIBANA RUTH REA RUEDA</t>
        </is>
      </c>
      <c r="D498" s="15" t="n">
        <v>14558851083</v>
      </c>
      <c r="E498" s="5" t="inlineStr">
        <is>
          <t>MERCANTIL SANTA CRUZ-4010374232</t>
        </is>
      </c>
      <c r="H498" s="9" t="n">
        <v>1149.32</v>
      </c>
      <c r="I498" s="5" t="inlineStr">
        <is>
          <t>DEPÓSITO BANCARIO</t>
        </is>
      </c>
      <c r="J498" s="5" t="inlineStr">
        <is>
          <t>2464 LUIS FERNANDO GUEVARA PECA</t>
        </is>
      </c>
    </row>
    <row r="499">
      <c r="A499" s="5" t="inlineStr">
        <is>
          <t>CCAJ-LP02/129/2023</t>
        </is>
      </c>
      <c r="B499" s="6" t="n">
        <v>45009.82485797453</v>
      </c>
      <c r="C499" s="5" t="inlineStr">
        <is>
          <t>3884 RIBANA RUTH REA RUEDA</t>
        </is>
      </c>
      <c r="D499" s="15" t="n">
        <v>45113433065</v>
      </c>
      <c r="E499" s="8" t="inlineStr">
        <is>
          <t>BISA-100070022</t>
        </is>
      </c>
      <c r="H499" s="9" t="n">
        <v>298.5</v>
      </c>
      <c r="I499" s="5" t="inlineStr">
        <is>
          <t>DEPÓSITO BANCARIO</t>
        </is>
      </c>
      <c r="J499" s="5" t="inlineStr">
        <is>
          <t>2464 LUIS FERNANDO GUEVARA PECA</t>
        </is>
      </c>
    </row>
    <row r="500">
      <c r="A500" s="5" t="inlineStr">
        <is>
          <t>CCAJ-LP02/129/2023</t>
        </is>
      </c>
      <c r="B500" s="6" t="n">
        <v>45009.82485797453</v>
      </c>
      <c r="C500" s="5" t="inlineStr">
        <is>
          <t>3884 RIBANA RUTH REA RUEDA</t>
        </is>
      </c>
      <c r="D500" s="15" t="n">
        <v>51517742291</v>
      </c>
      <c r="E500" s="8" t="inlineStr">
        <is>
          <t>BISA-100070022</t>
        </is>
      </c>
      <c r="H500" s="9" t="n">
        <v>126.2</v>
      </c>
      <c r="I500" s="5" t="inlineStr">
        <is>
          <t>DEPÓSITO BANCARIO</t>
        </is>
      </c>
      <c r="J500" s="5" t="inlineStr">
        <is>
          <t>2464 LUIS FERNANDO GUEVARA PECA</t>
        </is>
      </c>
    </row>
    <row r="501">
      <c r="A501" s="5" t="inlineStr">
        <is>
          <t>CCAJ-LP02/129/2023</t>
        </is>
      </c>
      <c r="B501" s="6" t="n">
        <v>45009.82485797453</v>
      </c>
      <c r="C501" s="5" t="inlineStr">
        <is>
          <t>3884 RIBANA RUTH REA RUEDA</t>
        </is>
      </c>
      <c r="D501" s="7" t="n">
        <v>145798</v>
      </c>
      <c r="E501" s="8" t="inlineStr">
        <is>
          <t>BISA-100070022</t>
        </is>
      </c>
      <c r="H501" s="9" t="n">
        <v>22794.5</v>
      </c>
      <c r="I501" s="5" t="inlineStr">
        <is>
          <t>DEPÓSITO BANCARIO</t>
        </is>
      </c>
      <c r="J501" s="8" t="inlineStr">
        <is>
          <t>5103 JOSE LUIS VARGAS SANTOS</t>
        </is>
      </c>
    </row>
    <row r="502">
      <c r="A502" s="5" t="inlineStr">
        <is>
          <t>CCAJ-LP02/129/2023</t>
        </is>
      </c>
      <c r="B502" s="6" t="n">
        <v>45009.82485797453</v>
      </c>
      <c r="C502" s="5" t="inlineStr">
        <is>
          <t>3884 RIBANA RUTH REA RUEDA</t>
        </is>
      </c>
      <c r="D502" s="7" t="n">
        <v>478155</v>
      </c>
      <c r="E502" s="8" t="inlineStr">
        <is>
          <t>BISA-100070022</t>
        </is>
      </c>
      <c r="H502" s="9" t="n">
        <v>12875.4</v>
      </c>
      <c r="I502" s="5" t="inlineStr">
        <is>
          <t>DEPÓSITO BANCARIO</t>
        </is>
      </c>
      <c r="J502" s="5" t="inlineStr">
        <is>
          <t>4276 CARLOS MARCELO REQUENA TERAN</t>
        </is>
      </c>
    </row>
    <row r="503">
      <c r="A503" s="5" t="inlineStr">
        <is>
          <t>CCAJ-LP02/129/2023</t>
        </is>
      </c>
      <c r="B503" s="6" t="n">
        <v>45009.82485797453</v>
      </c>
      <c r="C503" s="5" t="inlineStr">
        <is>
          <t>3884 RIBANA RUTH REA RUEDA</t>
        </is>
      </c>
      <c r="D503" s="15" t="n">
        <v>51517745933</v>
      </c>
      <c r="E503" s="8" t="inlineStr">
        <is>
          <t>BISA-100070022</t>
        </is>
      </c>
      <c r="H503" s="9" t="n">
        <v>1269.68</v>
      </c>
      <c r="I503" s="5" t="inlineStr">
        <is>
          <t>DEPÓSITO BANCARIO</t>
        </is>
      </c>
      <c r="J503" s="5" t="inlineStr">
        <is>
          <t>4190 JESUS FELCY MENDOZA CAHUANA</t>
        </is>
      </c>
    </row>
    <row r="504">
      <c r="A504" s="5" t="inlineStr">
        <is>
          <t>CCAJ-LP02/129/2023</t>
        </is>
      </c>
      <c r="B504" s="6" t="n">
        <v>45009.82485797453</v>
      </c>
      <c r="C504" s="5" t="inlineStr">
        <is>
          <t>3884 RIBANA RUTH REA RUEDA</t>
        </is>
      </c>
      <c r="D504" s="15" t="n">
        <v>45153278210</v>
      </c>
      <c r="E504" s="8" t="inlineStr">
        <is>
          <t>BISA-100070022</t>
        </is>
      </c>
      <c r="H504" s="9" t="n">
        <v>4792.6</v>
      </c>
      <c r="I504" s="5" t="inlineStr">
        <is>
          <t>DEPÓSITO BANCARIO</t>
        </is>
      </c>
      <c r="J504" s="5" t="inlineStr">
        <is>
          <t>4190 JESUS FELCY MENDOZA CAHUANA</t>
        </is>
      </c>
    </row>
    <row r="505">
      <c r="A505" s="5" t="inlineStr">
        <is>
          <t>CCAJ-LP02/129/2023</t>
        </is>
      </c>
      <c r="B505" s="6" t="n">
        <v>45009.82485797453</v>
      </c>
      <c r="C505" s="5" t="inlineStr">
        <is>
          <t>3884 RIBANA RUTH REA RUEDA</t>
        </is>
      </c>
      <c r="D505" s="15" t="n">
        <v>45153276397</v>
      </c>
      <c r="E505" s="5" t="inlineStr">
        <is>
          <t>BANCO INDUSTRIAL-100070049</t>
        </is>
      </c>
      <c r="H505" s="9" t="n">
        <v>879.6</v>
      </c>
      <c r="I505" s="5" t="inlineStr">
        <is>
          <t>DEPÓSITO BANCARIO</t>
        </is>
      </c>
      <c r="J505" s="5" t="inlineStr">
        <is>
          <t>4190 JESUS FELCY MENDOZA CAHUANA</t>
        </is>
      </c>
    </row>
    <row r="506">
      <c r="A506" s="5" t="inlineStr">
        <is>
          <t>CCAJ-LP02/129/2023</t>
        </is>
      </c>
      <c r="B506" s="6" t="n">
        <v>45009.82485797453</v>
      </c>
      <c r="C506" s="5" t="inlineStr">
        <is>
          <t>3884 RIBANA RUTH REA RUEDA</t>
        </is>
      </c>
      <c r="D506" s="15" t="n">
        <v>451532763971</v>
      </c>
      <c r="E506" s="5" t="inlineStr">
        <is>
          <t>BANCO INDUSTRIAL-100070049</t>
        </is>
      </c>
      <c r="H506" s="9" t="n">
        <v>837.92</v>
      </c>
      <c r="I506" s="5" t="inlineStr">
        <is>
          <t>DEPÓSITO BANCARIO</t>
        </is>
      </c>
      <c r="J506" s="5" t="inlineStr">
        <is>
          <t>4190 JESUS FELCY MENDOZA CAHUANA</t>
        </is>
      </c>
    </row>
    <row r="507">
      <c r="A507" s="5" t="inlineStr">
        <is>
          <t>CCAJ-LP02/129/2023</t>
        </is>
      </c>
      <c r="B507" s="6" t="n">
        <v>45009.82485797453</v>
      </c>
      <c r="C507" s="5" t="inlineStr">
        <is>
          <t>3884 RIBANA RUTH REA RUEDA</t>
        </is>
      </c>
      <c r="D507" s="7" t="n">
        <v>682220</v>
      </c>
      <c r="E507" s="8" t="inlineStr">
        <is>
          <t>BISA-100070022</t>
        </is>
      </c>
      <c r="H507" s="9" t="n">
        <v>2209.2</v>
      </c>
      <c r="I507" s="5" t="inlineStr">
        <is>
          <t>DEPÓSITO BANCARIO</t>
        </is>
      </c>
      <c r="J507" s="5" t="inlineStr">
        <is>
          <t>4190 JESUS FELCY MENDOZA CAHUANA</t>
        </is>
      </c>
    </row>
    <row r="508">
      <c r="A508" s="5" t="inlineStr">
        <is>
          <t>CCAJ-LP02/129/2023</t>
        </is>
      </c>
      <c r="B508" s="6" t="n">
        <v>45009.82485797453</v>
      </c>
      <c r="C508" s="5" t="inlineStr">
        <is>
          <t>3884 RIBANA RUTH REA RUEDA</t>
        </is>
      </c>
      <c r="D508" s="7" t="n">
        <v>682218</v>
      </c>
      <c r="E508" s="8" t="inlineStr">
        <is>
          <t>BISA-100070022</t>
        </is>
      </c>
      <c r="H508" s="9" t="n">
        <v>5060.67</v>
      </c>
      <c r="I508" s="5" t="inlineStr">
        <is>
          <t>DEPÓSITO BANCARIO</t>
        </is>
      </c>
      <c r="J508" s="5" t="inlineStr">
        <is>
          <t>4190 JESUS FELCY MENDOZA CAHUANA</t>
        </is>
      </c>
    </row>
    <row r="509">
      <c r="A509" s="5" t="inlineStr">
        <is>
          <t>CCAJ-LP02/129/2023</t>
        </is>
      </c>
      <c r="B509" s="6" t="n">
        <v>45009.82485797453</v>
      </c>
      <c r="C509" s="5" t="inlineStr">
        <is>
          <t>3884 RIBANA RUTH REA RUEDA</t>
        </is>
      </c>
      <c r="D509" s="7" t="n"/>
      <c r="E509" s="8" t="n"/>
      <c r="F509" s="9" t="n">
        <v>7619.1</v>
      </c>
      <c r="I509" s="10" t="inlineStr">
        <is>
          <t>EFECTIVO</t>
        </is>
      </c>
      <c r="J509" s="8" t="inlineStr">
        <is>
          <t>108 GREGORIO RAMIREZ APAZA</t>
        </is>
      </c>
    </row>
    <row r="510">
      <c r="A510" s="5" t="inlineStr">
        <is>
          <t>CCAJ-LP02/129/2023</t>
        </is>
      </c>
      <c r="B510" s="6" t="n">
        <v>45009.82485797453</v>
      </c>
      <c r="C510" s="5" t="inlineStr">
        <is>
          <t>3884 RIBANA RUTH REA RUEDA</t>
        </is>
      </c>
      <c r="D510" s="7" t="n"/>
      <c r="E510" s="8" t="n"/>
      <c r="F510" s="9" t="n">
        <v>4842.7</v>
      </c>
      <c r="I510" s="10" t="inlineStr">
        <is>
          <t>EFECTIVO</t>
        </is>
      </c>
      <c r="J510" s="5" t="inlineStr">
        <is>
          <t>136 OSCAR REYNALDO LIMACHI SURCO</t>
        </is>
      </c>
    </row>
    <row r="511">
      <c r="A511" s="5" t="inlineStr">
        <is>
          <t>CCAJ-LP02/129/2023</t>
        </is>
      </c>
      <c r="B511" s="6" t="n">
        <v>45009.82485797453</v>
      </c>
      <c r="C511" s="5" t="inlineStr">
        <is>
          <t>3884 RIBANA RUTH REA RUEDA</t>
        </is>
      </c>
      <c r="D511" s="7" t="n"/>
      <c r="E511" s="8" t="n"/>
      <c r="F511" s="9" t="n">
        <v>3614.1</v>
      </c>
      <c r="I511" s="10" t="inlineStr">
        <is>
          <t>EFECTIVO</t>
        </is>
      </c>
      <c r="J511" s="5" t="inlineStr">
        <is>
          <t>266 SANTIAGO MACHACA CALCINA</t>
        </is>
      </c>
    </row>
    <row r="512">
      <c r="A512" s="5" t="inlineStr">
        <is>
          <t>CCAJ-LP02/129/2023</t>
        </is>
      </c>
      <c r="B512" s="6" t="n">
        <v>45009.82485797453</v>
      </c>
      <c r="C512" s="5" t="inlineStr">
        <is>
          <t>3884 RIBANA RUTH REA RUEDA</t>
        </is>
      </c>
      <c r="D512" s="7" t="n"/>
      <c r="E512" s="8" t="n"/>
      <c r="F512" s="9" t="n">
        <v>9224.6</v>
      </c>
      <c r="I512" s="10" t="inlineStr">
        <is>
          <t>EFECTIVO</t>
        </is>
      </c>
      <c r="J512" s="8" t="inlineStr">
        <is>
          <t>304 ALFREDO MENDOZA APAZA</t>
        </is>
      </c>
    </row>
    <row r="513">
      <c r="A513" s="5" t="inlineStr">
        <is>
          <t>CCAJ-LP02/129/2023</t>
        </is>
      </c>
      <c r="B513" s="6" t="n">
        <v>45009.82485797453</v>
      </c>
      <c r="C513" s="5" t="inlineStr">
        <is>
          <t>3884 RIBANA RUTH REA RUEDA</t>
        </is>
      </c>
      <c r="D513" s="7" t="n"/>
      <c r="E513" s="8" t="n"/>
      <c r="F513" s="9" t="n">
        <v>17984.2</v>
      </c>
      <c r="I513" s="10" t="inlineStr">
        <is>
          <t>EFECTIVO</t>
        </is>
      </c>
      <c r="J513" s="5" t="inlineStr">
        <is>
          <t>584 FREDDY FEDERICO FLORES MARIN</t>
        </is>
      </c>
    </row>
    <row r="514">
      <c r="A514" s="5" t="inlineStr">
        <is>
          <t>CCAJ-LP02/129/2023</t>
        </is>
      </c>
      <c r="B514" s="6" t="n">
        <v>45009.82485797453</v>
      </c>
      <c r="C514" s="5" t="inlineStr">
        <is>
          <t>3884 RIBANA RUTH REA RUEDA</t>
        </is>
      </c>
      <c r="D514" s="7" t="n"/>
      <c r="E514" s="8" t="n"/>
      <c r="F514" s="9" t="n">
        <v>10775.4</v>
      </c>
      <c r="I514" s="10" t="inlineStr">
        <is>
          <t>EFECTIVO</t>
        </is>
      </c>
      <c r="J514" s="5" t="inlineStr">
        <is>
          <t>883 FRANKLIN CARDOZO RIVERA</t>
        </is>
      </c>
    </row>
    <row r="515">
      <c r="A515" s="5" t="inlineStr">
        <is>
          <t>CCAJ-LP02/129/2023</t>
        </is>
      </c>
      <c r="B515" s="6" t="n">
        <v>45009.82485797453</v>
      </c>
      <c r="C515" s="5" t="inlineStr">
        <is>
          <t>3884 RIBANA RUTH REA RUEDA</t>
        </is>
      </c>
      <c r="D515" s="7" t="n"/>
      <c r="E515" s="8" t="n"/>
      <c r="F515" s="9" t="n">
        <v>8000</v>
      </c>
      <c r="I515" s="10" t="inlineStr">
        <is>
          <t>EFECTIVO</t>
        </is>
      </c>
      <c r="J515" s="5" t="inlineStr">
        <is>
          <t>1180 JAIME RAMIRO CHACON PAREDES</t>
        </is>
      </c>
    </row>
    <row r="516">
      <c r="A516" s="5" t="inlineStr">
        <is>
          <t>CCAJ-LP02/129/2023</t>
        </is>
      </c>
      <c r="B516" s="6" t="n">
        <v>45009.82485797453</v>
      </c>
      <c r="C516" s="5" t="inlineStr">
        <is>
          <t>3884 RIBANA RUTH REA RUEDA</t>
        </is>
      </c>
      <c r="D516" s="7" t="n"/>
      <c r="E516" s="8" t="n"/>
      <c r="F516" s="9" t="n">
        <v>12313.6</v>
      </c>
      <c r="I516" s="10" t="inlineStr">
        <is>
          <t>EFECTIVO</t>
        </is>
      </c>
      <c r="J516" s="5" t="inlineStr">
        <is>
          <t>3052 JUAN JOSE MACHACA TORREZ</t>
        </is>
      </c>
    </row>
    <row r="517">
      <c r="A517" s="5" t="inlineStr">
        <is>
          <t>CCAJ-LP02/129/2023</t>
        </is>
      </c>
      <c r="B517" s="6" t="n">
        <v>45009.82485797453</v>
      </c>
      <c r="C517" s="5" t="inlineStr">
        <is>
          <t>3884 RIBANA RUTH REA RUEDA</t>
        </is>
      </c>
      <c r="D517" s="7" t="n"/>
      <c r="E517" s="8" t="n"/>
      <c r="F517" s="9" t="n">
        <v>6934.9</v>
      </c>
      <c r="I517" s="10" t="inlineStr">
        <is>
          <t>EFECTIVO</t>
        </is>
      </c>
      <c r="J517" s="5" t="inlineStr">
        <is>
          <t>5092 GERSON VELASCO LP - T02</t>
        </is>
      </c>
    </row>
    <row r="518">
      <c r="A518" s="5" t="inlineStr">
        <is>
          <t>CCAJ-LP02/129/2023</t>
        </is>
      </c>
      <c r="B518" s="6" t="n">
        <v>45009.82485797453</v>
      </c>
      <c r="C518" s="5" t="inlineStr">
        <is>
          <t>3884 RIBANA RUTH REA RUEDA</t>
        </is>
      </c>
      <c r="D518" s="7" t="n"/>
      <c r="E518" s="8" t="n"/>
      <c r="F518" s="9" t="n">
        <v>8121.1</v>
      </c>
      <c r="I518" s="10" t="inlineStr">
        <is>
          <t>EFECTIVO</t>
        </is>
      </c>
      <c r="J518" s="5" t="inlineStr">
        <is>
          <t>5092 GERSON VELASCO LP - T03</t>
        </is>
      </c>
    </row>
    <row r="519">
      <c r="A519" s="5" t="inlineStr">
        <is>
          <t>CCAJ-LP02/129/2023</t>
        </is>
      </c>
      <c r="B519" s="6" t="n">
        <v>45009.82485797453</v>
      </c>
      <c r="C519" s="5" t="inlineStr">
        <is>
          <t>3884 RIBANA RUTH REA RUEDA</t>
        </is>
      </c>
      <c r="D519" s="7" t="n"/>
      <c r="E519" s="8" t="n"/>
      <c r="F519" s="9" t="n">
        <v>9046.6</v>
      </c>
      <c r="I519" s="10" t="inlineStr">
        <is>
          <t>EFECTIVO</t>
        </is>
      </c>
      <c r="J519" s="5" t="inlineStr">
        <is>
          <t>5092 GERSON VELASCO LP - T04</t>
        </is>
      </c>
    </row>
    <row r="520">
      <c r="A520" s="5" t="inlineStr">
        <is>
          <t>CCAJ-LP02/129/2023</t>
        </is>
      </c>
      <c r="B520" s="6" t="n">
        <v>45009.82485797453</v>
      </c>
      <c r="C520" s="5" t="inlineStr">
        <is>
          <t>3884 RIBANA RUTH REA RUEDA</t>
        </is>
      </c>
      <c r="D520" s="7" t="n"/>
      <c r="E520" s="8" t="n"/>
      <c r="F520" s="9" t="n">
        <v>6053.2</v>
      </c>
      <c r="I520" s="10" t="inlineStr">
        <is>
          <t>EFECTIVO</t>
        </is>
      </c>
      <c r="J520" s="5" t="inlineStr">
        <is>
          <t>5092 GERSON VELASCO LP - T05</t>
        </is>
      </c>
    </row>
    <row r="521">
      <c r="A521" s="18" t="inlineStr">
        <is>
          <t>SAP</t>
        </is>
      </c>
      <c r="B521" s="6" t="n"/>
      <c r="C521" s="5" t="n"/>
      <c r="D521" s="7" t="n"/>
      <c r="E521" s="8" t="n"/>
      <c r="F521" s="12">
        <f>SUM(F485:G520)</f>
        <v/>
      </c>
      <c r="G521" s="9" t="n"/>
      <c r="I521" s="10" t="n"/>
      <c r="J521" s="8" t="n"/>
    </row>
    <row r="522">
      <c r="A522" s="50" t="inlineStr">
        <is>
          <t>RECORTE SAP</t>
        </is>
      </c>
      <c r="B522" s="51" t="n"/>
      <c r="C522" s="52" t="n"/>
      <c r="D522" s="53" t="inlineStr">
        <is>
          <t>COMPROBANTES MN</t>
        </is>
      </c>
      <c r="E522" s="51" t="n"/>
      <c r="F522" s="52" t="n"/>
      <c r="G522" s="9" t="n"/>
      <c r="I522" s="10" t="n"/>
      <c r="J522" s="8" t="n"/>
    </row>
    <row r="523">
      <c r="A523" s="13" t="inlineStr">
        <is>
          <t>CIERRE DE CAJA</t>
        </is>
      </c>
      <c r="B523" s="13" t="inlineStr">
        <is>
          <t>FECHA</t>
        </is>
      </c>
      <c r="C523" s="13" t="inlineStr">
        <is>
          <t>IMPORTE</t>
        </is>
      </c>
      <c r="D523" s="13" t="inlineStr">
        <is>
          <t>DOC CAJA-ETV</t>
        </is>
      </c>
      <c r="E523" s="13" t="inlineStr">
        <is>
          <t>DOC ETV-BANCO</t>
        </is>
      </c>
      <c r="F523" s="13" t="inlineStr">
        <is>
          <t>COMPENSACION</t>
        </is>
      </c>
      <c r="G523" s="9" t="n"/>
      <c r="I523" s="10" t="n"/>
      <c r="J523" s="8" t="n"/>
    </row>
    <row r="524" ht="15.75" customHeight="1">
      <c r="D524" s="24" t="inlineStr">
        <is>
          <t>113004029</t>
        </is>
      </c>
      <c r="E524" s="24" t="n"/>
      <c r="F524" s="23" t="n"/>
      <c r="G524" s="9" t="n"/>
      <c r="I524" s="10" t="n"/>
      <c r="J524" s="8" t="n"/>
    </row>
    <row r="525">
      <c r="A525" s="50" t="inlineStr">
        <is>
          <t>RECORTE SAP</t>
        </is>
      </c>
      <c r="B525" s="51" t="n"/>
      <c r="C525" s="52" t="n"/>
      <c r="D525" s="53" t="inlineStr">
        <is>
          <t>COMPROBANTES ME</t>
        </is>
      </c>
      <c r="E525" s="51" t="n"/>
      <c r="F525" s="52" t="n"/>
      <c r="G525" s="9" t="n"/>
      <c r="I525" s="10" t="n"/>
      <c r="J525" s="8" t="n"/>
    </row>
    <row r="526">
      <c r="A526" s="13" t="inlineStr">
        <is>
          <t>CIERRE DE CAJA</t>
        </is>
      </c>
      <c r="B526" s="13" t="inlineStr">
        <is>
          <t>FECHA</t>
        </is>
      </c>
      <c r="C526" s="13" t="inlineStr">
        <is>
          <t>IMPORTE</t>
        </is>
      </c>
      <c r="D526" s="13" t="inlineStr">
        <is>
          <t>DOC CAJA-ETV</t>
        </is>
      </c>
      <c r="E526" s="13" t="inlineStr">
        <is>
          <t>DOC ETV-BANCO</t>
        </is>
      </c>
      <c r="F526" s="13" t="inlineStr">
        <is>
          <t>COMPENSACION</t>
        </is>
      </c>
      <c r="G526" s="9" t="n"/>
      <c r="I526" s="10" t="n"/>
      <c r="J526" s="8" t="n"/>
    </row>
    <row r="527" ht="15.75" customHeight="1">
      <c r="A527" s="18" t="n"/>
      <c r="B527" s="6" t="n"/>
      <c r="C527" s="5" t="n"/>
      <c r="D527" s="24" t="n"/>
      <c r="E527" s="24" t="n"/>
      <c r="F527" s="23" t="n"/>
      <c r="G527" s="9" t="n"/>
      <c r="I527" s="10" t="n"/>
      <c r="J527" s="8" t="n"/>
    </row>
    <row r="528">
      <c r="A528" s="5" t="n"/>
      <c r="B528" s="6" t="n"/>
      <c r="C528" s="5" t="n"/>
      <c r="D528" s="7" t="n"/>
      <c r="E528" s="8" t="n"/>
      <c r="H528" s="9" t="n"/>
      <c r="I528" s="10" t="n"/>
      <c r="J528" s="5" t="n"/>
    </row>
    <row r="529">
      <c r="A529" s="1" t="inlineStr">
        <is>
          <t>Cierre Caja</t>
        </is>
      </c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3" t="inlineStr">
        <is>
          <t>Del 25/03/2023</t>
        </is>
      </c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54" t="inlineStr">
        <is>
          <t>Cierre Caja</t>
        </is>
      </c>
      <c r="B531" s="54" t="inlineStr">
        <is>
          <t>Fecha</t>
        </is>
      </c>
      <c r="C531" s="54" t="inlineStr">
        <is>
          <t>Cajero</t>
        </is>
      </c>
      <c r="D531" s="54" t="inlineStr">
        <is>
          <t>Nro Voucher</t>
        </is>
      </c>
      <c r="E531" s="54" t="inlineStr">
        <is>
          <t>Nro Cuenta</t>
        </is>
      </c>
      <c r="F531" s="54" t="inlineStr">
        <is>
          <t>Tipo Ingreso</t>
        </is>
      </c>
      <c r="G531" s="51" t="n"/>
      <c r="H531" s="52" t="n"/>
      <c r="I531" s="54" t="inlineStr">
        <is>
          <t>TIPO DE INGRESO</t>
        </is>
      </c>
      <c r="J531" s="54" t="inlineStr">
        <is>
          <t>Cobrador</t>
        </is>
      </c>
    </row>
    <row r="532">
      <c r="A532" s="55" t="n"/>
      <c r="B532" s="55" t="n"/>
      <c r="C532" s="55" t="n"/>
      <c r="D532" s="55" t="n"/>
      <c r="E532" s="55" t="n"/>
      <c r="F532" s="4" t="inlineStr">
        <is>
          <t>EFECTIVO</t>
        </is>
      </c>
      <c r="G532" s="4" t="inlineStr">
        <is>
          <t>CHEQUE</t>
        </is>
      </c>
      <c r="H532" s="4" t="inlineStr">
        <is>
          <t>TRANSFERENCIA</t>
        </is>
      </c>
      <c r="I532" s="55" t="n"/>
      <c r="J532" s="55" t="n"/>
    </row>
    <row r="533">
      <c r="A533" s="5" t="inlineStr">
        <is>
          <t>CCAJ-LP02/130/2023</t>
        </is>
      </c>
      <c r="B533" s="6" t="n">
        <v>45010.58659680556</v>
      </c>
      <c r="C533" s="5" t="inlineStr">
        <is>
          <t>3884 RIBANA RUTH REA RUEDA</t>
        </is>
      </c>
      <c r="D533" s="15" t="n">
        <v>45163371028</v>
      </c>
      <c r="E533" s="8" t="inlineStr">
        <is>
          <t>BISA-100070022</t>
        </is>
      </c>
      <c r="H533" s="9" t="n">
        <v>677.8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CCAJ-LP02/130/2023</t>
        </is>
      </c>
      <c r="B534" s="6" t="n">
        <v>45010.58659680556</v>
      </c>
      <c r="C534" s="5" t="inlineStr">
        <is>
          <t>3884 RIBANA RUTH REA RUEDA</t>
        </is>
      </c>
      <c r="D534" s="15" t="n">
        <v>45153278240</v>
      </c>
      <c r="E534" s="8" t="inlineStr">
        <is>
          <t>BISA-100070022</t>
        </is>
      </c>
      <c r="H534" s="9" t="n">
        <v>242.64</v>
      </c>
      <c r="I534" s="5" t="inlineStr">
        <is>
          <t>DEPÓSITO BANCARIO</t>
        </is>
      </c>
      <c r="J534" s="5" t="inlineStr">
        <is>
          <t>2464 LUIS FERNANDO GUEVARA PECA</t>
        </is>
      </c>
    </row>
    <row r="535">
      <c r="A535" s="5" t="inlineStr">
        <is>
          <t>CCAJ-LP02/130/2023</t>
        </is>
      </c>
      <c r="B535" s="6" t="n">
        <v>45010.58659680556</v>
      </c>
      <c r="C535" s="5" t="inlineStr">
        <is>
          <t>3884 RIBANA RUTH REA RUEDA</t>
        </is>
      </c>
      <c r="D535" s="15" t="n">
        <v>45163367709</v>
      </c>
      <c r="E535" s="8" t="inlineStr">
        <is>
          <t>BISA-100070022</t>
        </is>
      </c>
      <c r="H535" s="9" t="n">
        <v>1072</v>
      </c>
      <c r="I535" s="5" t="inlineStr">
        <is>
          <t>DEPÓSITO BANCARIO</t>
        </is>
      </c>
      <c r="J535" s="5" t="inlineStr">
        <is>
          <t>2464 LUIS FERNANDO GUEVARA PECA</t>
        </is>
      </c>
    </row>
    <row r="536">
      <c r="A536" s="5" t="inlineStr">
        <is>
          <t>CCAJ-LP02/130/2023</t>
        </is>
      </c>
      <c r="B536" s="6" t="n">
        <v>45010.58659680556</v>
      </c>
      <c r="C536" s="5" t="inlineStr">
        <is>
          <t>3884 RIBANA RUTH REA RUEDA</t>
        </is>
      </c>
      <c r="D536" s="15" t="n">
        <v>45163371185</v>
      </c>
      <c r="E536" s="8" t="inlineStr">
        <is>
          <t>BISA-100070022</t>
        </is>
      </c>
      <c r="H536" s="9" t="n">
        <v>781.12</v>
      </c>
      <c r="I536" s="5" t="inlineStr">
        <is>
          <t>DEPÓSITO BANCARIO</t>
        </is>
      </c>
      <c r="J536" s="5" t="inlineStr">
        <is>
          <t>2464 LUIS FERNANDO GUEVARA PECA</t>
        </is>
      </c>
    </row>
    <row r="537">
      <c r="A537" s="5" t="inlineStr">
        <is>
          <t>CCAJ-LP02/130/2023</t>
        </is>
      </c>
      <c r="B537" s="6" t="n">
        <v>45010.58659680556</v>
      </c>
      <c r="C537" s="5" t="inlineStr">
        <is>
          <t>3884 RIBANA RUTH REA RUEDA</t>
        </is>
      </c>
      <c r="D537" s="15" t="n">
        <v>45153278449</v>
      </c>
      <c r="E537" s="8" t="inlineStr">
        <is>
          <t>BISA-100070022</t>
        </is>
      </c>
      <c r="H537" s="9" t="n">
        <v>876.41</v>
      </c>
      <c r="I537" s="5" t="inlineStr">
        <is>
          <t>DEPÓSITO BANCARIO</t>
        </is>
      </c>
      <c r="J537" s="5" t="inlineStr">
        <is>
          <t>2464 LUIS FERNANDO GUEVARA PECA</t>
        </is>
      </c>
    </row>
    <row r="538">
      <c r="A538" s="5" t="inlineStr">
        <is>
          <t>CCAJ-LP02/130/2023</t>
        </is>
      </c>
      <c r="B538" s="6" t="n">
        <v>45010.58659680556</v>
      </c>
      <c r="C538" s="5" t="inlineStr">
        <is>
          <t>3884 RIBANA RUTH REA RUEDA</t>
        </is>
      </c>
      <c r="D538" s="15" t="n">
        <v>51317719711</v>
      </c>
      <c r="E538" s="8" t="inlineStr">
        <is>
          <t>BISA-100070022</t>
        </is>
      </c>
      <c r="H538" s="9" t="n">
        <v>1649.6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CCAJ-LP02/130/2023</t>
        </is>
      </c>
      <c r="B539" s="6" t="n">
        <v>45010.58659680556</v>
      </c>
      <c r="C539" s="5" t="inlineStr">
        <is>
          <t>3884 RIBANA RUTH REA RUEDA</t>
        </is>
      </c>
      <c r="D539" s="15" t="n">
        <v>45163371610</v>
      </c>
      <c r="E539" s="8" t="inlineStr">
        <is>
          <t>BISA-100070022</t>
        </is>
      </c>
      <c r="H539" s="9" t="n">
        <v>940</v>
      </c>
      <c r="I539" s="5" t="inlineStr">
        <is>
          <t>DEPÓSITO BANCARIO</t>
        </is>
      </c>
      <c r="J539" s="5" t="inlineStr">
        <is>
          <t>2464 LUIS FERNANDO GUEVARA PECA</t>
        </is>
      </c>
    </row>
    <row r="540">
      <c r="A540" s="5" t="inlineStr">
        <is>
          <t>CCAJ-LP02/130/2023</t>
        </is>
      </c>
      <c r="B540" s="6" t="n">
        <v>45010.58659680556</v>
      </c>
      <c r="C540" s="5" t="inlineStr">
        <is>
          <t>3884 RIBANA RUTH REA RUEDA</t>
        </is>
      </c>
      <c r="D540" s="7" t="n">
        <v>274105</v>
      </c>
      <c r="E540" s="8" t="inlineStr">
        <is>
          <t>BISA-100070022</t>
        </is>
      </c>
      <c r="H540" s="9" t="n">
        <v>16605.4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CCAJ-LP02/130/2023</t>
        </is>
      </c>
      <c r="B541" s="6" t="n">
        <v>45010.58659680556</v>
      </c>
      <c r="C541" s="5" t="inlineStr">
        <is>
          <t>3884 RIBANA RUTH REA RUEDA</t>
        </is>
      </c>
      <c r="D541" s="7" t="n">
        <v>246862</v>
      </c>
      <c r="E541" s="8" t="inlineStr">
        <is>
          <t>BISA-100070022</t>
        </is>
      </c>
      <c r="H541" s="9" t="n">
        <v>29208.2</v>
      </c>
      <c r="I541" s="5" t="inlineStr">
        <is>
          <t>DEPÓSITO BANCARIO</t>
        </is>
      </c>
      <c r="J541" s="8" t="inlineStr">
        <is>
          <t>5103 JOSE LUIS VARGAS SANTOS</t>
        </is>
      </c>
    </row>
    <row r="542">
      <c r="A542" s="5" t="inlineStr">
        <is>
          <t>CCAJ-LP02/130/2023</t>
        </is>
      </c>
      <c r="B542" s="6" t="n">
        <v>45010.58659680556</v>
      </c>
      <c r="C542" s="5" t="inlineStr">
        <is>
          <t>3884 RIBANA RUTH REA RUEDA</t>
        </is>
      </c>
      <c r="D542" s="7" t="n">
        <v>478245</v>
      </c>
      <c r="E542" s="8" t="inlineStr">
        <is>
          <t>BISA-100070022</t>
        </is>
      </c>
      <c r="H542" s="9" t="n">
        <v>8231.1</v>
      </c>
      <c r="I542" s="5" t="inlineStr">
        <is>
          <t>DEPÓSITO BANCARIO</t>
        </is>
      </c>
      <c r="J542" s="5" t="inlineStr">
        <is>
          <t>4276 CARLOS MARCELO REQUENA TERAN</t>
        </is>
      </c>
    </row>
    <row r="543">
      <c r="A543" s="18" t="inlineStr">
        <is>
          <t>SAP</t>
        </is>
      </c>
      <c r="B543" s="6" t="n"/>
      <c r="C543" s="5" t="n"/>
      <c r="D543" s="7" t="n"/>
      <c r="E543" s="8" t="n"/>
      <c r="F543" s="34" t="n"/>
      <c r="G543" s="9" t="n"/>
      <c r="I543" s="10" t="n"/>
      <c r="J543" s="8" t="n"/>
    </row>
    <row r="544">
      <c r="A544" s="50" t="inlineStr">
        <is>
          <t>RECORTE SAP</t>
        </is>
      </c>
      <c r="B544" s="51" t="n"/>
      <c r="C544" s="52" t="n"/>
      <c r="D544" s="53" t="inlineStr">
        <is>
          <t>COMPROBANTES MN</t>
        </is>
      </c>
      <c r="E544" s="51" t="n"/>
      <c r="F544" s="52" t="n"/>
      <c r="G544" s="9" t="n"/>
      <c r="I544" s="10" t="n"/>
      <c r="J544" s="8" t="n"/>
    </row>
    <row r="545">
      <c r="A545" s="13" t="inlineStr">
        <is>
          <t>CIERRE DE CAJA</t>
        </is>
      </c>
      <c r="B545" s="13" t="inlineStr">
        <is>
          <t>FECHA</t>
        </is>
      </c>
      <c r="C545" s="13" t="inlineStr">
        <is>
          <t>IMPORTE</t>
        </is>
      </c>
      <c r="D545" s="13" t="inlineStr">
        <is>
          <t>DOC CAJA-ETV</t>
        </is>
      </c>
      <c r="E545" s="13" t="inlineStr">
        <is>
          <t>DOC ETV-BANCO</t>
        </is>
      </c>
      <c r="F545" s="13" t="inlineStr">
        <is>
          <t>COMPENSACION</t>
        </is>
      </c>
      <c r="G545" s="9" t="n"/>
      <c r="I545" s="10" t="n"/>
      <c r="J545" s="8" t="n"/>
    </row>
    <row r="546" ht="15.75" customHeight="1">
      <c r="A546" s="36" t="inlineStr">
        <is>
          <t>TODOS FUERON DEPOSITOS</t>
        </is>
      </c>
      <c r="B546" s="36" t="n"/>
      <c r="D546" s="24" t="n"/>
      <c r="E546" s="24" t="n"/>
      <c r="F546" s="23" t="n"/>
      <c r="G546" s="9" t="n"/>
      <c r="I546" s="10" t="n"/>
      <c r="J546" s="8" t="n"/>
    </row>
    <row r="547">
      <c r="A547" s="50" t="inlineStr">
        <is>
          <t>RECORTE SAP</t>
        </is>
      </c>
      <c r="B547" s="51" t="n"/>
      <c r="C547" s="52" t="n"/>
      <c r="D547" s="53" t="inlineStr">
        <is>
          <t>COMPROBANTES ME</t>
        </is>
      </c>
      <c r="E547" s="51" t="n"/>
      <c r="F547" s="52" t="n"/>
      <c r="G547" s="9" t="n"/>
      <c r="I547" s="10" t="n"/>
      <c r="J547" s="8" t="n"/>
    </row>
    <row r="548">
      <c r="A548" s="13" t="inlineStr">
        <is>
          <t>CIERRE DE CAJA</t>
        </is>
      </c>
      <c r="B548" s="13" t="inlineStr">
        <is>
          <t>FECHA</t>
        </is>
      </c>
      <c r="C548" s="13" t="inlineStr">
        <is>
          <t>IMPORTE</t>
        </is>
      </c>
      <c r="D548" s="13" t="inlineStr">
        <is>
          <t>DOC CAJA-ETV</t>
        </is>
      </c>
      <c r="E548" s="13" t="inlineStr">
        <is>
          <t>DOC ETV-BANCO</t>
        </is>
      </c>
      <c r="F548" s="13" t="inlineStr">
        <is>
          <t>COMPENSACION</t>
        </is>
      </c>
      <c r="G548" s="9" t="n"/>
      <c r="I548" s="10" t="n"/>
      <c r="J548" s="8" t="n"/>
    </row>
    <row r="549" ht="15.75" customHeight="1">
      <c r="A549" s="36" t="inlineStr">
        <is>
          <t>TODOS FUERON DEPOSITOS</t>
        </is>
      </c>
      <c r="B549" s="36" t="n"/>
      <c r="C549" s="5" t="n"/>
      <c r="D549" s="24" t="n"/>
      <c r="E549" s="24" t="n"/>
      <c r="F549" s="23" t="n"/>
      <c r="G549" s="9" t="n"/>
      <c r="I549" s="10" t="n"/>
      <c r="J549" s="8" t="n"/>
    </row>
    <row r="550"/>
    <row r="551">
      <c r="A551" s="1" t="inlineStr">
        <is>
          <t>Cierre Caja</t>
        </is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3" t="inlineStr">
        <is>
          <t>Del 27/03/2023</t>
        </is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54" t="inlineStr">
        <is>
          <t>Cierre Caja</t>
        </is>
      </c>
      <c r="B553" s="54" t="inlineStr">
        <is>
          <t>Fecha</t>
        </is>
      </c>
      <c r="C553" s="54" t="inlineStr">
        <is>
          <t>Cajero</t>
        </is>
      </c>
      <c r="D553" s="54" t="inlineStr">
        <is>
          <t>Nro Voucher</t>
        </is>
      </c>
      <c r="E553" s="54" t="inlineStr">
        <is>
          <t>Nro Cuenta</t>
        </is>
      </c>
      <c r="F553" s="54" t="inlineStr">
        <is>
          <t>Tipo Ingreso</t>
        </is>
      </c>
      <c r="G553" s="51" t="n"/>
      <c r="H553" s="52" t="n"/>
      <c r="I553" s="54" t="inlineStr">
        <is>
          <t>TIPO DE INGRESO</t>
        </is>
      </c>
      <c r="J553" s="54" t="inlineStr">
        <is>
          <t>Cobrador</t>
        </is>
      </c>
    </row>
    <row r="554">
      <c r="A554" s="55" t="n"/>
      <c r="B554" s="55" t="n"/>
      <c r="C554" s="55" t="n"/>
      <c r="D554" s="55" t="n"/>
      <c r="E554" s="55" t="n"/>
      <c r="F554" s="4" t="inlineStr">
        <is>
          <t>EFECTIVO</t>
        </is>
      </c>
      <c r="G554" s="4" t="inlineStr">
        <is>
          <t>CHEQUE</t>
        </is>
      </c>
      <c r="H554" s="4" t="inlineStr">
        <is>
          <t>TRANSFERENCIA</t>
        </is>
      </c>
      <c r="I554" s="55" t="n"/>
      <c r="J554" s="55" t="n"/>
    </row>
    <row r="555">
      <c r="A555" s="5" t="inlineStr">
        <is>
          <t>CCAJ-LP02/131/2023</t>
        </is>
      </c>
      <c r="B555" s="6" t="n">
        <v>45012.53302074074</v>
      </c>
      <c r="C555" s="5" t="inlineStr">
        <is>
          <t>3884 RIBANA RUTH REA RUEDA</t>
        </is>
      </c>
      <c r="D555" s="10" t="n"/>
      <c r="E555" s="8" t="n"/>
      <c r="F555" s="9" t="n">
        <v>13372.6</v>
      </c>
      <c r="I555" s="10" t="inlineStr">
        <is>
          <t>EFECTIVO</t>
        </is>
      </c>
      <c r="J555" s="8" t="inlineStr">
        <is>
          <t>108 GREGORIO RAMIREZ APAZA</t>
        </is>
      </c>
    </row>
    <row r="556">
      <c r="A556" s="5" t="inlineStr">
        <is>
          <t>CCAJ-LP02/131/2023</t>
        </is>
      </c>
      <c r="B556" s="6" t="n">
        <v>45012.53302074074</v>
      </c>
      <c r="C556" s="5" t="inlineStr">
        <is>
          <t>3884 RIBANA RUTH REA RUEDA</t>
        </is>
      </c>
      <c r="D556" s="10" t="n"/>
      <c r="E556" s="8" t="n"/>
      <c r="F556" s="9" t="n">
        <v>2791</v>
      </c>
      <c r="I556" s="10" t="inlineStr">
        <is>
          <t>EFECTIVO</t>
        </is>
      </c>
      <c r="J556" s="5" t="inlineStr">
        <is>
          <t>136 OSCAR REYNALDO LIMACHI SURCO</t>
        </is>
      </c>
    </row>
    <row r="557">
      <c r="A557" s="5" t="inlineStr">
        <is>
          <t>CCAJ-LP02/131/2023</t>
        </is>
      </c>
      <c r="B557" s="6" t="n">
        <v>45012.53302074074</v>
      </c>
      <c r="C557" s="5" t="inlineStr">
        <is>
          <t>3884 RIBANA RUTH REA RUEDA</t>
        </is>
      </c>
      <c r="D557" s="10" t="n"/>
      <c r="E557" s="8" t="n"/>
      <c r="F557" s="9" t="n">
        <v>5070.4</v>
      </c>
      <c r="I557" s="10" t="inlineStr">
        <is>
          <t>EFECTIVO</t>
        </is>
      </c>
      <c r="J557" s="5" t="inlineStr">
        <is>
          <t>266 SANTIAGO MACHACA CALCINA</t>
        </is>
      </c>
    </row>
    <row r="558">
      <c r="A558" s="5" t="inlineStr">
        <is>
          <t>CCAJ-LP02/131/2023</t>
        </is>
      </c>
      <c r="B558" s="6" t="n">
        <v>45012.53302074074</v>
      </c>
      <c r="C558" s="5" t="inlineStr">
        <is>
          <t>3884 RIBANA RUTH REA RUEDA</t>
        </is>
      </c>
      <c r="D558" s="10" t="n"/>
      <c r="E558" s="8" t="n"/>
      <c r="F558" s="9" t="n">
        <v>9028.200000000001</v>
      </c>
      <c r="I558" s="10" t="inlineStr">
        <is>
          <t>EFECTIVO</t>
        </is>
      </c>
      <c r="J558" s="8" t="inlineStr">
        <is>
          <t>304 ALFREDO MENDOZA APAZA</t>
        </is>
      </c>
    </row>
    <row r="559">
      <c r="A559" s="5" t="inlineStr">
        <is>
          <t>CCAJ-LP02/131/2023</t>
        </is>
      </c>
      <c r="B559" s="6" t="n">
        <v>45012.53302074074</v>
      </c>
      <c r="C559" s="5" t="inlineStr">
        <is>
          <t>3884 RIBANA RUTH REA RUEDA</t>
        </is>
      </c>
      <c r="D559" s="10" t="n"/>
      <c r="E559" s="8" t="n"/>
      <c r="F559" s="9" t="n">
        <v>20831.3</v>
      </c>
      <c r="I559" s="10" t="inlineStr">
        <is>
          <t>EFECTIVO</t>
        </is>
      </c>
      <c r="J559" s="5" t="inlineStr">
        <is>
          <t>331 CARLOS ALFREDO GUTIERREZ HUANCA</t>
        </is>
      </c>
    </row>
    <row r="560">
      <c r="A560" s="5" t="inlineStr">
        <is>
          <t>CCAJ-LP02/131/2023</t>
        </is>
      </c>
      <c r="B560" s="6" t="n">
        <v>45012.53302074074</v>
      </c>
      <c r="C560" s="5" t="inlineStr">
        <is>
          <t>3884 RIBANA RUTH REA RUEDA</t>
        </is>
      </c>
      <c r="D560" s="10" t="n"/>
      <c r="E560" s="8" t="n"/>
      <c r="F560" s="9" t="n">
        <v>10136.5</v>
      </c>
      <c r="I560" s="10" t="inlineStr">
        <is>
          <t>EFECTIVO</t>
        </is>
      </c>
      <c r="J560" s="5" t="inlineStr">
        <is>
          <t>584 FREDDY FEDERICO FLORES MARIN</t>
        </is>
      </c>
    </row>
    <row r="561">
      <c r="A561" s="5" t="inlineStr">
        <is>
          <t>CCAJ-LP02/131/2023</t>
        </is>
      </c>
      <c r="B561" s="6" t="n">
        <v>45012.53302074074</v>
      </c>
      <c r="C561" s="5" t="inlineStr">
        <is>
          <t>3884 RIBANA RUTH REA RUEDA</t>
        </is>
      </c>
      <c r="D561" s="10" t="n"/>
      <c r="E561" s="8" t="n"/>
      <c r="F561" s="9" t="n">
        <v>7790.6</v>
      </c>
      <c r="I561" s="10" t="inlineStr">
        <is>
          <t>EFECTIVO</t>
        </is>
      </c>
      <c r="J561" s="5" t="inlineStr">
        <is>
          <t>883 FRANKLIN CARDOZO RIVERA</t>
        </is>
      </c>
    </row>
    <row r="562">
      <c r="A562" s="5" t="inlineStr">
        <is>
          <t>CCAJ-LP02/131/2023</t>
        </is>
      </c>
      <c r="B562" s="6" t="n">
        <v>45012.53302074074</v>
      </c>
      <c r="C562" s="5" t="inlineStr">
        <is>
          <t>3884 RIBANA RUTH REA RUEDA</t>
        </is>
      </c>
      <c r="D562" s="10" t="n"/>
      <c r="E562" s="8" t="n"/>
      <c r="F562" s="9" t="n">
        <v>40450</v>
      </c>
      <c r="I562" s="10" t="inlineStr">
        <is>
          <t>EFECTIVO</t>
        </is>
      </c>
      <c r="J562" s="5" t="inlineStr">
        <is>
          <t>1116 VLADIMIR FRANZ ATAHUACHI RODRIGUEZ</t>
        </is>
      </c>
    </row>
    <row r="563">
      <c r="A563" s="5" t="inlineStr">
        <is>
          <t>CCAJ-LP02/131/2023</t>
        </is>
      </c>
      <c r="B563" s="6" t="n">
        <v>45012.53302074074</v>
      </c>
      <c r="C563" s="5" t="inlineStr">
        <is>
          <t>3884 RIBANA RUTH REA RUEDA</t>
        </is>
      </c>
      <c r="D563" s="10" t="n"/>
      <c r="E563" s="8" t="n"/>
      <c r="F563" s="9" t="n">
        <v>13329.4</v>
      </c>
      <c r="I563" s="10" t="inlineStr">
        <is>
          <t>EFECTIVO</t>
        </is>
      </c>
      <c r="J563" s="5" t="inlineStr">
        <is>
          <t>1180 JAIME RAMIRO CHACON PAREDES</t>
        </is>
      </c>
    </row>
    <row r="564">
      <c r="A564" s="5" t="inlineStr">
        <is>
          <t>CCAJ-LP02/131/2023</t>
        </is>
      </c>
      <c r="B564" s="6" t="n">
        <v>45012.53302074074</v>
      </c>
      <c r="C564" s="5" t="inlineStr">
        <is>
          <t>3884 RIBANA RUTH REA RUEDA</t>
        </is>
      </c>
      <c r="D564" s="10" t="n"/>
      <c r="E564" s="8" t="n"/>
      <c r="F564" s="9" t="n">
        <v>43911.2</v>
      </c>
      <c r="I564" s="10" t="inlineStr">
        <is>
          <t>EFECTIVO</t>
        </is>
      </c>
      <c r="J564" s="5" t="inlineStr">
        <is>
          <t>2309 FERNANDO POMA ESCOBAR</t>
        </is>
      </c>
    </row>
    <row r="565">
      <c r="A565" s="5" t="inlineStr">
        <is>
          <t>CCAJ-LP02/131/2023</t>
        </is>
      </c>
      <c r="B565" s="6" t="n">
        <v>45012.53302074074</v>
      </c>
      <c r="C565" s="5" t="inlineStr">
        <is>
          <t>3884 RIBANA RUTH REA RUEDA</t>
        </is>
      </c>
      <c r="D565" s="10" t="n"/>
      <c r="E565" s="8" t="n"/>
      <c r="F565" s="9" t="n">
        <v>10022.7</v>
      </c>
      <c r="I565" s="10" t="inlineStr">
        <is>
          <t>EFECTIVO</t>
        </is>
      </c>
      <c r="J565" s="5" t="inlineStr">
        <is>
          <t>3052 JUAN JOSE MACHACA TORREZ</t>
        </is>
      </c>
    </row>
    <row r="566">
      <c r="A566" s="5" t="inlineStr">
        <is>
          <t>CCAJ-LP02/131/2023</t>
        </is>
      </c>
      <c r="B566" s="6" t="n">
        <v>45012.53302074074</v>
      </c>
      <c r="C566" s="5" t="inlineStr">
        <is>
          <t>3884 RIBANA RUTH REA RUEDA</t>
        </is>
      </c>
      <c r="D566" s="10" t="n"/>
      <c r="E566" s="8" t="n"/>
      <c r="F566" s="9" t="n">
        <v>19217.7</v>
      </c>
      <c r="I566" s="10" t="inlineStr">
        <is>
          <t>EFECTIVO</t>
        </is>
      </c>
      <c r="J566" s="5" t="inlineStr">
        <is>
          <t>5092 GERSON VELASCO LP - T01</t>
        </is>
      </c>
    </row>
    <row r="567">
      <c r="A567" s="5" t="inlineStr">
        <is>
          <t>CCAJ-LP02/131/2023</t>
        </is>
      </c>
      <c r="B567" s="6" t="n">
        <v>45012.53302074074</v>
      </c>
      <c r="C567" s="5" t="inlineStr">
        <is>
          <t>3884 RIBANA RUTH REA RUEDA</t>
        </is>
      </c>
      <c r="D567" s="10" t="n"/>
      <c r="E567" s="8" t="n"/>
      <c r="F567" s="9" t="n">
        <v>4989.4</v>
      </c>
      <c r="I567" s="10" t="inlineStr">
        <is>
          <t>EFECTIVO</t>
        </is>
      </c>
      <c r="J567" s="5" t="inlineStr">
        <is>
          <t>5092 GERSON VELASCO LP - T02</t>
        </is>
      </c>
    </row>
    <row r="568">
      <c r="A568" s="5" t="inlineStr">
        <is>
          <t>CCAJ-LP02/131/2023</t>
        </is>
      </c>
      <c r="B568" s="6" t="n">
        <v>45012.53302074074</v>
      </c>
      <c r="C568" s="5" t="inlineStr">
        <is>
          <t>3884 RIBANA RUTH REA RUEDA</t>
        </is>
      </c>
      <c r="D568" s="10" t="n"/>
      <c r="E568" s="8" t="n"/>
      <c r="F568" s="9" t="n">
        <v>6637.9</v>
      </c>
      <c r="I568" s="10" t="inlineStr">
        <is>
          <t>EFECTIVO</t>
        </is>
      </c>
      <c r="J568" s="5" t="inlineStr">
        <is>
          <t>5092 GERSON VELASCO LP - T03</t>
        </is>
      </c>
    </row>
    <row r="569">
      <c r="A569" s="5" t="inlineStr">
        <is>
          <t>CCAJ-LP02/131/2023</t>
        </is>
      </c>
      <c r="B569" s="6" t="n">
        <v>45012.53302074074</v>
      </c>
      <c r="C569" s="5" t="inlineStr">
        <is>
          <t>3884 RIBANA RUTH REA RUEDA</t>
        </is>
      </c>
      <c r="D569" s="10" t="n"/>
      <c r="E569" s="8" t="n"/>
      <c r="F569" s="9" t="n">
        <v>10041.6</v>
      </c>
      <c r="I569" s="10" t="inlineStr">
        <is>
          <t>EFECTIVO</t>
        </is>
      </c>
      <c r="J569" s="5" t="inlineStr">
        <is>
          <t>5092 GERSON VELASCO LP - T04</t>
        </is>
      </c>
    </row>
    <row r="570">
      <c r="A570" s="5" t="inlineStr">
        <is>
          <t>CCAJ-LP02/131/2023</t>
        </is>
      </c>
      <c r="B570" s="6" t="n">
        <v>45012.53302074074</v>
      </c>
      <c r="C570" s="5" t="inlineStr">
        <is>
          <t>3884 RIBANA RUTH REA RUEDA</t>
        </is>
      </c>
      <c r="D570" s="10" t="n"/>
      <c r="E570" s="8" t="n"/>
      <c r="F570" s="9" t="n">
        <v>6378</v>
      </c>
      <c r="I570" s="10" t="inlineStr">
        <is>
          <t>EFECTIVO</t>
        </is>
      </c>
      <c r="J570" s="5" t="inlineStr">
        <is>
          <t>5092 GERSON VELASCO LP - T05</t>
        </is>
      </c>
    </row>
    <row r="571">
      <c r="A571" s="5" t="inlineStr">
        <is>
          <t>CCAJ-LP02/131/2023</t>
        </is>
      </c>
      <c r="B571" s="6" t="n">
        <v>45012.53302074074</v>
      </c>
      <c r="C571" s="5" t="inlineStr">
        <is>
          <t>3884 RIBANA RUTH REA RUEDA</t>
        </is>
      </c>
      <c r="D571" s="10" t="n"/>
      <c r="E571" s="8" t="n"/>
      <c r="F571" s="9" t="n">
        <v>16066</v>
      </c>
      <c r="I571" s="10" t="inlineStr">
        <is>
          <t>EFECTIVO</t>
        </is>
      </c>
      <c r="J571" s="5" t="inlineStr">
        <is>
          <t>5092 GERSON VELASCO LP - T06</t>
        </is>
      </c>
    </row>
    <row r="572">
      <c r="A572" s="18" t="inlineStr">
        <is>
          <t>SAP</t>
        </is>
      </c>
      <c r="B572" s="6" t="n"/>
      <c r="C572" s="5" t="n"/>
      <c r="D572" s="7" t="n"/>
      <c r="E572" s="8" t="n"/>
      <c r="F572" s="12">
        <f>SUM(F555:G571)</f>
        <v/>
      </c>
      <c r="G572" s="9" t="n"/>
      <c r="I572" s="10" t="n"/>
      <c r="J572" s="8" t="n"/>
    </row>
    <row r="573">
      <c r="A573" s="50" t="inlineStr">
        <is>
          <t>RECORTE SAP</t>
        </is>
      </c>
      <c r="B573" s="51" t="n"/>
      <c r="C573" s="52" t="n"/>
      <c r="D573" s="53" t="inlineStr">
        <is>
          <t>COMPROBANTES MN</t>
        </is>
      </c>
      <c r="E573" s="51" t="n"/>
      <c r="F573" s="52" t="n"/>
      <c r="G573" s="9" t="n"/>
      <c r="I573" s="10" t="n"/>
      <c r="J573" s="8" t="n"/>
    </row>
    <row r="574">
      <c r="A574" s="13" t="inlineStr">
        <is>
          <t>CIERRE DE CAJA</t>
        </is>
      </c>
      <c r="B574" s="13" t="inlineStr">
        <is>
          <t>FECHA</t>
        </is>
      </c>
      <c r="C574" s="13" t="inlineStr">
        <is>
          <t>IMPORTE</t>
        </is>
      </c>
      <c r="D574" s="13" t="inlineStr">
        <is>
          <t>DOC CAJA-ETV</t>
        </is>
      </c>
      <c r="E574" s="13" t="inlineStr">
        <is>
          <t>DOC ETV-BANCO</t>
        </is>
      </c>
      <c r="F574" s="13" t="inlineStr">
        <is>
          <t>COMPENSACION</t>
        </is>
      </c>
      <c r="G574" s="9" t="n"/>
      <c r="I574" s="10" t="n"/>
      <c r="J574" s="8" t="n"/>
    </row>
    <row r="575" ht="15.75" customHeight="1">
      <c r="D575" s="24" t="inlineStr">
        <is>
          <t>113004027</t>
        </is>
      </c>
      <c r="E575" s="24" t="n"/>
      <c r="F575" s="23" t="n"/>
      <c r="G575" s="9" t="n"/>
      <c r="I575" s="10" t="n"/>
      <c r="J575" s="8" t="n"/>
    </row>
    <row r="576">
      <c r="A576" s="50" t="inlineStr">
        <is>
          <t>RECORTE SAP</t>
        </is>
      </c>
      <c r="B576" s="51" t="n"/>
      <c r="C576" s="52" t="n"/>
      <c r="D576" s="53" t="inlineStr">
        <is>
          <t>COMPROBANTES ME</t>
        </is>
      </c>
      <c r="E576" s="51" t="n"/>
      <c r="F576" s="52" t="n"/>
      <c r="G576" s="9" t="n"/>
      <c r="I576" s="10" t="n"/>
      <c r="J576" s="8" t="n"/>
    </row>
    <row r="577">
      <c r="A577" s="13" t="inlineStr">
        <is>
          <t>CIERRE DE CAJA</t>
        </is>
      </c>
      <c r="B577" s="13" t="inlineStr">
        <is>
          <t>FECHA</t>
        </is>
      </c>
      <c r="C577" s="13" t="inlineStr">
        <is>
          <t>IMPORTE</t>
        </is>
      </c>
      <c r="D577" s="13" t="inlineStr">
        <is>
          <t>DOC CAJA-ETV</t>
        </is>
      </c>
      <c r="E577" s="13" t="inlineStr">
        <is>
          <t>DOC ETV-BANCO</t>
        </is>
      </c>
      <c r="F577" s="13" t="inlineStr">
        <is>
          <t>COMPENSACION</t>
        </is>
      </c>
      <c r="G577" s="9" t="n"/>
      <c r="I577" s="10" t="n"/>
      <c r="J577" s="8" t="n"/>
    </row>
    <row r="578" ht="15.75" customHeight="1">
      <c r="A578" s="18" t="n"/>
      <c r="B578" s="6" t="n"/>
      <c r="C578" s="5" t="n"/>
      <c r="D578" s="24" t="n"/>
      <c r="E578" s="24" t="n"/>
      <c r="F578" s="23" t="n"/>
      <c r="G578" s="9" t="n"/>
      <c r="I578" s="10" t="n"/>
      <c r="J578" s="8" t="n"/>
    </row>
    <row r="579">
      <c r="A579" s="5" t="n"/>
      <c r="B579" s="6" t="n"/>
      <c r="C579" s="5" t="n"/>
      <c r="D579" s="7" t="n"/>
      <c r="E579" s="8" t="n"/>
      <c r="H579" s="9" t="n"/>
      <c r="I579" s="10" t="n"/>
      <c r="J579" s="5" t="n"/>
    </row>
    <row r="580">
      <c r="A580" s="5" t="inlineStr">
        <is>
          <t>CCAJ-LP02/132/2023</t>
        </is>
      </c>
      <c r="B580" s="6" t="n">
        <v>45012.71202363426</v>
      </c>
      <c r="C580" s="5" t="inlineStr">
        <is>
          <t>3884 RIBANA RUTH REA RUEDA</t>
        </is>
      </c>
      <c r="D580" s="15" t="n">
        <v>71848487655</v>
      </c>
      <c r="E580" s="5" t="inlineStr">
        <is>
          <t>MERCANTIL SANTA CRUZ-4010374232</t>
        </is>
      </c>
      <c r="H580" s="9" t="n">
        <v>1900.22</v>
      </c>
      <c r="I580" s="5" t="inlineStr">
        <is>
          <t>DEPÓSITO BANCARIO</t>
        </is>
      </c>
      <c r="J580" s="5" t="inlineStr">
        <is>
          <t>4190 JESUS FELCY MENDOZA CAHUANA</t>
        </is>
      </c>
    </row>
    <row r="581">
      <c r="A581" s="5" t="inlineStr">
        <is>
          <t>CCAJ-LP02/132/2023</t>
        </is>
      </c>
      <c r="B581" s="6" t="n">
        <v>45012.71202363426</v>
      </c>
      <c r="C581" s="5" t="inlineStr">
        <is>
          <t>3884 RIBANA RUTH REA RUEDA</t>
        </is>
      </c>
      <c r="D581" s="15" t="n">
        <v>45163372797</v>
      </c>
      <c r="E581" s="8" t="inlineStr">
        <is>
          <t>BISA-100070022</t>
        </is>
      </c>
      <c r="H581" s="9" t="n">
        <v>540.88</v>
      </c>
      <c r="I581" s="5" t="inlineStr">
        <is>
          <t>DEPÓSITO BANCARIO</t>
        </is>
      </c>
      <c r="J581" s="5" t="inlineStr">
        <is>
          <t>4190 JESUS FELCY MENDOZA CAHUANA</t>
        </is>
      </c>
    </row>
    <row r="582">
      <c r="A582" s="5" t="inlineStr">
        <is>
          <t>CCAJ-LP02/132/2023</t>
        </is>
      </c>
      <c r="B582" s="6" t="n">
        <v>45012.71202363426</v>
      </c>
      <c r="C582" s="5" t="inlineStr">
        <is>
          <t>3884 RIBANA RUTH REA RUEDA</t>
        </is>
      </c>
      <c r="D582" s="15" t="n">
        <v>45173340476</v>
      </c>
      <c r="E582" s="8" t="inlineStr">
        <is>
          <t>BISA-100070022</t>
        </is>
      </c>
      <c r="H582" s="9" t="n">
        <v>340.21</v>
      </c>
      <c r="I582" s="5" t="inlineStr">
        <is>
          <t>DEPÓSITO BANCARIO</t>
        </is>
      </c>
      <c r="J582" s="5" t="inlineStr">
        <is>
          <t>4190 JESUS FELCY MENDOZA CAHUANA</t>
        </is>
      </c>
    </row>
    <row r="583">
      <c r="A583" s="5" t="inlineStr">
        <is>
          <t>CCAJ-LP02/132/2023</t>
        </is>
      </c>
      <c r="B583" s="6" t="n">
        <v>45012.71202363426</v>
      </c>
      <c r="C583" s="5" t="inlineStr">
        <is>
          <t>3884 RIBANA RUTH REA RUEDA</t>
        </is>
      </c>
      <c r="D583" s="7" t="n">
        <v>42920798</v>
      </c>
      <c r="E583" s="5" t="inlineStr">
        <is>
          <t>BANCO UNION-10000020161539</t>
        </is>
      </c>
      <c r="H583" s="9" t="n">
        <v>3258.99</v>
      </c>
      <c r="I583" s="5" t="inlineStr">
        <is>
          <t>DEPÓSITO BANCARIO</t>
        </is>
      </c>
      <c r="J583" s="5" t="inlineStr">
        <is>
          <t>2464 LUIS FERNANDO GUEVARA PECA</t>
        </is>
      </c>
    </row>
    <row r="584">
      <c r="A584" s="5" t="inlineStr">
        <is>
          <t>CCAJ-LP02/132/2023</t>
        </is>
      </c>
      <c r="B584" s="6" t="n">
        <v>45012.71202363426</v>
      </c>
      <c r="C584" s="5" t="inlineStr">
        <is>
          <t>3884 RIBANA RUTH REA RUEDA</t>
        </is>
      </c>
      <c r="D584" s="7" t="n">
        <v>429207981</v>
      </c>
      <c r="E584" s="5" t="inlineStr">
        <is>
          <t>BANCO UNION-10000020161539</t>
        </is>
      </c>
      <c r="H584" s="9" t="n">
        <v>1741.01</v>
      </c>
      <c r="I584" s="5" t="inlineStr">
        <is>
          <t>DEPÓSITO BANCARIO</t>
        </is>
      </c>
      <c r="J584" s="5" t="inlineStr">
        <is>
          <t>2464 LUIS FERNANDO GUEVARA PECA</t>
        </is>
      </c>
    </row>
    <row r="585">
      <c r="A585" s="5" t="inlineStr">
        <is>
          <t>CCAJ-LP02/132/2023</t>
        </is>
      </c>
      <c r="B585" s="6" t="n">
        <v>45012.71202363426</v>
      </c>
      <c r="C585" s="5" t="inlineStr">
        <is>
          <t>3884 RIBANA RUTH REA RUEDA</t>
        </is>
      </c>
      <c r="D585" s="7" t="n">
        <v>64069</v>
      </c>
      <c r="E585" s="5" t="inlineStr">
        <is>
          <t>BANCO DE CREDITO-12015026265385</t>
        </is>
      </c>
      <c r="H585" s="9" t="n">
        <v>1874</v>
      </c>
      <c r="I585" s="5" t="inlineStr">
        <is>
          <t>DEPÓSITO BANCARIO</t>
        </is>
      </c>
      <c r="J585" s="8" t="inlineStr">
        <is>
          <t>5103 JOSE LUIS VARGAS SANTOS</t>
        </is>
      </c>
    </row>
    <row r="586">
      <c r="A586" s="5" t="inlineStr">
        <is>
          <t>CCAJ-LP02/132/2023</t>
        </is>
      </c>
      <c r="B586" s="6" t="n">
        <v>45012.71202363426</v>
      </c>
      <c r="C586" s="5" t="inlineStr">
        <is>
          <t>3884 RIBANA RUTH REA RUEDA</t>
        </is>
      </c>
      <c r="D586" s="15" t="n">
        <v>45143646788</v>
      </c>
      <c r="E586" s="8" t="inlineStr">
        <is>
          <t>BISA-100070022</t>
        </is>
      </c>
      <c r="H586" s="9" t="n">
        <v>111.83</v>
      </c>
      <c r="I586" s="5" t="inlineStr">
        <is>
          <t>DEPÓSITO BANCARIO</t>
        </is>
      </c>
      <c r="J586" s="5" t="inlineStr">
        <is>
          <t>2464 LUIS FERNANDO GUEVARA PECA</t>
        </is>
      </c>
    </row>
    <row r="587">
      <c r="A587" s="5" t="inlineStr">
        <is>
          <t>CCAJ-LP02/132/2023</t>
        </is>
      </c>
      <c r="B587" s="6" t="n">
        <v>45012.71202363426</v>
      </c>
      <c r="C587" s="5" t="inlineStr">
        <is>
          <t>3884 RIBANA RUTH REA RUEDA</t>
        </is>
      </c>
      <c r="D587" s="15" t="n">
        <v>45123420719</v>
      </c>
      <c r="E587" s="8" t="inlineStr">
        <is>
          <t>BISA-100070022</t>
        </is>
      </c>
      <c r="H587" s="9" t="n">
        <v>506.42</v>
      </c>
      <c r="I587" s="5" t="inlineStr">
        <is>
          <t>DEPÓSITO BANCARIO</t>
        </is>
      </c>
      <c r="J587" s="5" t="inlineStr">
        <is>
          <t>2464 LUIS FERNANDO GUEVARA PECA</t>
        </is>
      </c>
    </row>
    <row r="588">
      <c r="A588" s="5" t="inlineStr">
        <is>
          <t>CCAJ-LP02/132/2023</t>
        </is>
      </c>
      <c r="B588" s="6" t="n">
        <v>45012.71202363426</v>
      </c>
      <c r="C588" s="5" t="inlineStr">
        <is>
          <t>3884 RIBANA RUTH REA RUEDA</t>
        </is>
      </c>
      <c r="D588" s="15" t="n">
        <v>51417724389</v>
      </c>
      <c r="E588" s="8" t="inlineStr">
        <is>
          <t>BISA-100070022</t>
        </is>
      </c>
      <c r="H588" s="9" t="n">
        <v>245</v>
      </c>
      <c r="I588" s="5" t="inlineStr">
        <is>
          <t>DEPÓSITO BANCARIO</t>
        </is>
      </c>
      <c r="J588" s="5" t="inlineStr">
        <is>
          <t>2464 LUIS FERNANDO GUEVARA PECA</t>
        </is>
      </c>
    </row>
    <row r="589">
      <c r="A589" s="5" t="inlineStr">
        <is>
          <t>CCAJ-LP02/132/2023</t>
        </is>
      </c>
      <c r="B589" s="6" t="n">
        <v>45012.71202363426</v>
      </c>
      <c r="C589" s="5" t="inlineStr">
        <is>
          <t>3884 RIBANA RUTH REA RUEDA</t>
        </is>
      </c>
      <c r="D589" s="15" t="n">
        <v>45173340564</v>
      </c>
      <c r="E589" s="8" t="inlineStr">
        <is>
          <t>BISA-100070022</t>
        </is>
      </c>
      <c r="H589" s="9" t="n">
        <v>692.8</v>
      </c>
      <c r="I589" s="5" t="inlineStr">
        <is>
          <t>DEPÓSITO BANCARIO</t>
        </is>
      </c>
      <c r="J589" s="5" t="inlineStr">
        <is>
          <t>2464 LUIS FERNANDO GUEVARA PECA</t>
        </is>
      </c>
    </row>
    <row r="590">
      <c r="A590" s="5" t="inlineStr">
        <is>
          <t>CCAJ-LP02/132/2023</t>
        </is>
      </c>
      <c r="B590" s="6" t="n">
        <v>45012.71202363426</v>
      </c>
      <c r="C590" s="5" t="inlineStr">
        <is>
          <t>3884 RIBANA RUTH REA RUEDA</t>
        </is>
      </c>
      <c r="D590" s="15" t="n">
        <v>45113436303</v>
      </c>
      <c r="E590" s="8" t="inlineStr">
        <is>
          <t>BISA-100070022</t>
        </is>
      </c>
      <c r="H590" s="9" t="n">
        <v>36.1</v>
      </c>
      <c r="I590" s="5" t="inlineStr">
        <is>
          <t>DEPÓSITO BANCARIO</t>
        </is>
      </c>
      <c r="J590" s="5" t="inlineStr">
        <is>
          <t>2464 LUIS FERNANDO GUEVARA PECA</t>
        </is>
      </c>
    </row>
    <row r="591">
      <c r="A591" s="5" t="inlineStr">
        <is>
          <t>CCAJ-LP02/132/2023</t>
        </is>
      </c>
      <c r="B591" s="6" t="n">
        <v>45012.71202363426</v>
      </c>
      <c r="C591" s="5" t="inlineStr">
        <is>
          <t>3884 RIBANA RUTH REA RUEDA</t>
        </is>
      </c>
      <c r="D591" s="15" t="n">
        <v>45143647072</v>
      </c>
      <c r="E591" s="8" t="inlineStr">
        <is>
          <t>BISA-100070022</t>
        </is>
      </c>
      <c r="H591" s="9" t="n">
        <v>525.7</v>
      </c>
      <c r="I591" s="5" t="inlineStr">
        <is>
          <t>DEPÓSITO BANCARIO</t>
        </is>
      </c>
      <c r="J591" s="5" t="inlineStr">
        <is>
          <t>2464 LUIS FERNANDO GUEVARA PECA</t>
        </is>
      </c>
    </row>
    <row r="592">
      <c r="A592" s="5" t="inlineStr">
        <is>
          <t>CCAJ-LP02/132/2023</t>
        </is>
      </c>
      <c r="B592" s="6" t="n">
        <v>45012.71202363426</v>
      </c>
      <c r="C592" s="5" t="inlineStr">
        <is>
          <t>3884 RIBANA RUTH REA RUEDA</t>
        </is>
      </c>
      <c r="D592" s="15" t="n">
        <v>45153280370</v>
      </c>
      <c r="E592" s="8" t="inlineStr">
        <is>
          <t>BISA-100070022</t>
        </is>
      </c>
      <c r="H592" s="9" t="n">
        <v>72.53</v>
      </c>
      <c r="I592" s="5" t="inlineStr">
        <is>
          <t>DEPÓSITO BANCARIO</t>
        </is>
      </c>
      <c r="J592" s="5" t="inlineStr">
        <is>
          <t>2464 LUIS FERNANDO GUEVARA PECA</t>
        </is>
      </c>
    </row>
    <row r="593">
      <c r="A593" s="5" t="inlineStr">
        <is>
          <t>CCAJ-LP02/132/2023</t>
        </is>
      </c>
      <c r="B593" s="6" t="n">
        <v>45012.71202363426</v>
      </c>
      <c r="C593" s="5" t="inlineStr">
        <is>
          <t>3884 RIBANA RUTH REA RUEDA</t>
        </is>
      </c>
      <c r="D593" s="15" t="n">
        <v>45143649281</v>
      </c>
      <c r="E593" s="8" t="inlineStr">
        <is>
          <t>BISA-100070022</t>
        </is>
      </c>
      <c r="H593" s="9" t="n">
        <v>3314</v>
      </c>
      <c r="I593" s="5" t="inlineStr">
        <is>
          <t>DEPÓSITO BANCARIO</t>
        </is>
      </c>
      <c r="J593" s="5" t="inlineStr">
        <is>
          <t>2464 LUIS FERNANDO GUEVARA PECA</t>
        </is>
      </c>
    </row>
    <row r="594">
      <c r="A594" s="5" t="inlineStr">
        <is>
          <t>CCAJ-LP02/132/2023</t>
        </is>
      </c>
      <c r="B594" s="6" t="n">
        <v>45012.71202363426</v>
      </c>
      <c r="C594" s="5" t="inlineStr">
        <is>
          <t>3884 RIBANA RUTH REA RUEDA</t>
        </is>
      </c>
      <c r="D594" s="15" t="n">
        <v>45123422919</v>
      </c>
      <c r="E594" s="8" t="inlineStr">
        <is>
          <t>BISA-100070022</t>
        </is>
      </c>
      <c r="H594" s="9" t="n">
        <v>1375.8</v>
      </c>
      <c r="I594" s="5" t="inlineStr">
        <is>
          <t>DEPÓSITO BANCARIO</t>
        </is>
      </c>
      <c r="J594" s="5" t="inlineStr">
        <is>
          <t>2464 LUIS FERNANDO GUEVARA PECA</t>
        </is>
      </c>
    </row>
    <row r="595">
      <c r="A595" s="5" t="inlineStr">
        <is>
          <t>CCAJ-LP02/132/2023</t>
        </is>
      </c>
      <c r="B595" s="6" t="n">
        <v>45012.71202363426</v>
      </c>
      <c r="C595" s="5" t="inlineStr">
        <is>
          <t>3884 RIBANA RUTH REA RUEDA</t>
        </is>
      </c>
      <c r="D595" s="15" t="n">
        <v>45143649174</v>
      </c>
      <c r="E595" s="8" t="inlineStr">
        <is>
          <t>BISA-100070022</t>
        </is>
      </c>
      <c r="H595" s="9" t="n">
        <v>11000</v>
      </c>
      <c r="I595" s="5" t="inlineStr">
        <is>
          <t>DEPÓSITO BANCARIO</t>
        </is>
      </c>
      <c r="J595" s="8" t="inlineStr">
        <is>
          <t>5103 JOSE LUIS VARGAS SANTOS</t>
        </is>
      </c>
    </row>
    <row r="596">
      <c r="A596" s="5" t="inlineStr">
        <is>
          <t>CCAJ-LP02/132/2023</t>
        </is>
      </c>
      <c r="B596" s="6" t="n">
        <v>45012.71202363426</v>
      </c>
      <c r="C596" s="5" t="inlineStr">
        <is>
          <t>3884 RIBANA RUTH REA RUEDA</t>
        </is>
      </c>
      <c r="D596" s="15" t="n">
        <v>51517756226</v>
      </c>
      <c r="E596" s="8" t="inlineStr">
        <is>
          <t>BISA-100070022</t>
        </is>
      </c>
      <c r="H596" s="9" t="n">
        <v>10749.58</v>
      </c>
      <c r="I596" s="5" t="inlineStr">
        <is>
          <t>DEPÓSITO BANCARIO</t>
        </is>
      </c>
      <c r="J596" s="5" t="inlineStr">
        <is>
          <t>2464 LUIS FERNANDO GUEVARA PECA</t>
        </is>
      </c>
    </row>
    <row r="597">
      <c r="A597" s="5" t="inlineStr">
        <is>
          <t>CCAJ-LP02/132/2023</t>
        </is>
      </c>
      <c r="B597" s="6" t="n">
        <v>45012.71202363426</v>
      </c>
      <c r="C597" s="5" t="inlineStr">
        <is>
          <t>3884 RIBANA RUTH REA RUEDA</t>
        </is>
      </c>
      <c r="D597" s="15" t="n">
        <v>51317728564</v>
      </c>
      <c r="E597" s="8" t="inlineStr">
        <is>
          <t>BISA-100070022</t>
        </is>
      </c>
      <c r="H597" s="9" t="n">
        <v>125.4</v>
      </c>
      <c r="I597" s="5" t="inlineStr">
        <is>
          <t>DEPÓSITO BANCARIO</t>
        </is>
      </c>
      <c r="J597" s="5" t="inlineStr">
        <is>
          <t>2464 LUIS FERNANDO GUEVARA PECA</t>
        </is>
      </c>
    </row>
    <row r="598">
      <c r="A598" s="5" t="inlineStr">
        <is>
          <t>CCAJ-LP02/132/2023</t>
        </is>
      </c>
      <c r="B598" s="6" t="n">
        <v>45012.71202363426</v>
      </c>
      <c r="C598" s="5" t="inlineStr">
        <is>
          <t>3884 RIBANA RUTH REA RUEDA</t>
        </is>
      </c>
      <c r="D598" s="7" t="n">
        <v>145979</v>
      </c>
      <c r="E598" s="8" t="inlineStr">
        <is>
          <t>BISA-100070022</t>
        </is>
      </c>
      <c r="H598" s="9" t="n">
        <v>16341.1</v>
      </c>
      <c r="I598" s="5" t="inlineStr">
        <is>
          <t>DEPÓSITO BANCARIO</t>
        </is>
      </c>
      <c r="J598" s="8" t="inlineStr">
        <is>
          <t>5103 JOSE LUIS VARGAS SANTOS</t>
        </is>
      </c>
    </row>
    <row r="599">
      <c r="A599" s="5" t="inlineStr">
        <is>
          <t>CCAJ-LP02/132/2023</t>
        </is>
      </c>
      <c r="B599" s="6" t="n">
        <v>45012.71202363426</v>
      </c>
      <c r="C599" s="5" t="inlineStr">
        <is>
          <t>3884 RIBANA RUTH REA RUEDA</t>
        </is>
      </c>
      <c r="D599" s="7" t="n">
        <v>246981</v>
      </c>
      <c r="E599" s="8" t="inlineStr">
        <is>
          <t>BISA-100070022</t>
        </is>
      </c>
      <c r="H599" s="9" t="n">
        <v>1170</v>
      </c>
      <c r="I599" s="5" t="inlineStr">
        <is>
          <t>DEPÓSITO BANCARIO</t>
        </is>
      </c>
      <c r="J599" s="8" t="inlineStr">
        <is>
          <t>5103 JOSE LUIS VARGAS SANTOS</t>
        </is>
      </c>
    </row>
    <row r="600">
      <c r="A600" s="5" t="inlineStr">
        <is>
          <t>CCAJ-LP02/132/2023</t>
        </is>
      </c>
      <c r="B600" s="6" t="n">
        <v>45012.71202363426</v>
      </c>
      <c r="C600" s="5" t="inlineStr">
        <is>
          <t>3884 RIBANA RUTH REA RUEDA</t>
        </is>
      </c>
      <c r="D600" s="15" t="n">
        <v>45153281920</v>
      </c>
      <c r="E600" s="8" t="inlineStr">
        <is>
          <t>BISA-100070022</t>
        </is>
      </c>
      <c r="H600" s="9" t="n">
        <v>248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5" t="inlineStr">
        <is>
          <t>CCAJ-LP02/132/2023</t>
        </is>
      </c>
      <c r="B601" s="6" t="n">
        <v>45012.71202363426</v>
      </c>
      <c r="C601" s="5" t="inlineStr">
        <is>
          <t>3884 RIBANA RUTH REA RUEDA</t>
        </is>
      </c>
      <c r="D601" s="15" t="n">
        <v>45113438449</v>
      </c>
      <c r="E601" s="8" t="inlineStr">
        <is>
          <t>BISA-100070022</t>
        </is>
      </c>
      <c r="H601" s="9" t="n">
        <v>2000</v>
      </c>
      <c r="I601" s="5" t="inlineStr">
        <is>
          <t>DEPÓSITO BANCARIO</t>
        </is>
      </c>
      <c r="J601" s="5" t="inlineStr">
        <is>
          <t>4190 JESUS FELCY MENDOZA CAHUANA</t>
        </is>
      </c>
    </row>
    <row r="602">
      <c r="A602" s="5" t="inlineStr">
        <is>
          <t>CCAJ-LP02/132/2023</t>
        </is>
      </c>
      <c r="B602" s="6" t="n">
        <v>45012.71202363426</v>
      </c>
      <c r="C602" s="5" t="inlineStr">
        <is>
          <t>3884 RIBANA RUTH REA RUEDA</t>
        </is>
      </c>
      <c r="D602" s="7" t="n">
        <v>568116</v>
      </c>
      <c r="E602" s="8" t="inlineStr">
        <is>
          <t>BISA-100070022</t>
        </is>
      </c>
      <c r="H602" s="9" t="n">
        <v>11695</v>
      </c>
      <c r="I602" s="5" t="inlineStr">
        <is>
          <t>DEPÓSITO BANCARIO</t>
        </is>
      </c>
      <c r="J602" s="5" t="inlineStr">
        <is>
          <t>4190 JESUS FELCY MENDOZA CAHUANA</t>
        </is>
      </c>
    </row>
    <row r="603">
      <c r="A603" s="5" t="inlineStr">
        <is>
          <t>CCAJ-LP02/132/2023</t>
        </is>
      </c>
      <c r="B603" s="6" t="n">
        <v>45012.71202363426</v>
      </c>
      <c r="C603" s="5" t="inlineStr">
        <is>
          <t>3884 RIBANA RUTH REA RUEDA</t>
        </is>
      </c>
      <c r="D603" s="7" t="n">
        <v>568115</v>
      </c>
      <c r="E603" s="8" t="inlineStr">
        <is>
          <t>BISA-100070022</t>
        </is>
      </c>
      <c r="H603" s="9" t="n">
        <v>515.1799999999999</v>
      </c>
      <c r="I603" s="5" t="inlineStr">
        <is>
          <t>DEPÓSITO BANCARIO</t>
        </is>
      </c>
      <c r="J603" s="5" t="inlineStr">
        <is>
          <t>4190 JESUS FELCY MENDOZA CAHUANA</t>
        </is>
      </c>
    </row>
    <row r="604">
      <c r="A604" s="5" t="inlineStr">
        <is>
          <t>CCAJ-LP02/132/2023</t>
        </is>
      </c>
      <c r="B604" s="6" t="n">
        <v>45012.71202363426</v>
      </c>
      <c r="C604" s="5" t="inlineStr">
        <is>
          <t>3884 RIBANA RUTH REA RUEDA</t>
        </is>
      </c>
      <c r="D604" s="7" t="n">
        <v>212025</v>
      </c>
      <c r="E604" s="8" t="inlineStr">
        <is>
          <t>BISA-100070022</t>
        </is>
      </c>
      <c r="H604" s="9" t="n">
        <v>14410.9</v>
      </c>
      <c r="I604" s="5" t="inlineStr">
        <is>
          <t>DEPÓSITO BANCARIO</t>
        </is>
      </c>
      <c r="J604" s="5" t="inlineStr">
        <is>
          <t>4276 CARLOS MARCELO REQUENA TERAN</t>
        </is>
      </c>
    </row>
    <row r="605">
      <c r="A605" s="5" t="inlineStr">
        <is>
          <t>CCAJ-LP02/132/20</t>
        </is>
      </c>
      <c r="B605" s="6" t="n">
        <v>45012.71202363426</v>
      </c>
      <c r="C605" s="5" t="inlineStr">
        <is>
          <t>3884 RIBANA RUTH REA RUEDA</t>
        </is>
      </c>
      <c r="D605" s="7" t="n"/>
      <c r="E605" s="8" t="n"/>
      <c r="F605" s="9" t="n">
        <v>131511.3</v>
      </c>
      <c r="I605" s="10" t="inlineStr">
        <is>
          <t>EFECTIVO</t>
        </is>
      </c>
      <c r="J605" s="5" t="inlineStr">
        <is>
          <t>2309 FERNANDO POMA ESCOBAR</t>
        </is>
      </c>
    </row>
    <row r="606">
      <c r="A606" s="5" t="inlineStr">
        <is>
          <t>CCAJ-LP02/132/2023</t>
        </is>
      </c>
      <c r="B606" s="6" t="n">
        <v>45012.71202363426</v>
      </c>
      <c r="C606" s="5" t="inlineStr">
        <is>
          <t>3884 RIBANA RUTH REA RUEDA</t>
        </is>
      </c>
      <c r="D606" s="7" t="n"/>
      <c r="E606" s="8" t="n"/>
      <c r="F606" s="9" t="n">
        <v>4264.9</v>
      </c>
      <c r="I606" s="10" t="inlineStr">
        <is>
          <t>EFECTIVO</t>
        </is>
      </c>
      <c r="J606" s="5" t="inlineStr">
        <is>
          <t>584 FREDDY FEDERICO FLORES MARIN</t>
        </is>
      </c>
    </row>
    <row r="607">
      <c r="A607" s="5" t="inlineStr">
        <is>
          <t>CCAJ-LP02/132/2023</t>
        </is>
      </c>
      <c r="B607" s="6" t="n">
        <v>45012.71202363426</v>
      </c>
      <c r="C607" s="5" t="inlineStr">
        <is>
          <t>3884 RIBANA RUTH REA RUEDA</t>
        </is>
      </c>
      <c r="D607" s="7" t="n"/>
      <c r="E607" s="8" t="n"/>
      <c r="F607" s="9" t="n">
        <v>0.2</v>
      </c>
      <c r="I607" s="10" t="inlineStr">
        <is>
          <t>EFECTIVO</t>
        </is>
      </c>
      <c r="J607" s="5" t="inlineStr">
        <is>
          <t>2464 LUIS FERNANDO GUEVARA PECA</t>
        </is>
      </c>
    </row>
    <row r="608">
      <c r="A608" s="18" t="inlineStr">
        <is>
          <t>SAP</t>
        </is>
      </c>
      <c r="B608" s="6" t="n"/>
      <c r="C608" s="5" t="n"/>
      <c r="D608" s="7" t="n"/>
      <c r="E608" s="8" t="n"/>
      <c r="F608" s="12">
        <f>SUM(F580:G607)</f>
        <v/>
      </c>
      <c r="G608" s="9" t="n"/>
      <c r="I608" s="10" t="n"/>
      <c r="J608" s="8" t="n"/>
    </row>
    <row r="609">
      <c r="A609" s="50" t="inlineStr">
        <is>
          <t>RECORTE SAP</t>
        </is>
      </c>
      <c r="B609" s="51" t="n"/>
      <c r="C609" s="52" t="n"/>
      <c r="D609" s="53" t="inlineStr">
        <is>
          <t>COMPROBANTES MN</t>
        </is>
      </c>
      <c r="E609" s="51" t="n"/>
      <c r="F609" s="52" t="n"/>
      <c r="G609" s="9" t="n"/>
      <c r="I609" s="10" t="n"/>
      <c r="J609" s="8" t="n"/>
    </row>
    <row r="610">
      <c r="A610" s="13" t="inlineStr">
        <is>
          <t>CIERRE DE CAJA</t>
        </is>
      </c>
      <c r="B610" s="13" t="inlineStr">
        <is>
          <t>FECHA</t>
        </is>
      </c>
      <c r="C610" s="13" t="inlineStr">
        <is>
          <t>IMPORTE</t>
        </is>
      </c>
      <c r="D610" s="13" t="inlineStr">
        <is>
          <t>DOC CAJA-ETV</t>
        </is>
      </c>
      <c r="E610" s="13" t="inlineStr">
        <is>
          <t>DOC ETV-BANCO</t>
        </is>
      </c>
      <c r="F610" s="13" t="inlineStr">
        <is>
          <t>COMPENSACION</t>
        </is>
      </c>
      <c r="G610" s="9" t="n"/>
      <c r="I610" s="10" t="n"/>
      <c r="J610" s="8" t="n"/>
    </row>
    <row r="611" ht="15.75" customHeight="1">
      <c r="D611" s="24" t="n"/>
      <c r="E611" s="24" t="n"/>
      <c r="F611" s="23" t="n"/>
      <c r="G611" s="9" t="n"/>
      <c r="I611" s="10" t="n"/>
      <c r="J611" s="8" t="n"/>
    </row>
    <row r="612">
      <c r="A612" s="50" t="inlineStr">
        <is>
          <t>RECORTE SAP</t>
        </is>
      </c>
      <c r="B612" s="51" t="n"/>
      <c r="C612" s="52" t="n"/>
      <c r="D612" s="53" t="inlineStr">
        <is>
          <t>COMPROBANTES ME</t>
        </is>
      </c>
      <c r="E612" s="51" t="n"/>
      <c r="F612" s="52" t="n"/>
      <c r="G612" s="9" t="n"/>
      <c r="I612" s="10" t="n"/>
      <c r="J612" s="8" t="n"/>
    </row>
    <row r="613">
      <c r="A613" s="13" t="inlineStr">
        <is>
          <t>CIERRE DE CAJA</t>
        </is>
      </c>
      <c r="B613" s="13" t="inlineStr">
        <is>
          <t>FECHA</t>
        </is>
      </c>
      <c r="C613" s="13" t="inlineStr">
        <is>
          <t>IMPORTE</t>
        </is>
      </c>
      <c r="D613" s="13" t="inlineStr">
        <is>
          <t>DOC CAJA-ETV</t>
        </is>
      </c>
      <c r="E613" s="13" t="inlineStr">
        <is>
          <t>DOC ETV-BANCO</t>
        </is>
      </c>
      <c r="F613" s="13" t="inlineStr">
        <is>
          <t>COMPENSACION</t>
        </is>
      </c>
      <c r="G613" s="9" t="n"/>
      <c r="I613" s="10" t="n"/>
      <c r="J613" s="8" t="n"/>
    </row>
    <row r="614" ht="15.75" customHeight="1">
      <c r="A614" s="18" t="n"/>
      <c r="B614" s="6" t="n"/>
      <c r="C614" s="5" t="n"/>
      <c r="D614" s="24" t="n"/>
      <c r="E614" s="24" t="n"/>
      <c r="F614" s="23" t="n"/>
      <c r="G614" s="9" t="n"/>
      <c r="I614" s="10" t="n"/>
      <c r="J614" s="8" t="n"/>
    </row>
  </sheetData>
  <mergeCells count="184">
    <mergeCell ref="F462:H462"/>
    <mergeCell ref="I462:I463"/>
    <mergeCell ref="J462:J463"/>
    <mergeCell ref="A522:C522"/>
    <mergeCell ref="D522:F522"/>
    <mergeCell ref="A525:C525"/>
    <mergeCell ref="D525:F525"/>
    <mergeCell ref="A462:A463"/>
    <mergeCell ref="B462:B463"/>
    <mergeCell ref="C462:C463"/>
    <mergeCell ref="D462:D463"/>
    <mergeCell ref="E462:E463"/>
    <mergeCell ref="A544:C544"/>
    <mergeCell ref="D544:F544"/>
    <mergeCell ref="A547:C547"/>
    <mergeCell ref="D547:F547"/>
    <mergeCell ref="I531:I532"/>
    <mergeCell ref="J531:J532"/>
    <mergeCell ref="A478:C478"/>
    <mergeCell ref="D478:F478"/>
    <mergeCell ref="A481:C481"/>
    <mergeCell ref="D481:F481"/>
    <mergeCell ref="A531:A532"/>
    <mergeCell ref="B531:B532"/>
    <mergeCell ref="C531:C532"/>
    <mergeCell ref="D531:D532"/>
    <mergeCell ref="E531:E532"/>
    <mergeCell ref="F531:H531"/>
    <mergeCell ref="J372:J373"/>
    <mergeCell ref="A409:C409"/>
    <mergeCell ref="D409:F409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  <mergeCell ref="A372:A373"/>
    <mergeCell ref="B372:B373"/>
    <mergeCell ref="C372:C373"/>
    <mergeCell ref="D372:D373"/>
    <mergeCell ref="E372:E373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A248:C248"/>
    <mergeCell ref="D248:F248"/>
    <mergeCell ref="A251:C251"/>
    <mergeCell ref="D251:F251"/>
    <mergeCell ref="I225:I226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A434:C434"/>
    <mergeCell ref="D434:F434"/>
    <mergeCell ref="A453:C453"/>
    <mergeCell ref="D453:F453"/>
    <mergeCell ref="A456:C456"/>
    <mergeCell ref="D456:F456"/>
    <mergeCell ref="I418:I419"/>
    <mergeCell ref="F167:H167"/>
    <mergeCell ref="I167:I168"/>
    <mergeCell ref="I372:I373"/>
    <mergeCell ref="A412:C412"/>
    <mergeCell ref="D412:F412"/>
    <mergeCell ref="A384:C384"/>
    <mergeCell ref="D384:F384"/>
    <mergeCell ref="A387:C387"/>
    <mergeCell ref="D387:F387"/>
    <mergeCell ref="F372:H372"/>
    <mergeCell ref="J418:J419"/>
    <mergeCell ref="A418:A419"/>
    <mergeCell ref="B418:B419"/>
    <mergeCell ref="C418:C419"/>
    <mergeCell ref="D418:D419"/>
    <mergeCell ref="E418:E419"/>
    <mergeCell ref="F418:H418"/>
    <mergeCell ref="A431:C431"/>
    <mergeCell ref="D431:F431"/>
    <mergeCell ref="A573:C573"/>
    <mergeCell ref="D573:F573"/>
    <mergeCell ref="A576:C576"/>
    <mergeCell ref="D576:F576"/>
    <mergeCell ref="I553:I554"/>
    <mergeCell ref="J553:J554"/>
    <mergeCell ref="A609:C609"/>
    <mergeCell ref="D609:F609"/>
    <mergeCell ref="A612:C612"/>
    <mergeCell ref="D612:F612"/>
    <mergeCell ref="A553:A554"/>
    <mergeCell ref="B553:B554"/>
    <mergeCell ref="C553:C554"/>
    <mergeCell ref="D553:D554"/>
    <mergeCell ref="E553:E554"/>
    <mergeCell ref="F553:H553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9"/>
  <sheetViews>
    <sheetView topLeftCell="A145" workbookViewId="0">
      <selection activeCell="C163" sqref="C16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MN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50" t="inlineStr">
        <is>
          <t>RECORTE SAP</t>
        </is>
      </c>
      <c r="B23" s="51" t="n"/>
      <c r="C23" s="52" t="n"/>
      <c r="D23" s="53" t="inlineStr">
        <is>
          <t>COMPROBANTES ME</t>
        </is>
      </c>
      <c r="E23" s="52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4" t="inlineStr">
        <is>
          <t>Cierre Caja</t>
        </is>
      </c>
      <c r="B29" s="54" t="inlineStr">
        <is>
          <t>Fecha</t>
        </is>
      </c>
      <c r="C29" s="54" t="inlineStr">
        <is>
          <t>Cajero</t>
        </is>
      </c>
      <c r="D29" s="54" t="inlineStr">
        <is>
          <t>Nro Voucher</t>
        </is>
      </c>
      <c r="E29" s="54" t="inlineStr">
        <is>
          <t>Nro Cuenta</t>
        </is>
      </c>
      <c r="F29" s="54" t="inlineStr">
        <is>
          <t>Tipo Ingreso</t>
        </is>
      </c>
      <c r="G29" s="51" t="n"/>
      <c r="H29" s="52" t="n"/>
      <c r="I29" s="54" t="inlineStr">
        <is>
          <t>TIPO DE INGRESO</t>
        </is>
      </c>
      <c r="J29" s="54" t="inlineStr">
        <is>
          <t>Cobrador</t>
        </is>
      </c>
    </row>
    <row r="30">
      <c r="A30" s="55" t="n"/>
      <c r="B30" s="55" t="n"/>
      <c r="C30" s="55" t="n"/>
      <c r="D30" s="55" t="n"/>
      <c r="E30" s="5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5" t="n"/>
      <c r="J30" s="55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0" t="inlineStr">
        <is>
          <t>RECORTE SAP</t>
        </is>
      </c>
      <c r="B33" s="51" t="n"/>
      <c r="C33" s="52" t="n"/>
      <c r="D33" s="53" t="inlineStr">
        <is>
          <t>COMPROBANTES MN</t>
        </is>
      </c>
      <c r="E33" s="52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ME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4" t="inlineStr">
        <is>
          <t>Cierre Caja</t>
        </is>
      </c>
      <c r="B42" s="54" t="inlineStr">
        <is>
          <t>Fecha</t>
        </is>
      </c>
      <c r="C42" s="54" t="inlineStr">
        <is>
          <t>Cajero</t>
        </is>
      </c>
      <c r="D42" s="54" t="inlineStr">
        <is>
          <t>Nro Voucher</t>
        </is>
      </c>
      <c r="E42" s="54" t="inlineStr">
        <is>
          <t>Nro Cuenta</t>
        </is>
      </c>
      <c r="F42" s="54" t="inlineStr">
        <is>
          <t>Tipo Ingreso</t>
        </is>
      </c>
      <c r="G42" s="51" t="n"/>
      <c r="H42" s="52" t="n"/>
      <c r="I42" s="54" t="inlineStr">
        <is>
          <t>TIPO DE INGRESO</t>
        </is>
      </c>
      <c r="J42" s="54" t="inlineStr">
        <is>
          <t>Cobrador</t>
        </is>
      </c>
    </row>
    <row r="43">
      <c r="A43" s="55" t="n"/>
      <c r="B43" s="55" t="n"/>
      <c r="C43" s="55" t="n"/>
      <c r="D43" s="55" t="n"/>
      <c r="E43" s="5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5" t="n"/>
      <c r="J43" s="55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0" t="inlineStr">
        <is>
          <t>RECORTE SAP</t>
        </is>
      </c>
      <c r="B47" s="51" t="n"/>
      <c r="C47" s="52" t="n"/>
      <c r="D47" s="53" t="inlineStr">
        <is>
          <t>COMPROBANTES MN</t>
        </is>
      </c>
      <c r="E47" s="52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ME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4" t="inlineStr">
        <is>
          <t>Cierre Caja</t>
        </is>
      </c>
      <c r="B56" s="54" t="inlineStr">
        <is>
          <t>Fecha</t>
        </is>
      </c>
      <c r="C56" s="54" t="inlineStr">
        <is>
          <t>Cajero</t>
        </is>
      </c>
      <c r="D56" s="54" t="inlineStr">
        <is>
          <t>Nro Voucher</t>
        </is>
      </c>
      <c r="E56" s="54" t="inlineStr">
        <is>
          <t>Nro Cuenta</t>
        </is>
      </c>
      <c r="F56" s="54" t="inlineStr">
        <is>
          <t>Tipo Ingreso</t>
        </is>
      </c>
      <c r="G56" s="51" t="n"/>
      <c r="H56" s="52" t="n"/>
      <c r="I56" s="54" t="inlineStr">
        <is>
          <t>TIPO DE INGRESO</t>
        </is>
      </c>
      <c r="J56" s="54" t="inlineStr">
        <is>
          <t>Cobrador</t>
        </is>
      </c>
    </row>
    <row r="57">
      <c r="A57" s="55" t="n"/>
      <c r="B57" s="55" t="n"/>
      <c r="C57" s="55" t="n"/>
      <c r="D57" s="55" t="n"/>
      <c r="E57" s="5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5" t="n"/>
      <c r="J57" s="55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0" t="inlineStr">
        <is>
          <t>RECORTE SAP</t>
        </is>
      </c>
      <c r="B61" s="51" t="n"/>
      <c r="C61" s="52" t="n"/>
      <c r="D61" s="53" t="inlineStr">
        <is>
          <t>COMPROBANTES MN</t>
        </is>
      </c>
      <c r="E61" s="52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50" t="inlineStr">
        <is>
          <t>RECORTE SAP</t>
        </is>
      </c>
      <c r="B64" s="51" t="n"/>
      <c r="C64" s="52" t="n"/>
      <c r="D64" s="53" t="inlineStr">
        <is>
          <t>COMPROBANTES ME</t>
        </is>
      </c>
      <c r="E64" s="52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4" t="inlineStr">
        <is>
          <t>Cierre Caja</t>
        </is>
      </c>
      <c r="B70" s="54" t="inlineStr">
        <is>
          <t>Fecha</t>
        </is>
      </c>
      <c r="C70" s="54" t="inlineStr">
        <is>
          <t>Cajero</t>
        </is>
      </c>
      <c r="D70" s="54" t="inlineStr">
        <is>
          <t>Nro Voucher</t>
        </is>
      </c>
      <c r="E70" s="54" t="inlineStr">
        <is>
          <t>Nro Cuenta</t>
        </is>
      </c>
      <c r="F70" s="54" t="inlineStr">
        <is>
          <t>Tipo Ingreso</t>
        </is>
      </c>
      <c r="G70" s="51" t="n"/>
      <c r="H70" s="52" t="n"/>
      <c r="I70" s="54" t="inlineStr">
        <is>
          <t>TIPO DE INGRESO</t>
        </is>
      </c>
      <c r="J70" s="54" t="inlineStr">
        <is>
          <t>Cobrador</t>
        </is>
      </c>
    </row>
    <row r="71">
      <c r="A71" s="55" t="n"/>
      <c r="B71" s="55" t="n"/>
      <c r="C71" s="55" t="n"/>
      <c r="D71" s="55" t="n"/>
      <c r="E71" s="55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5" t="n"/>
      <c r="J71" s="55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0" t="inlineStr">
        <is>
          <t>RECORTE SAP</t>
        </is>
      </c>
      <c r="B74" s="51" t="n"/>
      <c r="C74" s="52" t="n"/>
      <c r="D74" s="53" t="inlineStr">
        <is>
          <t>COMPROBANTES MN</t>
        </is>
      </c>
      <c r="E74" s="52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14" t="n">
        <v>112970550</v>
      </c>
      <c r="F76" s="23" t="n"/>
      <c r="G76" s="9" t="n"/>
      <c r="I76" s="10" t="n"/>
      <c r="J76" s="5" t="n"/>
    </row>
    <row r="77" ht="15.75" customHeight="1">
      <c r="A77" s="50" t="inlineStr">
        <is>
          <t>RECORTE SAP</t>
        </is>
      </c>
      <c r="B77" s="51" t="n"/>
      <c r="C77" s="52" t="n"/>
      <c r="D77" s="53" t="inlineStr">
        <is>
          <t>COMPROBANTES ME</t>
        </is>
      </c>
      <c r="E77" s="52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4" t="inlineStr">
        <is>
          <t>Cierre Caja</t>
        </is>
      </c>
      <c r="B83" s="54" t="inlineStr">
        <is>
          <t>Fecha</t>
        </is>
      </c>
      <c r="C83" s="54" t="inlineStr">
        <is>
          <t>Cajero</t>
        </is>
      </c>
      <c r="D83" s="54" t="inlineStr">
        <is>
          <t>Nro Voucher</t>
        </is>
      </c>
      <c r="E83" s="54" t="inlineStr">
        <is>
          <t>Nro Cuenta</t>
        </is>
      </c>
      <c r="F83" s="54" t="inlineStr">
        <is>
          <t>Tipo Ingreso</t>
        </is>
      </c>
      <c r="G83" s="51" t="n"/>
      <c r="H83" s="52" t="n"/>
      <c r="I83" s="54" t="inlineStr">
        <is>
          <t>TIPO DE INGRESO</t>
        </is>
      </c>
      <c r="J83" s="54" t="inlineStr">
        <is>
          <t>Cobrador</t>
        </is>
      </c>
    </row>
    <row r="84">
      <c r="A84" s="55" t="n"/>
      <c r="B84" s="55" t="n"/>
      <c r="C84" s="55" t="n"/>
      <c r="D84" s="55" t="n"/>
      <c r="E84" s="5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5" t="n"/>
      <c r="J84" s="55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0" t="inlineStr">
        <is>
          <t>RECORTE SAP</t>
        </is>
      </c>
      <c r="B87" s="51" t="n"/>
      <c r="C87" s="52" t="n"/>
      <c r="D87" s="53" t="inlineStr">
        <is>
          <t>COMPROBANTES MN</t>
        </is>
      </c>
      <c r="E87" s="52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112972754</t>
        </is>
      </c>
      <c r="E89" s="14" t="n">
        <v>112977853</v>
      </c>
      <c r="F89" s="23" t="n"/>
      <c r="G89" s="9" t="n"/>
      <c r="I89" s="10" t="n"/>
      <c r="J89" s="5" t="n"/>
    </row>
    <row r="90" ht="15.75" customHeight="1">
      <c r="A90" s="50" t="inlineStr">
        <is>
          <t>RECORTE SAP</t>
        </is>
      </c>
      <c r="B90" s="51" t="n"/>
      <c r="C90" s="52" t="n"/>
      <c r="D90" s="53" t="inlineStr">
        <is>
          <t>COMPROBANTES ME</t>
        </is>
      </c>
      <c r="E90" s="52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4" t="inlineStr">
        <is>
          <t>Cierre Caja</t>
        </is>
      </c>
      <c r="B96" s="54" t="inlineStr">
        <is>
          <t>Fecha</t>
        </is>
      </c>
      <c r="C96" s="54" t="inlineStr">
        <is>
          <t>Cajero</t>
        </is>
      </c>
      <c r="D96" s="54" t="inlineStr">
        <is>
          <t>Nro Voucher</t>
        </is>
      </c>
      <c r="E96" s="54" t="inlineStr">
        <is>
          <t>Nro Cuenta</t>
        </is>
      </c>
      <c r="F96" s="54" t="inlineStr">
        <is>
          <t>Tipo Ingreso</t>
        </is>
      </c>
      <c r="G96" s="51" t="n"/>
      <c r="H96" s="52" t="n"/>
      <c r="I96" s="54" t="inlineStr">
        <is>
          <t>TIPO DE INGRESO</t>
        </is>
      </c>
      <c r="J96" s="54" t="inlineStr">
        <is>
          <t>Cobrador</t>
        </is>
      </c>
    </row>
    <row r="97">
      <c r="A97" s="55" t="n"/>
      <c r="B97" s="55" t="n"/>
      <c r="C97" s="55" t="n"/>
      <c r="D97" s="55" t="n"/>
      <c r="E97" s="5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5" t="n"/>
      <c r="J97" s="55" t="n"/>
    </row>
    <row r="98">
      <c r="A98" s="5" t="inlineStr">
        <is>
          <t>CCAJ-SC59/65/23</t>
        </is>
      </c>
      <c r="B98" s="6" t="n">
        <v>45007.79438092592</v>
      </c>
      <c r="C98" s="5" t="inlineStr">
        <is>
          <t>4262 JUAN GILBERTO PARADA ROJAS</t>
        </is>
      </c>
      <c r="D98" s="7" t="n"/>
      <c r="E98" s="8" t="n"/>
      <c r="F98" s="9" t="n">
        <v>3317.75</v>
      </c>
      <c r="I98" s="10" t="inlineStr">
        <is>
          <t>EFECTIVO</t>
        </is>
      </c>
      <c r="J98" s="5" t="inlineStr">
        <is>
          <t>4262 JUAN GILBERTO PARADA ROJAS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0" t="inlineStr">
        <is>
          <t>RECORTE SAP</t>
        </is>
      </c>
      <c r="B100" s="51" t="n"/>
      <c r="C100" s="52" t="n"/>
      <c r="D100" s="53" t="inlineStr">
        <is>
          <t>COMPROBANTES MN</t>
        </is>
      </c>
      <c r="E100" s="52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112984537</t>
        </is>
      </c>
      <c r="E102" s="14" t="n">
        <v>112984704</v>
      </c>
      <c r="F102" s="23" t="n"/>
      <c r="G102" s="9" t="n"/>
      <c r="I102" s="10" t="n"/>
      <c r="J102" s="5" t="n"/>
    </row>
    <row r="103" ht="15.75" customHeight="1">
      <c r="A103" s="50" t="inlineStr">
        <is>
          <t>RECORTE SAP</t>
        </is>
      </c>
      <c r="B103" s="51" t="n"/>
      <c r="C103" s="52" t="n"/>
      <c r="D103" s="53" t="inlineStr">
        <is>
          <t>COMPROBANTES ME</t>
        </is>
      </c>
      <c r="E103" s="52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4" t="inlineStr">
        <is>
          <t>Cierre Caja</t>
        </is>
      </c>
      <c r="B109" s="54" t="inlineStr">
        <is>
          <t>Fecha</t>
        </is>
      </c>
      <c r="C109" s="54" t="inlineStr">
        <is>
          <t>Cajero</t>
        </is>
      </c>
      <c r="D109" s="54" t="inlineStr">
        <is>
          <t>Nro Voucher</t>
        </is>
      </c>
      <c r="E109" s="54" t="inlineStr">
        <is>
          <t>Nro Cuenta</t>
        </is>
      </c>
      <c r="F109" s="54" t="inlineStr">
        <is>
          <t>Tipo Ingreso</t>
        </is>
      </c>
      <c r="G109" s="51" t="n"/>
      <c r="H109" s="52" t="n"/>
      <c r="I109" s="54" t="inlineStr">
        <is>
          <t>TIPO DE INGRESO</t>
        </is>
      </c>
      <c r="J109" s="54" t="inlineStr">
        <is>
          <t>Cobrador</t>
        </is>
      </c>
    </row>
    <row r="110">
      <c r="A110" s="55" t="n"/>
      <c r="B110" s="55" t="n"/>
      <c r="C110" s="55" t="n"/>
      <c r="D110" s="55" t="n"/>
      <c r="E110" s="55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5" t="n"/>
      <c r="J110" s="55" t="n"/>
    </row>
    <row r="111">
      <c r="A111" s="5" t="inlineStr">
        <is>
          <t>CCAJ-SC59/66/23</t>
        </is>
      </c>
      <c r="B111" s="6" t="n">
        <v>45008.79751429398</v>
      </c>
      <c r="C111" s="5" t="inlineStr">
        <is>
          <t xml:space="preserve">4262 JUAN GILBERTO PARADA </t>
        </is>
      </c>
      <c r="D111" s="7" t="n"/>
      <c r="E111" s="8" t="n"/>
      <c r="F111" s="9" t="n">
        <v>215.19</v>
      </c>
      <c r="I111" s="10" t="inlineStr">
        <is>
          <t>EFECTIVO</t>
        </is>
      </c>
      <c r="J111" s="5" t="inlineStr">
        <is>
          <t>4262 JUAN GILBERTO PARADA ROJAS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0" t="inlineStr">
        <is>
          <t>RECORTE SAP</t>
        </is>
      </c>
      <c r="B113" s="51" t="n"/>
      <c r="C113" s="52" t="n"/>
      <c r="D113" s="53" t="inlineStr">
        <is>
          <t>COMPROBANTES MN</t>
        </is>
      </c>
      <c r="E113" s="52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112992947</t>
        </is>
      </c>
      <c r="E115" s="14" t="n">
        <v>112993074</v>
      </c>
      <c r="F115" s="23" t="n"/>
      <c r="G115" s="9" t="n"/>
      <c r="I115" s="10" t="n"/>
      <c r="J115" s="5" t="n"/>
    </row>
    <row r="116" ht="15.75" customHeight="1">
      <c r="A116" s="50" t="inlineStr">
        <is>
          <t>RECORTE SAP</t>
        </is>
      </c>
      <c r="B116" s="51" t="n"/>
      <c r="C116" s="52" t="n"/>
      <c r="D116" s="53" t="inlineStr">
        <is>
          <t>COMPROBANTES ME</t>
        </is>
      </c>
      <c r="E116" s="52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4" t="inlineStr">
        <is>
          <t>Cierre Caja</t>
        </is>
      </c>
      <c r="B122" s="54" t="inlineStr">
        <is>
          <t>Fecha</t>
        </is>
      </c>
      <c r="C122" s="54" t="inlineStr">
        <is>
          <t>Cajero</t>
        </is>
      </c>
      <c r="D122" s="54" t="inlineStr">
        <is>
          <t>Nro Voucher</t>
        </is>
      </c>
      <c r="E122" s="54" t="inlineStr">
        <is>
          <t>Nro Cuenta</t>
        </is>
      </c>
      <c r="F122" s="54" t="inlineStr">
        <is>
          <t>Tipo Ingreso</t>
        </is>
      </c>
      <c r="G122" s="51" t="n"/>
      <c r="H122" s="52" t="n"/>
      <c r="I122" s="54" t="inlineStr">
        <is>
          <t>TIPO DE INGRESO</t>
        </is>
      </c>
      <c r="J122" s="54" t="inlineStr">
        <is>
          <t>Cobrador</t>
        </is>
      </c>
    </row>
    <row r="123">
      <c r="A123" s="55" t="n"/>
      <c r="B123" s="55" t="n"/>
      <c r="C123" s="55" t="n"/>
      <c r="D123" s="55" t="n"/>
      <c r="E123" s="55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5" t="n"/>
      <c r="J123" s="55" t="n"/>
    </row>
    <row r="124">
      <c r="A124" s="5" t="inlineStr">
        <is>
          <t>CCAJ-SC59/67/23</t>
        </is>
      </c>
      <c r="B124" s="6" t="n">
        <v>45009.79407783565</v>
      </c>
      <c r="C124" s="5" t="inlineStr">
        <is>
          <t>4262 JUAN GILBERTO PARADA ROJAS</t>
        </is>
      </c>
      <c r="D124" s="7" t="n"/>
      <c r="E124" s="8" t="n"/>
      <c r="F124" s="9" t="n">
        <v>307.32</v>
      </c>
      <c r="I124" s="10" t="inlineStr">
        <is>
          <t>EFECTIVO</t>
        </is>
      </c>
      <c r="J124" s="5" t="inlineStr">
        <is>
          <t>4262 JUAN GILBERTO PARADA ROJAS</t>
        </is>
      </c>
    </row>
    <row r="125">
      <c r="A125" s="5" t="inlineStr">
        <is>
          <t>CCAJ-SC59/67/23</t>
        </is>
      </c>
      <c r="B125" s="6" t="n">
        <v>45009.79407783565</v>
      </c>
      <c r="C125" s="5" t="inlineStr">
        <is>
          <t>4262 JUAN GILBERTO PARADA ROJAS</t>
        </is>
      </c>
      <c r="D125" s="7" t="n"/>
      <c r="E125" s="8" t="n"/>
      <c r="H125" s="9" t="n">
        <v>165.2</v>
      </c>
      <c r="I125" s="5" t="inlineStr">
        <is>
          <t>TARJETA DE DÉBITO/CRÉDITO</t>
        </is>
      </c>
      <c r="J125" s="5" t="inlineStr">
        <is>
          <t>4262 JUAN GILBERTO PARADA ROJAS</t>
        </is>
      </c>
    </row>
    <row r="126" ht="15.75" customHeight="1">
      <c r="A126" s="18" t="inlineStr">
        <is>
          <t>SAP</t>
        </is>
      </c>
      <c r="B126" s="6" t="n"/>
      <c r="C126" s="5" t="n"/>
      <c r="D126" s="7" t="n"/>
      <c r="E126" s="8" t="n"/>
      <c r="F126" s="23" t="n"/>
      <c r="G126" s="9" t="n"/>
      <c r="I126" s="10" t="n"/>
      <c r="J126" s="5" t="n"/>
    </row>
    <row r="127" ht="15.75" customHeight="1">
      <c r="A127" s="50" t="inlineStr">
        <is>
          <t>RECORTE SAP</t>
        </is>
      </c>
      <c r="B127" s="51" t="n"/>
      <c r="C127" s="52" t="n"/>
      <c r="D127" s="53" t="inlineStr">
        <is>
          <t>COMPROBANTES MN</t>
        </is>
      </c>
      <c r="E127" s="52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D129" s="24" t="inlineStr">
        <is>
          <t>112992946</t>
        </is>
      </c>
      <c r="E129" s="14" t="n">
        <v>112993075</v>
      </c>
      <c r="F129" s="23" t="n"/>
      <c r="G129" s="9" t="n"/>
      <c r="I129" s="10" t="n"/>
      <c r="J129" s="5" t="n"/>
    </row>
    <row r="130" ht="15.75" customHeight="1">
      <c r="A130" s="50" t="inlineStr">
        <is>
          <t>RECORTE SAP</t>
        </is>
      </c>
      <c r="B130" s="51" t="n"/>
      <c r="C130" s="52" t="n"/>
      <c r="D130" s="53" t="inlineStr">
        <is>
          <t>COMPROBANTES ME</t>
        </is>
      </c>
      <c r="E130" s="52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25/03/2023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54" t="inlineStr">
        <is>
          <t>Cierre Caja</t>
        </is>
      </c>
      <c r="B136" s="54" t="inlineStr">
        <is>
          <t>Fecha</t>
        </is>
      </c>
      <c r="C136" s="54" t="inlineStr">
        <is>
          <t>Cajero</t>
        </is>
      </c>
      <c r="D136" s="54" t="inlineStr">
        <is>
          <t>Nro Voucher</t>
        </is>
      </c>
      <c r="E136" s="54" t="inlineStr">
        <is>
          <t>Nro Cuenta</t>
        </is>
      </c>
      <c r="F136" s="54" t="inlineStr">
        <is>
          <t>Tipo Ingreso</t>
        </is>
      </c>
      <c r="G136" s="51" t="n"/>
      <c r="H136" s="52" t="n"/>
      <c r="I136" s="54" t="inlineStr">
        <is>
          <t>TIPO DE INGRESO</t>
        </is>
      </c>
      <c r="J136" s="54" t="inlineStr">
        <is>
          <t>Cobrador</t>
        </is>
      </c>
    </row>
    <row r="137">
      <c r="A137" s="55" t="n"/>
      <c r="B137" s="55" t="n"/>
      <c r="C137" s="55" t="n"/>
      <c r="D137" s="55" t="n"/>
      <c r="E137" s="55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55" t="n"/>
      <c r="J137" s="55" t="n"/>
    </row>
    <row r="138">
      <c r="A138" s="5" t="inlineStr">
        <is>
          <t>CCAJ-SC59/68/23</t>
        </is>
      </c>
      <c r="B138" s="6" t="n">
        <v>45010.58656670139</v>
      </c>
      <c r="C138" s="5" t="inlineStr">
        <is>
          <t>4262 JUAN GILBERTO PARADA ROJAS</t>
        </is>
      </c>
      <c r="D138" s="7" t="n"/>
      <c r="E138" s="8" t="n"/>
      <c r="F138" s="9" t="n">
        <v>653.59</v>
      </c>
      <c r="I138" s="10" t="inlineStr">
        <is>
          <t>EFECTIVO</t>
        </is>
      </c>
      <c r="J138" s="5" t="inlineStr">
        <is>
          <t>4262 JUAN GILBERTO PARADA ROJAS</t>
        </is>
      </c>
    </row>
    <row r="139">
      <c r="A139" s="5" t="inlineStr">
        <is>
          <t>CCAJ-SC59/68/23</t>
        </is>
      </c>
      <c r="B139" s="6" t="n">
        <v>45010.58656670139</v>
      </c>
      <c r="C139" s="5" t="inlineStr">
        <is>
          <t>4262 JUAN GILBERTO PARADA ROJAS</t>
        </is>
      </c>
      <c r="D139" s="7" t="n"/>
      <c r="E139" s="8" t="n"/>
      <c r="H139" s="9" t="n">
        <v>132.02</v>
      </c>
      <c r="I139" s="5" t="inlineStr">
        <is>
          <t>TARJETA DE DÉBITO/CRÉDITO</t>
        </is>
      </c>
      <c r="J139" s="5" t="inlineStr">
        <is>
          <t>4262 JUAN GILBERTO PARADA ROJAS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0" t="inlineStr">
        <is>
          <t>RECORTE SAP</t>
        </is>
      </c>
      <c r="B141" s="51" t="n"/>
      <c r="C141" s="52" t="n"/>
      <c r="D141" s="53" t="inlineStr">
        <is>
          <t>COMPROBANTES MN</t>
        </is>
      </c>
      <c r="E141" s="52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113003765</t>
        </is>
      </c>
      <c r="E143" s="23" t="n"/>
      <c r="F143" s="23" t="n"/>
      <c r="G143" s="9" t="n"/>
      <c r="I143" s="10" t="n"/>
      <c r="J143" s="5" t="n"/>
    </row>
    <row r="144" ht="15.75" customHeight="1">
      <c r="A144" s="50" t="inlineStr">
        <is>
          <t>RECORTE SAP</t>
        </is>
      </c>
      <c r="B144" s="51" t="n"/>
      <c r="C144" s="52" t="n"/>
      <c r="D144" s="53" t="inlineStr">
        <is>
          <t>COMPROBANTES ME</t>
        </is>
      </c>
      <c r="E144" s="52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4" t="inlineStr">
        <is>
          <t>Cierre Caja</t>
        </is>
      </c>
      <c r="B150" s="54" t="inlineStr">
        <is>
          <t>Fecha</t>
        </is>
      </c>
      <c r="C150" s="54" t="inlineStr">
        <is>
          <t>Cajero</t>
        </is>
      </c>
      <c r="D150" s="54" t="inlineStr">
        <is>
          <t>Nro Voucher</t>
        </is>
      </c>
      <c r="E150" s="54" t="inlineStr">
        <is>
          <t>Nro Cuenta</t>
        </is>
      </c>
      <c r="F150" s="54" t="inlineStr">
        <is>
          <t>Tipo Ingreso</t>
        </is>
      </c>
      <c r="G150" s="51" t="n"/>
      <c r="H150" s="52" t="n"/>
      <c r="I150" s="54" t="inlineStr">
        <is>
          <t>TIPO DE INGRESO</t>
        </is>
      </c>
      <c r="J150" s="54" t="inlineStr">
        <is>
          <t>Cobrador</t>
        </is>
      </c>
    </row>
    <row r="151">
      <c r="A151" s="55" t="n"/>
      <c r="B151" s="55" t="n"/>
      <c r="C151" s="55" t="n"/>
      <c r="D151" s="55" t="n"/>
      <c r="E151" s="55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5" t="n"/>
      <c r="J151" s="55" t="n"/>
    </row>
    <row r="152">
      <c r="A152" s="5" t="inlineStr">
        <is>
          <t>CCAJ-SC59/69/23</t>
        </is>
      </c>
      <c r="B152" s="6" t="n">
        <v>45012.79408922454</v>
      </c>
      <c r="C152" s="5" t="inlineStr">
        <is>
          <t>4262 JUAN GILBERTO PARADA ROJAS</t>
        </is>
      </c>
      <c r="D152" s="7" t="n"/>
      <c r="E152" s="8" t="n"/>
      <c r="F152" s="9" t="n">
        <v>768.99</v>
      </c>
      <c r="I152" s="10" t="inlineStr">
        <is>
          <t>EFECTIVO</t>
        </is>
      </c>
      <c r="J152" s="5" t="inlineStr">
        <is>
          <t>4262 JUAN GILBERTO PARADA ROJAS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MN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0" t="inlineStr">
        <is>
          <t>RECORTE SAP</t>
        </is>
      </c>
      <c r="B157" s="51" t="n"/>
      <c r="C157" s="52" t="n"/>
      <c r="D157" s="53" t="inlineStr">
        <is>
          <t>COMPROBANTES ME</t>
        </is>
      </c>
      <c r="E157" s="52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</sheetData>
  <mergeCells count="144">
    <mergeCell ref="F96:H96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I29:I30"/>
    <mergeCell ref="J29:J30"/>
    <mergeCell ref="A29:A30"/>
    <mergeCell ref="B29:B30"/>
    <mergeCell ref="C29:C30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A36:C36"/>
    <mergeCell ref="D36:E36"/>
    <mergeCell ref="D29:D30"/>
    <mergeCell ref="E29:E30"/>
    <mergeCell ref="F29:H29"/>
    <mergeCell ref="J109:J110"/>
    <mergeCell ref="A113:C113"/>
    <mergeCell ref="D113:E113"/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I109:I110"/>
    <mergeCell ref="I136:I137"/>
    <mergeCell ref="J136:J137"/>
    <mergeCell ref="A141:C141"/>
    <mergeCell ref="D141:E141"/>
    <mergeCell ref="A144:C144"/>
    <mergeCell ref="D144:E144"/>
    <mergeCell ref="A136:A137"/>
    <mergeCell ref="B136:B137"/>
    <mergeCell ref="C136:C137"/>
    <mergeCell ref="D136:D137"/>
    <mergeCell ref="E136:E137"/>
    <mergeCell ref="F136:H136"/>
    <mergeCell ref="I122:I123"/>
    <mergeCell ref="J122:J123"/>
    <mergeCell ref="A127:C127"/>
    <mergeCell ref="D127:E127"/>
    <mergeCell ref="A130:C130"/>
    <mergeCell ref="D130:E130"/>
    <mergeCell ref="A122:A123"/>
    <mergeCell ref="B122:B123"/>
    <mergeCell ref="C122:C123"/>
    <mergeCell ref="D122:D123"/>
    <mergeCell ref="E122:E123"/>
    <mergeCell ref="F122:H122"/>
    <mergeCell ref="F150:H150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31"/>
  <sheetViews>
    <sheetView topLeftCell="A211" workbookViewId="0">
      <selection activeCell="C224" sqref="C22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MN</t>
        </is>
      </c>
      <c r="E10" s="51" t="n"/>
      <c r="F10" s="52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50" t="inlineStr">
        <is>
          <t>RECORTE SAP</t>
        </is>
      </c>
      <c r="B13" s="51" t="n"/>
      <c r="C13" s="52" t="n"/>
      <c r="D13" s="53" t="inlineStr">
        <is>
          <t>COMPROBANTES ME</t>
        </is>
      </c>
      <c r="E13" s="51" t="n"/>
      <c r="F13" s="52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54" t="inlineStr">
        <is>
          <t>Cierre Caja</t>
        </is>
      </c>
      <c r="B19" s="54" t="inlineStr">
        <is>
          <t>Fecha</t>
        </is>
      </c>
      <c r="C19" s="54" t="inlineStr">
        <is>
          <t>Cajero</t>
        </is>
      </c>
      <c r="D19" s="54" t="inlineStr">
        <is>
          <t>Nro Voucher</t>
        </is>
      </c>
      <c r="E19" s="54" t="inlineStr">
        <is>
          <t>Nro Cuenta</t>
        </is>
      </c>
      <c r="F19" s="54" t="inlineStr">
        <is>
          <t>Tipo Ingreso</t>
        </is>
      </c>
      <c r="G19" s="51" t="n"/>
      <c r="H19" s="52" t="n"/>
      <c r="I19" s="54" t="inlineStr">
        <is>
          <t>TIPO DE INGRESO</t>
        </is>
      </c>
      <c r="J19" s="54" t="inlineStr">
        <is>
          <t>Cobrador</t>
        </is>
      </c>
    </row>
    <row r="20">
      <c r="A20" s="55" t="n"/>
      <c r="B20" s="55" t="n"/>
      <c r="C20" s="55" t="n"/>
      <c r="D20" s="55" t="n"/>
      <c r="E20" s="55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55" t="n"/>
      <c r="J20" s="55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50" t="inlineStr">
        <is>
          <t>RECORTE SAP</t>
        </is>
      </c>
      <c r="B27" s="51" t="n"/>
      <c r="C27" s="52" t="n"/>
      <c r="D27" s="53" t="inlineStr">
        <is>
          <t>COMPROBANTES MN</t>
        </is>
      </c>
      <c r="E27" s="51" t="n"/>
      <c r="F27" s="52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50" t="inlineStr">
        <is>
          <t>RECORTE SAP</t>
        </is>
      </c>
      <c r="B30" s="51" t="n"/>
      <c r="C30" s="52" t="n"/>
      <c r="D30" s="53" t="inlineStr">
        <is>
          <t>COMPROBANTES ME</t>
        </is>
      </c>
      <c r="E30" s="51" t="n"/>
      <c r="F30" s="52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54" t="inlineStr">
        <is>
          <t>Cierre Caja</t>
        </is>
      </c>
      <c r="B36" s="54" t="inlineStr">
        <is>
          <t>Fecha</t>
        </is>
      </c>
      <c r="C36" s="54" t="inlineStr">
        <is>
          <t>Cajero</t>
        </is>
      </c>
      <c r="D36" s="54" t="inlineStr">
        <is>
          <t>Nro Voucher</t>
        </is>
      </c>
      <c r="E36" s="54" t="inlineStr">
        <is>
          <t>Nro Cuenta</t>
        </is>
      </c>
      <c r="F36" s="54" t="inlineStr">
        <is>
          <t>Tipo Ingreso</t>
        </is>
      </c>
      <c r="G36" s="51" t="n"/>
      <c r="H36" s="52" t="n"/>
      <c r="I36" s="54" t="inlineStr">
        <is>
          <t>TIPO DE INGRESO</t>
        </is>
      </c>
      <c r="J36" s="54" t="inlineStr">
        <is>
          <t>Cobrador</t>
        </is>
      </c>
    </row>
    <row r="37">
      <c r="A37" s="55" t="n"/>
      <c r="B37" s="55" t="n"/>
      <c r="C37" s="55" t="n"/>
      <c r="D37" s="55" t="n"/>
      <c r="E37" s="55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55" t="n"/>
      <c r="J37" s="55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50" t="inlineStr">
        <is>
          <t>RECORTE SAP</t>
        </is>
      </c>
      <c r="B47" s="51" t="n"/>
      <c r="C47" s="52" t="n"/>
      <c r="D47" s="53" t="inlineStr">
        <is>
          <t>COMPROBANTES MN</t>
        </is>
      </c>
      <c r="E47" s="51" t="n"/>
      <c r="F47" s="52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50" t="inlineStr">
        <is>
          <t>RECORTE SAP</t>
        </is>
      </c>
      <c r="B50" s="51" t="n"/>
      <c r="C50" s="52" t="n"/>
      <c r="D50" s="53" t="inlineStr">
        <is>
          <t>COMPROBANTES ME</t>
        </is>
      </c>
      <c r="E50" s="51" t="n"/>
      <c r="F50" s="52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4" t="inlineStr">
        <is>
          <t>Cierre Caja</t>
        </is>
      </c>
      <c r="B56" s="54" t="inlineStr">
        <is>
          <t>Fecha</t>
        </is>
      </c>
      <c r="C56" s="54" t="inlineStr">
        <is>
          <t>Cajero</t>
        </is>
      </c>
      <c r="D56" s="54" t="inlineStr">
        <is>
          <t>Nro Voucher</t>
        </is>
      </c>
      <c r="E56" s="54" t="inlineStr">
        <is>
          <t>Nro Cuenta</t>
        </is>
      </c>
      <c r="F56" s="54" t="inlineStr">
        <is>
          <t>Tipo Ingreso</t>
        </is>
      </c>
      <c r="G56" s="51" t="n"/>
      <c r="H56" s="52" t="n"/>
      <c r="I56" s="54" t="inlineStr">
        <is>
          <t>TIPO DE INGRESO</t>
        </is>
      </c>
      <c r="J56" s="54" t="inlineStr">
        <is>
          <t>Cobrador</t>
        </is>
      </c>
    </row>
    <row r="57">
      <c r="A57" s="55" t="n"/>
      <c r="B57" s="55" t="n"/>
      <c r="C57" s="55" t="n"/>
      <c r="D57" s="55" t="n"/>
      <c r="E57" s="5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5" t="n"/>
      <c r="J57" s="55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50" t="inlineStr">
        <is>
          <t>RECORTE SAP</t>
        </is>
      </c>
      <c r="B66" s="51" t="n"/>
      <c r="C66" s="52" t="n"/>
      <c r="D66" s="53" t="inlineStr">
        <is>
          <t>COMPROBANTES MN</t>
        </is>
      </c>
      <c r="E66" s="51" t="n"/>
      <c r="F66" s="52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50" t="inlineStr">
        <is>
          <t>RECORTE SAP</t>
        </is>
      </c>
      <c r="B69" s="51" t="n"/>
      <c r="C69" s="52" t="n"/>
      <c r="D69" s="53" t="inlineStr">
        <is>
          <t>COMPROBANTES ME</t>
        </is>
      </c>
      <c r="E69" s="51" t="n"/>
      <c r="F69" s="52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4" t="inlineStr">
        <is>
          <t>Cierre Caja</t>
        </is>
      </c>
      <c r="B75" s="54" t="inlineStr">
        <is>
          <t>Fecha</t>
        </is>
      </c>
      <c r="C75" s="54" t="inlineStr">
        <is>
          <t>Cajero</t>
        </is>
      </c>
      <c r="D75" s="54" t="inlineStr">
        <is>
          <t>Nro Voucher</t>
        </is>
      </c>
      <c r="E75" s="54" t="inlineStr">
        <is>
          <t>Nro Cuenta</t>
        </is>
      </c>
      <c r="F75" s="54" t="inlineStr">
        <is>
          <t>Tipo Ingreso</t>
        </is>
      </c>
      <c r="G75" s="51" t="n"/>
      <c r="H75" s="52" t="n"/>
      <c r="I75" s="54" t="inlineStr">
        <is>
          <t>TIPO DE INGRESO</t>
        </is>
      </c>
      <c r="J75" s="54" t="inlineStr">
        <is>
          <t>Cobrador</t>
        </is>
      </c>
    </row>
    <row r="76">
      <c r="A76" s="55" t="n"/>
      <c r="B76" s="55" t="n"/>
      <c r="C76" s="55" t="n"/>
      <c r="D76" s="55" t="n"/>
      <c r="E76" s="55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5" t="n"/>
      <c r="J76" s="55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50" t="inlineStr">
        <is>
          <t>RECORTE SAP</t>
        </is>
      </c>
      <c r="B87" s="51" t="n"/>
      <c r="C87" s="52" t="n"/>
      <c r="D87" s="53" t="inlineStr">
        <is>
          <t>COMPROBANTES MN</t>
        </is>
      </c>
      <c r="E87" s="51" t="n"/>
      <c r="F87" s="52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50" t="inlineStr">
        <is>
          <t>RECORTE SAP</t>
        </is>
      </c>
      <c r="B90" s="51" t="n"/>
      <c r="C90" s="52" t="n"/>
      <c r="D90" s="53" t="inlineStr">
        <is>
          <t>COMPROBANTES ME</t>
        </is>
      </c>
      <c r="E90" s="51" t="n"/>
      <c r="F90" s="52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4" t="inlineStr">
        <is>
          <t>Cierre Caja</t>
        </is>
      </c>
      <c r="B96" s="54" t="inlineStr">
        <is>
          <t>Fecha</t>
        </is>
      </c>
      <c r="C96" s="54" t="inlineStr">
        <is>
          <t>Cajero</t>
        </is>
      </c>
      <c r="D96" s="54" t="inlineStr">
        <is>
          <t>Nro Voucher</t>
        </is>
      </c>
      <c r="E96" s="54" t="inlineStr">
        <is>
          <t>Nro Cuenta</t>
        </is>
      </c>
      <c r="F96" s="54" t="inlineStr">
        <is>
          <t>Tipo Ingreso</t>
        </is>
      </c>
      <c r="G96" s="51" t="n"/>
      <c r="H96" s="52" t="n"/>
      <c r="I96" s="54" t="inlineStr">
        <is>
          <t>TIPO DE INGRESO</t>
        </is>
      </c>
      <c r="J96" s="54" t="inlineStr">
        <is>
          <t>Cobrador</t>
        </is>
      </c>
    </row>
    <row r="97">
      <c r="A97" s="55" t="n"/>
      <c r="B97" s="55" t="n"/>
      <c r="C97" s="55" t="n"/>
      <c r="D97" s="55" t="n"/>
      <c r="E97" s="5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5" t="n"/>
      <c r="J97" s="55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50" t="inlineStr">
        <is>
          <t>RECORTE SAP</t>
        </is>
      </c>
      <c r="B109" s="51" t="n"/>
      <c r="C109" s="52" t="n"/>
      <c r="D109" s="53" t="inlineStr">
        <is>
          <t>COMPROBANTES MN</t>
        </is>
      </c>
      <c r="E109" s="51" t="n"/>
      <c r="F109" s="52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50" t="inlineStr">
        <is>
          <t>RECORTE SAP</t>
        </is>
      </c>
      <c r="B112" s="51" t="n"/>
      <c r="C112" s="52" t="n"/>
      <c r="D112" s="53" t="inlineStr">
        <is>
          <t>COMPROBANTES ME</t>
        </is>
      </c>
      <c r="E112" s="51" t="n"/>
      <c r="F112" s="52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4" t="inlineStr">
        <is>
          <t>Cierre Caja</t>
        </is>
      </c>
      <c r="B118" s="54" t="inlineStr">
        <is>
          <t>Fecha</t>
        </is>
      </c>
      <c r="C118" s="54" t="inlineStr">
        <is>
          <t>Cajero</t>
        </is>
      </c>
      <c r="D118" s="54" t="inlineStr">
        <is>
          <t>Nro Voucher</t>
        </is>
      </c>
      <c r="E118" s="54" t="inlineStr">
        <is>
          <t>Nro Cuenta</t>
        </is>
      </c>
      <c r="F118" s="54" t="inlineStr">
        <is>
          <t>Tipo Ingreso</t>
        </is>
      </c>
      <c r="G118" s="51" t="n"/>
      <c r="H118" s="52" t="n"/>
      <c r="I118" s="54" t="inlineStr">
        <is>
          <t>TIPO DE INGRESO</t>
        </is>
      </c>
      <c r="J118" s="54" t="inlineStr">
        <is>
          <t>Cobrador</t>
        </is>
      </c>
    </row>
    <row r="119">
      <c r="A119" s="55" t="n"/>
      <c r="B119" s="55" t="n"/>
      <c r="C119" s="55" t="n"/>
      <c r="D119" s="55" t="n"/>
      <c r="E119" s="55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5" t="n"/>
      <c r="J119" s="55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50" t="inlineStr">
        <is>
          <t>RECORTE SAP</t>
        </is>
      </c>
      <c r="B122" s="51" t="n"/>
      <c r="C122" s="52" t="n"/>
      <c r="D122" s="53" t="inlineStr">
        <is>
          <t>COMPROBANTES MN</t>
        </is>
      </c>
      <c r="E122" s="51" t="n"/>
      <c r="F122" s="52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inlineStr">
        <is>
          <t>112973694</t>
        </is>
      </c>
      <c r="E124" s="24" t="inlineStr">
        <is>
          <t>112977735</t>
        </is>
      </c>
      <c r="F124" s="14" t="n">
        <v>112977854</v>
      </c>
      <c r="G124" s="9" t="n"/>
      <c r="I124" s="10" t="n"/>
      <c r="J124" s="8" t="n"/>
    </row>
    <row r="125">
      <c r="A125" s="50" t="inlineStr">
        <is>
          <t>RECORTE SAP</t>
        </is>
      </c>
      <c r="B125" s="51" t="n"/>
      <c r="C125" s="52" t="n"/>
      <c r="D125" s="53" t="inlineStr">
        <is>
          <t>COMPROBANTES ME</t>
        </is>
      </c>
      <c r="E125" s="51" t="n"/>
      <c r="F125" s="52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54" t="inlineStr">
        <is>
          <t>Cierre Caja</t>
        </is>
      </c>
      <c r="B131" s="54" t="inlineStr">
        <is>
          <t>Fecha</t>
        </is>
      </c>
      <c r="C131" s="54" t="inlineStr">
        <is>
          <t>Cajero</t>
        </is>
      </c>
      <c r="D131" s="54" t="inlineStr">
        <is>
          <t>Nro Voucher</t>
        </is>
      </c>
      <c r="E131" s="54" t="inlineStr">
        <is>
          <t>Nro Cuenta</t>
        </is>
      </c>
      <c r="F131" s="54" t="inlineStr">
        <is>
          <t>Tipo Ingreso</t>
        </is>
      </c>
      <c r="G131" s="51" t="n"/>
      <c r="H131" s="52" t="n"/>
      <c r="I131" s="54" t="inlineStr">
        <is>
          <t>TIPO DE INGRESO</t>
        </is>
      </c>
      <c r="J131" s="54" t="inlineStr">
        <is>
          <t>Cobrador</t>
        </is>
      </c>
    </row>
    <row r="132">
      <c r="A132" s="55" t="n"/>
      <c r="B132" s="55" t="n"/>
      <c r="C132" s="55" t="n"/>
      <c r="D132" s="55" t="n"/>
      <c r="E132" s="55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55" t="n"/>
      <c r="J132" s="55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50" t="inlineStr">
        <is>
          <t>RECORTE SAP</t>
        </is>
      </c>
      <c r="B139" s="51" t="n"/>
      <c r="C139" s="52" t="n"/>
      <c r="D139" s="53" t="inlineStr">
        <is>
          <t>COMPROBANTES MN</t>
        </is>
      </c>
      <c r="E139" s="51" t="n"/>
      <c r="F139" s="52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inlineStr">
        <is>
          <t>112973673</t>
        </is>
      </c>
      <c r="E141" s="24" t="inlineStr">
        <is>
          <t>112977734</t>
        </is>
      </c>
      <c r="F141" s="14" t="n">
        <v>112977863</v>
      </c>
      <c r="G141" s="9" t="n"/>
      <c r="I141" s="10" t="n"/>
      <c r="J141" s="8" t="n"/>
    </row>
    <row r="142">
      <c r="A142" s="50" t="inlineStr">
        <is>
          <t>RECORTE SAP</t>
        </is>
      </c>
      <c r="B142" s="51" t="n"/>
      <c r="C142" s="52" t="n"/>
      <c r="D142" s="53" t="inlineStr">
        <is>
          <t>COMPROBANTES ME</t>
        </is>
      </c>
      <c r="E142" s="51" t="n"/>
      <c r="F142" s="52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22/03/2023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4" t="inlineStr">
        <is>
          <t>Cierre Caja</t>
        </is>
      </c>
      <c r="B148" s="54" t="inlineStr">
        <is>
          <t>Fecha</t>
        </is>
      </c>
      <c r="C148" s="54" t="inlineStr">
        <is>
          <t>Cajero</t>
        </is>
      </c>
      <c r="D148" s="54" t="inlineStr">
        <is>
          <t>Nro Voucher</t>
        </is>
      </c>
      <c r="E148" s="54" t="inlineStr">
        <is>
          <t>Nro Cuenta</t>
        </is>
      </c>
      <c r="F148" s="54" t="inlineStr">
        <is>
          <t>Tipo Ingreso</t>
        </is>
      </c>
      <c r="G148" s="51" t="n"/>
      <c r="H148" s="52" t="n"/>
      <c r="I148" s="54" t="inlineStr">
        <is>
          <t>TIPO DE INGRESO</t>
        </is>
      </c>
      <c r="J148" s="54" t="inlineStr">
        <is>
          <t>Cobrador</t>
        </is>
      </c>
    </row>
    <row r="149">
      <c r="A149" s="55" t="n"/>
      <c r="B149" s="55" t="n"/>
      <c r="C149" s="55" t="n"/>
      <c r="D149" s="55" t="n"/>
      <c r="E149" s="55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5" t="n"/>
      <c r="J149" s="55" t="n"/>
    </row>
    <row r="150">
      <c r="A150" s="5" t="inlineStr">
        <is>
          <t>CCAJ-TA43/66/2023</t>
        </is>
      </c>
      <c r="B150" s="6" t="n">
        <v>45007.61562850694</v>
      </c>
      <c r="C150" s="5" t="inlineStr">
        <is>
          <t>723 NELVI JUANITA ROMERO CASTILLO</t>
        </is>
      </c>
      <c r="D150" s="7" t="n">
        <v>42425665</v>
      </c>
      <c r="E150" s="5" t="inlineStr">
        <is>
          <t>BANCO UNION-10000020161539</t>
        </is>
      </c>
      <c r="H150" s="9" t="n">
        <v>23668.5</v>
      </c>
      <c r="I150" s="5" t="inlineStr">
        <is>
          <t>DEPÓSITO BANCARIO</t>
        </is>
      </c>
      <c r="J150" s="8" t="inlineStr">
        <is>
          <t>2581 EDGAR FLORES MARQUEZ</t>
        </is>
      </c>
    </row>
    <row r="151">
      <c r="A151" s="5" t="inlineStr">
        <is>
          <t>CCAJ-TA43/66/2023</t>
        </is>
      </c>
      <c r="B151" s="6" t="n">
        <v>45007.61562850694</v>
      </c>
      <c r="C151" s="5" t="inlineStr">
        <is>
          <t>723 NELVI JUANITA ROMERO CASTILLO</t>
        </is>
      </c>
      <c r="D151" s="7" t="n"/>
      <c r="E151" s="8" t="n"/>
      <c r="F151" s="9" t="n">
        <v>24268.2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CCAJ-TA43/66/2023</t>
        </is>
      </c>
      <c r="B152" s="6" t="n">
        <v>45007.61562850694</v>
      </c>
      <c r="C152" s="5" t="inlineStr">
        <is>
          <t>723 NELVI JUANITA ROMERO CASTILLO</t>
        </is>
      </c>
      <c r="D152" s="7" t="n"/>
      <c r="E152" s="8" t="n"/>
      <c r="F152" s="9" t="n">
        <v>17649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CCAJ-TA43/66/2023</t>
        </is>
      </c>
      <c r="B153" s="6" t="n">
        <v>45007.61562850694</v>
      </c>
      <c r="C153" s="5" t="inlineStr">
        <is>
          <t>723 NELVI JUANITA ROMERO CASTILLO</t>
        </is>
      </c>
      <c r="D153" s="7" t="n"/>
      <c r="E153" s="8" t="n"/>
      <c r="F153" s="9" t="n">
        <v>8115.1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SUM(F150:G153)</f>
        <v/>
      </c>
      <c r="G154" s="9" t="n"/>
      <c r="I154" s="10" t="n"/>
      <c r="J154" s="8" t="n"/>
    </row>
    <row r="155">
      <c r="A155" s="50" t="inlineStr">
        <is>
          <t>RECORTE SAP</t>
        </is>
      </c>
      <c r="B155" s="51" t="n"/>
      <c r="C155" s="52" t="n"/>
      <c r="D155" s="53" t="inlineStr">
        <is>
          <t>COMPROBANTES MN</t>
        </is>
      </c>
      <c r="E155" s="51" t="n"/>
      <c r="F155" s="52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112992976</t>
        </is>
      </c>
      <c r="E157" s="24" t="inlineStr">
        <is>
          <t>112993012</t>
        </is>
      </c>
      <c r="F157" s="14" t="n">
        <v>112993076</v>
      </c>
      <c r="G157" s="9" t="n"/>
      <c r="I157" s="10" t="n"/>
      <c r="J157" s="8" t="n"/>
    </row>
    <row r="158">
      <c r="A158" s="50" t="inlineStr">
        <is>
          <t>RECORTE SAP</t>
        </is>
      </c>
      <c r="B158" s="51" t="n"/>
      <c r="C158" s="52" t="n"/>
      <c r="D158" s="53" t="inlineStr">
        <is>
          <t>COMPROBANTES ME</t>
        </is>
      </c>
      <c r="E158" s="51" t="n"/>
      <c r="F158" s="52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4" t="inlineStr">
        <is>
          <t>Cierre Caja</t>
        </is>
      </c>
      <c r="B164" s="54" t="inlineStr">
        <is>
          <t>Fecha</t>
        </is>
      </c>
      <c r="C164" s="54" t="inlineStr">
        <is>
          <t>Cajero</t>
        </is>
      </c>
      <c r="D164" s="54" t="inlineStr">
        <is>
          <t>Nro Voucher</t>
        </is>
      </c>
      <c r="E164" s="54" t="inlineStr">
        <is>
          <t>Nro Cuenta</t>
        </is>
      </c>
      <c r="F164" s="54" t="inlineStr">
        <is>
          <t>Tipo Ingreso</t>
        </is>
      </c>
      <c r="G164" s="51" t="n"/>
      <c r="H164" s="52" t="n"/>
      <c r="I164" s="54" t="inlineStr">
        <is>
          <t>TIPO DE INGRESO</t>
        </is>
      </c>
      <c r="J164" s="54" t="inlineStr">
        <is>
          <t>Cobrador</t>
        </is>
      </c>
    </row>
    <row r="165">
      <c r="A165" s="55" t="n"/>
      <c r="B165" s="55" t="n"/>
      <c r="C165" s="55" t="n"/>
      <c r="D165" s="55" t="n"/>
      <c r="E165" s="55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5" t="n"/>
      <c r="J165" s="55" t="n"/>
    </row>
    <row r="166">
      <c r="A166" s="5" t="inlineStr">
        <is>
          <t>CCAJ-TA43/67/2023</t>
        </is>
      </c>
      <c r="B166" s="6" t="n">
        <v>45008.62491021991</v>
      </c>
      <c r="C166" s="5" t="inlineStr">
        <is>
          <t>723 NELVI JUANITA ROMERO CASTILLO</t>
        </is>
      </c>
      <c r="D166" s="7" t="n">
        <v>33277410</v>
      </c>
      <c r="E166" s="8" t="inlineStr">
        <is>
          <t>BISA-100070081</t>
        </is>
      </c>
      <c r="H166" s="9" t="n">
        <v>4427.25</v>
      </c>
      <c r="I166" s="5" t="inlineStr">
        <is>
          <t>DEPÓSITO BANCARIO</t>
        </is>
      </c>
      <c r="J166" s="5" t="inlineStr">
        <is>
          <t>2645 ANDRES ESTEBAN SINGURI LLANOS</t>
        </is>
      </c>
    </row>
    <row r="167">
      <c r="A167" s="5" t="inlineStr">
        <is>
          <t>CCAJ-TA43/67/2023</t>
        </is>
      </c>
      <c r="B167" s="6" t="n">
        <v>45008.62491021991</v>
      </c>
      <c r="C167" s="5" t="inlineStr">
        <is>
          <t>723 NELVI JUANITA ROMERO CASTILLO</t>
        </is>
      </c>
      <c r="D167" s="7" t="n">
        <v>10776588</v>
      </c>
      <c r="E167" s="8" t="inlineStr">
        <is>
          <t>BISA-100070081</t>
        </is>
      </c>
      <c r="H167" s="9" t="n">
        <v>1510.79</v>
      </c>
      <c r="I167" s="5" t="inlineStr">
        <is>
          <t>DEPÓSITO BANCARIO</t>
        </is>
      </c>
      <c r="J167" s="8" t="inlineStr">
        <is>
          <t>3094 SHIRLEY HALSEY JALDIN</t>
        </is>
      </c>
    </row>
    <row r="168">
      <c r="A168" s="5" t="inlineStr">
        <is>
          <t>CCAJ-TA43/67/2023</t>
        </is>
      </c>
      <c r="B168" s="6" t="n">
        <v>45008.62491021991</v>
      </c>
      <c r="C168" s="5" t="inlineStr">
        <is>
          <t>723 NELVI JUANITA ROMERO CASTILLO</t>
        </is>
      </c>
      <c r="D168" s="7" t="n">
        <v>123415337</v>
      </c>
      <c r="E168" s="8" t="inlineStr">
        <is>
          <t>BISA-100070081</t>
        </is>
      </c>
      <c r="H168" s="9" t="n">
        <v>1251.05</v>
      </c>
      <c r="I168" s="5" t="inlineStr">
        <is>
          <t>DEPÓSITO BANCARIO</t>
        </is>
      </c>
      <c r="J168" s="8" t="inlineStr">
        <is>
          <t>3094 SHIRLEY HALSEY JALDIN</t>
        </is>
      </c>
    </row>
    <row r="169">
      <c r="A169" s="5" t="inlineStr">
        <is>
          <t>CCAJ-TA43/67/2023</t>
        </is>
      </c>
      <c r="B169" s="6" t="n">
        <v>45008.62491021991</v>
      </c>
      <c r="C169" s="5" t="inlineStr">
        <is>
          <t>723 NELVI JUANITA ROMERO CASTILLO</t>
        </is>
      </c>
      <c r="D169" s="7" t="n"/>
      <c r="E169" s="8" t="n"/>
      <c r="F169" s="9" t="n">
        <v>20374</v>
      </c>
      <c r="I169" s="10" t="inlineStr">
        <is>
          <t>EFECTIVO</t>
        </is>
      </c>
      <c r="J169" s="5" t="inlineStr">
        <is>
          <t>2456 JOEL MOISES RUEDA DELGADO</t>
        </is>
      </c>
    </row>
    <row r="170">
      <c r="A170" s="5" t="inlineStr">
        <is>
          <t>CCAJ-TA43/67/2023</t>
        </is>
      </c>
      <c r="B170" s="6" t="n">
        <v>45008.62491021991</v>
      </c>
      <c r="C170" s="5" t="inlineStr">
        <is>
          <t>723 NELVI JUANITA ROMERO CASTILLO</t>
        </is>
      </c>
      <c r="D170" s="7" t="n"/>
      <c r="E170" s="8" t="n"/>
      <c r="F170" s="9" t="n">
        <v>24928.6</v>
      </c>
      <c r="I170" s="10" t="inlineStr">
        <is>
          <t>EFECTIVO</t>
        </is>
      </c>
      <c r="J170" s="8" t="inlineStr">
        <is>
          <t>2581 EDGAR FLORES MARQUEZ</t>
        </is>
      </c>
    </row>
    <row r="171">
      <c r="A171" s="5" t="inlineStr">
        <is>
          <t>CCAJ-TA43/67/2023</t>
        </is>
      </c>
      <c r="B171" s="6" t="n">
        <v>45008.62491021991</v>
      </c>
      <c r="C171" s="5" t="inlineStr">
        <is>
          <t>723 NELVI JUANITA ROMERO CASTILLO</t>
        </is>
      </c>
      <c r="D171" s="7" t="n"/>
      <c r="E171" s="8" t="n"/>
      <c r="F171" s="9" t="n">
        <v>75087.10000000001</v>
      </c>
      <c r="I171" s="10" t="inlineStr">
        <is>
          <t>EFECTIVO</t>
        </is>
      </c>
      <c r="J171" s="5" t="inlineStr">
        <is>
          <t>2645 ANDRES ESTEBAN SINGURI LLANOS</t>
        </is>
      </c>
    </row>
    <row r="172">
      <c r="A172" s="5" t="inlineStr">
        <is>
          <t>CCAJ-TA43/67/2023</t>
        </is>
      </c>
      <c r="B172" s="6" t="n">
        <v>45008.62491021991</v>
      </c>
      <c r="C172" s="5" t="inlineStr">
        <is>
          <t>723 NELVI JUANITA ROMERO CASTILLO</t>
        </is>
      </c>
      <c r="D172" s="7" t="n"/>
      <c r="E172" s="8" t="n"/>
      <c r="F172" s="9" t="n">
        <v>5708.4</v>
      </c>
      <c r="I172" s="10" t="inlineStr">
        <is>
          <t>EFECTIVO</t>
        </is>
      </c>
      <c r="J172" s="5" t="inlineStr">
        <is>
          <t>2779 JUAN PABLO CAMACHO QUISPE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12">
        <f>SUM(F166:G172)</f>
        <v/>
      </c>
      <c r="G173" s="9" t="n"/>
      <c r="I173" s="10" t="n"/>
      <c r="J173" s="8" t="n"/>
    </row>
    <row r="174">
      <c r="A174" s="50" t="inlineStr">
        <is>
          <t>RECORTE SAP</t>
        </is>
      </c>
      <c r="B174" s="51" t="n"/>
      <c r="C174" s="52" t="n"/>
      <c r="D174" s="53" t="inlineStr">
        <is>
          <t>COMPROBANTES MN</t>
        </is>
      </c>
      <c r="E174" s="51" t="n"/>
      <c r="F174" s="52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112992975</t>
        </is>
      </c>
      <c r="E176" s="24" t="inlineStr">
        <is>
          <t>112993011</t>
        </is>
      </c>
      <c r="F176" s="14" t="n">
        <v>112993077</v>
      </c>
      <c r="G176" s="9" t="n"/>
      <c r="I176" s="10" t="n"/>
      <c r="J176" s="8" t="n"/>
    </row>
    <row r="177">
      <c r="A177" s="50" t="inlineStr">
        <is>
          <t>RECORTE SAP</t>
        </is>
      </c>
      <c r="B177" s="51" t="n"/>
      <c r="C177" s="52" t="n"/>
      <c r="D177" s="53" t="inlineStr">
        <is>
          <t>COMPROBANTES ME</t>
        </is>
      </c>
      <c r="E177" s="51" t="n"/>
      <c r="F177" s="52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24/03/2023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4" t="inlineStr">
        <is>
          <t>Cierre Caja</t>
        </is>
      </c>
      <c r="B183" s="54" t="inlineStr">
        <is>
          <t>Fecha</t>
        </is>
      </c>
      <c r="C183" s="54" t="inlineStr">
        <is>
          <t>Cajero</t>
        </is>
      </c>
      <c r="D183" s="54" t="inlineStr">
        <is>
          <t>Nro Voucher</t>
        </is>
      </c>
      <c r="E183" s="54" t="inlineStr">
        <is>
          <t>Nro Cuenta</t>
        </is>
      </c>
      <c r="F183" s="54" t="inlineStr">
        <is>
          <t>Tipo Ingreso</t>
        </is>
      </c>
      <c r="G183" s="51" t="n"/>
      <c r="H183" s="52" t="n"/>
      <c r="I183" s="54" t="inlineStr">
        <is>
          <t>TIPO DE INGRESO</t>
        </is>
      </c>
      <c r="J183" s="54" t="inlineStr">
        <is>
          <t>Cobrador</t>
        </is>
      </c>
    </row>
    <row r="184">
      <c r="A184" s="55" t="n"/>
      <c r="B184" s="55" t="n"/>
      <c r="C184" s="55" t="n"/>
      <c r="D184" s="55" t="n"/>
      <c r="E184" s="55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5" t="n"/>
      <c r="J184" s="55" t="n"/>
    </row>
    <row r="185">
      <c r="A185" s="5" t="inlineStr">
        <is>
          <t>CCAJ-TA43/68/2023</t>
        </is>
      </c>
      <c r="B185" s="6" t="n">
        <v>45009.63651128472</v>
      </c>
      <c r="C185" s="5" t="inlineStr">
        <is>
          <t>723 NELVI JUANITA ROMERO CASTILLO</t>
        </is>
      </c>
      <c r="D185" s="7" t="n">
        <v>3432612</v>
      </c>
      <c r="E185" s="8" t="inlineStr">
        <is>
          <t>BISA-100070081</t>
        </is>
      </c>
      <c r="H185" s="9" t="n">
        <v>1455.12</v>
      </c>
      <c r="I185" s="5" t="inlineStr">
        <is>
          <t>DEPÓSITO BANCARIO</t>
        </is>
      </c>
      <c r="J185" s="5" t="inlineStr">
        <is>
          <t>2456 JOEL MOISES RUEDA DELGADO</t>
        </is>
      </c>
    </row>
    <row r="186">
      <c r="A186" s="5" t="inlineStr">
        <is>
          <t>CCAJ-TA43/68/2023</t>
        </is>
      </c>
      <c r="B186" s="6" t="n">
        <v>45009.63651128472</v>
      </c>
      <c r="C186" s="5" t="inlineStr">
        <is>
          <t>723 NELVI JUANITA ROMERO CASTILLO</t>
        </is>
      </c>
      <c r="D186" s="7" t="n">
        <v>3280920</v>
      </c>
      <c r="E186" s="8" t="inlineStr">
        <is>
          <t>BISA-100070081</t>
        </is>
      </c>
      <c r="H186" s="9" t="n">
        <v>588.73</v>
      </c>
      <c r="I186" s="5" t="inlineStr">
        <is>
          <t>DEPÓSITO BANCARIO</t>
        </is>
      </c>
      <c r="J186" s="5" t="inlineStr">
        <is>
          <t>2456 JOEL MOISES RUEDA DELGADO</t>
        </is>
      </c>
    </row>
    <row r="187">
      <c r="A187" s="5" t="inlineStr">
        <is>
          <t>CCAJ-TA43/68/2023</t>
        </is>
      </c>
      <c r="B187" s="6" t="n">
        <v>45009.63651128472</v>
      </c>
      <c r="C187" s="5" t="inlineStr">
        <is>
          <t>723 NELVI JUANITA ROMERO CASTILLO</t>
        </is>
      </c>
      <c r="D187" s="7" t="n">
        <v>3280730</v>
      </c>
      <c r="E187" s="8" t="inlineStr">
        <is>
          <t>BISA-100070081</t>
        </is>
      </c>
      <c r="H187" s="9" t="n">
        <v>1198.08</v>
      </c>
      <c r="I187" s="5" t="inlineStr">
        <is>
          <t>DEPÓSITO BANCARIO</t>
        </is>
      </c>
      <c r="J187" s="5" t="inlineStr">
        <is>
          <t>2456 JOEL MOISES RUEDA DELGADO</t>
        </is>
      </c>
    </row>
    <row r="188">
      <c r="A188" s="5" t="inlineStr">
        <is>
          <t>CCAJ-TA43/68/2023</t>
        </is>
      </c>
      <c r="B188" s="6" t="n">
        <v>45009.63651128472</v>
      </c>
      <c r="C188" s="5" t="inlineStr">
        <is>
          <t>723 NELVI JUANITA ROMERO CASTILLO</t>
        </is>
      </c>
      <c r="D188" s="7" t="n">
        <v>3282103</v>
      </c>
      <c r="E188" s="8" t="inlineStr">
        <is>
          <t>BISA-100070081</t>
        </is>
      </c>
      <c r="H188" s="9" t="n">
        <v>969.6</v>
      </c>
      <c r="I188" s="5" t="inlineStr">
        <is>
          <t>DEPÓSITO BANCARIO</t>
        </is>
      </c>
      <c r="J188" s="5" t="inlineStr">
        <is>
          <t>2456 JOEL MOISES RUEDA DELGADO</t>
        </is>
      </c>
    </row>
    <row r="189">
      <c r="A189" s="5" t="inlineStr">
        <is>
          <t>CCAJ-TA43/68/2023</t>
        </is>
      </c>
      <c r="B189" s="6" t="n">
        <v>45009.63651128472</v>
      </c>
      <c r="C189" s="5" t="inlineStr">
        <is>
          <t>723 NELVI JUANITA ROMERO CASTILLO</t>
        </is>
      </c>
      <c r="D189" s="7" t="n"/>
      <c r="E189" s="8" t="n"/>
      <c r="F189" s="9" t="n">
        <v>38863.7</v>
      </c>
      <c r="I189" s="10" t="inlineStr">
        <is>
          <t>EFECTIVO</t>
        </is>
      </c>
      <c r="J189" s="5" t="inlineStr">
        <is>
          <t>2456 JOEL MOISES RUEDA DELGADO</t>
        </is>
      </c>
    </row>
    <row r="190">
      <c r="A190" s="5" t="inlineStr">
        <is>
          <t>CCAJ-TA43/68/2023</t>
        </is>
      </c>
      <c r="B190" s="6" t="n">
        <v>45009.63651128472</v>
      </c>
      <c r="C190" s="5" t="inlineStr">
        <is>
          <t>723 NELVI JUANITA ROMERO CASTILLO</t>
        </is>
      </c>
      <c r="D190" s="7" t="n"/>
      <c r="E190" s="8" t="n"/>
      <c r="F190" s="9" t="n">
        <v>24833.5</v>
      </c>
      <c r="I190" s="10" t="inlineStr">
        <is>
          <t>EFECTIVO</t>
        </is>
      </c>
      <c r="J190" s="5" t="inlineStr">
        <is>
          <t>2645 ANDRES ESTEBAN SINGURI LLANOS</t>
        </is>
      </c>
    </row>
    <row r="191">
      <c r="A191" s="5" t="inlineStr">
        <is>
          <t>CCAJ-TA43/68/2023</t>
        </is>
      </c>
      <c r="B191" s="6" t="n">
        <v>45009.63651128472</v>
      </c>
      <c r="C191" s="5" t="inlineStr">
        <is>
          <t>723 NELVI JUANITA ROMERO CASTILLO</t>
        </is>
      </c>
      <c r="D191" s="7" t="n"/>
      <c r="E191" s="8" t="n"/>
      <c r="F191" s="9" t="n">
        <v>3508.2</v>
      </c>
      <c r="I191" s="10" t="inlineStr">
        <is>
          <t>EFECTIVO</t>
        </is>
      </c>
      <c r="J191" s="5" t="inlineStr">
        <is>
          <t>2779 JUAN PABLO CAMACHO QUISPE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SUM(F185:G191)</f>
        <v/>
      </c>
      <c r="G192" s="9" t="n"/>
      <c r="I192" s="10" t="n"/>
      <c r="J192" s="8" t="n"/>
    </row>
    <row r="193">
      <c r="A193" s="50" t="inlineStr">
        <is>
          <t>RECORTE SAP</t>
        </is>
      </c>
      <c r="B193" s="51" t="n"/>
      <c r="C193" s="52" t="n"/>
      <c r="D193" s="53" t="inlineStr">
        <is>
          <t>COMPROBANTES MN</t>
        </is>
      </c>
      <c r="E193" s="51" t="n"/>
      <c r="F193" s="52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113004037</t>
        </is>
      </c>
      <c r="E195" s="24" t="inlineStr">
        <is>
          <t>113004058</t>
        </is>
      </c>
      <c r="F195" s="23" t="n"/>
      <c r="G195" s="9" t="n"/>
      <c r="I195" s="10" t="n"/>
      <c r="J195" s="8" t="n"/>
    </row>
    <row r="196">
      <c r="A196" s="50" t="inlineStr">
        <is>
          <t>RECORTE SAP</t>
        </is>
      </c>
      <c r="B196" s="51" t="n"/>
      <c r="C196" s="52" t="n"/>
      <c r="D196" s="53" t="inlineStr">
        <is>
          <t>COMPROBANTES ME</t>
        </is>
      </c>
      <c r="E196" s="51" t="n"/>
      <c r="F196" s="52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4" t="inlineStr">
        <is>
          <t>Cierre Caja</t>
        </is>
      </c>
      <c r="B202" s="54" t="inlineStr">
        <is>
          <t>Fecha</t>
        </is>
      </c>
      <c r="C202" s="54" t="inlineStr">
        <is>
          <t>Cajero</t>
        </is>
      </c>
      <c r="D202" s="54" t="inlineStr">
        <is>
          <t>Nro Voucher</t>
        </is>
      </c>
      <c r="E202" s="54" t="inlineStr">
        <is>
          <t>Nro Cuenta</t>
        </is>
      </c>
      <c r="F202" s="54" t="inlineStr">
        <is>
          <t>Tipo Ingreso</t>
        </is>
      </c>
      <c r="G202" s="51" t="n"/>
      <c r="H202" s="52" t="n"/>
      <c r="I202" s="54" t="inlineStr">
        <is>
          <t>TIPO DE INGRESO</t>
        </is>
      </c>
      <c r="J202" s="54" t="inlineStr">
        <is>
          <t>Cobrador</t>
        </is>
      </c>
    </row>
    <row r="203">
      <c r="A203" s="55" t="n"/>
      <c r="B203" s="55" t="n"/>
      <c r="C203" s="55" t="n"/>
      <c r="D203" s="55" t="n"/>
      <c r="E203" s="55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5" t="n"/>
      <c r="J203" s="55" t="n"/>
    </row>
    <row r="204">
      <c r="A204" s="5" t="inlineStr">
        <is>
          <t>CCAJ-TA43/69/2023</t>
        </is>
      </c>
      <c r="B204" s="6" t="n">
        <v>45010.65474438657</v>
      </c>
      <c r="C204" s="5" t="inlineStr">
        <is>
          <t>723 NELVI JUANITA ROMERO CASTILLO</t>
        </is>
      </c>
      <c r="D204" s="7" t="n">
        <v>145358</v>
      </c>
      <c r="E204" s="5" t="inlineStr">
        <is>
          <t>MERCANTIL SANTA CRUZ-4010501329</t>
        </is>
      </c>
      <c r="H204" s="9" t="n">
        <v>1978.3</v>
      </c>
      <c r="I204" s="5" t="inlineStr">
        <is>
          <t>DEPÓSITO BANCARIO</t>
        </is>
      </c>
      <c r="J204" s="8" t="inlineStr">
        <is>
          <t>3094 SHIRLEY HALSEY JALDIN</t>
        </is>
      </c>
    </row>
    <row r="205">
      <c r="A205" s="5" t="inlineStr">
        <is>
          <t>CCAJ-TA43/69/2023</t>
        </is>
      </c>
      <c r="B205" s="6" t="n">
        <v>45010.65474438657</v>
      </c>
      <c r="C205" s="5" t="inlineStr">
        <is>
          <t>723 NELVI JUANITA ROMERO CASTILLO</t>
        </is>
      </c>
      <c r="D205" s="7" t="n"/>
      <c r="E205" s="8" t="n"/>
      <c r="F205" s="9" t="n">
        <v>83797.8</v>
      </c>
      <c r="I205" s="10" t="inlineStr">
        <is>
          <t>EFECTIVO</t>
        </is>
      </c>
      <c r="J205" s="8" t="inlineStr">
        <is>
          <t>2581 EDGAR FLORES MARQUEZ</t>
        </is>
      </c>
    </row>
    <row r="206">
      <c r="A206" s="5" t="inlineStr">
        <is>
          <t>CCAJ-TA43/69/2023</t>
        </is>
      </c>
      <c r="B206" s="6" t="n">
        <v>45010.65474438657</v>
      </c>
      <c r="C206" s="5" t="inlineStr">
        <is>
          <t>723 NELVI JUANITA ROMERO CASTILLO</t>
        </is>
      </c>
      <c r="D206" s="7" t="n"/>
      <c r="E206" s="8" t="n"/>
      <c r="F206" s="9" t="n">
        <v>88712.8</v>
      </c>
      <c r="I206" s="10" t="inlineStr">
        <is>
          <t>EFECTIVO</t>
        </is>
      </c>
      <c r="J206" s="5" t="inlineStr">
        <is>
          <t>2645 ANDRES ESTEBAN SINGURI LLANOS</t>
        </is>
      </c>
    </row>
    <row r="207">
      <c r="A207" s="5" t="inlineStr">
        <is>
          <t>CCAJ-TA43/69/2023</t>
        </is>
      </c>
      <c r="B207" s="6" t="n">
        <v>45010.65474438657</v>
      </c>
      <c r="C207" s="5" t="inlineStr">
        <is>
          <t>723 NELVI JUANITA ROMERO CASTILLO</t>
        </is>
      </c>
      <c r="D207" s="7" t="n"/>
      <c r="E207" s="8" t="n"/>
      <c r="F207" s="9" t="n">
        <v>46284.4</v>
      </c>
      <c r="I207" s="10" t="inlineStr">
        <is>
          <t>EFECTIVO</t>
        </is>
      </c>
      <c r="J207" s="5" t="inlineStr">
        <is>
          <t>2779 JUAN PABLO CAMACHO QUISPE</t>
        </is>
      </c>
    </row>
    <row r="208">
      <c r="A208" s="18" t="inlineStr">
        <is>
          <t>SAP</t>
        </is>
      </c>
      <c r="B208" s="6" t="n"/>
      <c r="C208" s="5" t="n"/>
      <c r="D208" s="7" t="n"/>
      <c r="E208" s="8" t="n"/>
      <c r="F208" s="12">
        <f>SUM(F204:G207)</f>
        <v/>
      </c>
      <c r="G208" s="9" t="n"/>
      <c r="I208" s="10" t="n"/>
      <c r="J208" s="8" t="n"/>
    </row>
    <row r="209">
      <c r="A209" s="50" t="inlineStr">
        <is>
          <t>RECORTE SAP</t>
        </is>
      </c>
      <c r="B209" s="51" t="n"/>
      <c r="C209" s="52" t="n"/>
      <c r="D209" s="53" t="inlineStr">
        <is>
          <t>COMPROBANTES MN</t>
        </is>
      </c>
      <c r="E209" s="51" t="n"/>
      <c r="F209" s="52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D211" s="24" t="inlineStr">
        <is>
          <t>113004036</t>
        </is>
      </c>
      <c r="E211" s="24" t="inlineStr">
        <is>
          <t>113004057</t>
        </is>
      </c>
      <c r="F211" s="23" t="n"/>
      <c r="G211" s="9" t="n"/>
      <c r="I211" s="10" t="n"/>
      <c r="J211" s="8" t="n"/>
    </row>
    <row r="212">
      <c r="A212" s="50" t="inlineStr">
        <is>
          <t>RECORTE SAP</t>
        </is>
      </c>
      <c r="B212" s="51" t="n"/>
      <c r="C212" s="52" t="n"/>
      <c r="D212" s="53" t="inlineStr">
        <is>
          <t>COMPROBANTES ME</t>
        </is>
      </c>
      <c r="E212" s="51" t="n"/>
      <c r="F212" s="52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18" t="n"/>
      <c r="B214" s="6" t="n"/>
      <c r="C214" s="5" t="n"/>
      <c r="D214" s="24" t="n"/>
      <c r="E214" s="24" t="n"/>
      <c r="F214" s="23" t="n"/>
      <c r="G214" s="9" t="n"/>
      <c r="I214" s="10" t="n"/>
      <c r="J214" s="8" t="n"/>
    </row>
    <row r="215"/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27/03/2023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54" t="inlineStr">
        <is>
          <t>Cierre Caja</t>
        </is>
      </c>
      <c r="B218" s="54" t="inlineStr">
        <is>
          <t>Fecha</t>
        </is>
      </c>
      <c r="C218" s="54" t="inlineStr">
        <is>
          <t>Cajero</t>
        </is>
      </c>
      <c r="D218" s="54" t="inlineStr">
        <is>
          <t>Nro Voucher</t>
        </is>
      </c>
      <c r="E218" s="54" t="inlineStr">
        <is>
          <t>Nro Cuenta</t>
        </is>
      </c>
      <c r="F218" s="54" t="inlineStr">
        <is>
          <t>Tipo Ingreso</t>
        </is>
      </c>
      <c r="G218" s="51" t="n"/>
      <c r="H218" s="52" t="n"/>
      <c r="I218" s="54" t="inlineStr">
        <is>
          <t>TIPO DE INGRESO</t>
        </is>
      </c>
      <c r="J218" s="54" t="inlineStr">
        <is>
          <t>Cobrador</t>
        </is>
      </c>
    </row>
    <row r="219">
      <c r="A219" s="55" t="n"/>
      <c r="B219" s="55" t="n"/>
      <c r="C219" s="55" t="n"/>
      <c r="D219" s="55" t="n"/>
      <c r="E219" s="55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55" t="n"/>
      <c r="J219" s="55" t="n"/>
    </row>
    <row r="220">
      <c r="A220" s="5" t="inlineStr">
        <is>
          <t>CCAJ-TA43/70/2023</t>
        </is>
      </c>
      <c r="B220" s="6" t="n">
        <v>45012.64420631944</v>
      </c>
      <c r="C220" s="5" t="inlineStr">
        <is>
          <t>723 NELVI JUANITA ROMERO CASTILLO</t>
        </is>
      </c>
      <c r="D220" s="7" t="n">
        <v>10790575</v>
      </c>
      <c r="E220" s="8" t="inlineStr">
        <is>
          <t>BISA-100070081</t>
        </is>
      </c>
      <c r="H220" s="9" t="n">
        <v>1608</v>
      </c>
      <c r="I220" s="5" t="inlineStr">
        <is>
          <t>DEPÓSITO BANCARIO</t>
        </is>
      </c>
      <c r="J220" s="8" t="inlineStr">
        <is>
          <t>3094 SHIRLEY HALSEY JALDIN</t>
        </is>
      </c>
    </row>
    <row r="221">
      <c r="A221" s="5" t="inlineStr">
        <is>
          <t>CCAJ-TA43/70/2023</t>
        </is>
      </c>
      <c r="B221" s="6" t="n">
        <v>45012.64420631944</v>
      </c>
      <c r="C221" s="5" t="inlineStr">
        <is>
          <t>723 NELVI JUANITA ROMERO CASTILLO</t>
        </is>
      </c>
      <c r="D221" s="7" t="n">
        <v>3437605</v>
      </c>
      <c r="E221" s="8" t="inlineStr">
        <is>
          <t>BISA-100070081</t>
        </is>
      </c>
      <c r="H221" s="9" t="n">
        <v>972.25</v>
      </c>
      <c r="I221" s="5" t="inlineStr">
        <is>
          <t>DEPÓSITO BANCARIO</t>
        </is>
      </c>
      <c r="J221" s="5" t="inlineStr">
        <is>
          <t>2456 JOEL MOISES RUEDA DELGADO</t>
        </is>
      </c>
    </row>
    <row r="222">
      <c r="A222" s="5" t="inlineStr">
        <is>
          <t>CCAJ-TA43/70/2023</t>
        </is>
      </c>
      <c r="B222" s="6" t="n">
        <v>45012.64420631944</v>
      </c>
      <c r="C222" s="5" t="inlineStr">
        <is>
          <t>723 NELVI JUANITA ROMERO CASTILLO</t>
        </is>
      </c>
      <c r="D222" s="7" t="n"/>
      <c r="E222" s="8" t="n"/>
      <c r="F222" s="9" t="n">
        <v>16735.6</v>
      </c>
      <c r="I222" s="10" t="inlineStr">
        <is>
          <t>EFECTIVO</t>
        </is>
      </c>
      <c r="J222" s="5" t="inlineStr">
        <is>
          <t>2456 JOEL MOISES RUEDA DELGADO</t>
        </is>
      </c>
    </row>
    <row r="223">
      <c r="A223" s="5" t="inlineStr">
        <is>
          <t>CCAJ-TA43/70/2023</t>
        </is>
      </c>
      <c r="B223" s="6" t="n">
        <v>45012.64420631944</v>
      </c>
      <c r="C223" s="5" t="inlineStr">
        <is>
          <t>723 NELVI JUANITA ROMERO CASTILLO</t>
        </is>
      </c>
      <c r="D223" s="7" t="n"/>
      <c r="E223" s="8" t="n"/>
      <c r="F223" s="9" t="n">
        <v>868.1</v>
      </c>
      <c r="I223" s="10" t="inlineStr">
        <is>
          <t>EFECTIVO</t>
        </is>
      </c>
      <c r="J223" s="8" t="inlineStr">
        <is>
          <t>4648 HUGO PEREDO ARCE</t>
        </is>
      </c>
    </row>
    <row r="224">
      <c r="A224" s="5" t="inlineStr">
        <is>
          <t>CCAJ-TA43/70/2023</t>
        </is>
      </c>
      <c r="B224" s="6" t="n">
        <v>45012.64420631944</v>
      </c>
      <c r="C224" s="5" t="inlineStr">
        <is>
          <t>723 NELVI JUANITA ROMERO CASTILLO</t>
        </is>
      </c>
      <c r="D224" s="7" t="n"/>
      <c r="E224" s="8" t="n"/>
      <c r="F224" s="9" t="n">
        <v>37728.9</v>
      </c>
      <c r="I224" s="10" t="inlineStr">
        <is>
          <t>EFECTIVO</t>
        </is>
      </c>
      <c r="J224" s="8" t="inlineStr">
        <is>
          <t>4648 HUGO PEREDO - T02</t>
        </is>
      </c>
    </row>
    <row r="225">
      <c r="A225" s="18" t="inlineStr">
        <is>
          <t>SAP</t>
        </is>
      </c>
      <c r="B225" s="6" t="n"/>
      <c r="C225" s="5" t="n"/>
      <c r="D225" s="7" t="n"/>
      <c r="E225" s="8" t="n"/>
      <c r="F225" s="12">
        <f>SUM(F220:G224)</f>
        <v/>
      </c>
      <c r="G225" s="9" t="n"/>
      <c r="I225" s="10" t="n"/>
      <c r="J225" s="8" t="n"/>
    </row>
    <row r="226">
      <c r="A226" s="50" t="inlineStr">
        <is>
          <t>RECORTE SAP</t>
        </is>
      </c>
      <c r="B226" s="51" t="n"/>
      <c r="C226" s="52" t="n"/>
      <c r="D226" s="53" t="inlineStr">
        <is>
          <t>COMPROBANTES MN</t>
        </is>
      </c>
      <c r="E226" s="51" t="n"/>
      <c r="F226" s="52" t="n"/>
      <c r="G226" s="9" t="n"/>
      <c r="I226" s="10" t="n"/>
      <c r="J226" s="8" t="n"/>
    </row>
    <row r="227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CAJA-ETV</t>
        </is>
      </c>
      <c r="E227" s="13" t="inlineStr">
        <is>
          <t>DOC ETV-BANCO</t>
        </is>
      </c>
      <c r="F227" s="13" t="inlineStr">
        <is>
          <t>COMPENSACION</t>
        </is>
      </c>
      <c r="G227" s="9" t="n"/>
      <c r="I227" s="10" t="n"/>
      <c r="J227" s="8" t="n"/>
    </row>
    <row r="228" ht="15.75" customHeight="1">
      <c r="D228" s="24" t="n"/>
      <c r="E228" s="24" t="n"/>
      <c r="F228" s="23" t="n"/>
      <c r="G228" s="9" t="n"/>
      <c r="I228" s="10" t="n"/>
      <c r="J228" s="8" t="n"/>
    </row>
    <row r="229">
      <c r="A229" s="50" t="inlineStr">
        <is>
          <t>RECORTE SAP</t>
        </is>
      </c>
      <c r="B229" s="51" t="n"/>
      <c r="C229" s="52" t="n"/>
      <c r="D229" s="53" t="inlineStr">
        <is>
          <t>COMPROBANTES ME</t>
        </is>
      </c>
      <c r="E229" s="51" t="n"/>
      <c r="F229" s="52" t="n"/>
      <c r="G229" s="9" t="n"/>
      <c r="I229" s="10" t="n"/>
      <c r="J229" s="8" t="n"/>
    </row>
    <row r="230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CAJA-ETV</t>
        </is>
      </c>
      <c r="E230" s="13" t="inlineStr">
        <is>
          <t>DOC ETV-BANCO</t>
        </is>
      </c>
      <c r="F230" s="13" t="inlineStr">
        <is>
          <t>COMPENSACION</t>
        </is>
      </c>
      <c r="G230" s="9" t="n"/>
      <c r="I230" s="10" t="n"/>
      <c r="J230" s="8" t="n"/>
    </row>
    <row r="231" ht="15.75" customHeight="1">
      <c r="A231" s="18" t="n"/>
      <c r="B231" s="6" t="n"/>
      <c r="C231" s="5" t="n"/>
      <c r="D231" s="24" t="n"/>
      <c r="E231" s="24" t="n"/>
      <c r="F231" s="23" t="n"/>
      <c r="G231" s="9" t="n"/>
      <c r="I231" s="10" t="n"/>
      <c r="J231" s="8" t="n"/>
    </row>
  </sheetData>
  <mergeCells count="156">
    <mergeCell ref="I148:I149"/>
    <mergeCell ref="J148:J149"/>
    <mergeCell ref="A155:C155"/>
    <mergeCell ref="D155:F155"/>
    <mergeCell ref="A158:C158"/>
    <mergeCell ref="D158:F158"/>
    <mergeCell ref="A148:A149"/>
    <mergeCell ref="B148:B149"/>
    <mergeCell ref="C148:C149"/>
    <mergeCell ref="D148:D149"/>
    <mergeCell ref="E148:E149"/>
    <mergeCell ref="F148:H14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A27:C27"/>
    <mergeCell ref="D27:F27"/>
    <mergeCell ref="A30:C30"/>
    <mergeCell ref="D30:F30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A112:C112"/>
    <mergeCell ref="D112:F112"/>
    <mergeCell ref="A96:A97"/>
    <mergeCell ref="B96:B97"/>
    <mergeCell ref="C96:C97"/>
    <mergeCell ref="D96:D97"/>
    <mergeCell ref="E96:E97"/>
    <mergeCell ref="F96:H96"/>
    <mergeCell ref="I96:I97"/>
    <mergeCell ref="I164:I165"/>
    <mergeCell ref="J164:J165"/>
    <mergeCell ref="A174:C174"/>
    <mergeCell ref="D174:F174"/>
    <mergeCell ref="A177:C177"/>
    <mergeCell ref="D177:F177"/>
    <mergeCell ref="A164:A165"/>
    <mergeCell ref="B164:B165"/>
    <mergeCell ref="C164:C165"/>
    <mergeCell ref="D164:D165"/>
    <mergeCell ref="E164:E165"/>
    <mergeCell ref="F164:H164"/>
    <mergeCell ref="I202:I203"/>
    <mergeCell ref="J202:J203"/>
    <mergeCell ref="A209:C209"/>
    <mergeCell ref="D209:F209"/>
    <mergeCell ref="A212:C212"/>
    <mergeCell ref="D212:F212"/>
    <mergeCell ref="A202:A203"/>
    <mergeCell ref="B202:B203"/>
    <mergeCell ref="C202:C203"/>
    <mergeCell ref="D202:D203"/>
    <mergeCell ref="E202:E203"/>
    <mergeCell ref="F202:H202"/>
    <mergeCell ref="I183:I184"/>
    <mergeCell ref="J183:J184"/>
    <mergeCell ref="A193:C193"/>
    <mergeCell ref="D193:F193"/>
    <mergeCell ref="A196:C196"/>
    <mergeCell ref="D196:F196"/>
    <mergeCell ref="A183:A184"/>
    <mergeCell ref="B183:B184"/>
    <mergeCell ref="C183:C184"/>
    <mergeCell ref="D183:D184"/>
    <mergeCell ref="E183:E184"/>
    <mergeCell ref="F183:H183"/>
    <mergeCell ref="I218:I219"/>
    <mergeCell ref="J218:J219"/>
    <mergeCell ref="A226:C226"/>
    <mergeCell ref="D226:F226"/>
    <mergeCell ref="A229:C229"/>
    <mergeCell ref="D229:F229"/>
    <mergeCell ref="A218:A219"/>
    <mergeCell ref="B218:B219"/>
    <mergeCell ref="C218:C219"/>
    <mergeCell ref="D218:D219"/>
    <mergeCell ref="E218:E219"/>
    <mergeCell ref="F218:H218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2"/>
  <sheetViews>
    <sheetView topLeftCell="A148" zoomScaleNormal="100" workbookViewId="0">
      <selection activeCell="D155" sqref="D15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0" t="inlineStr">
        <is>
          <t>RECORTE SAP</t>
        </is>
      </c>
      <c r="B22" s="51" t="n"/>
      <c r="C22" s="52" t="n"/>
      <c r="D22" s="53" t="inlineStr">
        <is>
          <t>COMPROBANTES MN</t>
        </is>
      </c>
      <c r="E22" s="52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50" t="inlineStr">
        <is>
          <t>RECORTE SAP</t>
        </is>
      </c>
      <c r="B25" s="51" t="n"/>
      <c r="C25" s="52" t="n"/>
      <c r="D25" s="53" t="inlineStr">
        <is>
          <t>COMPROBANTES ME</t>
        </is>
      </c>
      <c r="E25" s="52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4" t="inlineStr">
        <is>
          <t>Cierre Caja</t>
        </is>
      </c>
      <c r="B31" s="54" t="inlineStr">
        <is>
          <t>Fecha</t>
        </is>
      </c>
      <c r="C31" s="54" t="inlineStr">
        <is>
          <t>Cajero</t>
        </is>
      </c>
      <c r="D31" s="54" t="inlineStr">
        <is>
          <t>Nro Voucher</t>
        </is>
      </c>
      <c r="E31" s="54" t="inlineStr">
        <is>
          <t>Nro Cuenta</t>
        </is>
      </c>
      <c r="F31" s="54" t="inlineStr">
        <is>
          <t>Tipo Ingreso</t>
        </is>
      </c>
      <c r="G31" s="51" t="n"/>
      <c r="H31" s="52" t="n"/>
      <c r="I31" s="54" t="inlineStr">
        <is>
          <t>TIPO DE INGRESO</t>
        </is>
      </c>
      <c r="J31" s="54" t="inlineStr">
        <is>
          <t>Cobrador</t>
        </is>
      </c>
    </row>
    <row r="32">
      <c r="A32" s="55" t="n"/>
      <c r="B32" s="55" t="n"/>
      <c r="C32" s="55" t="n"/>
      <c r="D32" s="55" t="n"/>
      <c r="E32" s="5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5" t="n"/>
      <c r="J32" s="55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0" t="inlineStr">
        <is>
          <t>RECORTE SAP</t>
        </is>
      </c>
      <c r="B37" s="51" t="n"/>
      <c r="C37" s="52" t="n"/>
      <c r="D37" s="53" t="inlineStr">
        <is>
          <t>COMPROBANTES MN</t>
        </is>
      </c>
      <c r="E37" s="52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50" t="inlineStr">
        <is>
          <t>RECORTE SAP</t>
        </is>
      </c>
      <c r="B40" s="51" t="n"/>
      <c r="C40" s="52" t="n"/>
      <c r="D40" s="53" t="inlineStr">
        <is>
          <t>COMPROBANTES ME</t>
        </is>
      </c>
      <c r="E40" s="52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4" t="inlineStr">
        <is>
          <t>Cierre Caja</t>
        </is>
      </c>
      <c r="B46" s="54" t="inlineStr">
        <is>
          <t>Fecha</t>
        </is>
      </c>
      <c r="C46" s="54" t="inlineStr">
        <is>
          <t>Cajero</t>
        </is>
      </c>
      <c r="D46" s="54" t="inlineStr">
        <is>
          <t>Nro Voucher</t>
        </is>
      </c>
      <c r="E46" s="54" t="inlineStr">
        <is>
          <t>Nro Cuenta</t>
        </is>
      </c>
      <c r="F46" s="54" t="inlineStr">
        <is>
          <t>Tipo Ingreso</t>
        </is>
      </c>
      <c r="G46" s="51" t="n"/>
      <c r="H46" s="52" t="n"/>
      <c r="I46" s="54" t="inlineStr">
        <is>
          <t>TIPO DE INGRESO</t>
        </is>
      </c>
      <c r="J46" s="54" t="inlineStr">
        <is>
          <t>Cobrador</t>
        </is>
      </c>
    </row>
    <row r="47">
      <c r="A47" s="55" t="n"/>
      <c r="B47" s="55" t="n"/>
      <c r="C47" s="55" t="n"/>
      <c r="D47" s="55" t="n"/>
      <c r="E47" s="55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5" t="n"/>
      <c r="J47" s="55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0" t="inlineStr">
        <is>
          <t>RECORTE SAP</t>
        </is>
      </c>
      <c r="B52" s="51" t="n"/>
      <c r="C52" s="52" t="n"/>
      <c r="D52" s="53" t="inlineStr">
        <is>
          <t>COMPROBANTES MN</t>
        </is>
      </c>
      <c r="E52" s="52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50" t="inlineStr">
        <is>
          <t>RECORTE SAP</t>
        </is>
      </c>
      <c r="B55" s="51" t="n"/>
      <c r="C55" s="52" t="n"/>
      <c r="D55" s="53" t="inlineStr">
        <is>
          <t>COMPROBANTES ME</t>
        </is>
      </c>
      <c r="E55" s="52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4" t="inlineStr">
        <is>
          <t>Cierre Caja</t>
        </is>
      </c>
      <c r="B61" s="54" t="inlineStr">
        <is>
          <t>Fecha</t>
        </is>
      </c>
      <c r="C61" s="54" t="inlineStr">
        <is>
          <t>Cajero</t>
        </is>
      </c>
      <c r="D61" s="54" t="inlineStr">
        <is>
          <t>Nro Voucher</t>
        </is>
      </c>
      <c r="E61" s="54" t="inlineStr">
        <is>
          <t>Nro Cuenta</t>
        </is>
      </c>
      <c r="F61" s="54" t="inlineStr">
        <is>
          <t>Tipo Ingreso</t>
        </is>
      </c>
      <c r="G61" s="51" t="n"/>
      <c r="H61" s="52" t="n"/>
      <c r="I61" s="54" t="inlineStr">
        <is>
          <t>TIPO DE INGRESO</t>
        </is>
      </c>
      <c r="J61" s="54" t="inlineStr">
        <is>
          <t>Cobrador</t>
        </is>
      </c>
    </row>
    <row r="62">
      <c r="A62" s="55" t="n"/>
      <c r="B62" s="55" t="n"/>
      <c r="C62" s="55" t="n"/>
      <c r="D62" s="55" t="n"/>
      <c r="E62" s="55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5" t="n"/>
      <c r="J62" s="55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0" t="inlineStr">
        <is>
          <t>RECORTE SAP</t>
        </is>
      </c>
      <c r="B66" s="51" t="n"/>
      <c r="C66" s="52" t="n"/>
      <c r="D66" s="53" t="inlineStr">
        <is>
          <t>COMPROBANTES MN</t>
        </is>
      </c>
      <c r="E66" s="52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50" t="inlineStr">
        <is>
          <t>RECORTE SAP</t>
        </is>
      </c>
      <c r="B69" s="51" t="n"/>
      <c r="C69" s="52" t="n"/>
      <c r="D69" s="53" t="inlineStr">
        <is>
          <t>COMPROBANTES ME</t>
        </is>
      </c>
      <c r="E69" s="52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4" t="inlineStr">
        <is>
          <t>Cierre Caja</t>
        </is>
      </c>
      <c r="B75" s="54" t="inlineStr">
        <is>
          <t>Fecha</t>
        </is>
      </c>
      <c r="C75" s="54" t="inlineStr">
        <is>
          <t>Cajero</t>
        </is>
      </c>
      <c r="D75" s="54" t="inlineStr">
        <is>
          <t>Nro Voucher</t>
        </is>
      </c>
      <c r="E75" s="54" t="inlineStr">
        <is>
          <t>Nro Cuenta</t>
        </is>
      </c>
      <c r="F75" s="54" t="inlineStr">
        <is>
          <t>Tipo Ingreso</t>
        </is>
      </c>
      <c r="G75" s="51" t="n"/>
      <c r="H75" s="52" t="n"/>
      <c r="I75" s="54" t="inlineStr">
        <is>
          <t>TIPO DE INGRESO</t>
        </is>
      </c>
      <c r="J75" s="54" t="inlineStr">
        <is>
          <t>Cobrador</t>
        </is>
      </c>
    </row>
    <row r="76">
      <c r="A76" s="55" t="n"/>
      <c r="B76" s="55" t="n"/>
      <c r="C76" s="55" t="n"/>
      <c r="D76" s="55" t="n"/>
      <c r="E76" s="55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5" t="n"/>
      <c r="J76" s="55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0" t="inlineStr">
        <is>
          <t>RECORTE SAP</t>
        </is>
      </c>
      <c r="B80" s="51" t="n"/>
      <c r="C80" s="52" t="n"/>
      <c r="D80" s="53" t="inlineStr">
        <is>
          <t>COMPROBANTES MN</t>
        </is>
      </c>
      <c r="E80" s="52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14" t="n">
        <v>112970551</v>
      </c>
      <c r="F82" s="23" t="n"/>
      <c r="G82" s="9" t="n"/>
      <c r="I82" s="10" t="n"/>
      <c r="J82" s="5" t="n"/>
    </row>
    <row r="83" ht="15.75" customHeight="1">
      <c r="A83" s="50" t="inlineStr">
        <is>
          <t>RECORTE SAP</t>
        </is>
      </c>
      <c r="B83" s="51" t="n"/>
      <c r="C83" s="52" t="n"/>
      <c r="D83" s="53" t="inlineStr">
        <is>
          <t>COMPROBANTES ME</t>
        </is>
      </c>
      <c r="E83" s="52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4" t="inlineStr">
        <is>
          <t>Cierre Caja</t>
        </is>
      </c>
      <c r="B89" s="54" t="inlineStr">
        <is>
          <t>Fecha</t>
        </is>
      </c>
      <c r="C89" s="54" t="inlineStr">
        <is>
          <t>Cajero</t>
        </is>
      </c>
      <c r="D89" s="54" t="inlineStr">
        <is>
          <t>Nro Voucher</t>
        </is>
      </c>
      <c r="E89" s="54" t="inlineStr">
        <is>
          <t>Nro Cuenta</t>
        </is>
      </c>
      <c r="F89" s="54" t="inlineStr">
        <is>
          <t>Tipo Ingreso</t>
        </is>
      </c>
      <c r="G89" s="51" t="n"/>
      <c r="H89" s="52" t="n"/>
      <c r="I89" s="54" t="inlineStr">
        <is>
          <t>TIPO DE INGRESO</t>
        </is>
      </c>
      <c r="J89" s="54" t="inlineStr">
        <is>
          <t>Cobrador</t>
        </is>
      </c>
    </row>
    <row r="90">
      <c r="A90" s="55" t="n"/>
      <c r="B90" s="55" t="n"/>
      <c r="C90" s="55" t="n"/>
      <c r="D90" s="55" t="n"/>
      <c r="E90" s="55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5" t="n"/>
      <c r="J90" s="55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50" t="inlineStr">
        <is>
          <t>RECORTE SAP</t>
        </is>
      </c>
      <c r="B95" s="51" t="n"/>
      <c r="C95" s="52" t="n"/>
      <c r="D95" s="53" t="inlineStr">
        <is>
          <t>COMPROBANTES MN</t>
        </is>
      </c>
      <c r="E95" s="52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inlineStr">
        <is>
          <t>112972820</t>
        </is>
      </c>
      <c r="E97" s="14" t="n">
        <v>112977872</v>
      </c>
      <c r="F97" s="23" t="n"/>
      <c r="G97" s="9" t="n"/>
      <c r="I97" s="10" t="n"/>
      <c r="J97" s="5" t="n"/>
    </row>
    <row r="98" ht="15.75" customHeight="1">
      <c r="A98" s="50" t="inlineStr">
        <is>
          <t>RECORTE SAP</t>
        </is>
      </c>
      <c r="B98" s="51" t="n"/>
      <c r="C98" s="52" t="n"/>
      <c r="D98" s="53" t="inlineStr">
        <is>
          <t>COMPROBANTES ME</t>
        </is>
      </c>
      <c r="E98" s="52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22/03/2023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54" t="inlineStr">
        <is>
          <t>Cierre Caja</t>
        </is>
      </c>
      <c r="B104" s="54" t="inlineStr">
        <is>
          <t>Fecha</t>
        </is>
      </c>
      <c r="C104" s="54" t="inlineStr">
        <is>
          <t>Cajero</t>
        </is>
      </c>
      <c r="D104" s="54" t="inlineStr">
        <is>
          <t>Nro Voucher</t>
        </is>
      </c>
      <c r="E104" s="54" t="inlineStr">
        <is>
          <t>Nro Cuenta</t>
        </is>
      </c>
      <c r="F104" s="54" t="inlineStr">
        <is>
          <t>Tipo Ingreso</t>
        </is>
      </c>
      <c r="G104" s="51" t="n"/>
      <c r="H104" s="52" t="n"/>
      <c r="I104" s="54" t="inlineStr">
        <is>
          <t>TIPO DE INGRESO</t>
        </is>
      </c>
      <c r="J104" s="54" t="inlineStr">
        <is>
          <t>Cobrador</t>
        </is>
      </c>
    </row>
    <row r="105">
      <c r="A105" s="55" t="n"/>
      <c r="B105" s="55" t="n"/>
      <c r="C105" s="55" t="n"/>
      <c r="D105" s="55" t="n"/>
      <c r="E105" s="55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55" t="n"/>
      <c r="J105" s="55" t="n"/>
    </row>
    <row r="106">
      <c r="A106" s="5" t="inlineStr">
        <is>
          <t>CCAJ-TA06/65/23</t>
        </is>
      </c>
      <c r="B106" s="6" t="n">
        <v>45007.75701078703</v>
      </c>
      <c r="C106" s="5" t="inlineStr">
        <is>
          <t>3550 BELZA GUTIERREZ CONDORI</t>
        </is>
      </c>
      <c r="D106" s="7" t="n"/>
      <c r="E106" s="8" t="n"/>
      <c r="F106" s="9" t="n">
        <v>4103.75</v>
      </c>
      <c r="I106" s="10" t="inlineStr">
        <is>
          <t>EFECTIVO</t>
        </is>
      </c>
      <c r="J106" s="5" t="inlineStr">
        <is>
          <t>3550 BELZA GUTIERREZ CONDORI</t>
        </is>
      </c>
    </row>
    <row r="107">
      <c r="A107" s="5" t="inlineStr">
        <is>
          <t>CCAJ-TA06/65/23</t>
        </is>
      </c>
      <c r="B107" s="6" t="n">
        <v>45007.75701078703</v>
      </c>
      <c r="C107" s="5" t="inlineStr">
        <is>
          <t>3550 BELZA GUTIERREZ CONDORI</t>
        </is>
      </c>
      <c r="D107" s="7" t="n"/>
      <c r="E107" s="8" t="n"/>
      <c r="H107" s="9" t="n">
        <v>100</v>
      </c>
      <c r="I107" s="5" t="inlineStr">
        <is>
          <t>TARJETA DE DÉBITO/CRÉDITO</t>
        </is>
      </c>
      <c r="J107" s="5" t="inlineStr">
        <is>
          <t>3550 BELZA GUTIERREZ CONDORI</t>
        </is>
      </c>
    </row>
    <row r="108">
      <c r="A108" s="5" t="inlineStr">
        <is>
          <t>CCAJ-TA06/65/23</t>
        </is>
      </c>
      <c r="B108" s="6" t="n">
        <v>45007.75701078703</v>
      </c>
      <c r="C108" s="5" t="inlineStr">
        <is>
          <t>3550 BELZA GUTIERREZ CONDORI</t>
        </is>
      </c>
      <c r="D108" s="7" t="n"/>
      <c r="E108" s="8" t="n"/>
      <c r="H108" s="9" t="n">
        <v>494.76</v>
      </c>
      <c r="I108" s="10" t="inlineStr">
        <is>
          <t>CÓDIGO QR</t>
        </is>
      </c>
      <c r="J108" s="5" t="inlineStr">
        <is>
          <t>3550 BELZA GUTIERREZ CONDORI</t>
        </is>
      </c>
    </row>
    <row r="109" ht="15.75" customHeight="1">
      <c r="A109" s="18" t="inlineStr">
        <is>
          <t>SAP</t>
        </is>
      </c>
      <c r="B109" s="6" t="n"/>
      <c r="C109" s="5" t="n"/>
      <c r="D109" s="7" t="n"/>
      <c r="E109" s="8" t="n"/>
      <c r="F109" s="23" t="n"/>
      <c r="G109" s="9" t="n"/>
      <c r="I109" s="10" t="n"/>
      <c r="J109" s="5" t="n"/>
    </row>
    <row r="110" ht="15.75" customHeight="1">
      <c r="A110" s="50" t="inlineStr">
        <is>
          <t>RECORTE SAP</t>
        </is>
      </c>
      <c r="B110" s="51" t="n"/>
      <c r="C110" s="52" t="n"/>
      <c r="D110" s="53" t="inlineStr">
        <is>
          <t>COMPROBANTES MN</t>
        </is>
      </c>
      <c r="E110" s="52" t="n"/>
      <c r="F110" s="23" t="n"/>
      <c r="G110" s="9" t="n"/>
      <c r="I110" s="10" t="n"/>
      <c r="J110" s="5" t="n"/>
    </row>
    <row r="111" ht="15.75" customHeight="1">
      <c r="A111" s="13" t="inlineStr">
        <is>
          <t>CIERRE DE CAJA</t>
        </is>
      </c>
      <c r="B111" s="13" t="inlineStr">
        <is>
          <t>FECHA</t>
        </is>
      </c>
      <c r="C111" s="13" t="inlineStr">
        <is>
          <t>IMPORTE</t>
        </is>
      </c>
      <c r="D111" s="13" t="inlineStr">
        <is>
          <t>DOC CAJA-BANCO</t>
        </is>
      </c>
      <c r="E111" s="13" t="inlineStr">
        <is>
          <t>COMPENSACION</t>
        </is>
      </c>
      <c r="F111" s="23" t="n"/>
      <c r="G111" s="9" t="n"/>
      <c r="I111" s="10" t="n"/>
      <c r="J111" s="5" t="n"/>
    </row>
    <row r="112" ht="15.75" customHeight="1">
      <c r="D112" s="24" t="inlineStr">
        <is>
          <t>112984538</t>
        </is>
      </c>
      <c r="E112" s="14" t="n">
        <v>112984706</v>
      </c>
      <c r="F112" s="23" t="n"/>
      <c r="G112" s="9" t="n"/>
      <c r="I112" s="10" t="n"/>
      <c r="J112" s="5" t="n"/>
    </row>
    <row r="113" ht="15.75" customHeight="1">
      <c r="A113" s="50" t="inlineStr">
        <is>
          <t>RECORTE SAP</t>
        </is>
      </c>
      <c r="B113" s="51" t="n"/>
      <c r="C113" s="52" t="n"/>
      <c r="D113" s="53" t="inlineStr">
        <is>
          <t>COMPROBANTES ME</t>
        </is>
      </c>
      <c r="E113" s="52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A115" s="18" t="n"/>
      <c r="B115" s="6" t="n"/>
      <c r="C115" s="5" t="n"/>
      <c r="D115" s="24" t="n"/>
      <c r="E115" s="23" t="n"/>
      <c r="F115" s="23" t="n"/>
      <c r="G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F116" s="9" t="n"/>
      <c r="I116" s="10" t="n"/>
      <c r="J116" s="5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23/03/2023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54" t="inlineStr">
        <is>
          <t>Cierre Caja</t>
        </is>
      </c>
      <c r="B119" s="54" t="inlineStr">
        <is>
          <t>Fecha</t>
        </is>
      </c>
      <c r="C119" s="54" t="inlineStr">
        <is>
          <t>Cajero</t>
        </is>
      </c>
      <c r="D119" s="54" t="inlineStr">
        <is>
          <t>Nro Voucher</t>
        </is>
      </c>
      <c r="E119" s="54" t="inlineStr">
        <is>
          <t>Nro Cuenta</t>
        </is>
      </c>
      <c r="F119" s="54" t="inlineStr">
        <is>
          <t>Tipo Ingreso</t>
        </is>
      </c>
      <c r="G119" s="51" t="n"/>
      <c r="H119" s="52" t="n"/>
      <c r="I119" s="54" t="inlineStr">
        <is>
          <t>TIPO DE INGRESO</t>
        </is>
      </c>
      <c r="J119" s="54" t="inlineStr">
        <is>
          <t>Cobrador</t>
        </is>
      </c>
    </row>
    <row r="120">
      <c r="A120" s="55" t="n"/>
      <c r="B120" s="55" t="n"/>
      <c r="C120" s="55" t="n"/>
      <c r="D120" s="55" t="n"/>
      <c r="E120" s="55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55" t="n"/>
      <c r="J120" s="55" t="n"/>
    </row>
    <row r="121">
      <c r="A121" s="5" t="inlineStr">
        <is>
          <t>CCAJ-TA06/66/23</t>
        </is>
      </c>
      <c r="B121" s="6" t="n">
        <v>45008.75386552083</v>
      </c>
      <c r="C121" s="5" t="inlineStr">
        <is>
          <t>3550 BELZA GUTIERREZ CONDORI</t>
        </is>
      </c>
      <c r="D121" s="7" t="n"/>
      <c r="E121" s="8" t="n"/>
      <c r="F121" s="9" t="n">
        <v>2747.28</v>
      </c>
      <c r="I121" s="10" t="inlineStr">
        <is>
          <t>EFECTIVO</t>
        </is>
      </c>
      <c r="J121" s="5" t="inlineStr">
        <is>
          <t>3550 BELZA GUTIERREZ CONDORI</t>
        </is>
      </c>
    </row>
    <row r="122">
      <c r="A122" s="5" t="inlineStr">
        <is>
          <t>CCAJ-TA06/66/23</t>
        </is>
      </c>
      <c r="B122" s="6" t="n">
        <v>45008.75386552083</v>
      </c>
      <c r="C122" s="5" t="inlineStr">
        <is>
          <t>3550 BELZA GUTIERREZ CONDORI</t>
        </is>
      </c>
      <c r="D122" s="7" t="n"/>
      <c r="E122" s="8" t="n"/>
      <c r="H122" s="9" t="n">
        <v>86.5</v>
      </c>
      <c r="I122" s="10" t="inlineStr">
        <is>
          <t>CÓDIGO QR</t>
        </is>
      </c>
      <c r="J122" s="5" t="inlineStr">
        <is>
          <t>3550 BELZA GUTIERREZ CONDORI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0" t="inlineStr">
        <is>
          <t>RECORTE SAP</t>
        </is>
      </c>
      <c r="B124" s="51" t="n"/>
      <c r="C124" s="52" t="n"/>
      <c r="D124" s="53" t="inlineStr">
        <is>
          <t>COMPROBANTES MN</t>
        </is>
      </c>
      <c r="E124" s="52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112992949</t>
        </is>
      </c>
      <c r="E126" s="14" t="n">
        <v>112993096</v>
      </c>
      <c r="F126" s="23" t="n"/>
      <c r="G126" s="9" t="n"/>
      <c r="I126" s="10" t="n"/>
      <c r="J126" s="5" t="n"/>
    </row>
    <row r="127" ht="15.75" customHeight="1">
      <c r="A127" s="50" t="inlineStr">
        <is>
          <t>RECORTE SAP</t>
        </is>
      </c>
      <c r="B127" s="51" t="n"/>
      <c r="C127" s="52" t="n"/>
      <c r="D127" s="53" t="inlineStr">
        <is>
          <t>COMPROBANTES ME</t>
        </is>
      </c>
      <c r="E127" s="52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24/03/2023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4" t="inlineStr">
        <is>
          <t>Cierre Caja</t>
        </is>
      </c>
      <c r="B133" s="54" t="inlineStr">
        <is>
          <t>Fecha</t>
        </is>
      </c>
      <c r="C133" s="54" t="inlineStr">
        <is>
          <t>Cajero</t>
        </is>
      </c>
      <c r="D133" s="54" t="inlineStr">
        <is>
          <t>Nro Voucher</t>
        </is>
      </c>
      <c r="E133" s="54" t="inlineStr">
        <is>
          <t>Nro Cuenta</t>
        </is>
      </c>
      <c r="F133" s="54" t="inlineStr">
        <is>
          <t>Tipo Ingreso</t>
        </is>
      </c>
      <c r="G133" s="51" t="n"/>
      <c r="H133" s="52" t="n"/>
      <c r="I133" s="54" t="inlineStr">
        <is>
          <t>TIPO DE INGRESO</t>
        </is>
      </c>
      <c r="J133" s="54" t="inlineStr">
        <is>
          <t>Cobrador</t>
        </is>
      </c>
    </row>
    <row r="134">
      <c r="A134" s="55" t="n"/>
      <c r="B134" s="55" t="n"/>
      <c r="C134" s="55" t="n"/>
      <c r="D134" s="55" t="n"/>
      <c r="E134" s="55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5" t="n"/>
      <c r="J134" s="55" t="n"/>
    </row>
    <row r="135">
      <c r="A135" s="5" t="inlineStr">
        <is>
          <t>CCAJ-TA06/67/23</t>
        </is>
      </c>
      <c r="B135" s="6" t="n">
        <v>45009.75446104167</v>
      </c>
      <c r="C135" s="5" t="inlineStr">
        <is>
          <t xml:space="preserve">3550 BELZA GUTIERREZ </t>
        </is>
      </c>
      <c r="D135" s="7" t="n"/>
      <c r="E135" s="8" t="n"/>
      <c r="F135" s="9" t="n">
        <v>4777.02</v>
      </c>
      <c r="I135" s="10" t="inlineStr">
        <is>
          <t>EFECTIVO</t>
        </is>
      </c>
      <c r="J135" s="5" t="inlineStr">
        <is>
          <t>3550 BELZA GUTIERREZ CONDORI</t>
        </is>
      </c>
    </row>
    <row r="136">
      <c r="A136" s="5" t="inlineStr">
        <is>
          <t>CCAJ-TA06/67/23</t>
        </is>
      </c>
      <c r="B136" s="6" t="n">
        <v>45009.75446104167</v>
      </c>
      <c r="C136" s="5" t="inlineStr">
        <is>
          <t>3550 BELZA GUTIERREZ CONDORI</t>
        </is>
      </c>
      <c r="D136" s="7" t="n"/>
      <c r="E136" s="8" t="n"/>
      <c r="H136" s="9" t="n">
        <v>206.88</v>
      </c>
      <c r="I136" s="5" t="inlineStr">
        <is>
          <t>TARJETA DE DÉBITO/CRÉDITO</t>
        </is>
      </c>
      <c r="J136" s="5" t="inlineStr">
        <is>
          <t>3550 BELZA GUTIERREZ CONDORI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0" t="inlineStr">
        <is>
          <t>RECORTE SAP</t>
        </is>
      </c>
      <c r="B138" s="51" t="n"/>
      <c r="C138" s="52" t="n"/>
      <c r="D138" s="53" t="inlineStr">
        <is>
          <t>COMPROBANTES MN</t>
        </is>
      </c>
      <c r="E138" s="52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112992948</t>
        </is>
      </c>
      <c r="E140" s="14" t="n">
        <v>112993097</v>
      </c>
      <c r="F140" s="23" t="n"/>
      <c r="G140" s="9" t="n"/>
      <c r="I140" s="10" t="n"/>
      <c r="J140" s="5" t="n"/>
    </row>
    <row r="141" ht="15.75" customHeight="1">
      <c r="A141" s="50" t="inlineStr">
        <is>
          <t>RECORTE SAP</t>
        </is>
      </c>
      <c r="B141" s="51" t="n"/>
      <c r="C141" s="52" t="n"/>
      <c r="D141" s="53" t="inlineStr">
        <is>
          <t>COMPROBANTES ME</t>
        </is>
      </c>
      <c r="E141" s="52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25/03/2023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4" t="inlineStr">
        <is>
          <t>Cierre Caja</t>
        </is>
      </c>
      <c r="B147" s="54" t="inlineStr">
        <is>
          <t>Fecha</t>
        </is>
      </c>
      <c r="C147" s="54" t="inlineStr">
        <is>
          <t>Cajero</t>
        </is>
      </c>
      <c r="D147" s="54" t="inlineStr">
        <is>
          <t>Nro Voucher</t>
        </is>
      </c>
      <c r="E147" s="54" t="inlineStr">
        <is>
          <t>Nro Cuenta</t>
        </is>
      </c>
      <c r="F147" s="54" t="inlineStr">
        <is>
          <t>Tipo Ingreso</t>
        </is>
      </c>
      <c r="G147" s="51" t="n"/>
      <c r="H147" s="52" t="n"/>
      <c r="I147" s="54" t="inlineStr">
        <is>
          <t>TIPO DE INGRESO</t>
        </is>
      </c>
      <c r="J147" s="54" t="inlineStr">
        <is>
          <t>Cobrador</t>
        </is>
      </c>
    </row>
    <row r="148">
      <c r="A148" s="55" t="n"/>
      <c r="B148" s="55" t="n"/>
      <c r="C148" s="55" t="n"/>
      <c r="D148" s="55" t="n"/>
      <c r="E148" s="55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5" t="n"/>
      <c r="J148" s="55" t="n"/>
    </row>
    <row r="149">
      <c r="A149" s="5" t="inlineStr">
        <is>
          <t>CCAJ-TA06/68/23</t>
        </is>
      </c>
      <c r="B149" s="6" t="n">
        <v>45010.54798792824</v>
      </c>
      <c r="C149" s="5" t="inlineStr">
        <is>
          <t>3550 BELZA GUTIERREZ CONDORI</t>
        </is>
      </c>
      <c r="D149" s="7" t="n"/>
      <c r="E149" s="8" t="n"/>
      <c r="F149" s="9" t="n">
        <v>4769.67</v>
      </c>
      <c r="I149" s="10" t="inlineStr">
        <is>
          <t>EFECTIVO</t>
        </is>
      </c>
      <c r="J149" s="5" t="inlineStr">
        <is>
          <t>3550 BELZA GUTIERREZ CONDORI</t>
        </is>
      </c>
    </row>
    <row r="150">
      <c r="A150" s="5" t="inlineStr">
        <is>
          <t>CCAJ-TA06/68/23</t>
        </is>
      </c>
      <c r="B150" s="6" t="n">
        <v>45010.54798792824</v>
      </c>
      <c r="C150" s="5" t="inlineStr">
        <is>
          <t>3550 BELZA GUTIERREZ CONDORI</t>
        </is>
      </c>
      <c r="D150" s="7" t="n"/>
      <c r="E150" s="8" t="n"/>
      <c r="H150" s="9" t="n">
        <v>269.2</v>
      </c>
      <c r="I150" s="5" t="inlineStr">
        <is>
          <t>TARJETA DE DÉBITO/CRÉDITO</t>
        </is>
      </c>
      <c r="J150" s="5" t="inlineStr">
        <is>
          <t>3550 BELZA GUTIERREZ CONDORI</t>
        </is>
      </c>
    </row>
    <row r="151">
      <c r="A151" s="5" t="inlineStr">
        <is>
          <t>CCAJ-TA06/68/23</t>
        </is>
      </c>
      <c r="B151" s="6" t="n">
        <v>45010.54798792824</v>
      </c>
      <c r="C151" s="5" t="inlineStr">
        <is>
          <t>3550 BELZA GUTIERREZ CONDORI</t>
        </is>
      </c>
      <c r="D151" s="7" t="n"/>
      <c r="E151" s="8" t="n"/>
      <c r="H151" s="9" t="n">
        <v>137.4</v>
      </c>
      <c r="I151" s="10" t="inlineStr">
        <is>
          <t>CÓDIGO QR</t>
        </is>
      </c>
      <c r="J151" s="5" t="inlineStr">
        <is>
          <t>3550 BELZA GUTIERREZ CONDORI</t>
        </is>
      </c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0" t="inlineStr">
        <is>
          <t>RECORTE SAP</t>
        </is>
      </c>
      <c r="B153" s="51" t="n"/>
      <c r="C153" s="52" t="n"/>
      <c r="D153" s="53" t="inlineStr">
        <is>
          <t>COMPROBANTES MN</t>
        </is>
      </c>
      <c r="E153" s="52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inlineStr">
        <is>
          <t>113003767</t>
        </is>
      </c>
      <c r="E155" s="23" t="n"/>
      <c r="F155" s="23" t="n"/>
      <c r="G155" s="9" t="n"/>
      <c r="I155" s="10" t="n"/>
      <c r="J155" s="5" t="n"/>
    </row>
    <row r="156" ht="15.75" customHeight="1">
      <c r="A156" s="50" t="inlineStr">
        <is>
          <t>RECORTE SAP</t>
        </is>
      </c>
      <c r="B156" s="51" t="n"/>
      <c r="C156" s="52" t="n"/>
      <c r="D156" s="53" t="inlineStr">
        <is>
          <t>COMPROBANTES ME</t>
        </is>
      </c>
      <c r="E156" s="52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8" t="n"/>
      <c r="B158" s="6" t="n"/>
      <c r="C158" s="5" t="n"/>
      <c r="D158" s="24" t="n"/>
      <c r="E158" s="23" t="n"/>
      <c r="F158" s="23" t="n"/>
      <c r="G158" s="9" t="n"/>
      <c r="I158" s="10" t="n"/>
      <c r="J158" s="5" t="n"/>
    </row>
    <row r="159"/>
    <row r="160">
      <c r="A160" s="1" t="inlineStr">
        <is>
          <t>Cierre Caja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3" t="inlineStr">
        <is>
          <t>Del 27/03/2023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54" t="inlineStr">
        <is>
          <t>Cierre Caja</t>
        </is>
      </c>
      <c r="B162" s="54" t="inlineStr">
        <is>
          <t>Fecha</t>
        </is>
      </c>
      <c r="C162" s="54" t="inlineStr">
        <is>
          <t>Cajero</t>
        </is>
      </c>
      <c r="D162" s="54" t="inlineStr">
        <is>
          <t>Nro Voucher</t>
        </is>
      </c>
      <c r="E162" s="54" t="inlineStr">
        <is>
          <t>Nro Cuenta</t>
        </is>
      </c>
      <c r="F162" s="54" t="inlineStr">
        <is>
          <t>Tipo Ingreso</t>
        </is>
      </c>
      <c r="G162" s="51" t="n"/>
      <c r="H162" s="52" t="n"/>
      <c r="I162" s="54" t="inlineStr">
        <is>
          <t>TIPO DE INGRESO</t>
        </is>
      </c>
      <c r="J162" s="54" t="inlineStr">
        <is>
          <t>Cobrador</t>
        </is>
      </c>
    </row>
    <row r="163">
      <c r="A163" s="55" t="n"/>
      <c r="B163" s="55" t="n"/>
      <c r="C163" s="55" t="n"/>
      <c r="D163" s="55" t="n"/>
      <c r="E163" s="55" t="n"/>
      <c r="F163" s="4" t="inlineStr">
        <is>
          <t>EFECTIVO</t>
        </is>
      </c>
      <c r="G163" s="4" t="inlineStr">
        <is>
          <t>CHEQUE</t>
        </is>
      </c>
      <c r="H163" s="4" t="inlineStr">
        <is>
          <t>TRANSFERENCIA</t>
        </is>
      </c>
      <c r="I163" s="55" t="n"/>
      <c r="J163" s="55" t="n"/>
    </row>
    <row r="164">
      <c r="A164" s="5" t="inlineStr">
        <is>
          <t>CCAJ-TA06/69/23</t>
        </is>
      </c>
      <c r="B164" s="6" t="n">
        <v>45012.75589956019</v>
      </c>
      <c r="C164" s="5" t="inlineStr">
        <is>
          <t>3550 BELZA GUTIERREZ CONDORI</t>
        </is>
      </c>
      <c r="D164" s="7" t="n"/>
      <c r="E164" s="8" t="n"/>
      <c r="F164" s="9" t="n">
        <v>3887.16</v>
      </c>
      <c r="I164" s="10" t="inlineStr">
        <is>
          <t>EFECTIVO</t>
        </is>
      </c>
      <c r="J164" s="5" t="inlineStr">
        <is>
          <t>3550 BELZA GUTIERREZ CONDORI</t>
        </is>
      </c>
    </row>
    <row r="165">
      <c r="A165" s="5" t="inlineStr">
        <is>
          <t>CCAJ-TA06/69/23</t>
        </is>
      </c>
      <c r="B165" s="6" t="n">
        <v>45012.75589956019</v>
      </c>
      <c r="C165" s="5" t="inlineStr">
        <is>
          <t>3550 BELZA GUTIERREZ CONDORI</t>
        </is>
      </c>
      <c r="D165" s="7" t="n"/>
      <c r="E165" s="8" t="n"/>
      <c r="H165" s="9" t="n">
        <v>76.09999999999999</v>
      </c>
      <c r="I165" s="10" t="inlineStr">
        <is>
          <t>CÓDIGO QR</t>
        </is>
      </c>
      <c r="J165" s="5" t="inlineStr">
        <is>
          <t>3550 BELZA GUTIERREZ CONDORI</t>
        </is>
      </c>
    </row>
    <row r="166" ht="15.75" customHeight="1">
      <c r="A166" s="18" t="inlineStr">
        <is>
          <t>SAP</t>
        </is>
      </c>
      <c r="B166" s="6" t="n"/>
      <c r="C166" s="5" t="n"/>
      <c r="D166" s="7" t="n"/>
      <c r="E166" s="8" t="n"/>
      <c r="F166" s="23" t="n"/>
      <c r="G166" s="9" t="n"/>
      <c r="I166" s="10" t="n"/>
      <c r="J166" s="5" t="n"/>
    </row>
    <row r="167" ht="15.75" customHeight="1">
      <c r="A167" s="50" t="inlineStr">
        <is>
          <t>RECORTE SAP</t>
        </is>
      </c>
      <c r="B167" s="51" t="n"/>
      <c r="C167" s="52" t="n"/>
      <c r="D167" s="53" t="inlineStr">
        <is>
          <t>COMPROBANTES MN</t>
        </is>
      </c>
      <c r="E167" s="52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D169" s="24" t="n"/>
      <c r="E169" s="23" t="n"/>
      <c r="F169" s="23" t="n"/>
      <c r="G169" s="9" t="n"/>
      <c r="I169" s="10" t="n"/>
      <c r="J169" s="5" t="n"/>
    </row>
    <row r="170" ht="15.75" customHeight="1">
      <c r="A170" s="50" t="inlineStr">
        <is>
          <t>RECORTE SAP</t>
        </is>
      </c>
      <c r="B170" s="51" t="n"/>
      <c r="C170" s="52" t="n"/>
      <c r="D170" s="53" t="inlineStr">
        <is>
          <t>COMPROBANTES ME</t>
        </is>
      </c>
      <c r="E170" s="52" t="n"/>
      <c r="F170" s="23" t="n"/>
      <c r="G170" s="9" t="n"/>
      <c r="I170" s="10" t="n"/>
      <c r="J170" s="5" t="n"/>
    </row>
    <row r="171" ht="15.75" customHeight="1">
      <c r="A171" s="13" t="inlineStr">
        <is>
          <t>CIERRE DE CAJA</t>
        </is>
      </c>
      <c r="B171" s="13" t="inlineStr">
        <is>
          <t>FECHA</t>
        </is>
      </c>
      <c r="C171" s="13" t="inlineStr">
        <is>
          <t>IMPORTE</t>
        </is>
      </c>
      <c r="D171" s="13" t="inlineStr">
        <is>
          <t>DOC CAJA-BANCO</t>
        </is>
      </c>
      <c r="E171" s="13" t="inlineStr">
        <is>
          <t>COMPENSACION</t>
        </is>
      </c>
      <c r="F171" s="23" t="n"/>
      <c r="G171" s="9" t="n"/>
      <c r="I171" s="10" t="n"/>
      <c r="J171" s="5" t="n"/>
    </row>
    <row r="172" ht="15.75" customHeight="1">
      <c r="A172" s="18" t="n"/>
      <c r="B172" s="6" t="n"/>
      <c r="C172" s="5" t="n"/>
      <c r="D172" s="24" t="n"/>
      <c r="E172" s="23" t="n"/>
      <c r="F172" s="23" t="n"/>
      <c r="G172" s="9" t="n"/>
      <c r="I172" s="10" t="n"/>
      <c r="J172" s="5" t="n"/>
    </row>
  </sheetData>
  <mergeCells count="144">
    <mergeCell ref="I104:I105"/>
    <mergeCell ref="J104:J105"/>
    <mergeCell ref="A110:C110"/>
    <mergeCell ref="D110:E110"/>
    <mergeCell ref="A113:C113"/>
    <mergeCell ref="D113:E113"/>
    <mergeCell ref="A104:A105"/>
    <mergeCell ref="B104:B105"/>
    <mergeCell ref="C104:C105"/>
    <mergeCell ref="D104:D105"/>
    <mergeCell ref="E104:E105"/>
    <mergeCell ref="F104:H104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I119:I120"/>
    <mergeCell ref="J119:J120"/>
    <mergeCell ref="A124:C124"/>
    <mergeCell ref="D124:E124"/>
    <mergeCell ref="A127:C127"/>
    <mergeCell ref="D127:E127"/>
    <mergeCell ref="A119:A120"/>
    <mergeCell ref="B119:B120"/>
    <mergeCell ref="C119:C120"/>
    <mergeCell ref="D119:D120"/>
    <mergeCell ref="E119:E120"/>
    <mergeCell ref="F119:H119"/>
    <mergeCell ref="I147:I148"/>
    <mergeCell ref="J147:J148"/>
    <mergeCell ref="A153:C153"/>
    <mergeCell ref="D153:E153"/>
    <mergeCell ref="A156:C156"/>
    <mergeCell ref="D156:E156"/>
    <mergeCell ref="A147:A148"/>
    <mergeCell ref="B147:B148"/>
    <mergeCell ref="C147:C148"/>
    <mergeCell ref="D147:D148"/>
    <mergeCell ref="E147:E148"/>
    <mergeCell ref="F147:H147"/>
    <mergeCell ref="I133:I134"/>
    <mergeCell ref="J133:J134"/>
    <mergeCell ref="A138:C138"/>
    <mergeCell ref="D138:E138"/>
    <mergeCell ref="A141:C141"/>
    <mergeCell ref="D141:E141"/>
    <mergeCell ref="A133:A134"/>
    <mergeCell ref="B133:B134"/>
    <mergeCell ref="C133:C134"/>
    <mergeCell ref="D133:D134"/>
    <mergeCell ref="E133:E134"/>
    <mergeCell ref="F133:H133"/>
    <mergeCell ref="I162:I163"/>
    <mergeCell ref="J162:J163"/>
    <mergeCell ref="A167:C167"/>
    <mergeCell ref="D167:E167"/>
    <mergeCell ref="A170:C170"/>
    <mergeCell ref="D170:E170"/>
    <mergeCell ref="A162:A163"/>
    <mergeCell ref="B162:B163"/>
    <mergeCell ref="C162:C163"/>
    <mergeCell ref="D162:D163"/>
    <mergeCell ref="E162:E163"/>
    <mergeCell ref="F162:H162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526"/>
  <sheetViews>
    <sheetView topLeftCell="A510" zoomScaleNormal="100" workbookViewId="0">
      <selection activeCell="C518" sqref="C51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50" t="inlineStr">
        <is>
          <t>RECORTE SAP</t>
        </is>
      </c>
      <c r="B43" s="51" t="n"/>
      <c r="C43" s="52" t="n"/>
      <c r="D43" s="53" t="inlineStr">
        <is>
          <t>COMPROBANTES MN</t>
        </is>
      </c>
      <c r="E43" s="51" t="n"/>
      <c r="F43" s="52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50" t="inlineStr">
        <is>
          <t>RECORTE SAP</t>
        </is>
      </c>
      <c r="B46" s="51" t="n"/>
      <c r="C46" s="52" t="n"/>
      <c r="D46" s="53" t="inlineStr">
        <is>
          <t>COMPROBANTES ME</t>
        </is>
      </c>
      <c r="E46" s="51" t="n"/>
      <c r="F46" s="52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4" t="inlineStr">
        <is>
          <t>Cierre Caja</t>
        </is>
      </c>
      <c r="B52" s="54" t="inlineStr">
        <is>
          <t>Fecha</t>
        </is>
      </c>
      <c r="C52" s="54" t="inlineStr">
        <is>
          <t>Cajero</t>
        </is>
      </c>
      <c r="D52" s="54" t="inlineStr">
        <is>
          <t>Nro Voucher</t>
        </is>
      </c>
      <c r="E52" s="54" t="inlineStr">
        <is>
          <t>Nro Cuenta</t>
        </is>
      </c>
      <c r="F52" s="54" t="inlineStr">
        <is>
          <t>Tipo Ingreso</t>
        </is>
      </c>
      <c r="G52" s="51" t="n"/>
      <c r="H52" s="52" t="n"/>
      <c r="I52" s="54" t="inlineStr">
        <is>
          <t>TIPO DE INGRESO</t>
        </is>
      </c>
      <c r="J52" s="54" t="inlineStr">
        <is>
          <t>Cobrador</t>
        </is>
      </c>
    </row>
    <row r="53">
      <c r="A53" s="55" t="n"/>
      <c r="B53" s="55" t="n"/>
      <c r="C53" s="55" t="n"/>
      <c r="D53" s="55" t="n"/>
      <c r="E53" s="55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5" t="n"/>
      <c r="J53" s="55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50" t="inlineStr">
        <is>
          <t>RECORTE SAP</t>
        </is>
      </c>
      <c r="B92" s="51" t="n"/>
      <c r="C92" s="52" t="n"/>
      <c r="D92" s="53" t="inlineStr">
        <is>
          <t>COMPROBANTES MN</t>
        </is>
      </c>
      <c r="E92" s="51" t="n"/>
      <c r="F92" s="52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50" t="inlineStr">
        <is>
          <t>RECORTE SAP</t>
        </is>
      </c>
      <c r="B95" s="51" t="n"/>
      <c r="C95" s="52" t="n"/>
      <c r="D95" s="53" t="inlineStr">
        <is>
          <t>COMPROBANTES ME</t>
        </is>
      </c>
      <c r="E95" s="51" t="n"/>
      <c r="F95" s="52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4" t="inlineStr">
        <is>
          <t>Cierre Caja</t>
        </is>
      </c>
      <c r="B101" s="54" t="inlineStr">
        <is>
          <t>Fecha</t>
        </is>
      </c>
      <c r="C101" s="54" t="inlineStr">
        <is>
          <t>Cajero</t>
        </is>
      </c>
      <c r="D101" s="54" t="inlineStr">
        <is>
          <t>Nro Voucher</t>
        </is>
      </c>
      <c r="E101" s="54" t="inlineStr">
        <is>
          <t>Nro Cuenta</t>
        </is>
      </c>
      <c r="F101" s="54" t="inlineStr">
        <is>
          <t>Tipo Ingreso</t>
        </is>
      </c>
      <c r="G101" s="51" t="n"/>
      <c r="H101" s="52" t="n"/>
      <c r="I101" s="54" t="inlineStr">
        <is>
          <t>TIPO DE INGRESO</t>
        </is>
      </c>
      <c r="J101" s="54" t="inlineStr">
        <is>
          <t>Cobrador</t>
        </is>
      </c>
    </row>
    <row r="102">
      <c r="A102" s="55" t="n"/>
      <c r="B102" s="55" t="n"/>
      <c r="C102" s="55" t="n"/>
      <c r="D102" s="55" t="n"/>
      <c r="E102" s="55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5" t="n"/>
      <c r="J102" s="55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50" t="inlineStr">
        <is>
          <t>RECORTE SAP</t>
        </is>
      </c>
      <c r="B145" s="51" t="n"/>
      <c r="C145" s="52" t="n"/>
      <c r="D145" s="53" t="inlineStr">
        <is>
          <t>COMPROBANTES MN</t>
        </is>
      </c>
      <c r="E145" s="51" t="n"/>
      <c r="F145" s="52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50" t="inlineStr">
        <is>
          <t>RECORTE SAP</t>
        </is>
      </c>
      <c r="B148" s="51" t="n"/>
      <c r="C148" s="52" t="n"/>
      <c r="D148" s="53" t="inlineStr">
        <is>
          <t>COMPROBANTES ME</t>
        </is>
      </c>
      <c r="E148" s="51" t="n"/>
      <c r="F148" s="52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54" t="inlineStr">
        <is>
          <t>Cierre Caja</t>
        </is>
      </c>
      <c r="B154" s="54" t="inlineStr">
        <is>
          <t>Fecha</t>
        </is>
      </c>
      <c r="C154" s="54" t="inlineStr">
        <is>
          <t>Cajero</t>
        </is>
      </c>
      <c r="D154" s="54" t="inlineStr">
        <is>
          <t>Nro Voucher</t>
        </is>
      </c>
      <c r="E154" s="54" t="inlineStr">
        <is>
          <t>Nro Cuenta</t>
        </is>
      </c>
      <c r="F154" s="54" t="inlineStr">
        <is>
          <t>Tipo Ingreso</t>
        </is>
      </c>
      <c r="G154" s="51" t="n"/>
      <c r="H154" s="52" t="n"/>
      <c r="I154" s="54" t="inlineStr">
        <is>
          <t>TIPO DE INGRESO</t>
        </is>
      </c>
      <c r="J154" s="54" t="inlineStr">
        <is>
          <t>Cobrador</t>
        </is>
      </c>
    </row>
    <row r="155">
      <c r="A155" s="55" t="n"/>
      <c r="B155" s="55" t="n"/>
      <c r="C155" s="55" t="n"/>
      <c r="D155" s="55" t="n"/>
      <c r="E155" s="55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55" t="n"/>
      <c r="J155" s="55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50" t="inlineStr">
        <is>
          <t>RECORTE SAP</t>
        </is>
      </c>
      <c r="B185" s="51" t="n"/>
      <c r="C185" s="52" t="n"/>
      <c r="D185" s="53" t="inlineStr">
        <is>
          <t>COMPROBANTES MN</t>
        </is>
      </c>
      <c r="E185" s="51" t="n"/>
      <c r="F185" s="52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50" t="inlineStr">
        <is>
          <t>RECORTE SAP</t>
        </is>
      </c>
      <c r="B188" s="51" t="n"/>
      <c r="C188" s="52" t="n"/>
      <c r="D188" s="53" t="inlineStr">
        <is>
          <t>COMPROBANTES ME</t>
        </is>
      </c>
      <c r="E188" s="51" t="n"/>
      <c r="F188" s="52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54" t="inlineStr">
        <is>
          <t>Cierre Caja</t>
        </is>
      </c>
      <c r="B194" s="54" t="inlineStr">
        <is>
          <t>Fecha</t>
        </is>
      </c>
      <c r="C194" s="54" t="inlineStr">
        <is>
          <t>Cajero</t>
        </is>
      </c>
      <c r="D194" s="54" t="inlineStr">
        <is>
          <t>Nro Voucher</t>
        </is>
      </c>
      <c r="E194" s="54" t="inlineStr">
        <is>
          <t>Nro Cuenta</t>
        </is>
      </c>
      <c r="F194" s="54" t="inlineStr">
        <is>
          <t>Tipo Ingreso</t>
        </is>
      </c>
      <c r="G194" s="51" t="n"/>
      <c r="H194" s="52" t="n"/>
      <c r="I194" s="54" t="inlineStr">
        <is>
          <t>TIPO DE INGRESO</t>
        </is>
      </c>
      <c r="J194" s="54" t="inlineStr">
        <is>
          <t>Cobrador</t>
        </is>
      </c>
    </row>
    <row r="195">
      <c r="A195" s="55" t="n"/>
      <c r="B195" s="55" t="n"/>
      <c r="C195" s="55" t="n"/>
      <c r="D195" s="55" t="n"/>
      <c r="E195" s="55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5" t="n"/>
      <c r="J195" s="55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50" t="inlineStr">
        <is>
          <t>RECORTE SAP</t>
        </is>
      </c>
      <c r="B212" s="51" t="n"/>
      <c r="C212" s="52" t="n"/>
      <c r="D212" s="53" t="inlineStr">
        <is>
          <t>COMPROBANTES MN</t>
        </is>
      </c>
      <c r="E212" s="51" t="n"/>
      <c r="F212" s="52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50" t="inlineStr">
        <is>
          <t>RECORTE SAP</t>
        </is>
      </c>
      <c r="B215" s="51" t="n"/>
      <c r="C215" s="52" t="n"/>
      <c r="D215" s="53" t="inlineStr">
        <is>
          <t>COMPROBANTES ME</t>
        </is>
      </c>
      <c r="E215" s="51" t="n"/>
      <c r="F215" s="52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54" t="inlineStr">
        <is>
          <t>Cierre Caja</t>
        </is>
      </c>
      <c r="B221" s="54" t="inlineStr">
        <is>
          <t>Fecha</t>
        </is>
      </c>
      <c r="C221" s="54" t="inlineStr">
        <is>
          <t>Cajero</t>
        </is>
      </c>
      <c r="D221" s="54" t="inlineStr">
        <is>
          <t>Nro Voucher</t>
        </is>
      </c>
      <c r="E221" s="54" t="inlineStr">
        <is>
          <t>Nro Cuenta</t>
        </is>
      </c>
      <c r="F221" s="54" t="inlineStr">
        <is>
          <t>Tipo Ingreso</t>
        </is>
      </c>
      <c r="G221" s="51" t="n"/>
      <c r="H221" s="52" t="n"/>
      <c r="I221" s="54" t="inlineStr">
        <is>
          <t>TIPO DE INGRESO</t>
        </is>
      </c>
      <c r="J221" s="54" t="inlineStr">
        <is>
          <t>Cobrador</t>
        </is>
      </c>
    </row>
    <row r="222">
      <c r="A222" s="55" t="n"/>
      <c r="B222" s="55" t="n"/>
      <c r="C222" s="55" t="n"/>
      <c r="D222" s="55" t="n"/>
      <c r="E222" s="55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55" t="n"/>
      <c r="J222" s="55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50" t="inlineStr">
        <is>
          <t>RECORTE SAP</t>
        </is>
      </c>
      <c r="B240" s="51" t="n"/>
      <c r="C240" s="52" t="n"/>
      <c r="D240" s="53" t="inlineStr">
        <is>
          <t>COMPROBANTES MN</t>
        </is>
      </c>
      <c r="E240" s="51" t="n"/>
      <c r="F240" s="52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CAJA-BANCO</t>
        </is>
      </c>
      <c r="E241" s="13" t="n"/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50" t="inlineStr">
        <is>
          <t>RECORTE SAP</t>
        </is>
      </c>
      <c r="B243" s="51" t="n"/>
      <c r="C243" s="52" t="n"/>
      <c r="D243" s="53" t="inlineStr">
        <is>
          <t>COMPROBANTES ME</t>
        </is>
      </c>
      <c r="E243" s="51" t="n"/>
      <c r="F243" s="52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50" t="inlineStr">
        <is>
          <t>RECORTE SAP</t>
        </is>
      </c>
      <c r="B279" s="51" t="n"/>
      <c r="C279" s="52" t="n"/>
      <c r="D279" s="53" t="inlineStr">
        <is>
          <t>COMPROBANTES MN</t>
        </is>
      </c>
      <c r="E279" s="51" t="n"/>
      <c r="F279" s="52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44" t="n">
        <v>112970552</v>
      </c>
      <c r="G281" s="9" t="n"/>
      <c r="I281" s="10" t="n"/>
      <c r="J281" s="8" t="n"/>
    </row>
    <row r="282">
      <c r="A282" s="50" t="inlineStr">
        <is>
          <t>RECORTE SAP</t>
        </is>
      </c>
      <c r="B282" s="51" t="n"/>
      <c r="C282" s="52" t="n"/>
      <c r="D282" s="53" t="inlineStr">
        <is>
          <t>COMPROBANTES ME</t>
        </is>
      </c>
      <c r="E282" s="51" t="n"/>
      <c r="F282" s="52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14" t="n">
        <v>112970556</v>
      </c>
      <c r="G284" s="9" t="n"/>
      <c r="I284" s="10" t="n"/>
      <c r="J284" s="8" t="n"/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54" t="inlineStr">
        <is>
          <t>Cierre Caja</t>
        </is>
      </c>
      <c r="B288" s="54" t="inlineStr">
        <is>
          <t>Fecha</t>
        </is>
      </c>
      <c r="C288" s="54" t="inlineStr">
        <is>
          <t>Cajero</t>
        </is>
      </c>
      <c r="D288" s="54" t="inlineStr">
        <is>
          <t>Nro Voucher</t>
        </is>
      </c>
      <c r="E288" s="54" t="inlineStr">
        <is>
          <t>Nro Cuenta</t>
        </is>
      </c>
      <c r="F288" s="54" t="inlineStr">
        <is>
          <t>Tipo Ingreso</t>
        </is>
      </c>
      <c r="G288" s="51" t="n"/>
      <c r="H288" s="52" t="n"/>
      <c r="I288" s="54" t="inlineStr">
        <is>
          <t>TIPO DE INGRESO</t>
        </is>
      </c>
      <c r="J288" s="54" t="inlineStr">
        <is>
          <t>Cobrador</t>
        </is>
      </c>
    </row>
    <row r="289">
      <c r="A289" s="55" t="n"/>
      <c r="B289" s="55" t="n"/>
      <c r="C289" s="55" t="n"/>
      <c r="D289" s="55" t="n"/>
      <c r="E289" s="55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55" t="n"/>
      <c r="J289" s="55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50" t="inlineStr">
        <is>
          <t>RECORTE SAP</t>
        </is>
      </c>
      <c r="B321" s="51" t="n"/>
      <c r="C321" s="52" t="n"/>
      <c r="D321" s="53" t="inlineStr">
        <is>
          <t>COMPROBANTES MN</t>
        </is>
      </c>
      <c r="E321" s="51" t="n"/>
      <c r="F321" s="52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inlineStr">
        <is>
          <t>112973750</t>
        </is>
      </c>
      <c r="E323" s="24" t="inlineStr">
        <is>
          <t>112977736</t>
        </is>
      </c>
      <c r="F323" s="14" t="n">
        <v>112977873</v>
      </c>
      <c r="G323" s="9" t="n"/>
      <c r="I323" s="10" t="n"/>
      <c r="J323" s="8" t="n"/>
    </row>
    <row r="324">
      <c r="A324" s="50" t="inlineStr">
        <is>
          <t>RECORTE SAP</t>
        </is>
      </c>
      <c r="B324" s="51" t="n"/>
      <c r="C324" s="52" t="n"/>
      <c r="D324" s="53" t="inlineStr">
        <is>
          <t>COMPROBANTES ME</t>
        </is>
      </c>
      <c r="E324" s="51" t="n"/>
      <c r="F324" s="52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inlineStr">
        <is>
          <t>112974169</t>
        </is>
      </c>
      <c r="E326" s="24" t="inlineStr">
        <is>
          <t>112977747</t>
        </is>
      </c>
      <c r="F326" s="14" t="n">
        <v>112977874</v>
      </c>
      <c r="G326" s="9" t="n"/>
      <c r="I326" s="10" t="n"/>
      <c r="J326" s="8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22/03/2023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54" t="inlineStr">
        <is>
          <t>Cierre Caja</t>
        </is>
      </c>
      <c r="B330" s="54" t="inlineStr">
        <is>
          <t>Fecha</t>
        </is>
      </c>
      <c r="C330" s="54" t="inlineStr">
        <is>
          <t>Cajero</t>
        </is>
      </c>
      <c r="D330" s="54" t="inlineStr">
        <is>
          <t>Nro Voucher</t>
        </is>
      </c>
      <c r="E330" s="54" t="inlineStr">
        <is>
          <t>Nro Cuenta</t>
        </is>
      </c>
      <c r="F330" s="54" t="inlineStr">
        <is>
          <t>Tipo Ingreso</t>
        </is>
      </c>
      <c r="G330" s="51" t="n"/>
      <c r="H330" s="52" t="n"/>
      <c r="I330" s="54" t="inlineStr">
        <is>
          <t>TIPO DE INGRESO</t>
        </is>
      </c>
      <c r="J330" s="54" t="inlineStr">
        <is>
          <t>Cobrador</t>
        </is>
      </c>
    </row>
    <row r="331">
      <c r="A331" s="55" t="n"/>
      <c r="B331" s="55" t="n"/>
      <c r="C331" s="55" t="n"/>
      <c r="D331" s="55" t="n"/>
      <c r="E331" s="55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55" t="n"/>
      <c r="J331" s="55" t="n"/>
    </row>
    <row r="332">
      <c r="A332" s="5" t="inlineStr">
        <is>
          <t>CCAJ-CB11/69/2023</t>
        </is>
      </c>
      <c r="B332" s="6" t="n">
        <v>45007.82959570602</v>
      </c>
      <c r="C332" s="5" t="inlineStr">
        <is>
          <t>3726 MARCELO ROCABADO ROJAS</t>
        </is>
      </c>
      <c r="D332" s="15" t="n">
        <v>52317095964</v>
      </c>
      <c r="E332" s="8" t="inlineStr">
        <is>
          <t>BISA-100070049</t>
        </is>
      </c>
      <c r="H332" s="9" t="n">
        <v>1751.26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CCAJ-CB11/69/2023</t>
        </is>
      </c>
      <c r="B333" s="6" t="n">
        <v>45007.82959570602</v>
      </c>
      <c r="C333" s="5" t="inlineStr">
        <is>
          <t>3726 MARCELO ROCABADO ROJAS</t>
        </is>
      </c>
      <c r="D333" s="15" t="n">
        <v>45123412057</v>
      </c>
      <c r="E333" s="8" t="inlineStr">
        <is>
          <t>BISA-100070031</t>
        </is>
      </c>
      <c r="H333" s="9" t="n">
        <v>30960</v>
      </c>
      <c r="I333" s="5" t="inlineStr">
        <is>
          <t>DEPÓSITO BANCARIO</t>
        </is>
      </c>
      <c r="J333" s="5" t="inlineStr">
        <is>
          <t>2378 EDDY DAREN JIMENEZ ROJAS</t>
        </is>
      </c>
    </row>
    <row r="334">
      <c r="A334" s="5" t="inlineStr">
        <is>
          <t>CCAJ-CB11/69/2023</t>
        </is>
      </c>
      <c r="B334" s="6" t="n">
        <v>45007.82959570602</v>
      </c>
      <c r="C334" s="5" t="inlineStr">
        <is>
          <t>3726 MARCELO ROCABADO ROJAS</t>
        </is>
      </c>
      <c r="D334" s="15" t="n">
        <v>45163365384</v>
      </c>
      <c r="E334" s="8" t="inlineStr">
        <is>
          <t>BISA-100070031</t>
        </is>
      </c>
      <c r="H334" s="9" t="n">
        <v>4420.87</v>
      </c>
      <c r="I334" s="5" t="inlineStr">
        <is>
          <t>DEPÓSITO BANCARIO</t>
        </is>
      </c>
      <c r="J334" s="5" t="inlineStr">
        <is>
          <t>2378 EDDY DAREN JIMENEZ ROJAS</t>
        </is>
      </c>
    </row>
    <row r="335">
      <c r="A335" s="5" t="inlineStr">
        <is>
          <t>CCAJ-CB11/69/2023</t>
        </is>
      </c>
      <c r="B335" s="6" t="n">
        <v>45007.82959570602</v>
      </c>
      <c r="C335" s="5" t="inlineStr">
        <is>
          <t>3726 MARCELO ROCABADO ROJAS</t>
        </is>
      </c>
      <c r="D335" s="15" t="n">
        <v>45143640642</v>
      </c>
      <c r="E335" s="8" t="inlineStr">
        <is>
          <t>BISA-100070031</t>
        </is>
      </c>
      <c r="H335" s="9" t="n">
        <v>3032.8</v>
      </c>
      <c r="I335" s="5" t="inlineStr">
        <is>
          <t>DEPÓSITO BANCARIO</t>
        </is>
      </c>
      <c r="J335" s="5" t="inlineStr">
        <is>
          <t>2378 EDDY DAREN JIMENEZ ROJAS</t>
        </is>
      </c>
    </row>
    <row r="336">
      <c r="A336" s="5" t="inlineStr">
        <is>
          <t>CCAJ-CB11/69/2023</t>
        </is>
      </c>
      <c r="B336" s="6" t="n">
        <v>45007.82959570602</v>
      </c>
      <c r="C336" s="5" t="inlineStr">
        <is>
          <t>3726 MARCELO ROCABADO ROJAS</t>
        </is>
      </c>
      <c r="D336" s="15" t="n">
        <v>45143638392</v>
      </c>
      <c r="E336" s="8" t="inlineStr">
        <is>
          <t>BISA-100070031</t>
        </is>
      </c>
      <c r="H336" s="9" t="n">
        <v>2053.3</v>
      </c>
      <c r="I336" s="5" t="inlineStr">
        <is>
          <t>DEPÓSITO BANCARIO</t>
        </is>
      </c>
      <c r="J336" s="8" t="inlineStr">
        <is>
          <t>4861 BRIAN ABAD FLORES CRUZ</t>
        </is>
      </c>
    </row>
    <row r="337">
      <c r="A337" s="5" t="inlineStr">
        <is>
          <t>CCAJ-CB11/69/2023</t>
        </is>
      </c>
      <c r="B337" s="6" t="n">
        <v>45007.82959570602</v>
      </c>
      <c r="C337" s="5" t="inlineStr">
        <is>
          <t>3726 MARCELO ROCABADO ROJAS</t>
        </is>
      </c>
      <c r="D337" s="15" t="n">
        <v>45163365670</v>
      </c>
      <c r="E337" s="8" t="inlineStr">
        <is>
          <t>BISA-100070031</t>
        </is>
      </c>
      <c r="H337" s="9" t="n">
        <v>3879.52</v>
      </c>
      <c r="I337" s="5" t="inlineStr">
        <is>
          <t>DEPÓSITO BANCARIO</t>
        </is>
      </c>
      <c r="J337" s="8" t="inlineStr">
        <is>
          <t>4861 BRIAN ABAD FLORES CRUZ</t>
        </is>
      </c>
    </row>
    <row r="338">
      <c r="A338" s="5" t="inlineStr">
        <is>
          <t>CCAJ-CB11/69/2023</t>
        </is>
      </c>
      <c r="B338" s="6" t="n">
        <v>45007.82959570602</v>
      </c>
      <c r="C338" s="5" t="inlineStr">
        <is>
          <t>3726 MARCELO ROCABADO ROJAS</t>
        </is>
      </c>
      <c r="D338" s="15" t="n">
        <v>45143636621</v>
      </c>
      <c r="E338" s="8" t="inlineStr">
        <is>
          <t>BISA-100070031</t>
        </is>
      </c>
      <c r="H338" s="9" t="n">
        <v>2647.08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CCAJ-CB11/69/2023</t>
        </is>
      </c>
      <c r="B339" s="6" t="n">
        <v>45007.82959570602</v>
      </c>
      <c r="C339" s="5" t="inlineStr">
        <is>
          <t>3726 MARCELO ROCABADO ROJAS</t>
        </is>
      </c>
      <c r="D339" s="15" t="n">
        <v>45153271255</v>
      </c>
      <c r="E339" s="8" t="inlineStr">
        <is>
          <t>BISA-100070031</t>
        </is>
      </c>
      <c r="H339" s="9" t="n">
        <v>15632.11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CCAJ-CB11/69/2023</t>
        </is>
      </c>
      <c r="B340" s="6" t="n">
        <v>45007.82959570602</v>
      </c>
      <c r="C340" s="5" t="inlineStr">
        <is>
          <t>3726 MARCELO ROCABADO ROJAS</t>
        </is>
      </c>
      <c r="D340" s="15" t="n">
        <v>45143638954</v>
      </c>
      <c r="E340" s="8" t="inlineStr">
        <is>
          <t>BISA-100070031</t>
        </is>
      </c>
      <c r="H340" s="9" t="n">
        <v>271.12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CCAJ-CB11/69/2023</t>
        </is>
      </c>
      <c r="B341" s="6" t="n">
        <v>45007.82959570602</v>
      </c>
      <c r="C341" s="5" t="inlineStr">
        <is>
          <t>3726 MARCELO ROCABADO ROJAS</t>
        </is>
      </c>
      <c r="D341" s="15" t="n">
        <v>45123413039</v>
      </c>
      <c r="E341" s="8" t="inlineStr">
        <is>
          <t>BISA-100070031</t>
        </is>
      </c>
      <c r="H341" s="9" t="n">
        <v>1847.23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CCAJ-CB11/69/2023</t>
        </is>
      </c>
      <c r="B342" s="6" t="n">
        <v>45007.82959570602</v>
      </c>
      <c r="C342" s="5" t="inlineStr">
        <is>
          <t>3726 MARCELO ROCABADO ROJAS</t>
        </is>
      </c>
      <c r="D342" s="15" t="n">
        <v>45123413186</v>
      </c>
      <c r="E342" s="8" t="inlineStr">
        <is>
          <t>BISA-100070031</t>
        </is>
      </c>
      <c r="H342" s="9" t="n">
        <v>130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CCAJ-CB11/69/2023</t>
        </is>
      </c>
      <c r="B343" s="6" t="n">
        <v>45007.82959570602</v>
      </c>
      <c r="C343" s="5" t="inlineStr">
        <is>
          <t>3726 MARCELO ROCABADO ROJAS</t>
        </is>
      </c>
      <c r="D343" s="15" t="n">
        <v>45143639999</v>
      </c>
      <c r="E343" s="8" t="inlineStr">
        <is>
          <t>BISA-100070031</t>
        </is>
      </c>
      <c r="H343" s="9" t="n">
        <v>129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CCAJ-CB11/69/2023</t>
        </is>
      </c>
      <c r="B344" s="6" t="n">
        <v>45007.82959570602</v>
      </c>
      <c r="C344" s="5" t="inlineStr">
        <is>
          <t>3726 MARCELO ROCABADO ROJAS</t>
        </is>
      </c>
      <c r="D344" s="15" t="n">
        <v>45163366082</v>
      </c>
      <c r="E344" s="8" t="inlineStr">
        <is>
          <t>BISA-100070031</t>
        </is>
      </c>
      <c r="H344" s="9" t="n">
        <v>333.45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CCAJ-CB11/69/2023</t>
        </is>
      </c>
      <c r="B345" s="6" t="n">
        <v>45007.82959570602</v>
      </c>
      <c r="C345" s="5" t="inlineStr">
        <is>
          <t>3726 MARCELO ROCABADO ROJAS</t>
        </is>
      </c>
      <c r="D345" s="15" t="n">
        <v>53212382637</v>
      </c>
      <c r="E345" s="8" t="inlineStr">
        <is>
          <t>BISA-100070031</t>
        </is>
      </c>
      <c r="H345" s="9" t="n">
        <v>313.9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CCAJ-CB11/69/2023</t>
        </is>
      </c>
      <c r="B346" s="6" t="n">
        <v>45007.82959570602</v>
      </c>
      <c r="C346" s="5" t="inlineStr">
        <is>
          <t>3726 MARCELO ROCABADO ROJAS</t>
        </is>
      </c>
      <c r="D346" s="15" t="n">
        <v>45173333818</v>
      </c>
      <c r="E346" s="8" t="inlineStr">
        <is>
          <t>BISA-100070031</t>
        </is>
      </c>
      <c r="H346" s="9" t="n">
        <v>385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CCAJ-CB11/69/2023</t>
        </is>
      </c>
      <c r="B347" s="6" t="n">
        <v>45007.82959570602</v>
      </c>
      <c r="C347" s="5" t="inlineStr">
        <is>
          <t>3726 MARCELO ROCABADO ROJAS</t>
        </is>
      </c>
      <c r="D347" s="15" t="n">
        <v>451323277445</v>
      </c>
      <c r="E347" s="8" t="inlineStr">
        <is>
          <t>BISA-100070031</t>
        </is>
      </c>
      <c r="H347" s="9" t="n">
        <v>1091.03</v>
      </c>
      <c r="I347" s="5" t="inlineStr">
        <is>
          <t>DEPÓSITO BANCARIO</t>
        </is>
      </c>
      <c r="J347" s="5" t="inlineStr">
        <is>
          <t>2276 ESTEBAN MAMANI CATORCENO</t>
        </is>
      </c>
    </row>
    <row r="348">
      <c r="A348" s="5" t="inlineStr">
        <is>
          <t>CCAJ-CB11/69/2023</t>
        </is>
      </c>
      <c r="B348" s="6" t="n">
        <v>45007.82959570602</v>
      </c>
      <c r="C348" s="5" t="inlineStr">
        <is>
          <t>3726 MARCELO ROCABADO ROJAS</t>
        </is>
      </c>
      <c r="D348" s="15" t="n">
        <v>45163366174</v>
      </c>
      <c r="E348" s="8" t="inlineStr">
        <is>
          <t>BISA-100070031</t>
        </is>
      </c>
      <c r="H348" s="9" t="n">
        <v>10510.76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CCAJ-CB11/69/2023</t>
        </is>
      </c>
      <c r="B349" s="6" t="n">
        <v>45007.82959570602</v>
      </c>
      <c r="C349" s="5" t="inlineStr">
        <is>
          <t>3726 MARCELO ROCABADO ROJAS</t>
        </is>
      </c>
      <c r="D349" s="7" t="n">
        <v>42571796</v>
      </c>
      <c r="E349" s="8" t="inlineStr">
        <is>
          <t>BANCO UNION-120271437</t>
        </is>
      </c>
      <c r="H349" s="9" t="n">
        <v>2831.04</v>
      </c>
      <c r="I349" s="5" t="inlineStr">
        <is>
          <t>DEPÓSITO BANCARIO</t>
        </is>
      </c>
      <c r="J349" s="5" t="inlineStr">
        <is>
          <t>2276 ESTEBAN MAMANI CATORCENO</t>
        </is>
      </c>
    </row>
    <row r="350">
      <c r="A350" s="5" t="inlineStr">
        <is>
          <t>CCAJ-CB11/69/202</t>
        </is>
      </c>
      <c r="B350" s="6" t="n">
        <v>45007.82959570602</v>
      </c>
      <c r="C350" s="5" t="inlineStr">
        <is>
          <t>3726 MARCELO ROCABADO ROJAS</t>
        </is>
      </c>
      <c r="D350" s="7" t="n"/>
      <c r="E350" s="8" t="n"/>
      <c r="F350" s="9" t="n">
        <v>9044.200000000001</v>
      </c>
      <c r="I350" s="10" t="inlineStr">
        <is>
          <t>EFECTIVO</t>
        </is>
      </c>
      <c r="J350" s="5" t="inlineStr">
        <is>
          <t>2539 JUAN CARLOS ANGULO ROJAS</t>
        </is>
      </c>
    </row>
    <row r="351">
      <c r="A351" s="5" t="inlineStr">
        <is>
          <t>CCAJ-CB11/69/2023</t>
        </is>
      </c>
      <c r="B351" s="6" t="n">
        <v>45007.82959570602</v>
      </c>
      <c r="C351" s="5" t="inlineStr">
        <is>
          <t>3726 MARCELO ROCABADO ROJAS</t>
        </is>
      </c>
      <c r="D351" s="7" t="n"/>
      <c r="E351" s="8" t="n"/>
      <c r="F351" s="9" t="n">
        <v>54.4</v>
      </c>
      <c r="I351" s="10" t="inlineStr">
        <is>
          <t>EFECTIVO</t>
        </is>
      </c>
      <c r="J351" s="5" t="inlineStr">
        <is>
          <t>2276 ESTEBAN MAMANI CATORCENO</t>
        </is>
      </c>
    </row>
    <row r="352">
      <c r="A352" s="5" t="inlineStr">
        <is>
          <t>CCAJ-CB11/69/2023</t>
        </is>
      </c>
      <c r="B352" s="6" t="n">
        <v>45007.82959570602</v>
      </c>
      <c r="C352" s="5" t="inlineStr">
        <is>
          <t>3726 MARCELO ROCABADO ROJAS</t>
        </is>
      </c>
      <c r="D352" s="7" t="n"/>
      <c r="E352" s="8" t="n"/>
      <c r="F352" s="9" t="n">
        <v>6864.7</v>
      </c>
      <c r="I352" s="10" t="inlineStr">
        <is>
          <t>EFECTIVO</t>
        </is>
      </c>
      <c r="J352" s="5" t="inlineStr">
        <is>
          <t>2286 JOSE MARCELO NOGALES SUAREZ</t>
        </is>
      </c>
    </row>
    <row r="353">
      <c r="A353" s="5" t="inlineStr">
        <is>
          <t>CCAJ-CB11/69/2023</t>
        </is>
      </c>
      <c r="B353" s="6" t="n">
        <v>45007.82959570602</v>
      </c>
      <c r="C353" s="5" t="inlineStr">
        <is>
          <t>3726 MARCELO ROCABADO ROJAS</t>
        </is>
      </c>
      <c r="D353" s="7" t="n"/>
      <c r="E353" s="8" t="n"/>
      <c r="F353" s="9" t="n">
        <v>28388.8</v>
      </c>
      <c r="I353" s="10" t="inlineStr">
        <is>
          <t>EFECTIVO</t>
        </is>
      </c>
      <c r="J353" s="8" t="inlineStr">
        <is>
          <t>2287 OLVER VACA ARCHONDO</t>
        </is>
      </c>
    </row>
    <row r="354">
      <c r="A354" s="5" t="inlineStr">
        <is>
          <t>CCAJ-CB11/69/2023</t>
        </is>
      </c>
      <c r="B354" s="6" t="n">
        <v>45007.82959570602</v>
      </c>
      <c r="C354" s="5" t="inlineStr">
        <is>
          <t>3726 MARCELO ROCABADO ROJAS</t>
        </is>
      </c>
      <c r="D354" s="7" t="n"/>
      <c r="E354" s="8" t="n"/>
      <c r="F354" s="9" t="n">
        <v>18085.8</v>
      </c>
      <c r="I354" s="10" t="inlineStr">
        <is>
          <t>EFECTIVO</t>
        </is>
      </c>
      <c r="J354" s="8" t="inlineStr">
        <is>
          <t>2340 NAIN QUIÑONES TIPA</t>
        </is>
      </c>
    </row>
    <row r="355">
      <c r="A355" s="5" t="inlineStr">
        <is>
          <t>CCAJ-CB11/69/2023</t>
        </is>
      </c>
      <c r="B355" s="6" t="n">
        <v>45007.82959570602</v>
      </c>
      <c r="C355" s="5" t="inlineStr">
        <is>
          <t>3726 MARCELO ROCABADO ROJAS</t>
        </is>
      </c>
      <c r="D355" s="7" t="n"/>
      <c r="E355" s="8" t="n"/>
      <c r="F355" s="9" t="n">
        <v>80085.2</v>
      </c>
      <c r="I355" s="10" t="inlineStr">
        <is>
          <t>EFECTIVO</t>
        </is>
      </c>
      <c r="J355" s="5" t="inlineStr">
        <is>
          <t>2378 EDDY DAREN JIMENEZ ROJAS</t>
        </is>
      </c>
    </row>
    <row r="356">
      <c r="A356" s="5" t="inlineStr">
        <is>
          <t>CCAJ-CB11/69/2023</t>
        </is>
      </c>
      <c r="B356" s="6" t="n">
        <v>45007.82959570602</v>
      </c>
      <c r="C356" s="5" t="inlineStr">
        <is>
          <t>3726 MARCELO ROCABADO ROJAS</t>
        </is>
      </c>
      <c r="D356" s="7" t="n"/>
      <c r="E356" s="8" t="n"/>
      <c r="F356" s="9" t="n">
        <v>4443.1</v>
      </c>
      <c r="I356" s="10" t="inlineStr">
        <is>
          <t>EFECTIVO</t>
        </is>
      </c>
      <c r="J356" s="8" t="inlineStr">
        <is>
          <t>2383 MAURO FELIPE CARICARI</t>
        </is>
      </c>
    </row>
    <row r="357">
      <c r="A357" s="5" t="inlineStr">
        <is>
          <t>CCAJ-CB11/69/2023</t>
        </is>
      </c>
      <c r="B357" s="6" t="n">
        <v>45007.82959570602</v>
      </c>
      <c r="C357" s="5" t="inlineStr">
        <is>
          <t>3726 MARCELO ROCABADO ROJAS</t>
        </is>
      </c>
      <c r="D357" s="7" t="n"/>
      <c r="E357" s="8" t="n"/>
      <c r="F357" s="9" t="n">
        <v>14016.4</v>
      </c>
      <c r="I357" s="10" t="inlineStr">
        <is>
          <t>EFECTIVO</t>
        </is>
      </c>
      <c r="J357" s="5" t="inlineStr">
        <is>
          <t>2676 RUDDY AUGUSTO BASTO ZURITA</t>
        </is>
      </c>
    </row>
    <row r="358">
      <c r="A358" s="5" t="inlineStr">
        <is>
          <t>CCAJ-CB11/69/2023</t>
        </is>
      </c>
      <c r="B358" s="6" t="n">
        <v>45007.82959570602</v>
      </c>
      <c r="C358" s="5" t="inlineStr">
        <is>
          <t>3726 MARCELO ROCABADO ROJAS</t>
        </is>
      </c>
      <c r="D358" s="7" t="n"/>
      <c r="E358" s="8" t="n"/>
      <c r="F358" s="9" t="n">
        <v>10482.9</v>
      </c>
      <c r="I358" s="10" t="inlineStr">
        <is>
          <t>EFECTIVO</t>
        </is>
      </c>
      <c r="J358" s="8" t="inlineStr">
        <is>
          <t>2941 EFRAIN MAMANI CAMIÑO</t>
        </is>
      </c>
    </row>
    <row r="359">
      <c r="A359" s="5" t="inlineStr">
        <is>
          <t>CCAJ-CB11/69/2023</t>
        </is>
      </c>
      <c r="B359" s="6" t="n">
        <v>45007.82959570602</v>
      </c>
      <c r="C359" s="5" t="inlineStr">
        <is>
          <t>3726 MARCELO ROCABADO ROJAS</t>
        </is>
      </c>
      <c r="D359" s="7" t="n"/>
      <c r="E359" s="8" t="n"/>
      <c r="F359" s="9" t="n">
        <v>21646.7</v>
      </c>
      <c r="I359" s="10" t="inlineStr">
        <is>
          <t>EFECTIVO</t>
        </is>
      </c>
      <c r="J359" s="5" t="inlineStr">
        <is>
          <t>2979 ROBERTO CARLOS QUINTEROS FLORES</t>
        </is>
      </c>
    </row>
    <row r="360">
      <c r="A360" s="5" t="inlineStr">
        <is>
          <t>CCAJ-CB11/69/2023</t>
        </is>
      </c>
      <c r="B360" s="6" t="n">
        <v>45007.82959570602</v>
      </c>
      <c r="C360" s="5" t="inlineStr">
        <is>
          <t>3726 MARCELO ROCABADO ROJAS</t>
        </is>
      </c>
      <c r="D360" s="7" t="n"/>
      <c r="E360" s="8" t="n"/>
      <c r="F360" s="9" t="n">
        <v>17215.1</v>
      </c>
      <c r="I360" s="10" t="inlineStr">
        <is>
          <t>EFECTIVO</t>
        </is>
      </c>
      <c r="J360" s="5" t="inlineStr">
        <is>
          <t>3791 LIMBERT SALAZAR MALDONADO</t>
        </is>
      </c>
    </row>
    <row r="361">
      <c r="A361" s="5" t="inlineStr">
        <is>
          <t>CCAJ-CB11/69/2023</t>
        </is>
      </c>
      <c r="B361" s="6" t="n">
        <v>45007.82959570602</v>
      </c>
      <c r="C361" s="5" t="inlineStr">
        <is>
          <t>3726 MARCELO ROCABADO ROJAS</t>
        </is>
      </c>
      <c r="D361" s="7" t="n"/>
      <c r="E361" s="8" t="n"/>
      <c r="F361" s="9" t="n">
        <v>11503.2</v>
      </c>
      <c r="I361" s="10" t="inlineStr">
        <is>
          <t>EFECTIVO</t>
        </is>
      </c>
      <c r="J361" s="8" t="inlineStr">
        <is>
          <t>4269 JULY GONZALES - T01</t>
        </is>
      </c>
    </row>
    <row r="362">
      <c r="A362" s="5" t="inlineStr">
        <is>
          <t>CCAJ-CB11/69/2023</t>
        </is>
      </c>
      <c r="B362" s="6" t="n">
        <v>45007.82959570602</v>
      </c>
      <c r="C362" s="5" t="inlineStr">
        <is>
          <t>3726 MARCELO ROCABADO ROJAS</t>
        </is>
      </c>
      <c r="D362" s="7" t="n"/>
      <c r="E362" s="8" t="n"/>
      <c r="F362" s="9" t="n">
        <v>8959.700000000001</v>
      </c>
      <c r="I362" s="10" t="inlineStr">
        <is>
          <t>EFECTIVO</t>
        </is>
      </c>
      <c r="J362" s="8" t="inlineStr">
        <is>
          <t>4269 JULY GONZALES - T02</t>
        </is>
      </c>
    </row>
    <row r="363">
      <c r="A363" s="5" t="inlineStr">
        <is>
          <t>CCAJ-CB11/69/2023</t>
        </is>
      </c>
      <c r="B363" s="6" t="n">
        <v>45007.82959570602</v>
      </c>
      <c r="C363" s="5" t="inlineStr">
        <is>
          <t>3726 MARCELO ROCABADO ROJAS</t>
        </is>
      </c>
      <c r="D363" s="7" t="n"/>
      <c r="E363" s="8" t="n"/>
      <c r="F363" s="9" t="n">
        <v>23.3</v>
      </c>
      <c r="I363" s="10" t="inlineStr">
        <is>
          <t>EFECTIVO</t>
        </is>
      </c>
      <c r="J363" s="8" t="inlineStr">
        <is>
          <t>4269 JULY GONZALES - T04</t>
        </is>
      </c>
    </row>
    <row r="364">
      <c r="A364" s="5" t="inlineStr">
        <is>
          <t>CCAJ-CB11/69/2023</t>
        </is>
      </c>
      <c r="B364" s="6" t="n">
        <v>45007.82959570602</v>
      </c>
      <c r="C364" s="5" t="inlineStr">
        <is>
          <t>3726 MARCELO ROCABADO ROJAS</t>
        </is>
      </c>
      <c r="D364" s="7" t="n"/>
      <c r="E364" s="8" t="n"/>
      <c r="F364" s="9" t="n">
        <v>13223.6</v>
      </c>
      <c r="I364" s="10" t="inlineStr">
        <is>
          <t>EFECTIVO</t>
        </is>
      </c>
      <c r="J364" s="8" t="inlineStr">
        <is>
          <t>4269 JULY GONZALES - T05</t>
        </is>
      </c>
    </row>
    <row r="365">
      <c r="A365" s="5" t="inlineStr">
        <is>
          <t>CCAJ-CB11/69/2023</t>
        </is>
      </c>
      <c r="B365" s="6" t="n">
        <v>45007.82959570602</v>
      </c>
      <c r="C365" s="5" t="inlineStr">
        <is>
          <t>3726 MARCELO ROCABADO ROJAS</t>
        </is>
      </c>
      <c r="D365" s="7" t="n"/>
      <c r="E365" s="8" t="n"/>
      <c r="F365" s="9" t="n">
        <v>8690</v>
      </c>
      <c r="I365" s="10" t="inlineStr">
        <is>
          <t>EFECTIVO</t>
        </is>
      </c>
      <c r="J365" s="8" t="inlineStr">
        <is>
          <t>4269 JULY GONZALES - T06</t>
        </is>
      </c>
    </row>
    <row r="366">
      <c r="A366" s="5" t="inlineStr">
        <is>
          <t>CCAJ-CB11/69/2023</t>
        </is>
      </c>
      <c r="B366" s="6" t="n">
        <v>45007.82959570602</v>
      </c>
      <c r="C366" s="5" t="inlineStr">
        <is>
          <t>3726 MARCELO ROCABADO ROJAS</t>
        </is>
      </c>
      <c r="D366" s="7" t="n"/>
      <c r="E366" s="8" t="n"/>
      <c r="F366" s="9" t="n">
        <v>5577.5</v>
      </c>
      <c r="I366" s="10" t="inlineStr">
        <is>
          <t>EFECTIVO</t>
        </is>
      </c>
      <c r="J366" s="8" t="inlineStr">
        <is>
          <t>4269 JULY GONZALES - T07</t>
        </is>
      </c>
    </row>
    <row r="367">
      <c r="A367" s="5" t="inlineStr">
        <is>
          <t>CCAJ-CB11/69/2023</t>
        </is>
      </c>
      <c r="B367" s="6" t="n">
        <v>45007.82959570602</v>
      </c>
      <c r="C367" s="5" t="inlineStr">
        <is>
          <t>3726 MARCELO ROCABADO ROJAS</t>
        </is>
      </c>
      <c r="D367" s="7" t="n"/>
      <c r="E367" s="8" t="n"/>
      <c r="F367" s="9" t="n">
        <v>188402.8</v>
      </c>
      <c r="I367" s="10" t="inlineStr">
        <is>
          <t>EFECTIVO</t>
        </is>
      </c>
      <c r="J367" s="8" t="inlineStr">
        <is>
          <t>4861 BRIAN ABAD FLORES CRUZ</t>
        </is>
      </c>
    </row>
    <row r="368">
      <c r="A368" s="5" t="inlineStr">
        <is>
          <t>CCAJ-CB11/69/2023</t>
        </is>
      </c>
      <c r="B368" s="6" t="n">
        <v>45007.82959570602</v>
      </c>
      <c r="C368" s="5" t="inlineStr">
        <is>
          <t>3726 MARCELO ROCABADO ROJAS</t>
        </is>
      </c>
      <c r="D368" s="7" t="n"/>
      <c r="E368" s="8" t="n"/>
      <c r="F368" s="9" t="n">
        <v>12001.6</v>
      </c>
      <c r="I368" s="10" t="inlineStr">
        <is>
          <t>EFECTIVO</t>
        </is>
      </c>
      <c r="J368" s="5" t="inlineStr">
        <is>
          <t>4771 CHRISTIAN LEDEZMA - T08</t>
        </is>
      </c>
    </row>
    <row r="369">
      <c r="A369" s="5" t="inlineStr">
        <is>
          <t>CCAJ-CB11/69/2023</t>
        </is>
      </c>
      <c r="B369" s="6" t="n">
        <v>45007.82959570602</v>
      </c>
      <c r="C369" s="5" t="inlineStr">
        <is>
          <t>3726 MARCELO ROCABADO ROJAS</t>
        </is>
      </c>
      <c r="D369" s="7" t="n"/>
      <c r="E369" s="8" t="n"/>
      <c r="F369" s="9" t="n">
        <v>7770.4</v>
      </c>
      <c r="I369" s="10" t="inlineStr">
        <is>
          <t>EFECTIVO</t>
        </is>
      </c>
      <c r="J369" s="5" t="inlineStr">
        <is>
          <t>4771 CHRISTIAN LEDEZMA - T10</t>
        </is>
      </c>
    </row>
    <row r="370">
      <c r="A370" s="18" t="inlineStr">
        <is>
          <t>SAP</t>
        </is>
      </c>
      <c r="B370" s="6" t="n"/>
      <c r="C370" s="5" t="n"/>
      <c r="D370" s="7" t="n"/>
      <c r="E370" s="8" t="n"/>
      <c r="F370" s="12">
        <f>SUM(F332:G369)</f>
        <v/>
      </c>
      <c r="G370" s="9" t="n"/>
      <c r="I370" s="10" t="n"/>
      <c r="J370" s="8" t="n"/>
    </row>
    <row r="371">
      <c r="A371" s="50" t="inlineStr">
        <is>
          <t>RECORTE SAP</t>
        </is>
      </c>
      <c r="B371" s="51" t="n"/>
      <c r="C371" s="52" t="n"/>
      <c r="D371" s="53" t="inlineStr">
        <is>
          <t>COMPROBANTES MN</t>
        </is>
      </c>
      <c r="E371" s="51" t="n"/>
      <c r="F371" s="52" t="n"/>
      <c r="G371" s="9" t="n"/>
      <c r="I371" s="10" t="n"/>
      <c r="J371" s="8" t="n"/>
    </row>
    <row r="372">
      <c r="A372" s="13" t="inlineStr">
        <is>
          <t>CIERRE DE CAJA</t>
        </is>
      </c>
      <c r="B372" s="13" t="inlineStr">
        <is>
          <t>FECHA</t>
        </is>
      </c>
      <c r="C372" s="13" t="inlineStr">
        <is>
          <t>IMPORTE</t>
        </is>
      </c>
      <c r="D372" s="13" t="inlineStr">
        <is>
          <t>DOC CAJA-ETV</t>
        </is>
      </c>
      <c r="E372" s="13" t="inlineStr">
        <is>
          <t>DOC ETV-BANCO</t>
        </is>
      </c>
      <c r="F372" s="13" t="inlineStr">
        <is>
          <t>COMPENSACION</t>
        </is>
      </c>
      <c r="G372" s="9" t="n"/>
      <c r="I372" s="10" t="n"/>
      <c r="J372" s="8" t="n"/>
    </row>
    <row r="373" ht="15.75" customHeight="1">
      <c r="D373" s="24" t="inlineStr">
        <is>
          <t>112984555</t>
        </is>
      </c>
      <c r="E373" s="24" t="inlineStr">
        <is>
          <t>112984573</t>
        </is>
      </c>
      <c r="F373" s="14" t="n">
        <v>112984707</v>
      </c>
      <c r="G373" s="9" t="n"/>
      <c r="I373" s="10" t="n"/>
      <c r="J373" s="8" t="n"/>
    </row>
    <row r="374">
      <c r="A374" s="50" t="inlineStr">
        <is>
          <t>RECORTE SAP</t>
        </is>
      </c>
      <c r="B374" s="51" t="n"/>
      <c r="C374" s="52" t="n"/>
      <c r="D374" s="53" t="inlineStr">
        <is>
          <t>COMPROBANTES ME</t>
        </is>
      </c>
      <c r="E374" s="51" t="n"/>
      <c r="F374" s="52" t="n"/>
      <c r="G374" s="9" t="n"/>
      <c r="I374" s="10" t="n"/>
      <c r="J374" s="8" t="n"/>
    </row>
    <row r="375">
      <c r="A375" s="13" t="inlineStr">
        <is>
          <t>CIERRE DE CAJA</t>
        </is>
      </c>
      <c r="B375" s="13" t="inlineStr">
        <is>
          <t>FECHA</t>
        </is>
      </c>
      <c r="C375" s="13" t="inlineStr">
        <is>
          <t>IMPORTE</t>
        </is>
      </c>
      <c r="D375" s="13" t="inlineStr">
        <is>
          <t>DOC CAJA-ETV</t>
        </is>
      </c>
      <c r="E375" s="13" t="inlineStr">
        <is>
          <t>DOC ETV-BANCO</t>
        </is>
      </c>
      <c r="F375" s="13" t="inlineStr">
        <is>
          <t>COMPENSACION</t>
        </is>
      </c>
      <c r="G375" s="9" t="n"/>
      <c r="I375" s="10" t="n"/>
      <c r="J375" s="8" t="n"/>
    </row>
    <row r="376" ht="15.75" customHeight="1">
      <c r="A376" s="18" t="n"/>
      <c r="B376" s="6" t="n"/>
      <c r="C376" s="5" t="n"/>
      <c r="D376" s="24" t="n"/>
      <c r="E376" s="24" t="n"/>
      <c r="F376" s="23" t="n"/>
      <c r="G376" s="9" t="n"/>
      <c r="I376" s="10" t="n"/>
      <c r="J376" s="8" t="n"/>
    </row>
    <row r="378">
      <c r="A378" s="1" t="inlineStr">
        <is>
          <t>Cierre Caja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3" t="inlineStr">
        <is>
          <t>Del 23/03/2023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54" t="inlineStr">
        <is>
          <t>Cierre Caja</t>
        </is>
      </c>
      <c r="B380" s="54" t="inlineStr">
        <is>
          <t>Fecha</t>
        </is>
      </c>
      <c r="C380" s="54" t="inlineStr">
        <is>
          <t>Cajero</t>
        </is>
      </c>
      <c r="D380" s="54" t="inlineStr">
        <is>
          <t>Nro Voucher</t>
        </is>
      </c>
      <c r="E380" s="54" t="inlineStr">
        <is>
          <t>Nro Cuenta</t>
        </is>
      </c>
      <c r="F380" s="54" t="inlineStr">
        <is>
          <t>Tipo Ingreso</t>
        </is>
      </c>
      <c r="G380" s="51" t="n"/>
      <c r="H380" s="52" t="n"/>
      <c r="I380" s="54" t="inlineStr">
        <is>
          <t>TIPO DE INGRESO</t>
        </is>
      </c>
      <c r="J380" s="54" t="inlineStr">
        <is>
          <t>Cobrador</t>
        </is>
      </c>
    </row>
    <row r="381">
      <c r="A381" s="55" t="n"/>
      <c r="B381" s="55" t="n"/>
      <c r="C381" s="55" t="n"/>
      <c r="D381" s="55" t="n"/>
      <c r="E381" s="55" t="n"/>
      <c r="F381" s="4" t="inlineStr">
        <is>
          <t>EFECTIVO</t>
        </is>
      </c>
      <c r="G381" s="4" t="inlineStr">
        <is>
          <t>CHEQUE</t>
        </is>
      </c>
      <c r="H381" s="4" t="inlineStr">
        <is>
          <t>TRANSFERENCIA</t>
        </is>
      </c>
      <c r="I381" s="55" t="n"/>
      <c r="J381" s="55" t="n"/>
    </row>
    <row r="382">
      <c r="A382" s="5" t="inlineStr">
        <is>
          <t>CCAJ-CB11/70/2023</t>
        </is>
      </c>
      <c r="B382" s="6" t="n">
        <v>45008.83400207176</v>
      </c>
      <c r="C382" s="5" t="inlineStr">
        <is>
          <t>3726 MARCELO ROCABADO ROJAS</t>
        </is>
      </c>
      <c r="D382" s="7" t="n"/>
      <c r="E382" s="8" t="n"/>
      <c r="G382" s="9" t="n">
        <v>600</v>
      </c>
      <c r="I382" s="10" t="inlineStr">
        <is>
          <t>CHEQUE</t>
        </is>
      </c>
      <c r="J382" s="8" t="inlineStr">
        <is>
          <t>2941 EFRAIN MAMANI CAMIÑO</t>
        </is>
      </c>
    </row>
    <row r="383">
      <c r="A383" s="5" t="inlineStr">
        <is>
          <t>CCAJ-CB11/70/2023</t>
        </is>
      </c>
      <c r="B383" s="6" t="n">
        <v>45008.83400207176</v>
      </c>
      <c r="C383" s="5" t="inlineStr">
        <is>
          <t>3726 MARCELO ROCABADO ROJAS</t>
        </is>
      </c>
      <c r="D383" s="7" t="n"/>
      <c r="E383" s="8" t="n"/>
      <c r="G383" s="9" t="n">
        <v>6837.95</v>
      </c>
      <c r="I383" s="10" t="inlineStr">
        <is>
          <t>CHEQUE</t>
        </is>
      </c>
      <c r="J383" s="8" t="inlineStr">
        <is>
          <t>4861 BRIAN ABAD FLORES CRUZ</t>
        </is>
      </c>
    </row>
    <row r="384">
      <c r="A384" s="5" t="inlineStr">
        <is>
          <t>CCAJ-CB11/70/2023</t>
        </is>
      </c>
      <c r="B384" s="6" t="n">
        <v>45008.83400207176</v>
      </c>
      <c r="C384" s="5" t="inlineStr">
        <is>
          <t>3726 MARCELO ROCABADO ROJAS</t>
        </is>
      </c>
      <c r="D384" s="15" t="n">
        <v>45143643398</v>
      </c>
      <c r="E384" s="8" t="inlineStr">
        <is>
          <t>BISA-100070031</t>
        </is>
      </c>
      <c r="H384" s="9" t="n">
        <v>7209.12</v>
      </c>
      <c r="I384" s="5" t="inlineStr">
        <is>
          <t>DEPÓSITO BANCARIO</t>
        </is>
      </c>
      <c r="J384" s="5" t="inlineStr">
        <is>
          <t>2378 EDDY DAREN JIMENEZ ROJAS</t>
        </is>
      </c>
    </row>
    <row r="385">
      <c r="A385" s="5" t="inlineStr">
        <is>
          <t>CCAJ-CB11/70/2023</t>
        </is>
      </c>
      <c r="B385" s="6" t="n">
        <v>45008.83400207176</v>
      </c>
      <c r="C385" s="5" t="inlineStr">
        <is>
          <t>3726 MARCELO ROCABADO ROJAS</t>
        </is>
      </c>
      <c r="D385" s="15" t="n">
        <v>45113429515</v>
      </c>
      <c r="E385" s="8" t="inlineStr">
        <is>
          <t>BISA-100070031</t>
        </is>
      </c>
      <c r="H385" s="9" t="n">
        <v>14871.94</v>
      </c>
      <c r="I385" s="5" t="inlineStr">
        <is>
          <t>DEPÓSITO BANCARIO</t>
        </is>
      </c>
      <c r="J385" s="8" t="inlineStr">
        <is>
          <t>4861 BRIAN ABAD FLORES CRUZ</t>
        </is>
      </c>
    </row>
    <row r="386">
      <c r="A386" s="5" t="inlineStr">
        <is>
          <t>CCAJ-CB11/70/2023</t>
        </is>
      </c>
      <c r="B386" s="6" t="n">
        <v>45008.83400207176</v>
      </c>
      <c r="C386" s="5" t="inlineStr">
        <is>
          <t>3726 MARCELO ROCABADO ROJAS</t>
        </is>
      </c>
      <c r="D386" s="15" t="n">
        <v>451134295151</v>
      </c>
      <c r="E386" s="8" t="inlineStr">
        <is>
          <t>BISA-100070031</t>
        </is>
      </c>
      <c r="H386" s="9" t="n">
        <v>5128.06</v>
      </c>
      <c r="I386" s="5" t="inlineStr">
        <is>
          <t>DEPÓSITO BANCARIO</t>
        </is>
      </c>
      <c r="J386" s="8" t="inlineStr">
        <is>
          <t>4861 BRIAN ABAD FLORES CRUZ</t>
        </is>
      </c>
    </row>
    <row r="387">
      <c r="A387" s="5" t="inlineStr">
        <is>
          <t>CCAJ-CB11/70/2023</t>
        </is>
      </c>
      <c r="B387" s="6" t="n">
        <v>45008.83400207176</v>
      </c>
      <c r="C387" s="5" t="inlineStr">
        <is>
          <t>3726 MARCELO ROCABADO ROJAS</t>
        </is>
      </c>
      <c r="D387" s="15" t="n">
        <v>83720098055</v>
      </c>
      <c r="E387" s="8" t="inlineStr">
        <is>
          <t>BISA-100070031</t>
        </is>
      </c>
      <c r="H387" s="9" t="n">
        <v>7467.28</v>
      </c>
      <c r="I387" s="5" t="inlineStr">
        <is>
          <t>DEPÓSITO BANCARIO</t>
        </is>
      </c>
      <c r="J387" s="8" t="inlineStr">
        <is>
          <t>4861 BRIAN ABAD FLORES CRUZ</t>
        </is>
      </c>
    </row>
    <row r="388">
      <c r="A388" s="5" t="inlineStr">
        <is>
          <t>CCAJ-CB11/70/2023</t>
        </is>
      </c>
      <c r="B388" s="6" t="n">
        <v>45008.83400207176</v>
      </c>
      <c r="C388" s="5" t="inlineStr">
        <is>
          <t>3726 MARCELO ROCABADO ROJAS</t>
        </is>
      </c>
      <c r="D388" s="15" t="n">
        <v>51317709991</v>
      </c>
      <c r="E388" s="8" t="inlineStr">
        <is>
          <t>BISA-100070031</t>
        </is>
      </c>
      <c r="H388" s="9" t="n">
        <v>1041.04</v>
      </c>
      <c r="I388" s="5" t="inlineStr">
        <is>
          <t>DEPÓSITO BANCARIO</t>
        </is>
      </c>
      <c r="J388" s="5" t="inlineStr">
        <is>
          <t>2378 EDDY DAREN JIMENEZ ROJAS</t>
        </is>
      </c>
    </row>
    <row r="389">
      <c r="A389" s="5" t="inlineStr">
        <is>
          <t>CCAJ-CB11/70/2023</t>
        </is>
      </c>
      <c r="B389" s="6" t="n">
        <v>45008.83400207176</v>
      </c>
      <c r="C389" s="5" t="inlineStr">
        <is>
          <t>3726 MARCELO ROCABADO ROJAS</t>
        </is>
      </c>
      <c r="D389" s="15" t="n">
        <v>451332277568</v>
      </c>
      <c r="E389" s="8" t="inlineStr">
        <is>
          <t>BISA-100070031</t>
        </is>
      </c>
      <c r="H389" s="9" t="n">
        <v>272.4</v>
      </c>
      <c r="I389" s="5" t="inlineStr">
        <is>
          <t>DEPÓSITO BANCARIO</t>
        </is>
      </c>
      <c r="J389" s="5" t="inlineStr">
        <is>
          <t>2276 ESTEBAN MAMANI CATORCENO</t>
        </is>
      </c>
    </row>
    <row r="390">
      <c r="A390" s="5" t="inlineStr">
        <is>
          <t>CCAJ-CB11/70/2023</t>
        </is>
      </c>
      <c r="B390" s="6" t="n">
        <v>45008.83400207176</v>
      </c>
      <c r="C390" s="5" t="inlineStr">
        <is>
          <t>3726 MARCELO ROCABADO ROJAS</t>
        </is>
      </c>
      <c r="D390" s="15" t="n">
        <v>45113431818</v>
      </c>
      <c r="E390" s="8" t="inlineStr">
        <is>
          <t>BISA-100070031</t>
        </is>
      </c>
      <c r="H390" s="9" t="n">
        <v>523.98</v>
      </c>
      <c r="I390" s="5" t="inlineStr">
        <is>
          <t>DEPÓSITO BANCARIO</t>
        </is>
      </c>
      <c r="J390" s="5" t="inlineStr">
        <is>
          <t>2276 ESTEBAN MAMANI CATORCENO</t>
        </is>
      </c>
    </row>
    <row r="391">
      <c r="A391" s="5" t="inlineStr">
        <is>
          <t>CCAJ-CB11/70/2023</t>
        </is>
      </c>
      <c r="B391" s="6" t="n">
        <v>45008.83400207176</v>
      </c>
      <c r="C391" s="5" t="inlineStr">
        <is>
          <t>3726 MARCELO ROCABADO ROJAS</t>
        </is>
      </c>
      <c r="D391" s="15" t="n">
        <v>45143643490</v>
      </c>
      <c r="E391" s="8" t="inlineStr">
        <is>
          <t>BISA-100070031</t>
        </is>
      </c>
      <c r="H391" s="9" t="n">
        <v>1442.93</v>
      </c>
      <c r="I391" s="5" t="inlineStr">
        <is>
          <t>DEPÓSITO BANCARIO</t>
        </is>
      </c>
      <c r="J391" s="5" t="inlineStr">
        <is>
          <t>2276 ESTEBAN MAMANI CATORCENO</t>
        </is>
      </c>
    </row>
    <row r="392">
      <c r="A392" s="5" t="inlineStr">
        <is>
          <t>CCAJ-CB11/70/2023</t>
        </is>
      </c>
      <c r="B392" s="6" t="n">
        <v>45008.83400207176</v>
      </c>
      <c r="C392" s="5" t="inlineStr">
        <is>
          <t>3726 MARCELO ROCABADO ROJAS</t>
        </is>
      </c>
      <c r="D392" s="15" t="n">
        <v>45153276345</v>
      </c>
      <c r="E392" s="8" t="inlineStr">
        <is>
          <t>BISA-100070031</t>
        </is>
      </c>
      <c r="H392" s="9" t="n">
        <v>225.91</v>
      </c>
      <c r="I392" s="5" t="inlineStr">
        <is>
          <t>DEPÓSITO BANCARIO</t>
        </is>
      </c>
      <c r="J392" s="5" t="inlineStr">
        <is>
          <t>2276 ESTEBAN MAMANI CATORCENO</t>
        </is>
      </c>
    </row>
    <row r="393">
      <c r="A393" s="5" t="inlineStr">
        <is>
          <t>CCAJ-CB11/70/2023</t>
        </is>
      </c>
      <c r="B393" s="6" t="n">
        <v>45008.83400207176</v>
      </c>
      <c r="C393" s="5" t="inlineStr">
        <is>
          <t>3726 MARCELO ROCABADO ROJAS</t>
        </is>
      </c>
      <c r="D393" s="15" t="n">
        <v>45163369328</v>
      </c>
      <c r="E393" s="8" t="inlineStr">
        <is>
          <t>BISA-100070031</t>
        </is>
      </c>
      <c r="H393" s="9" t="n">
        <v>142</v>
      </c>
      <c r="I393" s="5" t="inlineStr">
        <is>
          <t>DEPÓSITO BANCARIO</t>
        </is>
      </c>
      <c r="J393" s="5" t="inlineStr">
        <is>
          <t>2276 ESTEBAN MAMANI CATORCENO</t>
        </is>
      </c>
    </row>
    <row r="394">
      <c r="A394" s="5" t="inlineStr">
        <is>
          <t>CCAJ-CB11/70/2023</t>
        </is>
      </c>
      <c r="B394" s="6" t="n">
        <v>45008.83400207176</v>
      </c>
      <c r="C394" s="5" t="inlineStr">
        <is>
          <t>3726 MARCELO ROCABADO ROJAS</t>
        </is>
      </c>
      <c r="D394" s="15" t="n">
        <v>45173337022</v>
      </c>
      <c r="E394" s="8" t="inlineStr">
        <is>
          <t>BISA-100070031</t>
        </is>
      </c>
      <c r="H394" s="9" t="n">
        <v>189.05</v>
      </c>
      <c r="I394" s="5" t="inlineStr">
        <is>
          <t>DEPÓSITO BANCARIO</t>
        </is>
      </c>
      <c r="J394" s="5" t="inlineStr">
        <is>
          <t>2276 ESTEBAN MAMANI CATORCENO</t>
        </is>
      </c>
    </row>
    <row r="395">
      <c r="A395" s="5" t="inlineStr">
        <is>
          <t>CCAJ-CB11/70/2023</t>
        </is>
      </c>
      <c r="B395" s="6" t="n">
        <v>45008.83400207176</v>
      </c>
      <c r="C395" s="5" t="inlineStr">
        <is>
          <t>3726 MARCELO ROCABADO ROJAS</t>
        </is>
      </c>
      <c r="D395" s="15" t="n">
        <v>53712363889</v>
      </c>
      <c r="E395" s="8" t="inlineStr">
        <is>
          <t>BISA-100070031</t>
        </is>
      </c>
      <c r="H395" s="9" t="n">
        <v>262</v>
      </c>
      <c r="I395" s="5" t="inlineStr">
        <is>
          <t>DEPÓSITO BANCARIO</t>
        </is>
      </c>
      <c r="J395" s="5" t="inlineStr">
        <is>
          <t>2276 ESTEBAN MAMANI CATORCENO</t>
        </is>
      </c>
    </row>
    <row r="396">
      <c r="A396" s="5" t="inlineStr">
        <is>
          <t>CCAJ-CB11/70/2023</t>
        </is>
      </c>
      <c r="B396" s="6" t="n">
        <v>45008.83400207176</v>
      </c>
      <c r="C396" s="5" t="inlineStr">
        <is>
          <t>3726 MARCELO ROCABADO ROJAS</t>
        </is>
      </c>
      <c r="D396" s="15" t="n">
        <v>537123638891</v>
      </c>
      <c r="E396" s="8" t="inlineStr">
        <is>
          <t>BISA-100070031</t>
        </is>
      </c>
      <c r="H396" s="9" t="n">
        <v>296</v>
      </c>
      <c r="I396" s="5" t="inlineStr">
        <is>
          <t>DEPÓSITO BANCARIO</t>
        </is>
      </c>
      <c r="J396" s="5" t="inlineStr">
        <is>
          <t>2276 ESTEBAN MAMANI CATORCENO</t>
        </is>
      </c>
    </row>
    <row r="397">
      <c r="A397" s="5" t="inlineStr">
        <is>
          <t>CCAJ-CB11/70/2023</t>
        </is>
      </c>
      <c r="B397" s="6" t="n">
        <v>45008.83400207176</v>
      </c>
      <c r="C397" s="5" t="inlineStr">
        <is>
          <t>3726 MARCELO ROCABADO ROJAS</t>
        </is>
      </c>
      <c r="D397" s="15" t="n">
        <v>53212384593</v>
      </c>
      <c r="E397" s="8" t="inlineStr">
        <is>
          <t>BISA-100070031</t>
        </is>
      </c>
      <c r="H397" s="9" t="n">
        <v>254.11</v>
      </c>
      <c r="I397" s="5" t="inlineStr">
        <is>
          <t>DEPÓSITO BANCARIO</t>
        </is>
      </c>
      <c r="J397" s="5" t="inlineStr">
        <is>
          <t>2276 ESTEBAN MAMANI CATORCENO</t>
        </is>
      </c>
    </row>
    <row r="398">
      <c r="A398" s="5" t="inlineStr">
        <is>
          <t>CCAJ-CB11/70/2023</t>
        </is>
      </c>
      <c r="B398" s="6" t="n">
        <v>45008.83400207176</v>
      </c>
      <c r="C398" s="5" t="inlineStr">
        <is>
          <t>3726 MARCELO ROCABADO ROJAS</t>
        </is>
      </c>
      <c r="D398" s="15" t="n">
        <v>45163369230</v>
      </c>
      <c r="E398" s="8" t="inlineStr">
        <is>
          <t>BISA-100070031</t>
        </is>
      </c>
      <c r="H398" s="9" t="n">
        <v>32.48</v>
      </c>
      <c r="I398" s="5" t="inlineStr">
        <is>
          <t>DEPÓSITO BANCARIO</t>
        </is>
      </c>
      <c r="J398" s="5" t="inlineStr">
        <is>
          <t>2276 ESTEBAN MAMANI CATORCENO</t>
        </is>
      </c>
    </row>
    <row r="399">
      <c r="A399" s="5" t="inlineStr">
        <is>
          <t>CCAJ-CB11/70/202</t>
        </is>
      </c>
      <c r="B399" s="6" t="n">
        <v>45008.83400207176</v>
      </c>
      <c r="C399" s="5" t="inlineStr">
        <is>
          <t>3726 MARCELO ROCABADO ROJAS</t>
        </is>
      </c>
      <c r="D399" s="7" t="n"/>
      <c r="E399" s="8" t="n"/>
      <c r="F399" s="9" t="n">
        <v>49272</v>
      </c>
      <c r="I399" s="10" t="inlineStr">
        <is>
          <t>EFECTIVO</t>
        </is>
      </c>
      <c r="J399" s="8" t="inlineStr">
        <is>
          <t>4861 BRIAN ABAD FLORES CRUZ</t>
        </is>
      </c>
    </row>
    <row r="400">
      <c r="A400" s="5" t="inlineStr">
        <is>
          <t>CCAJ-CB11/70/2023</t>
        </is>
      </c>
      <c r="B400" s="6" t="n">
        <v>45008.83400207176</v>
      </c>
      <c r="C400" s="5" t="inlineStr">
        <is>
          <t>3726 MARCELO ROCABADO ROJAS</t>
        </is>
      </c>
      <c r="D400" s="7" t="n"/>
      <c r="E400" s="8" t="n"/>
      <c r="F400" s="9" t="n">
        <v>21774.2</v>
      </c>
      <c r="I400" s="10" t="inlineStr">
        <is>
          <t>EFECTIVO</t>
        </is>
      </c>
      <c r="J400" s="5" t="inlineStr">
        <is>
          <t>2281 ANGEL DONATO GONZALES CONDORI</t>
        </is>
      </c>
    </row>
    <row r="401">
      <c r="A401" s="5" t="inlineStr">
        <is>
          <t>CCAJ-CB11/70/2023</t>
        </is>
      </c>
      <c r="B401" s="6" t="n">
        <v>45008.83400207176</v>
      </c>
      <c r="C401" s="5" t="inlineStr">
        <is>
          <t>3726 MARCELO ROCABADO ROJAS</t>
        </is>
      </c>
      <c r="D401" s="7" t="n"/>
      <c r="E401" s="8" t="n"/>
      <c r="F401" s="9" t="n">
        <v>11200.2</v>
      </c>
      <c r="I401" s="10" t="inlineStr">
        <is>
          <t>EFECTIVO</t>
        </is>
      </c>
      <c r="J401" s="5" t="inlineStr">
        <is>
          <t>2286 JOSE MARCELO NOGALES SUAREZ</t>
        </is>
      </c>
    </row>
    <row r="402">
      <c r="A402" s="5" t="inlineStr">
        <is>
          <t>CCAJ-CB11/70/2023</t>
        </is>
      </c>
      <c r="B402" s="6" t="n">
        <v>45008.83400207176</v>
      </c>
      <c r="C402" s="5" t="inlineStr">
        <is>
          <t>3726 MARCELO ROCABADO ROJAS</t>
        </is>
      </c>
      <c r="D402" s="7" t="n"/>
      <c r="E402" s="8" t="n"/>
      <c r="F402" s="9" t="n">
        <v>71380</v>
      </c>
      <c r="I402" s="10" t="inlineStr">
        <is>
          <t>EFECTIVO</t>
        </is>
      </c>
      <c r="J402" s="5" t="inlineStr">
        <is>
          <t>2378 EDDY DAREN JIMENEZ ROJAS</t>
        </is>
      </c>
    </row>
    <row r="403">
      <c r="A403" s="5" t="inlineStr">
        <is>
          <t>CCAJ-CB11/70/2023</t>
        </is>
      </c>
      <c r="B403" s="6" t="n">
        <v>45008.83400207176</v>
      </c>
      <c r="C403" s="5" t="inlineStr">
        <is>
          <t>3726 MARCELO ROCABADO ROJAS</t>
        </is>
      </c>
      <c r="D403" s="7" t="n"/>
      <c r="E403" s="8" t="n"/>
      <c r="F403" s="9" t="n">
        <v>10371.4</v>
      </c>
      <c r="I403" s="10" t="inlineStr">
        <is>
          <t>EFECTIVO</t>
        </is>
      </c>
      <c r="J403" s="8" t="inlineStr">
        <is>
          <t>2383 MAURO FELIPE CARICARI</t>
        </is>
      </c>
    </row>
    <row r="404">
      <c r="A404" s="5" t="inlineStr">
        <is>
          <t>CCAJ-CB11/70/2023</t>
        </is>
      </c>
      <c r="B404" s="6" t="n">
        <v>45008.83400207176</v>
      </c>
      <c r="C404" s="5" t="inlineStr">
        <is>
          <t>3726 MARCELO ROCABADO ROJAS</t>
        </is>
      </c>
      <c r="D404" s="7" t="n"/>
      <c r="E404" s="8" t="n"/>
      <c r="F404" s="9" t="n">
        <v>10724.8</v>
      </c>
      <c r="I404" s="10" t="inlineStr">
        <is>
          <t>EFECTIVO</t>
        </is>
      </c>
      <c r="J404" s="5" t="inlineStr">
        <is>
          <t>2537 JUAN CARLOS REVOLLO RODRIGUEZ</t>
        </is>
      </c>
    </row>
    <row r="405">
      <c r="A405" s="5" t="inlineStr">
        <is>
          <t>CCAJ-CB11/70/2023</t>
        </is>
      </c>
      <c r="B405" s="6" t="n">
        <v>45008.83400207176</v>
      </c>
      <c r="C405" s="5" t="inlineStr">
        <is>
          <t>3726 MARCELO ROCABADO ROJAS</t>
        </is>
      </c>
      <c r="D405" s="7" t="n"/>
      <c r="E405" s="8" t="n"/>
      <c r="F405" s="9" t="n">
        <v>10216.2</v>
      </c>
      <c r="I405" s="10" t="inlineStr">
        <is>
          <t>EFECTIVO</t>
        </is>
      </c>
      <c r="J405" s="5" t="inlineStr">
        <is>
          <t>2539 JUAN CARLOS ANGULO ROJAS</t>
        </is>
      </c>
    </row>
    <row r="406">
      <c r="A406" s="5" t="inlineStr">
        <is>
          <t>CCAJ-CB11/70/2023</t>
        </is>
      </c>
      <c r="B406" s="6" t="n">
        <v>45008.83400207176</v>
      </c>
      <c r="C406" s="5" t="inlineStr">
        <is>
          <t>3726 MARCELO ROCABADO ROJAS</t>
        </is>
      </c>
      <c r="D406" s="7" t="n"/>
      <c r="E406" s="8" t="n"/>
      <c r="F406" s="9" t="n">
        <v>16410</v>
      </c>
      <c r="I406" s="10" t="inlineStr">
        <is>
          <t>EFECTIVO</t>
        </is>
      </c>
      <c r="J406" s="5" t="inlineStr">
        <is>
          <t>2676 RUDDY AUGUSTO BASTO ZURITA</t>
        </is>
      </c>
    </row>
    <row r="407">
      <c r="A407" s="5" t="inlineStr">
        <is>
          <t>CCAJ-CB11/70/2023</t>
        </is>
      </c>
      <c r="B407" s="6" t="n">
        <v>45008.83400207176</v>
      </c>
      <c r="C407" s="5" t="inlineStr">
        <is>
          <t>3726 MARCELO ROCABADO ROJAS</t>
        </is>
      </c>
      <c r="D407" s="7" t="n"/>
      <c r="E407" s="8" t="n"/>
      <c r="F407" s="9" t="n">
        <v>15827.1</v>
      </c>
      <c r="I407" s="10" t="inlineStr">
        <is>
          <t>EFECTIVO</t>
        </is>
      </c>
      <c r="J407" s="8" t="inlineStr">
        <is>
          <t>2941 EFRAIN MAMANI CAMIÑO</t>
        </is>
      </c>
    </row>
    <row r="408">
      <c r="A408" s="5" t="inlineStr">
        <is>
          <t>CCAJ-CB11/70/2023</t>
        </is>
      </c>
      <c r="B408" s="6" t="n">
        <v>45008.83400207176</v>
      </c>
      <c r="C408" s="5" t="inlineStr">
        <is>
          <t>3726 MARCELO ROCABADO ROJAS</t>
        </is>
      </c>
      <c r="D408" s="7" t="n"/>
      <c r="E408" s="8" t="n"/>
      <c r="F408" s="9" t="n">
        <v>15780</v>
      </c>
      <c r="I408" s="10" t="inlineStr">
        <is>
          <t>EFECTIVO</t>
        </is>
      </c>
      <c r="J408" s="5" t="inlineStr">
        <is>
          <t>2979 ROBERTO CARLOS QUINTEROS FLORES</t>
        </is>
      </c>
    </row>
    <row r="409">
      <c r="A409" s="5" t="inlineStr">
        <is>
          <t>CCAJ-CB11/70/2023</t>
        </is>
      </c>
      <c r="B409" s="6" t="n">
        <v>45008.83400207176</v>
      </c>
      <c r="C409" s="5" t="inlineStr">
        <is>
          <t>3726 MARCELO ROCABADO ROJAS</t>
        </is>
      </c>
      <c r="D409" s="7" t="n"/>
      <c r="E409" s="8" t="n"/>
      <c r="F409" s="9" t="n">
        <v>8548.299999999999</v>
      </c>
      <c r="I409" s="10" t="inlineStr">
        <is>
          <t>EFECTIVO</t>
        </is>
      </c>
      <c r="J409" s="8" t="inlineStr">
        <is>
          <t>4269 JULY GONZALES - T01</t>
        </is>
      </c>
    </row>
    <row r="410">
      <c r="A410" s="5" t="inlineStr">
        <is>
          <t>CCAJ-CB11/70/2023</t>
        </is>
      </c>
      <c r="B410" s="6" t="n">
        <v>45008.83400207176</v>
      </c>
      <c r="C410" s="5" t="inlineStr">
        <is>
          <t>3726 MARCELO ROCABADO ROJAS</t>
        </is>
      </c>
      <c r="D410" s="7" t="n"/>
      <c r="E410" s="8" t="n"/>
      <c r="F410" s="9" t="n">
        <v>9761</v>
      </c>
      <c r="I410" s="10" t="inlineStr">
        <is>
          <t>EFECTIVO</t>
        </is>
      </c>
      <c r="J410" s="8" t="inlineStr">
        <is>
          <t>4269 JULY GONZALES - T02</t>
        </is>
      </c>
    </row>
    <row r="411">
      <c r="A411" s="5" t="inlineStr">
        <is>
          <t>CCAJ-CB11/70/2023</t>
        </is>
      </c>
      <c r="B411" s="6" t="n">
        <v>45008.83400207176</v>
      </c>
      <c r="C411" s="5" t="inlineStr">
        <is>
          <t>3726 MARCELO ROCABADO ROJAS</t>
        </is>
      </c>
      <c r="D411" s="7" t="n"/>
      <c r="E411" s="8" t="n"/>
      <c r="F411" s="9" t="n">
        <v>29279.5</v>
      </c>
      <c r="I411" s="10" t="inlineStr">
        <is>
          <t>EFECTIVO</t>
        </is>
      </c>
      <c r="J411" s="8" t="inlineStr">
        <is>
          <t>4269 JULY GONZALES - T04</t>
        </is>
      </c>
    </row>
    <row r="412">
      <c r="A412" s="5" t="inlineStr">
        <is>
          <t>CCAJ-CB11/70/2023</t>
        </is>
      </c>
      <c r="B412" s="6" t="n">
        <v>45008.83400207176</v>
      </c>
      <c r="C412" s="5" t="inlineStr">
        <is>
          <t>3726 MARCELO ROCABADO ROJAS</t>
        </is>
      </c>
      <c r="D412" s="7" t="n"/>
      <c r="E412" s="8" t="n"/>
      <c r="F412" s="9" t="n">
        <v>11616.5</v>
      </c>
      <c r="I412" s="10" t="inlineStr">
        <is>
          <t>EFECTIVO</t>
        </is>
      </c>
      <c r="J412" s="8" t="inlineStr">
        <is>
          <t>4269 JULY GONZALES - T05</t>
        </is>
      </c>
    </row>
    <row r="413">
      <c r="A413" s="5" t="inlineStr">
        <is>
          <t>CCAJ-CB11/70/2023</t>
        </is>
      </c>
      <c r="B413" s="6" t="n">
        <v>45008.83400207176</v>
      </c>
      <c r="C413" s="5" t="inlineStr">
        <is>
          <t>3726 MARCELO ROCABADO ROJAS</t>
        </is>
      </c>
      <c r="D413" s="7" t="n"/>
      <c r="E413" s="8" t="n"/>
      <c r="F413" s="9" t="n">
        <v>11524.4</v>
      </c>
      <c r="I413" s="10" t="inlineStr">
        <is>
          <t>EFECTIVO</t>
        </is>
      </c>
      <c r="J413" s="8" t="inlineStr">
        <is>
          <t>4269 JULY GONZALES - T06</t>
        </is>
      </c>
    </row>
    <row r="414">
      <c r="A414" s="5" t="inlineStr">
        <is>
          <t>CCAJ-CB11/70/2023</t>
        </is>
      </c>
      <c r="B414" s="6" t="n">
        <v>45008.83400207176</v>
      </c>
      <c r="C414" s="5" t="inlineStr">
        <is>
          <t>3726 MARCELO ROCABADO ROJAS</t>
        </is>
      </c>
      <c r="D414" s="7" t="n"/>
      <c r="E414" s="8" t="n"/>
      <c r="F414" s="9" t="n">
        <v>9940.6</v>
      </c>
      <c r="I414" s="10" t="inlineStr">
        <is>
          <t>EFECTIVO</t>
        </is>
      </c>
      <c r="J414" s="8" t="inlineStr">
        <is>
          <t>4269 JULY GONZALES - T07</t>
        </is>
      </c>
    </row>
    <row r="415">
      <c r="A415" s="5" t="inlineStr">
        <is>
          <t>CCAJ-CB11/70/2023</t>
        </is>
      </c>
      <c r="B415" s="6" t="n">
        <v>45008.83400207176</v>
      </c>
      <c r="C415" s="5" t="inlineStr">
        <is>
          <t>3726 MARCELO ROCABADO ROJAS</t>
        </is>
      </c>
      <c r="D415" s="7" t="n"/>
      <c r="E415" s="8" t="n"/>
      <c r="F415" s="9" t="n">
        <v>3725</v>
      </c>
      <c r="I415" s="10" t="inlineStr">
        <is>
          <t>EFECTIVO</t>
        </is>
      </c>
      <c r="J415" s="5" t="inlineStr">
        <is>
          <t>4771 CHRISTIAN LEDEZMA - T08</t>
        </is>
      </c>
    </row>
    <row r="416">
      <c r="A416" s="5" t="inlineStr">
        <is>
          <t>CCAJ-CB11/70/2023</t>
        </is>
      </c>
      <c r="B416" s="6" t="n">
        <v>45008.83400207176</v>
      </c>
      <c r="C416" s="5" t="inlineStr">
        <is>
          <t>3726 MARCELO ROCABADO ROJAS</t>
        </is>
      </c>
      <c r="D416" s="7" t="n"/>
      <c r="E416" s="8" t="n"/>
      <c r="F416" s="9" t="n">
        <v>9383.6</v>
      </c>
      <c r="I416" s="10" t="inlineStr">
        <is>
          <t>EFECTIVO</t>
        </is>
      </c>
      <c r="J416" s="5" t="inlineStr">
        <is>
          <t>4771 CHRISTIAN LEDEZMA - T10</t>
        </is>
      </c>
    </row>
    <row r="417">
      <c r="A417" s="18" t="inlineStr">
        <is>
          <t>SAP</t>
        </is>
      </c>
      <c r="B417" s="6" t="n"/>
      <c r="C417" s="5" t="n"/>
      <c r="D417" s="16">
        <f>332084.75+2088</f>
        <v/>
      </c>
      <c r="E417" s="8" t="n"/>
      <c r="F417" s="12">
        <f>SUM(F382:G416)</f>
        <v/>
      </c>
      <c r="G417" s="9" t="n"/>
      <c r="I417" s="10" t="n"/>
      <c r="J417" s="8" t="n"/>
    </row>
    <row r="418">
      <c r="A418" s="50" t="inlineStr">
        <is>
          <t>RECORTE SAP</t>
        </is>
      </c>
      <c r="B418" s="51" t="n"/>
      <c r="C418" s="52" t="n"/>
      <c r="D418" s="53" t="inlineStr">
        <is>
          <t>COMPROBANTES MN</t>
        </is>
      </c>
      <c r="E418" s="51" t="n"/>
      <c r="F418" s="52" t="n"/>
      <c r="G418" s="9" t="n"/>
      <c r="I418" s="10" t="n"/>
      <c r="J418" s="8" t="n"/>
    </row>
    <row r="419">
      <c r="A419" s="13" t="inlineStr">
        <is>
          <t>CIERRE DE CAJA</t>
        </is>
      </c>
      <c r="B419" s="13" t="inlineStr">
        <is>
          <t>FECHA</t>
        </is>
      </c>
      <c r="C419" s="13" t="inlineStr">
        <is>
          <t>IMPORTE</t>
        </is>
      </c>
      <c r="D419" s="13" t="inlineStr">
        <is>
          <t>DOC CAJA-ETV</t>
        </is>
      </c>
      <c r="E419" s="13" t="inlineStr">
        <is>
          <t>DOC ETV-BANCO</t>
        </is>
      </c>
      <c r="F419" s="13" t="inlineStr">
        <is>
          <t>COMPENSACION</t>
        </is>
      </c>
      <c r="G419" s="9" t="n"/>
      <c r="I419" s="10" t="n"/>
      <c r="J419" s="8" t="n"/>
    </row>
    <row r="420" ht="15.75" customHeight="1">
      <c r="D420" s="24" t="inlineStr">
        <is>
          <t>112992979</t>
        </is>
      </c>
      <c r="E420" s="24" t="inlineStr">
        <is>
          <t>112993015</t>
        </is>
      </c>
      <c r="F420" s="14" t="n">
        <v>112993098</v>
      </c>
      <c r="G420" s="9" t="n"/>
      <c r="I420" s="10" t="n"/>
      <c r="J420" s="8" t="n"/>
    </row>
    <row r="421">
      <c r="A421" s="50" t="inlineStr">
        <is>
          <t>RECORTE SAP</t>
        </is>
      </c>
      <c r="B421" s="51" t="n"/>
      <c r="C421" s="52" t="n"/>
      <c r="D421" s="53" t="inlineStr">
        <is>
          <t>COMPROBANTES ME</t>
        </is>
      </c>
      <c r="E421" s="51" t="n"/>
      <c r="F421" s="52" t="n"/>
      <c r="G421" s="9" t="n"/>
      <c r="I421" s="10" t="n"/>
      <c r="J421" s="8" t="n"/>
    </row>
    <row r="422">
      <c r="A422" s="13" t="inlineStr">
        <is>
          <t>CIERRE DE CAJA</t>
        </is>
      </c>
      <c r="B422" s="13" t="inlineStr">
        <is>
          <t>FECHA</t>
        </is>
      </c>
      <c r="C422" s="13" t="inlineStr">
        <is>
          <t>IMPORTE</t>
        </is>
      </c>
      <c r="D422" s="13" t="inlineStr">
        <is>
          <t>DOC CAJA-ETV</t>
        </is>
      </c>
      <c r="E422" s="13" t="inlineStr">
        <is>
          <t>DOC ETV-BANCO</t>
        </is>
      </c>
      <c r="F422" s="13" t="inlineStr">
        <is>
          <t>COMPENSACION</t>
        </is>
      </c>
      <c r="G422" s="9" t="n"/>
      <c r="I422" s="10" t="n"/>
      <c r="J422" s="8" t="n"/>
    </row>
    <row r="423" ht="15.75" customHeight="1">
      <c r="A423" s="18" t="n"/>
      <c r="B423" s="6" t="n"/>
      <c r="C423" s="5" t="n"/>
      <c r="D423" s="24" t="inlineStr">
        <is>
          <t>112992989</t>
        </is>
      </c>
      <c r="E423" s="24" t="inlineStr">
        <is>
          <t>112993024</t>
        </is>
      </c>
      <c r="F423" s="14" t="n">
        <v>112993099</v>
      </c>
      <c r="G423" s="9" t="n"/>
      <c r="I423" s="10" t="n"/>
      <c r="J423" s="8" t="n"/>
    </row>
    <row r="424">
      <c r="A424" s="5" t="n"/>
      <c r="B424" s="6" t="n"/>
      <c r="C424" s="5" t="n"/>
      <c r="D424" s="7" t="n"/>
      <c r="E424" s="8" t="n"/>
      <c r="G424" s="9" t="n"/>
      <c r="I424" s="10" t="n"/>
      <c r="J424" s="8" t="n"/>
    </row>
    <row r="425">
      <c r="A425" s="1" t="inlineStr">
        <is>
          <t>Cierre Caja</t>
        </is>
      </c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3" t="inlineStr">
        <is>
          <t>Del 24/03/2023</t>
        </is>
      </c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54" t="inlineStr">
        <is>
          <t>Cierre Caja</t>
        </is>
      </c>
      <c r="B427" s="54" t="inlineStr">
        <is>
          <t>Fecha</t>
        </is>
      </c>
      <c r="C427" s="54" t="inlineStr">
        <is>
          <t>Cajero</t>
        </is>
      </c>
      <c r="D427" s="54" t="inlineStr">
        <is>
          <t>Nro Voucher</t>
        </is>
      </c>
      <c r="E427" s="54" t="inlineStr">
        <is>
          <t>Nro Cuenta</t>
        </is>
      </c>
      <c r="F427" s="54" t="inlineStr">
        <is>
          <t>Tipo Ingreso</t>
        </is>
      </c>
      <c r="G427" s="51" t="n"/>
      <c r="H427" s="52" t="n"/>
      <c r="I427" s="54" t="inlineStr">
        <is>
          <t>TIPO DE INGRESO</t>
        </is>
      </c>
      <c r="J427" s="54" t="inlineStr">
        <is>
          <t>Cobrador</t>
        </is>
      </c>
    </row>
    <row r="428">
      <c r="A428" s="55" t="n"/>
      <c r="B428" s="55" t="n"/>
      <c r="C428" s="55" t="n"/>
      <c r="D428" s="55" t="n"/>
      <c r="E428" s="55" t="n"/>
      <c r="F428" s="4" t="inlineStr">
        <is>
          <t>EFECTIVO</t>
        </is>
      </c>
      <c r="G428" s="4" t="inlineStr">
        <is>
          <t>CHEQUE</t>
        </is>
      </c>
      <c r="H428" s="4" t="inlineStr">
        <is>
          <t>TRANSFERENCIA</t>
        </is>
      </c>
      <c r="I428" s="55" t="n"/>
      <c r="J428" s="55" t="n"/>
    </row>
    <row r="429">
      <c r="A429" s="5" t="inlineStr">
        <is>
          <t>CCAJ-CB11/71/2023</t>
        </is>
      </c>
      <c r="B429" s="6" t="n">
        <v>45009.81445210648</v>
      </c>
      <c r="C429" s="5" t="inlineStr">
        <is>
          <t>3726 MARCELO ROCABADO ROJAS</t>
        </is>
      </c>
      <c r="D429" s="7" t="n"/>
      <c r="E429" s="8" t="n"/>
      <c r="G429" s="9" t="n">
        <v>19936.2</v>
      </c>
      <c r="I429" s="10" t="inlineStr">
        <is>
          <t>CHEQUE</t>
        </is>
      </c>
      <c r="J429" s="5" t="inlineStr">
        <is>
          <t>2276 ESTEBAN MAMANI CATORCENO</t>
        </is>
      </c>
    </row>
    <row r="430">
      <c r="A430" s="5" t="inlineStr">
        <is>
          <t>CCAJ-CB11/71/2023</t>
        </is>
      </c>
      <c r="B430" s="6" t="n">
        <v>45009.81445210648</v>
      </c>
      <c r="C430" s="5" t="inlineStr">
        <is>
          <t>3726 MARCELO ROCABADO ROJAS</t>
        </is>
      </c>
      <c r="D430" s="7" t="n"/>
      <c r="E430" s="8" t="n"/>
      <c r="G430" s="9" t="n">
        <v>23138.19</v>
      </c>
      <c r="I430" s="10" t="inlineStr">
        <is>
          <t>CHEQUE</t>
        </is>
      </c>
      <c r="J430" s="5" t="inlineStr">
        <is>
          <t>2378 EDDY DAREN JIMENEZ ROJAS</t>
        </is>
      </c>
    </row>
    <row r="431">
      <c r="A431" s="5" t="inlineStr">
        <is>
          <t>CCAJ-CB11/71/2023</t>
        </is>
      </c>
      <c r="B431" s="6" t="n">
        <v>45009.81445210648</v>
      </c>
      <c r="C431" s="5" t="inlineStr">
        <is>
          <t>3726 MARCELO ROCABADO ROJAS</t>
        </is>
      </c>
      <c r="D431" s="15" t="n">
        <v>45153276397</v>
      </c>
      <c r="E431" s="8" t="inlineStr">
        <is>
          <t>BISA-100070049</t>
        </is>
      </c>
      <c r="H431" s="9" t="n">
        <v>1017.22</v>
      </c>
      <c r="I431" s="5" t="inlineStr">
        <is>
          <t>DEPÓSITO BANCARIO</t>
        </is>
      </c>
      <c r="J431" s="5" t="inlineStr">
        <is>
          <t>2378 EDDY DAREN JIMENEZ ROJAS</t>
        </is>
      </c>
    </row>
    <row r="432">
      <c r="A432" s="5" t="inlineStr">
        <is>
          <t>CCAJ-CB11/71/2023</t>
        </is>
      </c>
      <c r="B432" s="6" t="n">
        <v>45009.81445210648</v>
      </c>
      <c r="C432" s="5" t="inlineStr">
        <is>
          <t>3726 MARCELO ROCABADO ROJAS</t>
        </is>
      </c>
      <c r="D432" s="15" t="n">
        <v>45143645499</v>
      </c>
      <c r="E432" s="8" t="inlineStr">
        <is>
          <t>BISA-100070031</t>
        </is>
      </c>
      <c r="H432" s="9" t="n">
        <v>351.84</v>
      </c>
      <c r="I432" s="5" t="inlineStr">
        <is>
          <t>DEPÓSITO BANCARIO</t>
        </is>
      </c>
      <c r="J432" s="5" t="inlineStr">
        <is>
          <t>2378 EDDY DAREN JIMENEZ ROJAS</t>
        </is>
      </c>
    </row>
    <row r="433">
      <c r="A433" s="5" t="inlineStr">
        <is>
          <t>CCAJ-CB11/71/2023</t>
        </is>
      </c>
      <c r="B433" s="6" t="n">
        <v>45009.81445210648</v>
      </c>
      <c r="C433" s="5" t="inlineStr">
        <is>
          <t>3726 MARCELO ROCABADO ROJAS</t>
        </is>
      </c>
      <c r="D433" s="15" t="n">
        <v>45173338514</v>
      </c>
      <c r="E433" s="8" t="inlineStr">
        <is>
          <t>BISA-100070031</t>
        </is>
      </c>
      <c r="H433" s="9" t="n">
        <v>35135</v>
      </c>
      <c r="I433" s="5" t="inlineStr">
        <is>
          <t>DEPÓSITO BANCARIO</t>
        </is>
      </c>
      <c r="J433" s="5" t="inlineStr">
        <is>
          <t>2378 EDDY DAREN JIMENEZ ROJAS</t>
        </is>
      </c>
    </row>
    <row r="434">
      <c r="A434" s="5" t="inlineStr">
        <is>
          <t>CCAJ-CB11/71/2023</t>
        </is>
      </c>
      <c r="B434" s="6" t="n">
        <v>45009.81445210648</v>
      </c>
      <c r="C434" s="5" t="inlineStr">
        <is>
          <t>3726 MARCELO ROCABADO ROJAS</t>
        </is>
      </c>
      <c r="D434" s="15" t="n">
        <v>15970333899</v>
      </c>
      <c r="E434" s="8" t="inlineStr">
        <is>
          <t>BISA-100070031</t>
        </is>
      </c>
      <c r="H434" s="9" t="n">
        <v>5600</v>
      </c>
      <c r="I434" s="5" t="inlineStr">
        <is>
          <t>DEPÓSITO BANCARIO</t>
        </is>
      </c>
      <c r="J434" s="5" t="inlineStr">
        <is>
          <t>2378 EDDY DAREN JIMENEZ ROJAS</t>
        </is>
      </c>
    </row>
    <row r="435">
      <c r="A435" s="5" t="inlineStr">
        <is>
          <t>CCAJ-CB11/71/2023</t>
        </is>
      </c>
      <c r="B435" s="6" t="n">
        <v>45009.81445210648</v>
      </c>
      <c r="C435" s="5" t="inlineStr">
        <is>
          <t>3726 MARCELO ROCABADO ROJAS</t>
        </is>
      </c>
      <c r="D435" s="15" t="n">
        <v>45173338232</v>
      </c>
      <c r="E435" s="8" t="inlineStr">
        <is>
          <t>BISA-100070031</t>
        </is>
      </c>
      <c r="H435" s="9" t="n">
        <v>211.05</v>
      </c>
      <c r="I435" s="5" t="inlineStr">
        <is>
          <t>DEPÓSITO BANCARIO</t>
        </is>
      </c>
      <c r="J435" s="5" t="inlineStr">
        <is>
          <t>2276 ESTEBAN MAMANI CATORCENO</t>
        </is>
      </c>
    </row>
    <row r="436">
      <c r="A436" s="5" t="inlineStr">
        <is>
          <t>CCAJ-CB11/71/2023</t>
        </is>
      </c>
      <c r="B436" s="6" t="n">
        <v>45009.81445210648</v>
      </c>
      <c r="C436" s="5" t="inlineStr">
        <is>
          <t>3726 MARCELO ROCABADO ROJAS</t>
        </is>
      </c>
      <c r="D436" s="15" t="n">
        <v>45133282366</v>
      </c>
      <c r="E436" s="8" t="inlineStr">
        <is>
          <t>BISA-100070031</t>
        </is>
      </c>
      <c r="H436" s="9" t="n">
        <v>90.04000000000001</v>
      </c>
      <c r="I436" s="5" t="inlineStr">
        <is>
          <t>DEPÓSITO BANCARIO</t>
        </is>
      </c>
      <c r="J436" s="5" t="inlineStr">
        <is>
          <t>2276 ESTEBAN MAMANI CATORCENO</t>
        </is>
      </c>
    </row>
    <row r="437">
      <c r="A437" s="5" t="inlineStr">
        <is>
          <t>CCAJ-CB11/71/2023</t>
        </is>
      </c>
      <c r="B437" s="6" t="n">
        <v>45009.81445210648</v>
      </c>
      <c r="C437" s="5" t="inlineStr">
        <is>
          <t>3726 MARCELO ROCABADO ROJAS</t>
        </is>
      </c>
      <c r="D437" s="15" t="n">
        <v>45143645448</v>
      </c>
      <c r="E437" s="8" t="inlineStr">
        <is>
          <t>BISA-100070031</t>
        </is>
      </c>
      <c r="H437" s="9" t="n">
        <v>129.98</v>
      </c>
      <c r="I437" s="5" t="inlineStr">
        <is>
          <t>DEPÓSITO BANCARIO</t>
        </is>
      </c>
      <c r="J437" s="5" t="inlineStr">
        <is>
          <t>2276 ESTEBAN MAMANI CATORCENO</t>
        </is>
      </c>
    </row>
    <row r="438">
      <c r="A438" s="5" t="inlineStr">
        <is>
          <t>CCAJ-CB11/71/2023</t>
        </is>
      </c>
      <c r="B438" s="6" t="n">
        <v>45009.81445210648</v>
      </c>
      <c r="C438" s="5" t="inlineStr">
        <is>
          <t>3726 MARCELO ROCABADO ROJAS</t>
        </is>
      </c>
      <c r="D438" s="15" t="n">
        <v>45143645526</v>
      </c>
      <c r="E438" s="8" t="inlineStr">
        <is>
          <t>BISA-100070031</t>
        </is>
      </c>
      <c r="H438" s="9" t="n">
        <v>450</v>
      </c>
      <c r="I438" s="5" t="inlineStr">
        <is>
          <t>DEPÓSITO BANCARIO</t>
        </is>
      </c>
      <c r="J438" s="5" t="inlineStr">
        <is>
          <t>2276 ESTEBAN MAMANI CATORCENO</t>
        </is>
      </c>
    </row>
    <row r="439">
      <c r="A439" s="5" t="inlineStr">
        <is>
          <t>CCAJ-CB11/71/2023</t>
        </is>
      </c>
      <c r="B439" s="6" t="n">
        <v>45009.81445210648</v>
      </c>
      <c r="C439" s="5" t="inlineStr">
        <is>
          <t>3726 MARCELO ROCABADO ROJAS</t>
        </is>
      </c>
      <c r="D439" s="15" t="n">
        <v>45153278320</v>
      </c>
      <c r="E439" s="8" t="inlineStr">
        <is>
          <t>BISA-100070031</t>
        </is>
      </c>
      <c r="H439" s="9" t="n">
        <v>1036.46</v>
      </c>
      <c r="I439" s="5" t="inlineStr">
        <is>
          <t>DEPÓSITO BANCARIO</t>
        </is>
      </c>
      <c r="J439" s="5" t="inlineStr">
        <is>
          <t>2276 ESTEBAN MAMANI CATORCENO</t>
        </is>
      </c>
    </row>
    <row r="440">
      <c r="A440" s="5" t="inlineStr">
        <is>
          <t>CCAJ-CB11/71/2023</t>
        </is>
      </c>
      <c r="B440" s="6" t="n">
        <v>45009.81445210648</v>
      </c>
      <c r="C440" s="5" t="inlineStr">
        <is>
          <t>3726 MARCELO ROCABADO ROJAS</t>
        </is>
      </c>
      <c r="D440" s="15" t="n">
        <v>45133282569</v>
      </c>
      <c r="E440" s="8" t="inlineStr">
        <is>
          <t>BISA-100070031</t>
        </is>
      </c>
      <c r="H440" s="9" t="n">
        <v>536.64</v>
      </c>
      <c r="I440" s="5" t="inlineStr">
        <is>
          <t>DEPÓSITO BANCARIO</t>
        </is>
      </c>
      <c r="J440" s="5" t="inlineStr">
        <is>
          <t>2276 ESTEBAN MAMANI CATORCENO</t>
        </is>
      </c>
    </row>
    <row r="441">
      <c r="A441" s="5" t="inlineStr">
        <is>
          <t>CCAJ-CB11/71/2023</t>
        </is>
      </c>
      <c r="B441" s="6" t="n">
        <v>45009.81445210648</v>
      </c>
      <c r="C441" s="5" t="inlineStr">
        <is>
          <t>3726 MARCELO ROCABADO ROJAS</t>
        </is>
      </c>
      <c r="D441" s="7" t="n"/>
      <c r="E441" s="8" t="n"/>
      <c r="F441" s="9" t="n">
        <v>24189.4</v>
      </c>
      <c r="I441" s="10" t="inlineStr">
        <is>
          <t>EFECTIVO</t>
        </is>
      </c>
      <c r="J441" s="5" t="inlineStr">
        <is>
          <t>2281 ANGEL DONATO GONZALES CONDORI</t>
        </is>
      </c>
    </row>
    <row r="442">
      <c r="A442" s="5" t="inlineStr">
        <is>
          <t>CCAJ-CB11/71/2023</t>
        </is>
      </c>
      <c r="B442" s="6" t="n">
        <v>45009.81445210648</v>
      </c>
      <c r="C442" s="5" t="inlineStr">
        <is>
          <t>3726 MARCELO ROCABADO ROJAS</t>
        </is>
      </c>
      <c r="D442" s="7" t="n"/>
      <c r="E442" s="8" t="n"/>
      <c r="F442" s="9" t="n">
        <v>9107.200000000001</v>
      </c>
      <c r="I442" s="10" t="inlineStr">
        <is>
          <t>EFECTIVO</t>
        </is>
      </c>
      <c r="J442" s="5" t="inlineStr">
        <is>
          <t>2286 JOSE MARCELO NOGALES SUAREZ</t>
        </is>
      </c>
    </row>
    <row r="443">
      <c r="A443" s="5" t="inlineStr">
        <is>
          <t>CCAJ-CB11/71/2023</t>
        </is>
      </c>
      <c r="B443" s="6" t="n">
        <v>45009.81445210648</v>
      </c>
      <c r="C443" s="5" t="inlineStr">
        <is>
          <t>3726 MARCELO ROCABADO ROJAS</t>
        </is>
      </c>
      <c r="D443" s="7" t="n"/>
      <c r="E443" s="8" t="n"/>
      <c r="F443" s="9" t="n">
        <v>46703.6</v>
      </c>
      <c r="I443" s="10" t="inlineStr">
        <is>
          <t>EFECTIVO</t>
        </is>
      </c>
      <c r="J443" s="5" t="inlineStr">
        <is>
          <t>2378 EDDY DAREN JIMENEZ ROJAS</t>
        </is>
      </c>
    </row>
    <row r="444">
      <c r="A444" s="5" t="inlineStr">
        <is>
          <t>CCAJ-CB11/71/2023</t>
        </is>
      </c>
      <c r="B444" s="6" t="n">
        <v>45009.81445210648</v>
      </c>
      <c r="C444" s="5" t="inlineStr">
        <is>
          <t>3726 MARCELO ROCABADO ROJAS</t>
        </is>
      </c>
      <c r="D444" s="7" t="n"/>
      <c r="E444" s="8" t="n"/>
      <c r="F444" s="9" t="n">
        <v>9830.6</v>
      </c>
      <c r="I444" s="10" t="inlineStr">
        <is>
          <t>EFECTIVO</t>
        </is>
      </c>
      <c r="J444" s="8" t="inlineStr">
        <is>
          <t>2383 MAURO FELIPE CARICARI</t>
        </is>
      </c>
    </row>
    <row r="445">
      <c r="A445" s="5" t="inlineStr">
        <is>
          <t>CCAJ-CB11/71/2023</t>
        </is>
      </c>
      <c r="B445" s="6" t="n">
        <v>45009.81445210648</v>
      </c>
      <c r="C445" s="5" t="inlineStr">
        <is>
          <t>3726 MARCELO ROCABADO ROJAS</t>
        </is>
      </c>
      <c r="D445" s="7" t="n"/>
      <c r="E445" s="8" t="n"/>
      <c r="F445" s="9" t="n">
        <v>12594.9</v>
      </c>
      <c r="I445" s="10" t="inlineStr">
        <is>
          <t>EFECTIVO</t>
        </is>
      </c>
      <c r="J445" s="5" t="inlineStr">
        <is>
          <t>2537 JUAN CARLOS REVOLLO RODRIGUEZ</t>
        </is>
      </c>
    </row>
    <row r="446">
      <c r="A446" s="5" t="inlineStr">
        <is>
          <t>CCAJ-CB11/71/2023</t>
        </is>
      </c>
      <c r="B446" s="6" t="n">
        <v>45009.81445210648</v>
      </c>
      <c r="C446" s="5" t="inlineStr">
        <is>
          <t>3726 MARCELO ROCABADO ROJAS</t>
        </is>
      </c>
      <c r="D446" s="7" t="n"/>
      <c r="E446" s="8" t="n"/>
      <c r="F446" s="9" t="n">
        <v>11188.2</v>
      </c>
      <c r="I446" s="10" t="inlineStr">
        <is>
          <t>EFECTIVO</t>
        </is>
      </c>
      <c r="J446" s="5" t="inlineStr">
        <is>
          <t>2539 JUAN CARLOS ANGULO ROJAS</t>
        </is>
      </c>
    </row>
    <row r="447">
      <c r="A447" s="5" t="inlineStr">
        <is>
          <t>CCAJ-CB11/71/2023</t>
        </is>
      </c>
      <c r="B447" s="6" t="n">
        <v>45009.81445210648</v>
      </c>
      <c r="C447" s="5" t="inlineStr">
        <is>
          <t>3726 MARCELO ROCABADO ROJAS</t>
        </is>
      </c>
      <c r="D447" s="7" t="n"/>
      <c r="E447" s="8" t="n"/>
      <c r="F447" s="9" t="n">
        <v>19875.9</v>
      </c>
      <c r="I447" s="10" t="inlineStr">
        <is>
          <t>EFECTIVO</t>
        </is>
      </c>
      <c r="J447" s="5" t="inlineStr">
        <is>
          <t>2676 RUDDY AUGUSTO BASTO ZURITA</t>
        </is>
      </c>
    </row>
    <row r="448">
      <c r="A448" s="5" t="inlineStr">
        <is>
          <t>CCAJ-CB11/71/2023</t>
        </is>
      </c>
      <c r="B448" s="6" t="n">
        <v>45009.81445210648</v>
      </c>
      <c r="C448" s="5" t="inlineStr">
        <is>
          <t>3726 MARCELO ROCABADO ROJAS</t>
        </is>
      </c>
      <c r="D448" s="7" t="n"/>
      <c r="E448" s="8" t="n"/>
      <c r="F448" s="9" t="n">
        <v>10454.8</v>
      </c>
      <c r="I448" s="10" t="inlineStr">
        <is>
          <t>EFECTIVO</t>
        </is>
      </c>
      <c r="J448" s="8" t="inlineStr">
        <is>
          <t>2941 EFRAIN MAMANI CAMIÑO</t>
        </is>
      </c>
    </row>
    <row r="449">
      <c r="A449" s="5" t="inlineStr">
        <is>
          <t>CCAJ-CB11/71/2023</t>
        </is>
      </c>
      <c r="B449" s="6" t="n">
        <v>45009.81445210648</v>
      </c>
      <c r="C449" s="5" t="inlineStr">
        <is>
          <t>3726 MARCELO ROCABADO ROJAS</t>
        </is>
      </c>
      <c r="D449" s="7" t="n"/>
      <c r="E449" s="8" t="n"/>
      <c r="F449" s="9" t="n">
        <v>10543.2</v>
      </c>
      <c r="I449" s="10" t="inlineStr">
        <is>
          <t>EFECTIVO</t>
        </is>
      </c>
      <c r="J449" s="5" t="inlineStr">
        <is>
          <t>2979 ROBERTO CARLOS QUINTEROS FLORES</t>
        </is>
      </c>
    </row>
    <row r="450">
      <c r="A450" s="5" t="inlineStr">
        <is>
          <t>CCAJ-CB11/71/2023</t>
        </is>
      </c>
      <c r="B450" s="6" t="n">
        <v>45009.81445210648</v>
      </c>
      <c r="C450" s="5" t="inlineStr">
        <is>
          <t>3726 MARCELO ROCABADO ROJAS</t>
        </is>
      </c>
      <c r="D450" s="7" t="n"/>
      <c r="E450" s="8" t="n"/>
      <c r="F450" s="9" t="n">
        <v>8696.9</v>
      </c>
      <c r="I450" s="10" t="inlineStr">
        <is>
          <t>EFECTIVO</t>
        </is>
      </c>
      <c r="J450" s="8" t="inlineStr">
        <is>
          <t>4269 JULY GONZALES - T01</t>
        </is>
      </c>
    </row>
    <row r="451">
      <c r="A451" s="5" t="inlineStr">
        <is>
          <t>CCAJ-CB11/71/2023</t>
        </is>
      </c>
      <c r="B451" s="6" t="n">
        <v>45009.81445210648</v>
      </c>
      <c r="C451" s="5" t="inlineStr">
        <is>
          <t>3726 MARCELO ROCABADO ROJAS</t>
        </is>
      </c>
      <c r="D451" s="7" t="n"/>
      <c r="E451" s="8" t="n"/>
      <c r="F451" s="9" t="n">
        <v>12931.6</v>
      </c>
      <c r="I451" s="10" t="inlineStr">
        <is>
          <t>EFECTIVO</t>
        </is>
      </c>
      <c r="J451" s="8" t="inlineStr">
        <is>
          <t>4269 JULY GONZALES - T02</t>
        </is>
      </c>
    </row>
    <row r="452">
      <c r="A452" s="5" t="inlineStr">
        <is>
          <t>CCAJ-CB11/71/2023</t>
        </is>
      </c>
      <c r="B452" s="6" t="n">
        <v>45009.81445210648</v>
      </c>
      <c r="C452" s="5" t="inlineStr">
        <is>
          <t>3726 MARCELO ROCABADO ROJAS</t>
        </is>
      </c>
      <c r="D452" s="7" t="n"/>
      <c r="E452" s="8" t="n"/>
      <c r="F452" s="9" t="n">
        <v>470</v>
      </c>
      <c r="I452" s="10" t="inlineStr">
        <is>
          <t>EFECTIVO</t>
        </is>
      </c>
      <c r="J452" s="8" t="inlineStr">
        <is>
          <t>4269 JULY GONZALES - T04</t>
        </is>
      </c>
    </row>
    <row r="453">
      <c r="A453" s="5" t="inlineStr">
        <is>
          <t>CCAJ-CB11/71/2023</t>
        </is>
      </c>
      <c r="B453" s="6" t="n">
        <v>45009.81445210648</v>
      </c>
      <c r="C453" s="5" t="inlineStr">
        <is>
          <t>3726 MARCELO ROCABADO ROJAS</t>
        </is>
      </c>
      <c r="D453" s="7" t="n"/>
      <c r="E453" s="8" t="n"/>
      <c r="F453" s="9" t="n">
        <v>13181.8</v>
      </c>
      <c r="I453" s="10" t="inlineStr">
        <is>
          <t>EFECTIVO</t>
        </is>
      </c>
      <c r="J453" s="8" t="inlineStr">
        <is>
          <t>4269 JULY GONZALES - T05</t>
        </is>
      </c>
    </row>
    <row r="454">
      <c r="A454" s="5" t="inlineStr">
        <is>
          <t>CCAJ-CB11/71/2023</t>
        </is>
      </c>
      <c r="B454" s="6" t="n">
        <v>45009.81445210648</v>
      </c>
      <c r="C454" s="5" t="inlineStr">
        <is>
          <t>3726 MARCELO ROCABADO ROJAS</t>
        </is>
      </c>
      <c r="D454" s="7" t="n"/>
      <c r="E454" s="8" t="n"/>
      <c r="F454" s="9" t="n">
        <v>13289.5</v>
      </c>
      <c r="I454" s="10" t="inlineStr">
        <is>
          <t>EFECTIVO</t>
        </is>
      </c>
      <c r="J454" s="8" t="inlineStr">
        <is>
          <t>4269 JULY GONZALES - T06</t>
        </is>
      </c>
    </row>
    <row r="455">
      <c r="A455" s="5" t="inlineStr">
        <is>
          <t>CCAJ-CB11/71/2023</t>
        </is>
      </c>
      <c r="B455" s="6" t="n">
        <v>45009.81445210648</v>
      </c>
      <c r="C455" s="5" t="inlineStr">
        <is>
          <t>3726 MARCELO ROCABADO ROJAS</t>
        </is>
      </c>
      <c r="D455" s="7" t="n"/>
      <c r="E455" s="8" t="n"/>
      <c r="F455" s="9" t="n">
        <v>65374.2</v>
      </c>
      <c r="I455" s="10" t="inlineStr">
        <is>
          <t>EFECTIVO</t>
        </is>
      </c>
      <c r="J455" s="8" t="inlineStr">
        <is>
          <t>4861 BRIAN ABAD FLORES CRUZ</t>
        </is>
      </c>
    </row>
    <row r="456">
      <c r="A456" s="5" t="inlineStr">
        <is>
          <t>CCAJ-CB11/71/2023</t>
        </is>
      </c>
      <c r="B456" s="6" t="n">
        <v>45009.81445210648</v>
      </c>
      <c r="C456" s="5" t="inlineStr">
        <is>
          <t>3726 MARCELO ROCABADO ROJAS</t>
        </is>
      </c>
      <c r="D456" s="7" t="n"/>
      <c r="E456" s="8" t="n"/>
      <c r="F456" s="9" t="n">
        <v>9588</v>
      </c>
      <c r="I456" s="10" t="inlineStr">
        <is>
          <t>EFECTIVO</t>
        </is>
      </c>
      <c r="J456" s="5" t="inlineStr">
        <is>
          <t>4771 CHRISTIAN LEDEZMA - T08</t>
        </is>
      </c>
    </row>
    <row r="457">
      <c r="A457" s="5" t="inlineStr">
        <is>
          <t>CCAJ-CB11/71/2023</t>
        </is>
      </c>
      <c r="B457" s="6" t="n">
        <v>45009.81445210648</v>
      </c>
      <c r="C457" s="5" t="inlineStr">
        <is>
          <t>3726 MARCELO ROCABADO ROJAS</t>
        </is>
      </c>
      <c r="D457" s="7" t="n"/>
      <c r="E457" s="8" t="n"/>
      <c r="F457" s="9" t="n">
        <v>7108.2</v>
      </c>
      <c r="I457" s="10" t="inlineStr">
        <is>
          <t>EFECTIVO</t>
        </is>
      </c>
      <c r="J457" s="5" t="inlineStr">
        <is>
          <t>4771 CHRISTIAN LEDEZMA - T10</t>
        </is>
      </c>
    </row>
    <row r="458">
      <c r="A458" s="18" t="inlineStr">
        <is>
          <t>SAP</t>
        </is>
      </c>
      <c r="B458" s="6" t="n"/>
      <c r="C458" s="5" t="n"/>
      <c r="D458" s="7" t="n"/>
      <c r="E458" s="8" t="n"/>
      <c r="F458" s="12">
        <f>SUM(F429:G457)</f>
        <v/>
      </c>
      <c r="G458" s="9" t="n"/>
      <c r="I458" s="10" t="n"/>
      <c r="J458" s="8" t="n"/>
    </row>
    <row r="459">
      <c r="A459" s="50" t="inlineStr">
        <is>
          <t>RECORTE SAP</t>
        </is>
      </c>
      <c r="B459" s="51" t="n"/>
      <c r="C459" s="52" t="n"/>
      <c r="D459" s="53" t="inlineStr">
        <is>
          <t>COMPROBANTES MN</t>
        </is>
      </c>
      <c r="E459" s="51" t="n"/>
      <c r="F459" s="52" t="n"/>
      <c r="G459" s="9" t="n"/>
      <c r="I459" s="10" t="n"/>
      <c r="J459" s="8" t="n"/>
    </row>
    <row r="460">
      <c r="A460" s="13" t="inlineStr">
        <is>
          <t>CIERRE DE CAJA</t>
        </is>
      </c>
      <c r="B460" s="13" t="inlineStr">
        <is>
          <t>FECHA</t>
        </is>
      </c>
      <c r="C460" s="13" t="inlineStr">
        <is>
          <t>IMPORTE</t>
        </is>
      </c>
      <c r="D460" s="13" t="inlineStr">
        <is>
          <t>DOC CAJA-ETV</t>
        </is>
      </c>
      <c r="E460" s="13" t="inlineStr">
        <is>
          <t>DOC ETV-BANCO</t>
        </is>
      </c>
      <c r="F460" s="13" t="inlineStr">
        <is>
          <t>COMPENSACION</t>
        </is>
      </c>
      <c r="G460" s="9" t="n"/>
      <c r="I460" s="10" t="n"/>
      <c r="J460" s="8" t="n"/>
    </row>
    <row r="461" ht="15.75" customHeight="1">
      <c r="D461" s="24" t="inlineStr">
        <is>
          <t>112992978</t>
        </is>
      </c>
      <c r="E461" s="24" t="inlineStr">
        <is>
          <t>112993014</t>
        </is>
      </c>
      <c r="F461" s="14" t="n">
        <v>112993100</v>
      </c>
      <c r="G461" s="9" t="n"/>
      <c r="I461" s="10" t="n"/>
      <c r="J461" s="8" t="n"/>
    </row>
    <row r="462">
      <c r="A462" s="50" t="inlineStr">
        <is>
          <t>RECORTE SAP</t>
        </is>
      </c>
      <c r="B462" s="51" t="n"/>
      <c r="C462" s="52" t="n"/>
      <c r="D462" s="53" t="inlineStr">
        <is>
          <t>COMPROBANTES ME</t>
        </is>
      </c>
      <c r="E462" s="51" t="n"/>
      <c r="F462" s="52" t="n"/>
      <c r="G462" s="9" t="n"/>
      <c r="I462" s="10" t="n"/>
      <c r="J462" s="8" t="n"/>
    </row>
    <row r="463">
      <c r="A463" s="13" t="inlineStr">
        <is>
          <t>CIERRE DE CAJA</t>
        </is>
      </c>
      <c r="B463" s="13" t="inlineStr">
        <is>
          <t>FECHA</t>
        </is>
      </c>
      <c r="C463" s="13" t="inlineStr">
        <is>
          <t>IMPORTE</t>
        </is>
      </c>
      <c r="D463" s="13" t="inlineStr">
        <is>
          <t>DOC CAJA-ETV</t>
        </is>
      </c>
      <c r="E463" s="13" t="inlineStr">
        <is>
          <t>DOC ETV-BANCO</t>
        </is>
      </c>
      <c r="F463" s="13" t="inlineStr">
        <is>
          <t>COMPENSACION</t>
        </is>
      </c>
      <c r="G463" s="9" t="n"/>
      <c r="I463" s="10" t="n"/>
      <c r="J463" s="8" t="n"/>
    </row>
    <row r="464" ht="15.75" customHeight="1">
      <c r="A464" s="18" t="n"/>
      <c r="B464" s="6" t="n"/>
      <c r="C464" s="5" t="n"/>
      <c r="D464" s="24" t="n"/>
      <c r="E464" s="24" t="n"/>
      <c r="F464" s="23" t="n"/>
      <c r="G464" s="9" t="n"/>
      <c r="I464" s="10" t="n"/>
      <c r="J464" s="8" t="n"/>
    </row>
    <row r="465">
      <c r="A465" s="5" t="n"/>
      <c r="B465" s="6" t="n"/>
      <c r="C465" s="5" t="n"/>
      <c r="D465" s="7" t="n"/>
      <c r="E465" s="8" t="n"/>
      <c r="H465" s="9" t="n"/>
      <c r="I465" s="10" t="n"/>
      <c r="J465" s="5" t="n"/>
    </row>
    <row r="466">
      <c r="A466" s="1" t="inlineStr">
        <is>
          <t>Cierre Caja</t>
        </is>
      </c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3" t="inlineStr">
        <is>
          <t>Del 25/03/2023</t>
        </is>
      </c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54" t="inlineStr">
        <is>
          <t>Cierre Caja</t>
        </is>
      </c>
      <c r="B468" s="54" t="inlineStr">
        <is>
          <t>Fecha</t>
        </is>
      </c>
      <c r="C468" s="54" t="inlineStr">
        <is>
          <t>Cajero</t>
        </is>
      </c>
      <c r="D468" s="54" t="inlineStr">
        <is>
          <t>Nro Voucher</t>
        </is>
      </c>
      <c r="E468" s="54" t="inlineStr">
        <is>
          <t>Nro Cuenta</t>
        </is>
      </c>
      <c r="F468" s="54" t="inlineStr">
        <is>
          <t>Tipo Ingreso</t>
        </is>
      </c>
      <c r="G468" s="51" t="n"/>
      <c r="H468" s="52" t="n"/>
      <c r="I468" s="54" t="inlineStr">
        <is>
          <t>TIPO DE INGRESO</t>
        </is>
      </c>
      <c r="J468" s="54" t="inlineStr">
        <is>
          <t>Cobrador</t>
        </is>
      </c>
    </row>
    <row r="469">
      <c r="A469" s="55" t="n"/>
      <c r="B469" s="55" t="n"/>
      <c r="C469" s="55" t="n"/>
      <c r="D469" s="55" t="n"/>
      <c r="E469" s="55" t="n"/>
      <c r="F469" s="4" t="inlineStr">
        <is>
          <t>EFECTIVO</t>
        </is>
      </c>
      <c r="G469" s="4" t="inlineStr">
        <is>
          <t>CHEQUE</t>
        </is>
      </c>
      <c r="H469" s="4" t="inlineStr">
        <is>
          <t>TRANSFERENCIA</t>
        </is>
      </c>
      <c r="I469" s="55" t="n"/>
      <c r="J469" s="55" t="n"/>
    </row>
    <row r="470">
      <c r="A470" s="5" t="inlineStr">
        <is>
          <t>CCAJ-CB11/72/2023</t>
        </is>
      </c>
      <c r="B470" s="6" t="n">
        <v>45010.78361113426</v>
      </c>
      <c r="C470" s="5" t="inlineStr">
        <is>
          <t>3726 MARCELO ROCABADO ROJAS</t>
        </is>
      </c>
      <c r="D470" s="7" t="n">
        <v>299840</v>
      </c>
      <c r="E470" s="8" t="inlineStr">
        <is>
          <t>BISA-100070031</t>
        </is>
      </c>
      <c r="H470" s="9" t="n">
        <v>32798.63</v>
      </c>
      <c r="I470" s="5" t="inlineStr">
        <is>
          <t>DEPÓSITO BANCARIO</t>
        </is>
      </c>
      <c r="J470" s="5" t="inlineStr">
        <is>
          <t>2378 EDDY DAREN JIMENEZ ROJAS</t>
        </is>
      </c>
    </row>
    <row r="471">
      <c r="A471" s="5" t="inlineStr">
        <is>
          <t>CCAJ-CB11/72/2023</t>
        </is>
      </c>
      <c r="B471" s="6" t="n">
        <v>45010.78361113426</v>
      </c>
      <c r="C471" s="5" t="inlineStr">
        <is>
          <t>3726 MARCELO ROCABADO ROJAS</t>
        </is>
      </c>
      <c r="D471" s="7" t="n">
        <v>98297</v>
      </c>
      <c r="E471" s="8" t="inlineStr">
        <is>
          <t>BISA-100070031</t>
        </is>
      </c>
      <c r="H471" s="9" t="n">
        <v>122613.86</v>
      </c>
      <c r="I471" s="5" t="inlineStr">
        <is>
          <t>DEPÓSITO BANCARIO</t>
        </is>
      </c>
      <c r="J471" s="8" t="inlineStr">
        <is>
          <t>4861 BRIAN ABAD FLORES CRUZ</t>
        </is>
      </c>
    </row>
    <row r="472">
      <c r="A472" s="5" t="inlineStr">
        <is>
          <t>CCAJ-CB11/72/2023</t>
        </is>
      </c>
      <c r="B472" s="6" t="n">
        <v>45010.78361113426</v>
      </c>
      <c r="C472" s="5" t="inlineStr">
        <is>
          <t>3726 MARCELO ROCABADO ROJAS</t>
        </is>
      </c>
      <c r="D472" s="7" t="n"/>
      <c r="E472" s="8" t="n"/>
      <c r="F472" s="9" t="n">
        <v>521.4</v>
      </c>
      <c r="I472" s="10" t="inlineStr">
        <is>
          <t>EFECTIVO</t>
        </is>
      </c>
      <c r="J472" s="8" t="inlineStr">
        <is>
          <t>4269 JULY GONZALES - T04</t>
        </is>
      </c>
    </row>
    <row r="473">
      <c r="A473" s="5" t="inlineStr">
        <is>
          <t>CCAJ-CB11/72/2023</t>
        </is>
      </c>
      <c r="B473" s="6" t="n">
        <v>45010.78361113426</v>
      </c>
      <c r="C473" s="5" t="inlineStr">
        <is>
          <t>3726 MARCELO ROCABADO ROJAS</t>
        </is>
      </c>
      <c r="D473" s="7" t="n"/>
      <c r="E473" s="8" t="n"/>
      <c r="F473" s="9" t="n">
        <v>8861.299999999999</v>
      </c>
      <c r="I473" s="10" t="inlineStr">
        <is>
          <t>EFECTIVO</t>
        </is>
      </c>
      <c r="J473" s="8" t="inlineStr">
        <is>
          <t>4269 JULY GONZALES - T07</t>
        </is>
      </c>
    </row>
    <row r="474">
      <c r="A474" s="18" t="inlineStr">
        <is>
          <t>SAP</t>
        </is>
      </c>
      <c r="B474" s="6" t="n"/>
      <c r="C474" s="5" t="n"/>
      <c r="D474" s="7" t="n"/>
      <c r="E474" s="8" t="n"/>
      <c r="F474" s="12">
        <f>SUM(F470:G473)</f>
        <v/>
      </c>
      <c r="G474" s="9" t="n"/>
      <c r="I474" s="10" t="n"/>
      <c r="J474" s="8" t="n"/>
    </row>
    <row r="475">
      <c r="A475" s="50" t="inlineStr">
        <is>
          <t>RECORTE SAP</t>
        </is>
      </c>
      <c r="B475" s="51" t="n"/>
      <c r="C475" s="52" t="n"/>
      <c r="D475" s="53" t="inlineStr">
        <is>
          <t>COMPROBANTES MN</t>
        </is>
      </c>
      <c r="E475" s="51" t="n"/>
      <c r="F475" s="52" t="n"/>
      <c r="G475" s="9" t="n"/>
      <c r="I475" s="10" t="n"/>
      <c r="J475" s="8" t="n"/>
    </row>
    <row r="476">
      <c r="A476" s="13" t="inlineStr">
        <is>
          <t>CIERRE DE CAJA</t>
        </is>
      </c>
      <c r="B476" s="13" t="inlineStr">
        <is>
          <t>FECHA</t>
        </is>
      </c>
      <c r="C476" s="13" t="inlineStr">
        <is>
          <t>IMPORTE</t>
        </is>
      </c>
      <c r="D476" s="13" t="inlineStr">
        <is>
          <t>DOC CAJA-ETV</t>
        </is>
      </c>
      <c r="E476" s="13" t="inlineStr">
        <is>
          <t>DOC ETV-BANCO</t>
        </is>
      </c>
      <c r="F476" s="13" t="inlineStr">
        <is>
          <t>COMPENSACION</t>
        </is>
      </c>
      <c r="G476" s="9" t="n"/>
      <c r="I476" s="10" t="n"/>
      <c r="J476" s="8" t="n"/>
    </row>
    <row r="477" ht="15.75" customHeight="1">
      <c r="D477" s="24" t="inlineStr">
        <is>
          <t>112992977</t>
        </is>
      </c>
      <c r="E477" s="24" t="inlineStr">
        <is>
          <t>112993013</t>
        </is>
      </c>
      <c r="F477" s="14" t="n">
        <v>112993101</v>
      </c>
      <c r="G477" s="9" t="n"/>
      <c r="I477" s="10" t="n"/>
      <c r="J477" s="8" t="n"/>
    </row>
    <row r="478">
      <c r="A478" s="50" t="inlineStr">
        <is>
          <t>RECORTE SAP</t>
        </is>
      </c>
      <c r="B478" s="51" t="n"/>
      <c r="C478" s="52" t="n"/>
      <c r="D478" s="53" t="inlineStr">
        <is>
          <t>COMPROBANTES ME</t>
        </is>
      </c>
      <c r="E478" s="51" t="n"/>
      <c r="F478" s="52" t="n"/>
      <c r="G478" s="9" t="n"/>
      <c r="I478" s="10" t="n"/>
      <c r="J478" s="8" t="n"/>
    </row>
    <row r="479">
      <c r="A479" s="13" t="inlineStr">
        <is>
          <t>CIERRE DE CAJA</t>
        </is>
      </c>
      <c r="B479" s="13" t="inlineStr">
        <is>
          <t>FECHA</t>
        </is>
      </c>
      <c r="C479" s="13" t="inlineStr">
        <is>
          <t>IMPORTE</t>
        </is>
      </c>
      <c r="D479" s="13" t="inlineStr">
        <is>
          <t>DOC CAJA-ETV</t>
        </is>
      </c>
      <c r="E479" s="13" t="inlineStr">
        <is>
          <t>DOC ETV-BANCO</t>
        </is>
      </c>
      <c r="F479" s="13" t="inlineStr">
        <is>
          <t>COMPENSACION</t>
        </is>
      </c>
      <c r="G479" s="9" t="n"/>
      <c r="I479" s="10" t="n"/>
      <c r="J479" s="8" t="n"/>
    </row>
    <row r="480" ht="15.75" customHeight="1">
      <c r="A480" s="18" t="n"/>
      <c r="B480" s="6" t="n"/>
      <c r="C480" s="5" t="n"/>
      <c r="D480" s="24" t="n"/>
      <c r="E480" s="24" t="n"/>
      <c r="F480" s="23" t="n"/>
      <c r="G480" s="9" t="n"/>
      <c r="I480" s="10" t="n"/>
      <c r="J480" s="8" t="n"/>
    </row>
    <row r="482">
      <c r="A482" s="1" t="inlineStr">
        <is>
          <t>Cierre Caja</t>
        </is>
      </c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3" t="inlineStr">
        <is>
          <t>Del 27/03/2023</t>
        </is>
      </c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54" t="inlineStr">
        <is>
          <t>Cierre Caja</t>
        </is>
      </c>
      <c r="B484" s="54" t="inlineStr">
        <is>
          <t>Fecha</t>
        </is>
      </c>
      <c r="C484" s="54" t="inlineStr">
        <is>
          <t>Cajero</t>
        </is>
      </c>
      <c r="D484" s="54" t="inlineStr">
        <is>
          <t>Nro Voucher</t>
        </is>
      </c>
      <c r="E484" s="54" t="inlineStr">
        <is>
          <t>Nro Cuenta</t>
        </is>
      </c>
      <c r="F484" s="54" t="inlineStr">
        <is>
          <t>Tipo Ingreso</t>
        </is>
      </c>
      <c r="G484" s="51" t="n"/>
      <c r="H484" s="52" t="n"/>
      <c r="I484" s="54" t="inlineStr">
        <is>
          <t>TIPO DE INGRESO</t>
        </is>
      </c>
      <c r="J484" s="54" t="inlineStr">
        <is>
          <t>Cobrador</t>
        </is>
      </c>
    </row>
    <row r="485">
      <c r="A485" s="55" t="n"/>
      <c r="B485" s="55" t="n"/>
      <c r="C485" s="55" t="n"/>
      <c r="D485" s="55" t="n"/>
      <c r="E485" s="55" t="n"/>
      <c r="F485" s="4" t="inlineStr">
        <is>
          <t>EFECTIVO</t>
        </is>
      </c>
      <c r="G485" s="4" t="inlineStr">
        <is>
          <t>CHEQUE</t>
        </is>
      </c>
      <c r="H485" s="4" t="inlineStr">
        <is>
          <t>TRANSFERENCIA</t>
        </is>
      </c>
      <c r="I485" s="55" t="n"/>
      <c r="J485" s="55" t="n"/>
    </row>
    <row r="486">
      <c r="A486" s="5" t="inlineStr">
        <is>
          <t>CCAJ-CB11/73/2023</t>
        </is>
      </c>
      <c r="B486" s="6" t="n">
        <v>45012.86217481481</v>
      </c>
      <c r="C486" s="5" t="inlineStr">
        <is>
          <t>3726 MARCELO ROCABADO ROJAS</t>
        </is>
      </c>
      <c r="D486" s="7" t="n">
        <v>123045</v>
      </c>
      <c r="E486" s="5" t="inlineStr">
        <is>
          <t>BANCO DE CREDITO-7015054675359</t>
        </is>
      </c>
      <c r="H486" s="9" t="n">
        <v>1100</v>
      </c>
      <c r="I486" s="5" t="inlineStr">
        <is>
          <t>DEPÓSITO BANCARIO</t>
        </is>
      </c>
      <c r="J486" s="5" t="inlineStr">
        <is>
          <t>2276 ESTEBAN MAMANI CATORCENO</t>
        </is>
      </c>
    </row>
    <row r="487">
      <c r="A487" s="5" t="inlineStr">
        <is>
          <t>CCAJ-CB11/73/2023</t>
        </is>
      </c>
      <c r="B487" s="6" t="n">
        <v>45012.86217481481</v>
      </c>
      <c r="C487" s="5" t="inlineStr">
        <is>
          <t>3726 MARCELO ROCABADO ROJAS</t>
        </is>
      </c>
      <c r="D487" s="7" t="n">
        <v>42075</v>
      </c>
      <c r="E487" s="5" t="inlineStr">
        <is>
          <t>BANCO DE CREDITO-7015054675359</t>
        </is>
      </c>
      <c r="H487" s="9" t="n">
        <v>255.59</v>
      </c>
      <c r="I487" s="5" t="inlineStr">
        <is>
          <t>DEPÓSITO BANCARIO</t>
        </is>
      </c>
      <c r="J487" s="5" t="inlineStr">
        <is>
          <t>2276 ESTEBAN MAMANI CATORCENO</t>
        </is>
      </c>
    </row>
    <row r="488">
      <c r="A488" s="5" t="inlineStr">
        <is>
          <t>CCAJ-CB11/73/2023</t>
        </is>
      </c>
      <c r="B488" s="6" t="n">
        <v>45012.86217481481</v>
      </c>
      <c r="C488" s="5" t="inlineStr">
        <is>
          <t>3726 MARCELO ROCABADO ROJAS</t>
        </is>
      </c>
      <c r="D488" s="15" t="n">
        <v>45163372355</v>
      </c>
      <c r="E488" s="8" t="inlineStr">
        <is>
          <t>BISA-100070031</t>
        </is>
      </c>
      <c r="H488" s="9" t="n">
        <v>1223.11</v>
      </c>
      <c r="I488" s="5" t="inlineStr">
        <is>
          <t>DEPÓSITO BANCARIO</t>
        </is>
      </c>
      <c r="J488" s="5" t="inlineStr">
        <is>
          <t>2276 ESTEBAN MAMANI CATORCENO</t>
        </is>
      </c>
    </row>
    <row r="489">
      <c r="A489" s="5" t="inlineStr">
        <is>
          <t>CCAJ-CB11/73/2023</t>
        </is>
      </c>
      <c r="B489" s="6" t="n">
        <v>45012.86217481481</v>
      </c>
      <c r="C489" s="5" t="inlineStr">
        <is>
          <t>3726 MARCELO ROCABADO ROJAS</t>
        </is>
      </c>
      <c r="D489" s="15" t="n">
        <v>45173340226</v>
      </c>
      <c r="E489" s="8" t="inlineStr">
        <is>
          <t>BISA-100070031</t>
        </is>
      </c>
      <c r="H489" s="9" t="n">
        <v>48.98</v>
      </c>
      <c r="I489" s="5" t="inlineStr">
        <is>
          <t>DEPÓSITO BANCARIO</t>
        </is>
      </c>
      <c r="J489" s="5" t="inlineStr">
        <is>
          <t>2276 ESTEBAN MAMANI CATORCENO</t>
        </is>
      </c>
    </row>
    <row r="490">
      <c r="A490" s="5" t="inlineStr">
        <is>
          <t>CCAJ-CB11/73/2023</t>
        </is>
      </c>
      <c r="B490" s="6" t="n">
        <v>45012.86217481481</v>
      </c>
      <c r="C490" s="5" t="inlineStr">
        <is>
          <t>3726 MARCELO ROCABADO ROJAS</t>
        </is>
      </c>
      <c r="D490" s="15" t="n">
        <v>45153279801</v>
      </c>
      <c r="E490" s="8" t="inlineStr">
        <is>
          <t>BISA-100070031</t>
        </is>
      </c>
      <c r="H490" s="9" t="n">
        <v>431.27</v>
      </c>
      <c r="I490" s="5" t="inlineStr">
        <is>
          <t>DEPÓSITO BANCARIO</t>
        </is>
      </c>
      <c r="J490" s="5" t="inlineStr">
        <is>
          <t>2276 ESTEBAN MAMANI CATORCENO</t>
        </is>
      </c>
    </row>
    <row r="491">
      <c r="A491" s="5" t="inlineStr">
        <is>
          <t>CCAJ-CB11/73/2023</t>
        </is>
      </c>
      <c r="B491" s="6" t="n">
        <v>45012.86217481481</v>
      </c>
      <c r="C491" s="5" t="inlineStr">
        <is>
          <t>3726 MARCELO ROCABADO ROJAS</t>
        </is>
      </c>
      <c r="D491" s="15" t="n">
        <v>45113434975</v>
      </c>
      <c r="E491" s="8" t="inlineStr">
        <is>
          <t>BISA-100070031</t>
        </is>
      </c>
      <c r="H491" s="9" t="n">
        <v>305</v>
      </c>
      <c r="I491" s="5" t="inlineStr">
        <is>
          <t>DEPÓSITO BANCARIO</t>
        </is>
      </c>
      <c r="J491" s="5" t="inlineStr">
        <is>
          <t>2276 ESTEBAN MAMANI CATORCENO</t>
        </is>
      </c>
    </row>
    <row r="492">
      <c r="A492" s="5" t="inlineStr">
        <is>
          <t>CCAJ-CB11/73/2023</t>
        </is>
      </c>
      <c r="B492" s="6" t="n">
        <v>45012.86217481481</v>
      </c>
      <c r="C492" s="5" t="inlineStr">
        <is>
          <t>3726 MARCELO ROCABADO ROJAS</t>
        </is>
      </c>
      <c r="D492" s="15" t="n">
        <v>45133284587</v>
      </c>
      <c r="E492" s="8" t="inlineStr">
        <is>
          <t>BISA-100070031</t>
        </is>
      </c>
      <c r="H492" s="9" t="n">
        <v>658.58</v>
      </c>
      <c r="I492" s="5" t="inlineStr">
        <is>
          <t>DEPÓSITO BANCARIO</t>
        </is>
      </c>
      <c r="J492" s="5" t="inlineStr">
        <is>
          <t>2276 ESTEBAN MAMANI CATORCENO</t>
        </is>
      </c>
    </row>
    <row r="493">
      <c r="A493" s="5" t="inlineStr">
        <is>
          <t>CCAJ-CB11/73/2023</t>
        </is>
      </c>
      <c r="B493" s="6" t="n">
        <v>45012.86217481481</v>
      </c>
      <c r="C493" s="5" t="inlineStr">
        <is>
          <t>3726 MARCELO ROCABADO ROJAS</t>
        </is>
      </c>
      <c r="D493" s="15" t="n">
        <v>45133284598</v>
      </c>
      <c r="E493" s="8" t="inlineStr">
        <is>
          <t>BISA-100070031</t>
        </is>
      </c>
      <c r="H493" s="9" t="n">
        <v>421.63</v>
      </c>
      <c r="I493" s="5" t="inlineStr">
        <is>
          <t>DEPÓSITO BANCARIO</t>
        </is>
      </c>
      <c r="J493" s="5" t="inlineStr">
        <is>
          <t>2276 ESTEBAN MAMANI CATORCENO</t>
        </is>
      </c>
    </row>
    <row r="494">
      <c r="A494" s="5" t="inlineStr">
        <is>
          <t>CCAJ-CB11/73/2023</t>
        </is>
      </c>
      <c r="B494" s="6" t="n">
        <v>45012.86217481481</v>
      </c>
      <c r="C494" s="5" t="inlineStr">
        <is>
          <t>3726 MARCELO ROCABADO ROJAS</t>
        </is>
      </c>
      <c r="D494" s="15" t="n">
        <v>45173340384</v>
      </c>
      <c r="E494" s="8" t="inlineStr">
        <is>
          <t>BISA-100070031</t>
        </is>
      </c>
      <c r="H494" s="9" t="n">
        <v>6285.41</v>
      </c>
      <c r="I494" s="5" t="inlineStr">
        <is>
          <t>DEPÓSITO BANCARIO</t>
        </is>
      </c>
      <c r="J494" s="8" t="inlineStr">
        <is>
          <t>4861 BRIAN ABAD FLORES CRUZ</t>
        </is>
      </c>
    </row>
    <row r="495">
      <c r="A495" s="5" t="inlineStr">
        <is>
          <t>CCAJ-CB11/73/2023</t>
        </is>
      </c>
      <c r="B495" s="6" t="n">
        <v>45012.86217481481</v>
      </c>
      <c r="C495" s="5" t="inlineStr">
        <is>
          <t>3726 MARCELO ROCABADO ROJAS</t>
        </is>
      </c>
      <c r="D495" s="15" t="n">
        <v>45123422980</v>
      </c>
      <c r="E495" s="8" t="inlineStr">
        <is>
          <t>BISA-100070031</t>
        </is>
      </c>
      <c r="H495" s="9" t="n">
        <v>10001.28</v>
      </c>
      <c r="I495" s="5" t="inlineStr">
        <is>
          <t>DEPÓSITO BANCARIO</t>
        </is>
      </c>
      <c r="J495" s="8" t="inlineStr">
        <is>
          <t>4861 BRIAN ABAD FLORES CRUZ</t>
        </is>
      </c>
    </row>
    <row r="496">
      <c r="A496" s="5" t="inlineStr">
        <is>
          <t>CCAJ-CB11/73/2023</t>
        </is>
      </c>
      <c r="B496" s="6" t="n">
        <v>45012.86217481481</v>
      </c>
      <c r="C496" s="5" t="inlineStr">
        <is>
          <t>3726 MARCELO ROCABADO ROJAS</t>
        </is>
      </c>
      <c r="D496" s="15" t="n">
        <v>451234229801</v>
      </c>
      <c r="E496" s="8" t="inlineStr">
        <is>
          <t>BISA-100070031</t>
        </is>
      </c>
      <c r="H496" s="9" t="n">
        <v>21528</v>
      </c>
      <c r="I496" s="5" t="inlineStr">
        <is>
          <t>DEPÓSITO BANCARIO</t>
        </is>
      </c>
      <c r="J496" s="8" t="inlineStr">
        <is>
          <t>4861 BRIAN ABAD FLORES CRUZ</t>
        </is>
      </c>
    </row>
    <row r="497">
      <c r="A497" s="5" t="inlineStr">
        <is>
          <t>CCAJ-CB11/73/2023</t>
        </is>
      </c>
      <c r="B497" s="6" t="n">
        <v>45012.86217481481</v>
      </c>
      <c r="C497" s="5" t="inlineStr">
        <is>
          <t>3726 MARCELO ROCABADO ROJAS</t>
        </is>
      </c>
      <c r="D497" s="15" t="n">
        <v>451234229802</v>
      </c>
      <c r="E497" s="8" t="inlineStr">
        <is>
          <t>BISA-100070031</t>
        </is>
      </c>
      <c r="H497" s="9" t="n">
        <v>18470.72</v>
      </c>
      <c r="I497" s="5" t="inlineStr">
        <is>
          <t>DEPÓSITO BANCARIO</t>
        </is>
      </c>
      <c r="J497" s="8" t="inlineStr">
        <is>
          <t>4861 BRIAN ABAD FLORES CRUZ</t>
        </is>
      </c>
    </row>
    <row r="498">
      <c r="A498" s="5" t="inlineStr">
        <is>
          <t>CCAJ-CB11/73/2023</t>
        </is>
      </c>
      <c r="B498" s="6" t="n">
        <v>45012.86217481481</v>
      </c>
      <c r="C498" s="5" t="inlineStr">
        <is>
          <t>3726 MARCELO ROCABADO ROJAS</t>
        </is>
      </c>
      <c r="D498" s="15" t="n">
        <v>45173342090</v>
      </c>
      <c r="E498" s="8" t="inlineStr">
        <is>
          <t>BISA-100070031</t>
        </is>
      </c>
      <c r="H498" s="9" t="n">
        <v>479.96</v>
      </c>
      <c r="I498" s="5" t="inlineStr">
        <is>
          <t>DEPÓSITO BANCARIO</t>
        </is>
      </c>
      <c r="J498" s="5" t="inlineStr">
        <is>
          <t>2276 ESTEBAN MAMANI CATORCENO</t>
        </is>
      </c>
    </row>
    <row r="499">
      <c r="A499" s="5" t="inlineStr">
        <is>
          <t>CCAJ-CB11/73/2023</t>
        </is>
      </c>
      <c r="B499" s="6" t="n">
        <v>45012.86217481481</v>
      </c>
      <c r="C499" s="5" t="inlineStr">
        <is>
          <t>3726 MARCELO ROCABADO ROJAS</t>
        </is>
      </c>
      <c r="D499" s="15" t="n">
        <v>45163374969</v>
      </c>
      <c r="E499" s="8" t="inlineStr">
        <is>
          <t>BISA-100070031</t>
        </is>
      </c>
      <c r="H499" s="9" t="n">
        <v>562.8</v>
      </c>
      <c r="I499" s="5" t="inlineStr">
        <is>
          <t>DEPÓSITO BANCARIO</t>
        </is>
      </c>
      <c r="J499" s="5" t="inlineStr">
        <is>
          <t>2276 ESTEBAN MAMANI CATORCENO</t>
        </is>
      </c>
    </row>
    <row r="500">
      <c r="A500" s="5" t="inlineStr">
        <is>
          <t>CCAJ-CB11/73/2023</t>
        </is>
      </c>
      <c r="B500" s="6" t="n">
        <v>45012.86217481481</v>
      </c>
      <c r="C500" s="5" t="inlineStr">
        <is>
          <t>3726 MARCELO ROCABADO ROJAS</t>
        </is>
      </c>
      <c r="D500" s="7" t="n">
        <v>43028881</v>
      </c>
      <c r="E500" s="8" t="inlineStr">
        <is>
          <t>BANCO UNION-120271437</t>
        </is>
      </c>
      <c r="H500" s="9" t="n">
        <v>2884.2</v>
      </c>
      <c r="I500" s="5" t="inlineStr">
        <is>
          <t>DEPÓSITO BANCARIO</t>
        </is>
      </c>
      <c r="J500" s="5" t="inlineStr">
        <is>
          <t>2276 ESTEBAN MAMANI CATORCENO</t>
        </is>
      </c>
    </row>
    <row r="501">
      <c r="A501" s="5" t="inlineStr">
        <is>
          <t>CCAJ-CB11/73/2023</t>
        </is>
      </c>
      <c r="B501" s="6" t="n">
        <v>45012.86217481481</v>
      </c>
      <c r="C501" s="5" t="inlineStr">
        <is>
          <t>3726 MARCELO ROCABADO ROJAS</t>
        </is>
      </c>
      <c r="D501" s="7" t="n">
        <v>430288811</v>
      </c>
      <c r="E501" s="8" t="inlineStr">
        <is>
          <t>BANCO UNION-120271437</t>
        </is>
      </c>
      <c r="H501" s="9" t="n">
        <v>17243.11</v>
      </c>
      <c r="I501" s="5" t="inlineStr">
        <is>
          <t>DEPÓSITO BANCARIO</t>
        </is>
      </c>
      <c r="J501" s="5" t="inlineStr">
        <is>
          <t>2276 ESTEBAN MAMANI CATORCENO</t>
        </is>
      </c>
    </row>
    <row r="502">
      <c r="A502" s="5" t="inlineStr">
        <is>
          <t>CCAJ-CB11/73/202</t>
        </is>
      </c>
      <c r="B502" s="6" t="n">
        <v>45012.86217481481</v>
      </c>
      <c r="C502" s="5" t="inlineStr">
        <is>
          <t>3726 MARCELO ROCABADO ROJAS</t>
        </is>
      </c>
      <c r="D502" s="7" t="n"/>
      <c r="E502" s="8" t="n"/>
      <c r="F502" s="9" t="n">
        <v>123273.8</v>
      </c>
      <c r="I502" s="10" t="inlineStr">
        <is>
          <t>EFECTIVO</t>
        </is>
      </c>
      <c r="J502" s="5" t="inlineStr">
        <is>
          <t>4771 CHRISTIAN LEDEZMA - T11</t>
        </is>
      </c>
    </row>
    <row r="503">
      <c r="A503" s="5" t="inlineStr">
        <is>
          <t>CCAJ-CB11/73/2023</t>
        </is>
      </c>
      <c r="B503" s="6" t="n">
        <v>45012.86217481481</v>
      </c>
      <c r="C503" s="5" t="inlineStr">
        <is>
          <t>3726 MARCELO ROCABADO ROJAS</t>
        </is>
      </c>
      <c r="D503" s="7" t="n"/>
      <c r="E503" s="8" t="n"/>
      <c r="F503" s="9" t="n">
        <v>9329.4</v>
      </c>
      <c r="I503" s="10" t="inlineStr">
        <is>
          <t>EFECTIVO</t>
        </is>
      </c>
      <c r="J503" s="5" t="inlineStr">
        <is>
          <t>2281 ANGEL DONATO GONZALES CONDORI</t>
        </is>
      </c>
    </row>
    <row r="504">
      <c r="A504" s="5" t="inlineStr">
        <is>
          <t>CCAJ-CB11/73/2023</t>
        </is>
      </c>
      <c r="B504" s="6" t="n">
        <v>45012.86217481481</v>
      </c>
      <c r="C504" s="5" t="inlineStr">
        <is>
          <t>3726 MARCELO ROCABADO ROJAS</t>
        </is>
      </c>
      <c r="D504" s="7" t="n"/>
      <c r="E504" s="8" t="n"/>
      <c r="F504" s="9" t="n">
        <v>15767.4</v>
      </c>
      <c r="I504" s="10" t="inlineStr">
        <is>
          <t>EFECTIVO</t>
        </is>
      </c>
      <c r="J504" s="5" t="inlineStr">
        <is>
          <t>2286 JOSE MARCELO NOGALES SUAREZ</t>
        </is>
      </c>
    </row>
    <row r="505">
      <c r="A505" s="5" t="inlineStr">
        <is>
          <t>CCAJ-CB11/73/2023</t>
        </is>
      </c>
      <c r="B505" s="6" t="n">
        <v>45012.86217481481</v>
      </c>
      <c r="C505" s="5" t="inlineStr">
        <is>
          <t>3726 MARCELO ROCABADO ROJAS</t>
        </is>
      </c>
      <c r="D505" s="7" t="n"/>
      <c r="E505" s="8" t="n"/>
      <c r="F505" s="9" t="n">
        <v>11819</v>
      </c>
      <c r="I505" s="10" t="inlineStr">
        <is>
          <t>EFECTIVO</t>
        </is>
      </c>
      <c r="J505" s="8" t="inlineStr">
        <is>
          <t>2383 MAURO FELIPE CARICARI</t>
        </is>
      </c>
    </row>
    <row r="506">
      <c r="A506" s="5" t="inlineStr">
        <is>
          <t>CCAJ-CB11/73/2023</t>
        </is>
      </c>
      <c r="B506" s="6" t="n">
        <v>45012.86217481481</v>
      </c>
      <c r="C506" s="5" t="inlineStr">
        <is>
          <t>3726 MARCELO ROCABADO ROJAS</t>
        </is>
      </c>
      <c r="D506" s="7" t="n"/>
      <c r="E506" s="8" t="n"/>
      <c r="F506" s="9" t="n">
        <v>18101</v>
      </c>
      <c r="I506" s="10" t="inlineStr">
        <is>
          <t>EFECTIVO</t>
        </is>
      </c>
      <c r="J506" s="5" t="inlineStr">
        <is>
          <t>2537 JUAN CARLOS REVOLLO RODRIGUEZ</t>
        </is>
      </c>
    </row>
    <row r="507">
      <c r="A507" s="5" t="inlineStr">
        <is>
          <t>CCAJ-CB11/73/2023</t>
        </is>
      </c>
      <c r="B507" s="6" t="n">
        <v>45012.86217481481</v>
      </c>
      <c r="C507" s="5" t="inlineStr">
        <is>
          <t>3726 MARCELO ROCABADO ROJAS</t>
        </is>
      </c>
      <c r="D507" s="7" t="n"/>
      <c r="E507" s="8" t="n"/>
      <c r="F507" s="9" t="n">
        <v>7416.3</v>
      </c>
      <c r="I507" s="10" t="inlineStr">
        <is>
          <t>EFECTIVO</t>
        </is>
      </c>
      <c r="J507" s="5" t="inlineStr">
        <is>
          <t>2539 JUAN CARLOS ANGULO ROJAS</t>
        </is>
      </c>
    </row>
    <row r="508">
      <c r="A508" s="5" t="inlineStr">
        <is>
          <t>CCAJ-CB11/73/2023</t>
        </is>
      </c>
      <c r="B508" s="6" t="n">
        <v>45012.86217481481</v>
      </c>
      <c r="C508" s="5" t="inlineStr">
        <is>
          <t>3726 MARCELO ROCABADO ROJAS</t>
        </is>
      </c>
      <c r="D508" s="7" t="n"/>
      <c r="E508" s="8" t="n"/>
      <c r="F508" s="9" t="n">
        <v>19830.3</v>
      </c>
      <c r="I508" s="10" t="inlineStr">
        <is>
          <t>EFECTIVO</t>
        </is>
      </c>
      <c r="J508" s="5" t="inlineStr">
        <is>
          <t>2676 RUDDY AUGUSTO BASTO ZURITA</t>
        </is>
      </c>
    </row>
    <row r="509">
      <c r="A509" s="5" t="inlineStr">
        <is>
          <t>CCAJ-CB11/73/2023</t>
        </is>
      </c>
      <c r="B509" s="6" t="n">
        <v>45012.86217481481</v>
      </c>
      <c r="C509" s="5" t="inlineStr">
        <is>
          <t>3726 MARCELO ROCABADO ROJAS</t>
        </is>
      </c>
      <c r="D509" s="7" t="n"/>
      <c r="E509" s="8" t="n"/>
      <c r="F509" s="9" t="n">
        <v>22156</v>
      </c>
      <c r="I509" s="10" t="inlineStr">
        <is>
          <t>EFECTIVO</t>
        </is>
      </c>
      <c r="J509" s="8" t="inlineStr">
        <is>
          <t>2941 EFRAIN MAMANI CAMIÑO</t>
        </is>
      </c>
    </row>
    <row r="510">
      <c r="A510" s="5" t="inlineStr">
        <is>
          <t>CCAJ-CB11/73/2023</t>
        </is>
      </c>
      <c r="B510" s="6" t="n">
        <v>45012.86217481481</v>
      </c>
      <c r="C510" s="5" t="inlineStr">
        <is>
          <t>3726 MARCELO ROCABADO ROJAS</t>
        </is>
      </c>
      <c r="D510" s="7" t="n"/>
      <c r="E510" s="8" t="n"/>
      <c r="F510" s="9" t="n">
        <v>49947.7</v>
      </c>
      <c r="I510" s="10" t="inlineStr">
        <is>
          <t>EFECTIVO</t>
        </is>
      </c>
      <c r="J510" s="5" t="inlineStr">
        <is>
          <t>2979 ROBERTO CARLOS QUINTEROS FLORES</t>
        </is>
      </c>
    </row>
    <row r="511">
      <c r="A511" s="5" t="inlineStr">
        <is>
          <t>CCAJ-CB11/73/2023</t>
        </is>
      </c>
      <c r="B511" s="6" t="n">
        <v>45012.86217481481</v>
      </c>
      <c r="C511" s="5" t="inlineStr">
        <is>
          <t>3726 MARCELO ROCABADO ROJAS</t>
        </is>
      </c>
      <c r="D511" s="7" t="n"/>
      <c r="E511" s="8" t="n"/>
      <c r="F511" s="9" t="n">
        <v>51449</v>
      </c>
      <c r="I511" s="10" t="inlineStr">
        <is>
          <t>EFECTIVO</t>
        </is>
      </c>
      <c r="J511" s="5" t="inlineStr">
        <is>
          <t>3791 LIMBERT SALAZAR MALDONADO</t>
        </is>
      </c>
    </row>
    <row r="512">
      <c r="A512" s="5" t="inlineStr">
        <is>
          <t>CCAJ-CB11/73/2023</t>
        </is>
      </c>
      <c r="B512" s="6" t="n">
        <v>45012.86217481481</v>
      </c>
      <c r="C512" s="5" t="inlineStr">
        <is>
          <t>3726 MARCELO ROCABADO ROJAS</t>
        </is>
      </c>
      <c r="D512" s="7" t="n"/>
      <c r="E512" s="8" t="n"/>
      <c r="F512" s="9" t="n">
        <v>20212.9</v>
      </c>
      <c r="I512" s="10" t="inlineStr">
        <is>
          <t>EFECTIVO</t>
        </is>
      </c>
      <c r="J512" s="8" t="inlineStr">
        <is>
          <t>4269 JULY GONZALES - T01</t>
        </is>
      </c>
    </row>
    <row r="513">
      <c r="A513" s="5" t="inlineStr">
        <is>
          <t>CCAJ-CB11/73/2023</t>
        </is>
      </c>
      <c r="B513" s="6" t="n">
        <v>45012.86217481481</v>
      </c>
      <c r="C513" s="5" t="inlineStr">
        <is>
          <t>3726 MARCELO ROCABADO ROJAS</t>
        </is>
      </c>
      <c r="D513" s="7" t="n"/>
      <c r="E513" s="8" t="n"/>
      <c r="F513" s="9" t="n">
        <v>15843.9</v>
      </c>
      <c r="I513" s="10" t="inlineStr">
        <is>
          <t>EFECTIVO</t>
        </is>
      </c>
      <c r="J513" s="8" t="inlineStr">
        <is>
          <t>4269 JULY GONZALES - T02</t>
        </is>
      </c>
    </row>
    <row r="514">
      <c r="A514" s="5" t="inlineStr">
        <is>
          <t>CCAJ-CB11/73/2023</t>
        </is>
      </c>
      <c r="B514" s="6" t="n">
        <v>45012.86217481481</v>
      </c>
      <c r="C514" s="5" t="inlineStr">
        <is>
          <t>3726 MARCELO ROCABADO ROJAS</t>
        </is>
      </c>
      <c r="D514" s="7" t="n"/>
      <c r="E514" s="8" t="n"/>
      <c r="F514" s="9" t="n">
        <v>11883.2</v>
      </c>
      <c r="I514" s="10" t="inlineStr">
        <is>
          <t>EFECTIVO</t>
        </is>
      </c>
      <c r="J514" s="8" t="inlineStr">
        <is>
          <t>4269 JULY GONZALES - T05</t>
        </is>
      </c>
    </row>
    <row r="515">
      <c r="A515" s="5" t="inlineStr">
        <is>
          <t>CCAJ-CB11/73/2023</t>
        </is>
      </c>
      <c r="B515" s="6" t="n">
        <v>45012.86217481481</v>
      </c>
      <c r="C515" s="5" t="inlineStr">
        <is>
          <t>3726 MARCELO ROCABADO ROJAS</t>
        </is>
      </c>
      <c r="D515" s="7" t="n"/>
      <c r="E515" s="8" t="n"/>
      <c r="F515" s="9" t="n">
        <v>30060.6</v>
      </c>
      <c r="I515" s="10" t="inlineStr">
        <is>
          <t>EFECTIVO</t>
        </is>
      </c>
      <c r="J515" s="8" t="inlineStr">
        <is>
          <t>4269 JULY GONZALES - T06</t>
        </is>
      </c>
    </row>
    <row r="516">
      <c r="A516" s="5" t="inlineStr">
        <is>
          <t>CCAJ-CB11/73/2023</t>
        </is>
      </c>
      <c r="B516" s="6" t="n">
        <v>45012.86217481481</v>
      </c>
      <c r="C516" s="5" t="inlineStr">
        <is>
          <t>3726 MARCELO ROCABADO ROJAS</t>
        </is>
      </c>
      <c r="D516" s="7" t="n"/>
      <c r="E516" s="8" t="n"/>
      <c r="F516" s="9" t="n">
        <v>6002.4</v>
      </c>
      <c r="I516" s="10" t="inlineStr">
        <is>
          <t>EFECTIVO</t>
        </is>
      </c>
      <c r="J516" s="8" t="inlineStr">
        <is>
          <t>4269 JULY GONZALES - T07</t>
        </is>
      </c>
    </row>
    <row r="517">
      <c r="A517" s="5" t="inlineStr">
        <is>
          <t>CCAJ-CB11/73/2023</t>
        </is>
      </c>
      <c r="B517" s="6" t="n">
        <v>45012.86217481481</v>
      </c>
      <c r="C517" s="5" t="inlineStr">
        <is>
          <t>3726 MARCELO ROCABADO ROJAS</t>
        </is>
      </c>
      <c r="D517" s="7" t="n"/>
      <c r="E517" s="8" t="n"/>
      <c r="F517" s="9" t="n">
        <v>382341.7</v>
      </c>
      <c r="I517" s="10" t="inlineStr">
        <is>
          <t>EFECTIVO</t>
        </is>
      </c>
      <c r="J517" s="8" t="inlineStr">
        <is>
          <t>4861 BRIAN ABAD FLORES CRUZ</t>
        </is>
      </c>
    </row>
    <row r="518">
      <c r="A518" s="5" t="inlineStr">
        <is>
          <t>CCAJ-CB11/73/2023</t>
        </is>
      </c>
      <c r="B518" s="6" t="n">
        <v>45012.86217481481</v>
      </c>
      <c r="C518" s="5" t="inlineStr">
        <is>
          <t>3726 MARCELO ROCABADO ROJAS</t>
        </is>
      </c>
      <c r="D518" s="7" t="n"/>
      <c r="E518" s="8" t="n"/>
      <c r="F518" s="9" t="n">
        <v>15432.2</v>
      </c>
      <c r="I518" s="10" t="inlineStr">
        <is>
          <t>EFECTIVO</t>
        </is>
      </c>
      <c r="J518" s="5" t="inlineStr">
        <is>
          <t>4771 CHRISTIAN LEDEZMA - T08</t>
        </is>
      </c>
    </row>
    <row r="519">
      <c r="A519" s="5" t="inlineStr">
        <is>
          <t>CCAJ-CB11/73/2023</t>
        </is>
      </c>
      <c r="B519" s="6" t="n">
        <v>45012.86217481481</v>
      </c>
      <c r="C519" s="5" t="inlineStr">
        <is>
          <t>3726 MARCELO ROCABADO ROJAS</t>
        </is>
      </c>
      <c r="D519" s="7" t="n"/>
      <c r="E519" s="8" t="n"/>
      <c r="F519" s="9" t="n">
        <v>10913.4</v>
      </c>
      <c r="I519" s="10" t="inlineStr">
        <is>
          <t>EFECTIVO</t>
        </is>
      </c>
      <c r="J519" s="5" t="inlineStr">
        <is>
          <t>4771 CHRISTIAN LEDEZMA - T10</t>
        </is>
      </c>
    </row>
    <row r="520">
      <c r="A520" s="18" t="inlineStr">
        <is>
          <t>SAP</t>
        </is>
      </c>
      <c r="B520" s="6" t="n"/>
      <c r="C520" s="5" t="n"/>
      <c r="D520" s="7" t="n"/>
      <c r="E520" s="8" t="n"/>
      <c r="F520" s="12">
        <f>SUM(F486:G519)</f>
        <v/>
      </c>
      <c r="G520" s="9" t="n"/>
      <c r="I520" s="10" t="n"/>
      <c r="J520" s="8" t="n"/>
    </row>
    <row r="521">
      <c r="A521" s="50" t="inlineStr">
        <is>
          <t>RECORTE SAP</t>
        </is>
      </c>
      <c r="B521" s="51" t="n"/>
      <c r="C521" s="52" t="n"/>
      <c r="D521" s="53" t="inlineStr">
        <is>
          <t>COMPROBANTES MN</t>
        </is>
      </c>
      <c r="E521" s="51" t="n"/>
      <c r="F521" s="52" t="n"/>
      <c r="G521" s="9" t="n"/>
      <c r="I521" s="10" t="n"/>
      <c r="J521" s="8" t="n"/>
    </row>
    <row r="522">
      <c r="A522" s="13" t="inlineStr">
        <is>
          <t>CIERRE DE CAJA</t>
        </is>
      </c>
      <c r="B522" s="13" t="inlineStr">
        <is>
          <t>FECHA</t>
        </is>
      </c>
      <c r="C522" s="13" t="inlineStr">
        <is>
          <t>IMPORTE</t>
        </is>
      </c>
      <c r="D522" s="13" t="inlineStr">
        <is>
          <t>DOC CAJA-ETV</t>
        </is>
      </c>
      <c r="E522" s="13" t="inlineStr">
        <is>
          <t>DOC ETV-BANCO</t>
        </is>
      </c>
      <c r="F522" s="13" t="inlineStr">
        <is>
          <t>COMPENSACION</t>
        </is>
      </c>
      <c r="G522" s="9" t="n"/>
      <c r="I522" s="10" t="n"/>
      <c r="J522" s="8" t="n"/>
    </row>
    <row r="523" ht="15.75" customHeight="1">
      <c r="D523" s="24" t="n"/>
      <c r="E523" s="24" t="n"/>
      <c r="F523" s="23" t="n"/>
      <c r="G523" s="9" t="n"/>
      <c r="I523" s="10" t="n"/>
      <c r="J523" s="8" t="n"/>
    </row>
    <row r="524">
      <c r="A524" s="50" t="inlineStr">
        <is>
          <t>RECORTE SAP</t>
        </is>
      </c>
      <c r="B524" s="51" t="n"/>
      <c r="C524" s="52" t="n"/>
      <c r="D524" s="53" t="inlineStr">
        <is>
          <t>COMPROBANTES ME</t>
        </is>
      </c>
      <c r="E524" s="51" t="n"/>
      <c r="F524" s="52" t="n"/>
      <c r="G524" s="9" t="n"/>
      <c r="I524" s="10" t="n"/>
      <c r="J524" s="8" t="n"/>
    </row>
    <row r="525">
      <c r="A525" s="13" t="inlineStr">
        <is>
          <t>CIERRE DE CAJA</t>
        </is>
      </c>
      <c r="B525" s="13" t="inlineStr">
        <is>
          <t>FECHA</t>
        </is>
      </c>
      <c r="C525" s="13" t="inlineStr">
        <is>
          <t>IMPORTE</t>
        </is>
      </c>
      <c r="D525" s="13" t="inlineStr">
        <is>
          <t>DOC CAJA-ETV</t>
        </is>
      </c>
      <c r="E525" s="13" t="inlineStr">
        <is>
          <t>DOC ETV-BANCO</t>
        </is>
      </c>
      <c r="F525" s="13" t="inlineStr">
        <is>
          <t>COMPENSACION</t>
        </is>
      </c>
      <c r="G525" s="9" t="n"/>
      <c r="I525" s="10" t="n"/>
      <c r="J525" s="8" t="n"/>
    </row>
    <row r="526" ht="15.75" customHeight="1">
      <c r="A526" s="18" t="n"/>
      <c r="B526" s="6" t="n"/>
      <c r="C526" s="5" t="n"/>
      <c r="D526" s="24" t="n"/>
      <c r="E526" s="24" t="n"/>
      <c r="F526" s="23" t="n"/>
      <c r="G526" s="9" t="n"/>
      <c r="I526" s="10" t="n"/>
      <c r="J526" s="8" t="n"/>
    </row>
  </sheetData>
  <mergeCells count="148">
    <mergeCell ref="I330:I331"/>
    <mergeCell ref="J330:J331"/>
    <mergeCell ref="A371:C371"/>
    <mergeCell ref="D371:F371"/>
    <mergeCell ref="A374:C374"/>
    <mergeCell ref="D374:F374"/>
    <mergeCell ref="A330:A331"/>
    <mergeCell ref="B330:B331"/>
    <mergeCell ref="C330:C331"/>
    <mergeCell ref="D330:D331"/>
    <mergeCell ref="E330:E331"/>
    <mergeCell ref="F330:H330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A418:C418"/>
    <mergeCell ref="D418:F418"/>
    <mergeCell ref="A421:C421"/>
    <mergeCell ref="D421:F421"/>
    <mergeCell ref="I380:I381"/>
    <mergeCell ref="J380:J381"/>
    <mergeCell ref="A380:A381"/>
    <mergeCell ref="B380:B381"/>
    <mergeCell ref="C380:C381"/>
    <mergeCell ref="D380:D381"/>
    <mergeCell ref="E380:E381"/>
    <mergeCell ref="F380:H380"/>
    <mergeCell ref="I468:I469"/>
    <mergeCell ref="J468:J469"/>
    <mergeCell ref="A475:C475"/>
    <mergeCell ref="D475:F475"/>
    <mergeCell ref="A478:C478"/>
    <mergeCell ref="D478:F478"/>
    <mergeCell ref="A468:A469"/>
    <mergeCell ref="B468:B469"/>
    <mergeCell ref="C468:C469"/>
    <mergeCell ref="D468:D469"/>
    <mergeCell ref="E468:E469"/>
    <mergeCell ref="F468:H468"/>
    <mergeCell ref="I427:I428"/>
    <mergeCell ref="J427:J428"/>
    <mergeCell ref="A459:C459"/>
    <mergeCell ref="D459:F459"/>
    <mergeCell ref="A462:C462"/>
    <mergeCell ref="D462:F462"/>
    <mergeCell ref="A427:A428"/>
    <mergeCell ref="B427:B428"/>
    <mergeCell ref="C427:C428"/>
    <mergeCell ref="D427:D428"/>
    <mergeCell ref="E427:E428"/>
    <mergeCell ref="F427:H427"/>
    <mergeCell ref="I484:I485"/>
    <mergeCell ref="J484:J485"/>
    <mergeCell ref="A521:C521"/>
    <mergeCell ref="D521:F521"/>
    <mergeCell ref="A524:C524"/>
    <mergeCell ref="D524:F524"/>
    <mergeCell ref="A484:A485"/>
    <mergeCell ref="B484:B485"/>
    <mergeCell ref="C484:C485"/>
    <mergeCell ref="D484:D485"/>
    <mergeCell ref="E484:E485"/>
    <mergeCell ref="F484:H484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75"/>
  <sheetViews>
    <sheetView topLeftCell="A256" workbookViewId="0">
      <selection activeCell="C269" sqref="C26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50" t="inlineStr">
        <is>
          <t>RECORTE SAP</t>
        </is>
      </c>
      <c r="B17" s="51" t="n"/>
      <c r="C17" s="52" t="n"/>
      <c r="D17" s="53" t="inlineStr">
        <is>
          <t>COMPROBANTES MN</t>
        </is>
      </c>
      <c r="E17" s="52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ME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4" t="inlineStr">
        <is>
          <t>Cierre Caja</t>
        </is>
      </c>
      <c r="B26" s="54" t="inlineStr">
        <is>
          <t>Fecha</t>
        </is>
      </c>
      <c r="C26" s="54" t="inlineStr">
        <is>
          <t>Cajero</t>
        </is>
      </c>
      <c r="D26" s="54" t="inlineStr">
        <is>
          <t>Nro Voucher</t>
        </is>
      </c>
      <c r="E26" s="54" t="inlineStr">
        <is>
          <t>Nro Cuenta</t>
        </is>
      </c>
      <c r="F26" s="54" t="inlineStr">
        <is>
          <t>Tipo Ingreso</t>
        </is>
      </c>
      <c r="G26" s="51" t="n"/>
      <c r="H26" s="52" t="n"/>
      <c r="I26" s="54" t="inlineStr">
        <is>
          <t>TIPO DE INGRESO</t>
        </is>
      </c>
      <c r="J26" s="54" t="inlineStr">
        <is>
          <t>Cobrador</t>
        </is>
      </c>
    </row>
    <row r="27">
      <c r="A27" s="55" t="n"/>
      <c r="B27" s="55" t="n"/>
      <c r="C27" s="55" t="n"/>
      <c r="D27" s="55" t="n"/>
      <c r="E27" s="55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5" t="n"/>
      <c r="J27" s="55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50" t="inlineStr">
        <is>
          <t>RECORTE SAP</t>
        </is>
      </c>
      <c r="B30" s="51" t="n"/>
      <c r="C30" s="52" t="n"/>
      <c r="D30" s="53" t="inlineStr">
        <is>
          <t>COMPROBANTES MN</t>
        </is>
      </c>
      <c r="E30" s="52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50" t="inlineStr">
        <is>
          <t>RECORTE SAP</t>
        </is>
      </c>
      <c r="B33" s="51" t="n"/>
      <c r="C33" s="52" t="n"/>
      <c r="D33" s="53" t="inlineStr">
        <is>
          <t>COMPROBANTES ME</t>
        </is>
      </c>
      <c r="E33" s="52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50" t="inlineStr">
        <is>
          <t>RECORTE SAP</t>
        </is>
      </c>
      <c r="B40" s="51" t="n"/>
      <c r="C40" s="52" t="n"/>
      <c r="D40" s="53" t="inlineStr">
        <is>
          <t>COMPROBANTES MN</t>
        </is>
      </c>
      <c r="E40" s="52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50" t="inlineStr">
        <is>
          <t>RECORTE SAP</t>
        </is>
      </c>
      <c r="B43" s="51" t="n"/>
      <c r="C43" s="52" t="n"/>
      <c r="D43" s="53" t="inlineStr">
        <is>
          <t>COMPROBANTES ME</t>
        </is>
      </c>
      <c r="E43" s="52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54" t="inlineStr">
        <is>
          <t>Cierre Caja</t>
        </is>
      </c>
      <c r="B49" s="54" t="inlineStr">
        <is>
          <t>Fecha</t>
        </is>
      </c>
      <c r="C49" s="54" t="inlineStr">
        <is>
          <t>Cajero</t>
        </is>
      </c>
      <c r="D49" s="54" t="inlineStr">
        <is>
          <t>Nro Voucher</t>
        </is>
      </c>
      <c r="E49" s="54" t="inlineStr">
        <is>
          <t>Nro Cuenta</t>
        </is>
      </c>
      <c r="F49" s="54" t="inlineStr">
        <is>
          <t>Tipo Ingreso</t>
        </is>
      </c>
      <c r="G49" s="51" t="n"/>
      <c r="H49" s="52" t="n"/>
      <c r="I49" s="54" t="inlineStr">
        <is>
          <t>TIPO DE INGRESO</t>
        </is>
      </c>
      <c r="J49" s="54" t="inlineStr">
        <is>
          <t>Cobrador</t>
        </is>
      </c>
    </row>
    <row r="50">
      <c r="A50" s="55" t="n"/>
      <c r="B50" s="55" t="n"/>
      <c r="C50" s="55" t="n"/>
      <c r="D50" s="55" t="n"/>
      <c r="E50" s="55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5" t="n"/>
      <c r="J50" s="55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50" t="inlineStr">
        <is>
          <t>RECORTE SAP</t>
        </is>
      </c>
      <c r="B53" s="51" t="n"/>
      <c r="C53" s="52" t="n"/>
      <c r="D53" s="53" t="inlineStr">
        <is>
          <t>COMPROBANTES MN</t>
        </is>
      </c>
      <c r="E53" s="52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50" t="inlineStr">
        <is>
          <t>RECORTE SAP</t>
        </is>
      </c>
      <c r="B56" s="51" t="n"/>
      <c r="C56" s="52" t="n"/>
      <c r="D56" s="53" t="inlineStr">
        <is>
          <t>COMPROBANTES ME</t>
        </is>
      </c>
      <c r="E56" s="52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0" t="inlineStr">
        <is>
          <t>RECORTE SAP</t>
        </is>
      </c>
      <c r="B63" s="51" t="n"/>
      <c r="C63" s="52" t="n"/>
      <c r="D63" s="53" t="inlineStr">
        <is>
          <t>COMPROBANTES MN</t>
        </is>
      </c>
      <c r="E63" s="52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50" t="inlineStr">
        <is>
          <t>RECORTE SAP</t>
        </is>
      </c>
      <c r="B66" s="51" t="n"/>
      <c r="C66" s="52" t="n"/>
      <c r="D66" s="53" t="inlineStr">
        <is>
          <t>COMPROBANTES ME</t>
        </is>
      </c>
      <c r="E66" s="52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4" t="inlineStr">
        <is>
          <t>Cierre Caja</t>
        </is>
      </c>
      <c r="B72" s="54" t="inlineStr">
        <is>
          <t>Fecha</t>
        </is>
      </c>
      <c r="C72" s="54" t="inlineStr">
        <is>
          <t>Cajero</t>
        </is>
      </c>
      <c r="D72" s="54" t="inlineStr">
        <is>
          <t>Nro Voucher</t>
        </is>
      </c>
      <c r="E72" s="54" t="inlineStr">
        <is>
          <t>Nro Cuenta</t>
        </is>
      </c>
      <c r="F72" s="54" t="inlineStr">
        <is>
          <t>Tipo Ingreso</t>
        </is>
      </c>
      <c r="G72" s="51" t="n"/>
      <c r="H72" s="52" t="n"/>
      <c r="I72" s="54" t="inlineStr">
        <is>
          <t>TIPO DE INGRESO</t>
        </is>
      </c>
      <c r="J72" s="54" t="inlineStr">
        <is>
          <t>Cobrador</t>
        </is>
      </c>
    </row>
    <row r="73">
      <c r="A73" s="55" t="n"/>
      <c r="B73" s="55" t="n"/>
      <c r="C73" s="55" t="n"/>
      <c r="D73" s="55" t="n"/>
      <c r="E73" s="5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5" t="n"/>
      <c r="J73" s="55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50" t="inlineStr">
        <is>
          <t>RECORTE SAP</t>
        </is>
      </c>
      <c r="B76" s="51" t="n"/>
      <c r="C76" s="52" t="n"/>
      <c r="D76" s="53" t="inlineStr">
        <is>
          <t>COMPROBANTES MN</t>
        </is>
      </c>
      <c r="E76" s="52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50" t="inlineStr">
        <is>
          <t>RECORTE SAP</t>
        </is>
      </c>
      <c r="B79" s="51" t="n"/>
      <c r="C79" s="52" t="n"/>
      <c r="D79" s="53" t="inlineStr">
        <is>
          <t>COMPROBANTES ME</t>
        </is>
      </c>
      <c r="E79" s="52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50" t="inlineStr">
        <is>
          <t>RECORTE SAP</t>
        </is>
      </c>
      <c r="B86" s="51" t="n"/>
      <c r="C86" s="52" t="n"/>
      <c r="D86" s="53" t="inlineStr">
        <is>
          <t>COMPROBANTES MN</t>
        </is>
      </c>
      <c r="E86" s="52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50" t="inlineStr">
        <is>
          <t>RECORTE SAP</t>
        </is>
      </c>
      <c r="B89" s="51" t="n"/>
      <c r="C89" s="52" t="n"/>
      <c r="D89" s="53" t="inlineStr">
        <is>
          <t>COMPROBANTES ME</t>
        </is>
      </c>
      <c r="E89" s="52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4" t="inlineStr">
        <is>
          <t>Cierre Caja</t>
        </is>
      </c>
      <c r="B95" s="54" t="inlineStr">
        <is>
          <t>Fecha</t>
        </is>
      </c>
      <c r="C95" s="54" t="inlineStr">
        <is>
          <t>Cajero</t>
        </is>
      </c>
      <c r="D95" s="54" t="inlineStr">
        <is>
          <t>Nro Voucher</t>
        </is>
      </c>
      <c r="E95" s="54" t="inlineStr">
        <is>
          <t>Nro Cuenta</t>
        </is>
      </c>
      <c r="F95" s="54" t="inlineStr">
        <is>
          <t>Tipo Ingreso</t>
        </is>
      </c>
      <c r="G95" s="51" t="n"/>
      <c r="H95" s="52" t="n"/>
      <c r="I95" s="54" t="inlineStr">
        <is>
          <t>TIPO DE INGRESO</t>
        </is>
      </c>
      <c r="J95" s="54" t="inlineStr">
        <is>
          <t>Cobrador</t>
        </is>
      </c>
    </row>
    <row r="96">
      <c r="A96" s="55" t="n"/>
      <c r="B96" s="55" t="n"/>
      <c r="C96" s="55" t="n"/>
      <c r="D96" s="55" t="n"/>
      <c r="E96" s="55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5" t="n"/>
      <c r="J96" s="55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0" t="inlineStr">
        <is>
          <t>RECORTE SAP</t>
        </is>
      </c>
      <c r="B99" s="51" t="n"/>
      <c r="C99" s="52" t="n"/>
      <c r="D99" s="53" t="inlineStr">
        <is>
          <t>COMPROBANTES MN</t>
        </is>
      </c>
      <c r="E99" s="52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50" t="inlineStr">
        <is>
          <t>RECORTE SAP</t>
        </is>
      </c>
      <c r="B102" s="51" t="n"/>
      <c r="C102" s="52" t="n"/>
      <c r="D102" s="53" t="inlineStr">
        <is>
          <t>COMPROBANTES ME</t>
        </is>
      </c>
      <c r="E102" s="52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50" t="inlineStr">
        <is>
          <t>RECORTE SAP</t>
        </is>
      </c>
      <c r="B109" s="51" t="n"/>
      <c r="C109" s="52" t="n"/>
      <c r="D109" s="53" t="inlineStr">
        <is>
          <t>COMPROBANTES MN</t>
        </is>
      </c>
      <c r="E109" s="52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50" t="inlineStr">
        <is>
          <t>RECORTE SAP</t>
        </is>
      </c>
      <c r="B112" s="51" t="n"/>
      <c r="C112" s="52" t="n"/>
      <c r="D112" s="53" t="inlineStr">
        <is>
          <t>COMPROBANTES ME</t>
        </is>
      </c>
      <c r="E112" s="52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4" t="inlineStr">
        <is>
          <t>Cierre Caja</t>
        </is>
      </c>
      <c r="B118" s="54" t="inlineStr">
        <is>
          <t>Fecha</t>
        </is>
      </c>
      <c r="C118" s="54" t="inlineStr">
        <is>
          <t>Cajero</t>
        </is>
      </c>
      <c r="D118" s="54" t="inlineStr">
        <is>
          <t>Nro Voucher</t>
        </is>
      </c>
      <c r="E118" s="54" t="inlineStr">
        <is>
          <t>Nro Cuenta</t>
        </is>
      </c>
      <c r="F118" s="54" t="inlineStr">
        <is>
          <t>Tipo Ingreso</t>
        </is>
      </c>
      <c r="G118" s="51" t="n"/>
      <c r="H118" s="52" t="n"/>
      <c r="I118" s="54" t="inlineStr">
        <is>
          <t>TIPO DE INGRESO</t>
        </is>
      </c>
      <c r="J118" s="54" t="inlineStr">
        <is>
          <t>Cobrador</t>
        </is>
      </c>
    </row>
    <row r="119">
      <c r="A119" s="55" t="n"/>
      <c r="B119" s="55" t="n"/>
      <c r="C119" s="55" t="n"/>
      <c r="D119" s="55" t="n"/>
      <c r="E119" s="55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5" t="n"/>
      <c r="J119" s="55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0" t="inlineStr">
        <is>
          <t>RECORTE SAP</t>
        </is>
      </c>
      <c r="B122" s="51" t="n"/>
      <c r="C122" s="52" t="n"/>
      <c r="D122" s="53" t="inlineStr">
        <is>
          <t>COMPROBANTES MN</t>
        </is>
      </c>
      <c r="E122" s="52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14" t="n">
        <v>112970557</v>
      </c>
      <c r="F124" s="23" t="n"/>
      <c r="G124" s="9" t="n"/>
      <c r="I124" s="10" t="n"/>
      <c r="J124" s="5" t="n"/>
    </row>
    <row r="125" ht="15.75" customHeight="1">
      <c r="A125" s="50" t="inlineStr">
        <is>
          <t>RECORTE SAP</t>
        </is>
      </c>
      <c r="B125" s="51" t="n"/>
      <c r="C125" s="52" t="n"/>
      <c r="D125" s="53" t="inlineStr">
        <is>
          <t>COMPROBANTES ME</t>
        </is>
      </c>
      <c r="E125" s="52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0" t="inlineStr">
        <is>
          <t>RECORTE SAP</t>
        </is>
      </c>
      <c r="B133" s="51" t="n"/>
      <c r="C133" s="52" t="n"/>
      <c r="D133" s="53" t="inlineStr">
        <is>
          <t>COMPROBANTES MN</t>
        </is>
      </c>
      <c r="E133" s="52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14" t="n">
        <v>112970558</v>
      </c>
      <c r="F135" s="23" t="n"/>
      <c r="G135" s="9" t="n"/>
      <c r="I135" s="10" t="n"/>
      <c r="J135" s="5" t="n"/>
    </row>
    <row r="136" ht="15.75" customHeight="1">
      <c r="A136" s="50" t="inlineStr">
        <is>
          <t>RECORTE SAP</t>
        </is>
      </c>
      <c r="B136" s="51" t="n"/>
      <c r="C136" s="52" t="n"/>
      <c r="D136" s="53" t="inlineStr">
        <is>
          <t>COMPROBANTES ME</t>
        </is>
      </c>
      <c r="E136" s="52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4" t="inlineStr">
        <is>
          <t>Cierre Caja</t>
        </is>
      </c>
      <c r="B142" s="54" t="inlineStr">
        <is>
          <t>Fecha</t>
        </is>
      </c>
      <c r="C142" s="54" t="inlineStr">
        <is>
          <t>Cajero</t>
        </is>
      </c>
      <c r="D142" s="54" t="inlineStr">
        <is>
          <t>Nro Voucher</t>
        </is>
      </c>
      <c r="E142" s="54" t="inlineStr">
        <is>
          <t>Nro Cuenta</t>
        </is>
      </c>
      <c r="F142" s="54" t="inlineStr">
        <is>
          <t>Tipo Ingreso</t>
        </is>
      </c>
      <c r="G142" s="51" t="n"/>
      <c r="H142" s="52" t="n"/>
      <c r="I142" s="54" t="inlineStr">
        <is>
          <t>TIPO DE INGRESO</t>
        </is>
      </c>
      <c r="J142" s="54" t="inlineStr">
        <is>
          <t>Cobrador</t>
        </is>
      </c>
    </row>
    <row r="143">
      <c r="A143" s="55" t="n"/>
      <c r="B143" s="55" t="n"/>
      <c r="C143" s="55" t="n"/>
      <c r="D143" s="55" t="n"/>
      <c r="E143" s="55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5" t="n"/>
      <c r="J143" s="55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0" t="inlineStr">
        <is>
          <t>RECORTE SAP</t>
        </is>
      </c>
      <c r="B146" s="51" t="n"/>
      <c r="C146" s="52" t="n"/>
      <c r="D146" s="53" t="inlineStr">
        <is>
          <t>COMPROBANTES MN</t>
        </is>
      </c>
      <c r="E146" s="52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112972892</t>
        </is>
      </c>
      <c r="E148" s="14" t="n">
        <v>112977875</v>
      </c>
      <c r="F148" s="23" t="n"/>
      <c r="G148" s="9" t="n"/>
      <c r="I148" s="10" t="n"/>
      <c r="J148" s="5" t="n"/>
    </row>
    <row r="149" ht="15.75" customHeight="1">
      <c r="A149" s="50" t="inlineStr">
        <is>
          <t>RECORTE SAP</t>
        </is>
      </c>
      <c r="B149" s="51" t="n"/>
      <c r="C149" s="52" t="n"/>
      <c r="D149" s="53" t="inlineStr">
        <is>
          <t>COMPROBANTES ME</t>
        </is>
      </c>
      <c r="E149" s="52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50" t="inlineStr">
        <is>
          <t>RECORTE SAP</t>
        </is>
      </c>
      <c r="B156" s="51" t="n"/>
      <c r="C156" s="52" t="n"/>
      <c r="D156" s="53" t="inlineStr">
        <is>
          <t>COMPROBANTES MN</t>
        </is>
      </c>
      <c r="E156" s="52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inlineStr">
        <is>
          <t>112972910</t>
        </is>
      </c>
      <c r="E158" s="14" t="n">
        <v>112977891</v>
      </c>
      <c r="F158" s="23" t="n"/>
      <c r="G158" s="9" t="n"/>
      <c r="I158" s="10" t="n"/>
      <c r="J158" s="5" t="n"/>
    </row>
    <row r="159" ht="15.75" customHeight="1">
      <c r="A159" s="50" t="inlineStr">
        <is>
          <t>RECORTE SAP</t>
        </is>
      </c>
      <c r="B159" s="51" t="n"/>
      <c r="C159" s="52" t="n"/>
      <c r="D159" s="53" t="inlineStr">
        <is>
          <t>COMPROBANTES ME</t>
        </is>
      </c>
      <c r="E159" s="52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22/03/2023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54" t="inlineStr">
        <is>
          <t>Cierre Caja</t>
        </is>
      </c>
      <c r="B165" s="54" t="inlineStr">
        <is>
          <t>Fecha</t>
        </is>
      </c>
      <c r="C165" s="54" t="inlineStr">
        <is>
          <t>Cajero</t>
        </is>
      </c>
      <c r="D165" s="54" t="inlineStr">
        <is>
          <t>Nro Voucher</t>
        </is>
      </c>
      <c r="E165" s="54" t="inlineStr">
        <is>
          <t>Nro Cuenta</t>
        </is>
      </c>
      <c r="F165" s="54" t="inlineStr">
        <is>
          <t>Tipo Ingreso</t>
        </is>
      </c>
      <c r="G165" s="51" t="n"/>
      <c r="H165" s="52" t="n"/>
      <c r="I165" s="54" t="inlineStr">
        <is>
          <t>TIPO DE INGRESO</t>
        </is>
      </c>
      <c r="J165" s="54" t="inlineStr">
        <is>
          <t>Cobrador</t>
        </is>
      </c>
    </row>
    <row r="166">
      <c r="A166" s="55" t="n"/>
      <c r="B166" s="55" t="n"/>
      <c r="C166" s="55" t="n"/>
      <c r="D166" s="55" t="n"/>
      <c r="E166" s="55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55" t="n"/>
      <c r="J166" s="55" t="n"/>
    </row>
    <row r="167">
      <c r="A167" s="5" t="inlineStr">
        <is>
          <t>CCAJ-CB12/108/23</t>
        </is>
      </c>
      <c r="B167" s="6" t="n">
        <v>45007.67923793982</v>
      </c>
      <c r="C167" s="5" t="inlineStr">
        <is>
          <t>2279 GIOVANNA ALCOCER PEREDO</t>
        </is>
      </c>
      <c r="D167" s="7" t="n"/>
      <c r="E167" s="8" t="n"/>
      <c r="F167" s="9" t="n">
        <v>8006.16</v>
      </c>
      <c r="I167" s="10" t="inlineStr">
        <is>
          <t>EFECTIVO</t>
        </is>
      </c>
      <c r="J167" s="5" t="inlineStr">
        <is>
          <t>2279 GIOVANNA ALCOCER PEREDO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0" t="inlineStr">
        <is>
          <t>RECORTE SAP</t>
        </is>
      </c>
      <c r="B169" s="51" t="n"/>
      <c r="C169" s="52" t="n"/>
      <c r="D169" s="53" t="inlineStr">
        <is>
          <t>COMPROBANTES MN</t>
        </is>
      </c>
      <c r="E169" s="52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112984539</t>
        </is>
      </c>
      <c r="E171" s="14" t="n">
        <v>112984708</v>
      </c>
      <c r="F171" s="23" t="n"/>
      <c r="G171" s="9" t="n"/>
      <c r="I171" s="10" t="n"/>
      <c r="J171" s="5" t="n"/>
    </row>
    <row r="172" ht="15.75" customHeight="1">
      <c r="A172" s="50" t="inlineStr">
        <is>
          <t>RECORTE SAP</t>
        </is>
      </c>
      <c r="B172" s="51" t="n"/>
      <c r="C172" s="52" t="n"/>
      <c r="D172" s="53" t="inlineStr">
        <is>
          <t>COMPROBANTES ME</t>
        </is>
      </c>
      <c r="E172" s="52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CCAJ-CB12/109/23</t>
        </is>
      </c>
      <c r="B176" s="6" t="n">
        <v>45007.79454388889</v>
      </c>
      <c r="C176" s="5" t="inlineStr">
        <is>
          <t>2362 MARILYN LESLIE VIDAL RIOS</t>
        </is>
      </c>
      <c r="D176" s="7" t="n"/>
      <c r="E176" s="8" t="n"/>
      <c r="F176" s="9" t="n">
        <v>5100.58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CCAJ-CB12/109/23</t>
        </is>
      </c>
      <c r="B177" s="6" t="n">
        <v>45007.79454388889</v>
      </c>
      <c r="C177" s="5" t="inlineStr">
        <is>
          <t>2362 MARILYN LESLIE VIDAL RIOS</t>
        </is>
      </c>
      <c r="D177" s="7" t="n"/>
      <c r="E177" s="8" t="n"/>
      <c r="H177" s="9" t="n">
        <v>48.5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50" t="inlineStr">
        <is>
          <t>RECORTE SAP</t>
        </is>
      </c>
      <c r="B179" s="51" t="n"/>
      <c r="C179" s="52" t="n"/>
      <c r="D179" s="53" t="inlineStr">
        <is>
          <t>COMPROBANTES MN</t>
        </is>
      </c>
      <c r="E179" s="52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inlineStr">
        <is>
          <t>112984540</t>
        </is>
      </c>
      <c r="E181" s="14" t="n">
        <v>112984709</v>
      </c>
      <c r="F181" s="23" t="n"/>
      <c r="G181" s="9" t="n"/>
      <c r="I181" s="10" t="n"/>
      <c r="J181" s="5" t="n"/>
    </row>
    <row r="182" ht="15.75" customHeight="1">
      <c r="A182" s="50" t="inlineStr">
        <is>
          <t>RECORTE SAP</t>
        </is>
      </c>
      <c r="B182" s="51" t="n"/>
      <c r="C182" s="52" t="n"/>
      <c r="D182" s="53" t="inlineStr">
        <is>
          <t>COMPROBANTES ME</t>
        </is>
      </c>
      <c r="E182" s="52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8" t="n"/>
      <c r="B184" s="6" t="n"/>
      <c r="C184" s="5" t="n"/>
      <c r="D184" s="24" t="n"/>
      <c r="E184" s="23" t="n"/>
      <c r="F184" s="23" t="n"/>
      <c r="G184" s="9" t="n"/>
      <c r="I184" s="10" t="n"/>
      <c r="J184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23/03/2023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54" t="inlineStr">
        <is>
          <t>Cierre Caja</t>
        </is>
      </c>
      <c r="B188" s="54" t="inlineStr">
        <is>
          <t>Fecha</t>
        </is>
      </c>
      <c r="C188" s="54" t="inlineStr">
        <is>
          <t>Cajero</t>
        </is>
      </c>
      <c r="D188" s="54" t="inlineStr">
        <is>
          <t>Nro Voucher</t>
        </is>
      </c>
      <c r="E188" s="54" t="inlineStr">
        <is>
          <t>Nro Cuenta</t>
        </is>
      </c>
      <c r="F188" s="54" t="inlineStr">
        <is>
          <t>Tipo Ingreso</t>
        </is>
      </c>
      <c r="G188" s="51" t="n"/>
      <c r="H188" s="52" t="n"/>
      <c r="I188" s="54" t="inlineStr">
        <is>
          <t>TIPO DE INGRESO</t>
        </is>
      </c>
      <c r="J188" s="54" t="inlineStr">
        <is>
          <t>Cobrador</t>
        </is>
      </c>
    </row>
    <row r="189">
      <c r="A189" s="55" t="n"/>
      <c r="B189" s="55" t="n"/>
      <c r="C189" s="55" t="n"/>
      <c r="D189" s="55" t="n"/>
      <c r="E189" s="55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55" t="n"/>
      <c r="J189" s="55" t="n"/>
    </row>
    <row r="190">
      <c r="A190" s="5" t="inlineStr">
        <is>
          <t>CCAJ-CB12/110/23</t>
        </is>
      </c>
      <c r="B190" s="6" t="n">
        <v>45008.67675758102</v>
      </c>
      <c r="C190" s="5" t="inlineStr">
        <is>
          <t>2279 GIOVANNA ALCOCER PEREDO</t>
        </is>
      </c>
      <c r="D190" s="7" t="n"/>
      <c r="E190" s="8" t="n"/>
      <c r="F190" s="9" t="n">
        <v>5520.39</v>
      </c>
      <c r="I190" s="10" t="inlineStr">
        <is>
          <t>EFECTIVO</t>
        </is>
      </c>
      <c r="J190" s="5" t="inlineStr">
        <is>
          <t>2279 GIOVANNA ALCOCER PEREDO</t>
        </is>
      </c>
    </row>
    <row r="191">
      <c r="A191" s="5" t="inlineStr">
        <is>
          <t>CCAJ-CB12/110/23</t>
        </is>
      </c>
      <c r="B191" s="6" t="n">
        <v>45008.67675758102</v>
      </c>
      <c r="C191" s="5" t="inlineStr">
        <is>
          <t>2279 GIOVANNA ALCOCER PEREDO</t>
        </is>
      </c>
      <c r="D191" s="7" t="n"/>
      <c r="E191" s="8" t="n"/>
      <c r="H191" s="9" t="n">
        <v>22</v>
      </c>
      <c r="I191" s="10" t="inlineStr">
        <is>
          <t>CÓDIGO QR</t>
        </is>
      </c>
      <c r="J191" s="5" t="inlineStr">
        <is>
          <t>2279 GIOVANNA ALCOCER PEREDO</t>
        </is>
      </c>
    </row>
    <row r="192" ht="15.75" customHeight="1">
      <c r="A192" s="18" t="inlineStr">
        <is>
          <t>SAP</t>
        </is>
      </c>
      <c r="B192" s="6" t="n"/>
      <c r="C192" s="5" t="n"/>
      <c r="D192" s="7" t="n"/>
      <c r="E192" s="8" t="n"/>
      <c r="F192" s="23" t="n"/>
      <c r="G192" s="9" t="n"/>
      <c r="I192" s="10" t="n"/>
      <c r="J192" s="5" t="n"/>
    </row>
    <row r="193" ht="15.75" customHeight="1">
      <c r="A193" s="50" t="inlineStr">
        <is>
          <t>RECORTE SAP</t>
        </is>
      </c>
      <c r="B193" s="51" t="n"/>
      <c r="C193" s="52" t="n"/>
      <c r="D193" s="53" t="inlineStr">
        <is>
          <t>COMPROBANTES MN</t>
        </is>
      </c>
      <c r="E193" s="52" t="n"/>
      <c r="F193" s="23" t="n"/>
      <c r="G193" s="9" t="n"/>
      <c r="I193" s="10" t="n"/>
      <c r="J193" s="5" t="n"/>
    </row>
    <row r="194" ht="15.75" customHeight="1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CAJA-BANCO</t>
        </is>
      </c>
      <c r="E194" s="13" t="inlineStr">
        <is>
          <t>COMPENSACION</t>
        </is>
      </c>
      <c r="F194" s="23" t="n"/>
      <c r="G194" s="9" t="n"/>
      <c r="I194" s="10" t="n"/>
      <c r="J194" s="5" t="n"/>
    </row>
    <row r="195" ht="15.75" customHeight="1">
      <c r="D195" s="24" t="inlineStr">
        <is>
          <t>112992952</t>
        </is>
      </c>
      <c r="E195" s="14" t="n">
        <v>112993102</v>
      </c>
      <c r="F195" s="23" t="n"/>
      <c r="G195" s="9" t="n"/>
      <c r="I195" s="10" t="n"/>
      <c r="J195" s="5" t="n"/>
    </row>
    <row r="196" ht="15.75" customHeight="1">
      <c r="A196" s="50" t="inlineStr">
        <is>
          <t>RECORTE SAP</t>
        </is>
      </c>
      <c r="B196" s="51" t="n"/>
      <c r="C196" s="52" t="n"/>
      <c r="D196" s="53" t="inlineStr">
        <is>
          <t>COMPROBANTES ME</t>
        </is>
      </c>
      <c r="E196" s="52" t="n"/>
      <c r="F196" s="23" t="n"/>
      <c r="G196" s="9" t="n"/>
      <c r="I196" s="10" t="n"/>
      <c r="J196" s="5" t="n"/>
    </row>
    <row r="197" ht="15.75" customHeight="1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CAJA-BANCO</t>
        </is>
      </c>
      <c r="E197" s="13" t="inlineStr">
        <is>
          <t>COMPENSACION</t>
        </is>
      </c>
      <c r="F197" s="23" t="n"/>
      <c r="G197" s="9" t="n"/>
      <c r="I197" s="10" t="n"/>
      <c r="J197" s="5" t="n"/>
    </row>
    <row r="198" ht="15.75" customHeight="1">
      <c r="A198" s="18" t="n"/>
      <c r="B198" s="6" t="n"/>
      <c r="C198" s="5" t="n"/>
      <c r="D198" s="24" t="n"/>
      <c r="E198" s="23" t="n"/>
      <c r="F198" s="23" t="n"/>
      <c r="G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CCAJ-CB12/111/23</t>
        </is>
      </c>
      <c r="B200" s="6" t="n">
        <v>45008.79539884259</v>
      </c>
      <c r="C200" s="5" t="inlineStr">
        <is>
          <t>2362 MARILYN LESLIE VIDAL RIOS</t>
        </is>
      </c>
      <c r="D200" s="7" t="n"/>
      <c r="E200" s="8" t="n"/>
      <c r="F200" s="9" t="n">
        <v>3692.16</v>
      </c>
      <c r="I200" s="10" t="inlineStr">
        <is>
          <t>EFECTIVO</t>
        </is>
      </c>
      <c r="J200" s="5" t="inlineStr">
        <is>
          <t>2362 MARILYN LESLIE VIDAL RIOS</t>
        </is>
      </c>
    </row>
    <row r="201">
      <c r="A201" s="5" t="inlineStr">
        <is>
          <t>CCAJ-CB12/111/23</t>
        </is>
      </c>
      <c r="B201" s="6" t="n">
        <v>45008.79539884259</v>
      </c>
      <c r="C201" s="5" t="inlineStr">
        <is>
          <t>2362 MARILYN LESLIE VIDAL RIOS</t>
        </is>
      </c>
      <c r="D201" s="7" t="n"/>
      <c r="E201" s="8" t="n"/>
      <c r="H201" s="9" t="n">
        <v>23</v>
      </c>
      <c r="I201" s="5" t="inlineStr">
        <is>
          <t>TARJETA DE DÉBITO/CRÉDITO</t>
        </is>
      </c>
      <c r="J201" s="5" t="inlineStr">
        <is>
          <t>2362 MARILYN LESLIE VIDAL RIOS</t>
        </is>
      </c>
    </row>
    <row r="202" ht="15.75" customHeight="1">
      <c r="A202" s="18" t="inlineStr">
        <is>
          <t>SAP</t>
        </is>
      </c>
      <c r="B202" s="6" t="n"/>
      <c r="C202" s="5" t="n"/>
      <c r="D202" s="7" t="n"/>
      <c r="E202" s="8" t="n"/>
      <c r="F202" s="23" t="n"/>
      <c r="G202" s="9" t="n"/>
      <c r="I202" s="10" t="n"/>
      <c r="J202" s="5" t="n"/>
    </row>
    <row r="203" ht="15.75" customHeight="1">
      <c r="A203" s="50" t="inlineStr">
        <is>
          <t>RECORTE SAP</t>
        </is>
      </c>
      <c r="B203" s="51" t="n"/>
      <c r="C203" s="52" t="n"/>
      <c r="D203" s="53" t="inlineStr">
        <is>
          <t>COMPROBANTES MN</t>
        </is>
      </c>
      <c r="E203" s="52" t="n"/>
      <c r="F203" s="23" t="n"/>
      <c r="G203" s="9" t="n"/>
      <c r="I203" s="10" t="n"/>
      <c r="J203" s="5" t="n"/>
    </row>
    <row r="204" ht="15.75" customHeight="1">
      <c r="A204" s="13" t="inlineStr">
        <is>
          <t>CIERRE DE CAJA</t>
        </is>
      </c>
      <c r="B204" s="13" t="inlineStr">
        <is>
          <t>FECHA</t>
        </is>
      </c>
      <c r="C204" s="13" t="inlineStr">
        <is>
          <t>IMPORTE</t>
        </is>
      </c>
      <c r="D204" s="13" t="inlineStr">
        <is>
          <t>DOC CAJA-BANCO</t>
        </is>
      </c>
      <c r="E204" s="13" t="inlineStr">
        <is>
          <t>COMPENSACION</t>
        </is>
      </c>
      <c r="F204" s="23" t="n"/>
      <c r="G204" s="9" t="n"/>
      <c r="I204" s="10" t="n"/>
      <c r="J204" s="5" t="n"/>
    </row>
    <row r="205" ht="15.75" customHeight="1">
      <c r="D205" s="24" t="inlineStr">
        <is>
          <t>112992953</t>
        </is>
      </c>
      <c r="E205" s="14" t="n">
        <v>112993103</v>
      </c>
      <c r="F205" s="23" t="n"/>
      <c r="G205" s="9" t="n"/>
      <c r="I205" s="10" t="n"/>
      <c r="J205" s="5" t="n"/>
    </row>
    <row r="206" ht="15.75" customHeight="1">
      <c r="A206" s="50" t="inlineStr">
        <is>
          <t>RECORTE SAP</t>
        </is>
      </c>
      <c r="B206" s="51" t="n"/>
      <c r="C206" s="52" t="n"/>
      <c r="D206" s="53" t="inlineStr">
        <is>
          <t>COMPROBANTES ME</t>
        </is>
      </c>
      <c r="E206" s="52" t="n"/>
      <c r="F206" s="23" t="n"/>
      <c r="G206" s="9" t="n"/>
      <c r="I206" s="10" t="n"/>
      <c r="J206" s="5" t="n"/>
    </row>
    <row r="207" ht="15.75" customHeight="1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CAJA-BANCO</t>
        </is>
      </c>
      <c r="E207" s="13" t="inlineStr">
        <is>
          <t>COMPENSACION</t>
        </is>
      </c>
      <c r="F207" s="23" t="n"/>
      <c r="G207" s="9" t="n"/>
      <c r="I207" s="10" t="n"/>
      <c r="J207" s="5" t="n"/>
    </row>
    <row r="208" ht="15.75" customHeight="1">
      <c r="A208" s="18" t="n"/>
      <c r="B208" s="6" t="n"/>
      <c r="C208" s="5" t="n"/>
      <c r="D208" s="24" t="n"/>
      <c r="E208" s="23" t="n"/>
      <c r="F208" s="23" t="n"/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H209" s="9" t="n"/>
      <c r="I209" s="10" t="n"/>
      <c r="J209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24/03/2023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54" t="inlineStr">
        <is>
          <t>Cierre Caja</t>
        </is>
      </c>
      <c r="B212" s="54" t="inlineStr">
        <is>
          <t>Fecha</t>
        </is>
      </c>
      <c r="C212" s="54" t="inlineStr">
        <is>
          <t>Cajero</t>
        </is>
      </c>
      <c r="D212" s="54" t="inlineStr">
        <is>
          <t>Nro Voucher</t>
        </is>
      </c>
      <c r="E212" s="54" t="inlineStr">
        <is>
          <t>Nro Cuenta</t>
        </is>
      </c>
      <c r="F212" s="54" t="inlineStr">
        <is>
          <t>Tipo Ingreso</t>
        </is>
      </c>
      <c r="G212" s="51" t="n"/>
      <c r="H212" s="52" t="n"/>
      <c r="I212" s="54" t="inlineStr">
        <is>
          <t>TIPO DE INGRESO</t>
        </is>
      </c>
      <c r="J212" s="54" t="inlineStr">
        <is>
          <t>Cobrador</t>
        </is>
      </c>
    </row>
    <row r="213">
      <c r="A213" s="55" t="n"/>
      <c r="B213" s="55" t="n"/>
      <c r="C213" s="55" t="n"/>
      <c r="D213" s="55" t="n"/>
      <c r="E213" s="55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55" t="n"/>
      <c r="J213" s="55" t="n"/>
    </row>
    <row r="214">
      <c r="A214" s="5" t="inlineStr">
        <is>
          <t>CCAJ-CB12/112/23</t>
        </is>
      </c>
      <c r="B214" s="6" t="n">
        <v>45009.67977799768</v>
      </c>
      <c r="C214" s="5" t="inlineStr">
        <is>
          <t>2279 GIOVANNA ALCOCER PEREDO</t>
        </is>
      </c>
      <c r="D214" s="7" t="n"/>
      <c r="E214" s="8" t="n"/>
      <c r="F214" s="9" t="n">
        <v>4580.58</v>
      </c>
      <c r="I214" s="10" t="inlineStr">
        <is>
          <t>EFECTIVO</t>
        </is>
      </c>
      <c r="J214" s="5" t="inlineStr">
        <is>
          <t>2279 GIOVANNA ALCOCER PEREDO</t>
        </is>
      </c>
    </row>
    <row r="215">
      <c r="A215" s="5" t="inlineStr">
        <is>
          <t>CCAJ-CB12/112/23</t>
        </is>
      </c>
      <c r="B215" s="6" t="n">
        <v>45009.67977799768</v>
      </c>
      <c r="C215" s="5" t="inlineStr">
        <is>
          <t>2279 GIOVANNA ALCOCER PEREDO</t>
        </is>
      </c>
      <c r="D215" s="7" t="n"/>
      <c r="E215" s="8" t="n"/>
      <c r="H215" s="9" t="n">
        <v>26.5</v>
      </c>
      <c r="I215" s="10" t="inlineStr">
        <is>
          <t>CÓDIGO QR</t>
        </is>
      </c>
      <c r="J215" s="5" t="inlineStr">
        <is>
          <t>2279 GIOVANNA ALCOCER PEREDO</t>
        </is>
      </c>
    </row>
    <row r="216" ht="15.75" customHeight="1">
      <c r="A216" s="18" t="inlineStr">
        <is>
          <t>SAP</t>
        </is>
      </c>
      <c r="B216" s="6" t="n"/>
      <c r="C216" s="5" t="n"/>
      <c r="D216" s="7" t="n"/>
      <c r="E216" s="8" t="n"/>
      <c r="F216" s="23" t="n"/>
      <c r="G216" s="9" t="n"/>
      <c r="I216" s="10" t="n"/>
      <c r="J216" s="5" t="n"/>
    </row>
    <row r="217" ht="15.75" customHeight="1">
      <c r="A217" s="50" t="inlineStr">
        <is>
          <t>RECORTE SAP</t>
        </is>
      </c>
      <c r="B217" s="51" t="n"/>
      <c r="C217" s="52" t="n"/>
      <c r="D217" s="53" t="inlineStr">
        <is>
          <t>COMPROBANTES MN</t>
        </is>
      </c>
      <c r="E217" s="52" t="n"/>
      <c r="F217" s="23" t="n"/>
      <c r="G217" s="9" t="n"/>
      <c r="I217" s="10" t="n"/>
      <c r="J217" s="5" t="n"/>
    </row>
    <row r="218" ht="15.75" customHeight="1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CAJA-BANCO</t>
        </is>
      </c>
      <c r="E218" s="13" t="inlineStr">
        <is>
          <t>COMPENSACION</t>
        </is>
      </c>
      <c r="F218" s="23" t="n"/>
      <c r="G218" s="9" t="n"/>
      <c r="I218" s="10" t="n"/>
      <c r="J218" s="5" t="n"/>
    </row>
    <row r="219" ht="15.75" customHeight="1">
      <c r="D219" s="24" t="inlineStr">
        <is>
          <t>112992950</t>
        </is>
      </c>
      <c r="E219" s="14" t="n">
        <v>112993104</v>
      </c>
      <c r="F219" s="23" t="n"/>
      <c r="G219" s="9" t="n"/>
      <c r="I219" s="10" t="n"/>
      <c r="J219" s="5" t="n"/>
    </row>
    <row r="220" ht="15.75" customHeight="1">
      <c r="A220" s="50" t="inlineStr">
        <is>
          <t>RECORTE SAP</t>
        </is>
      </c>
      <c r="B220" s="51" t="n"/>
      <c r="C220" s="52" t="n"/>
      <c r="D220" s="53" t="inlineStr">
        <is>
          <t>COMPROBANTES ME</t>
        </is>
      </c>
      <c r="E220" s="52" t="n"/>
      <c r="F220" s="23" t="n"/>
      <c r="G220" s="9" t="n"/>
      <c r="I220" s="10" t="n"/>
      <c r="J220" s="5" t="n"/>
    </row>
    <row r="221" ht="15.75" customHeight="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CAJA-BANCO</t>
        </is>
      </c>
      <c r="E221" s="13" t="inlineStr">
        <is>
          <t>COMPENSACION</t>
        </is>
      </c>
      <c r="F221" s="23" t="n"/>
      <c r="G221" s="9" t="n"/>
      <c r="I221" s="10" t="n"/>
      <c r="J221" s="5" t="n"/>
    </row>
    <row r="222" ht="15.75" customHeight="1">
      <c r="A222" s="18" t="n"/>
      <c r="B222" s="6" t="n"/>
      <c r="C222" s="5" t="n"/>
      <c r="D222" s="24" t="n"/>
      <c r="E222" s="23" t="n"/>
      <c r="F222" s="23" t="n"/>
      <c r="G222" s="9" t="n"/>
      <c r="I222" s="10" t="n"/>
      <c r="J222" s="5" t="n"/>
    </row>
    <row r="223" ht="15.75" customHeight="1">
      <c r="A223" s="18" t="n"/>
      <c r="B223" s="6" t="n"/>
      <c r="C223" s="5" t="n"/>
      <c r="D223" s="24" t="n"/>
      <c r="E223" s="23" t="n"/>
      <c r="F223" s="23" t="n"/>
      <c r="G223" s="9" t="n"/>
      <c r="I223" s="10" t="n"/>
      <c r="J223" s="5" t="n"/>
    </row>
    <row r="224">
      <c r="A224" s="5" t="inlineStr">
        <is>
          <t>CCAJ-CB12/113/23</t>
        </is>
      </c>
      <c r="B224" s="6" t="n">
        <v>45009.79538619213</v>
      </c>
      <c r="C224" s="5" t="inlineStr">
        <is>
          <t>2362 MARILYN LESLIE VIDAL RIOS</t>
        </is>
      </c>
      <c r="D224" s="7" t="n"/>
      <c r="E224" s="8" t="n"/>
      <c r="F224" s="9" t="n">
        <v>3662.63</v>
      </c>
      <c r="I224" s="10" t="inlineStr">
        <is>
          <t>EFECTIVO</t>
        </is>
      </c>
      <c r="J224" s="5" t="inlineStr">
        <is>
          <t>2362 MARILYN LESLIE VIDAL RIOS</t>
        </is>
      </c>
    </row>
    <row r="225" ht="15.75" customHeight="1">
      <c r="A225" s="18" t="inlineStr">
        <is>
          <t>SAP</t>
        </is>
      </c>
      <c r="B225" s="6" t="n"/>
      <c r="C225" s="5" t="n"/>
      <c r="D225" s="7" t="n"/>
      <c r="E225" s="8" t="n"/>
      <c r="F225" s="23" t="n"/>
      <c r="G225" s="9" t="n"/>
      <c r="I225" s="10" t="n"/>
      <c r="J225" s="5" t="n"/>
    </row>
    <row r="226" ht="15.75" customHeight="1">
      <c r="A226" s="50" t="inlineStr">
        <is>
          <t>RECORTE SAP</t>
        </is>
      </c>
      <c r="B226" s="51" t="n"/>
      <c r="C226" s="52" t="n"/>
      <c r="D226" s="53" t="inlineStr">
        <is>
          <t>COMPROBANTES MN</t>
        </is>
      </c>
      <c r="E226" s="52" t="n"/>
      <c r="F226" s="23" t="n"/>
      <c r="G226" s="9" t="n"/>
      <c r="I226" s="10" t="n"/>
      <c r="J226" s="5" t="n"/>
    </row>
    <row r="227" ht="15.75" customHeight="1">
      <c r="A227" s="13" t="inlineStr">
        <is>
          <t>CIERRE DE CAJA</t>
        </is>
      </c>
      <c r="B227" s="13" t="inlineStr">
        <is>
          <t>FECHA</t>
        </is>
      </c>
      <c r="C227" s="13" t="inlineStr">
        <is>
          <t>IMPORTE</t>
        </is>
      </c>
      <c r="D227" s="13" t="inlineStr">
        <is>
          <t>DOC CAJA-BANCO</t>
        </is>
      </c>
      <c r="E227" s="13" t="inlineStr">
        <is>
          <t>COMPENSACION</t>
        </is>
      </c>
      <c r="F227" s="23" t="n"/>
      <c r="G227" s="9" t="n"/>
      <c r="I227" s="10" t="n"/>
      <c r="J227" s="5" t="n"/>
    </row>
    <row r="228" ht="15.75" customHeight="1">
      <c r="D228" s="24" t="inlineStr">
        <is>
          <t>112992951</t>
        </is>
      </c>
      <c r="E228" s="14" t="n">
        <v>112993105</v>
      </c>
      <c r="F228" s="23" t="n"/>
      <c r="G228" s="9" t="n"/>
      <c r="I228" s="10" t="n"/>
      <c r="J228" s="5" t="n"/>
    </row>
    <row r="229" ht="15.75" customHeight="1">
      <c r="A229" s="50" t="inlineStr">
        <is>
          <t>RECORTE SAP</t>
        </is>
      </c>
      <c r="B229" s="51" t="n"/>
      <c r="C229" s="52" t="n"/>
      <c r="D229" s="53" t="inlineStr">
        <is>
          <t>COMPROBANTES ME</t>
        </is>
      </c>
      <c r="E229" s="52" t="n"/>
      <c r="F229" s="23" t="n"/>
      <c r="G229" s="9" t="n"/>
      <c r="I229" s="10" t="n"/>
      <c r="J229" s="5" t="n"/>
    </row>
    <row r="230" ht="15.75" customHeight="1">
      <c r="A230" s="13" t="inlineStr">
        <is>
          <t>CIERRE DE CAJA</t>
        </is>
      </c>
      <c r="B230" s="13" t="inlineStr">
        <is>
          <t>FECHA</t>
        </is>
      </c>
      <c r="C230" s="13" t="inlineStr">
        <is>
          <t>IMPORTE</t>
        </is>
      </c>
      <c r="D230" s="13" t="inlineStr">
        <is>
          <t>DOC CAJA-BANCO</t>
        </is>
      </c>
      <c r="E230" s="13" t="inlineStr">
        <is>
          <t>COMPENSACION</t>
        </is>
      </c>
      <c r="F230" s="23" t="n"/>
      <c r="G230" s="9" t="n"/>
      <c r="I230" s="10" t="n"/>
      <c r="J230" s="5" t="n"/>
    </row>
    <row r="231" ht="15.75" customHeight="1">
      <c r="A231" s="18" t="n"/>
      <c r="B231" s="6" t="n"/>
      <c r="C231" s="5" t="n"/>
      <c r="D231" s="24" t="n"/>
      <c r="E231" s="23" t="n"/>
      <c r="F231" s="23" t="n"/>
      <c r="G231" s="9" t="n"/>
      <c r="I231" s="10" t="n"/>
      <c r="J231" s="5" t="n"/>
    </row>
    <row r="232" ht="15.75" customHeight="1">
      <c r="A232" s="18" t="n"/>
      <c r="B232" s="6" t="n"/>
      <c r="C232" s="5" t="n"/>
      <c r="D232" s="24" t="n"/>
      <c r="E232" s="23" t="n"/>
      <c r="F232" s="23" t="n"/>
      <c r="G232" s="9" t="n"/>
      <c r="I232" s="10" t="n"/>
      <c r="J232" s="5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25/03/2023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54" t="inlineStr">
        <is>
          <t>Cierre Caja</t>
        </is>
      </c>
      <c r="B235" s="54" t="inlineStr">
        <is>
          <t>Fecha</t>
        </is>
      </c>
      <c r="C235" s="54" t="inlineStr">
        <is>
          <t>Cajero</t>
        </is>
      </c>
      <c r="D235" s="54" t="inlineStr">
        <is>
          <t>Nro Voucher</t>
        </is>
      </c>
      <c r="E235" s="54" t="inlineStr">
        <is>
          <t>Nro Cuenta</t>
        </is>
      </c>
      <c r="F235" s="54" t="inlineStr">
        <is>
          <t>Tipo Ingreso</t>
        </is>
      </c>
      <c r="G235" s="51" t="n"/>
      <c r="H235" s="52" t="n"/>
      <c r="I235" s="54" t="inlineStr">
        <is>
          <t>TIPO DE INGRESO</t>
        </is>
      </c>
      <c r="J235" s="54" t="inlineStr">
        <is>
          <t>Cobrador</t>
        </is>
      </c>
    </row>
    <row r="236">
      <c r="A236" s="55" t="n"/>
      <c r="B236" s="55" t="n"/>
      <c r="C236" s="55" t="n"/>
      <c r="D236" s="55" t="n"/>
      <c r="E236" s="55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55" t="n"/>
      <c r="J236" s="55" t="n"/>
    </row>
    <row r="237">
      <c r="A237" s="5" t="inlineStr">
        <is>
          <t>CCAJ-CB12/114/23</t>
        </is>
      </c>
      <c r="B237" s="6" t="n">
        <v>45010.58715777778</v>
      </c>
      <c r="C237" s="5" t="inlineStr">
        <is>
          <t>2279 GIOVANNA ALCOCER PEREDO</t>
        </is>
      </c>
      <c r="D237" s="7" t="n"/>
      <c r="E237" s="8" t="n"/>
      <c r="F237" s="9" t="n">
        <v>6885.4</v>
      </c>
      <c r="I237" s="10" t="inlineStr">
        <is>
          <t>EFECTIVO</t>
        </is>
      </c>
      <c r="J237" s="5" t="inlineStr">
        <is>
          <t>2279 GIOVANNA ALCOCER PEREDO</t>
        </is>
      </c>
    </row>
    <row r="238" ht="15.75" customHeight="1">
      <c r="A238" s="18" t="inlineStr">
        <is>
          <t>SAP</t>
        </is>
      </c>
      <c r="B238" s="6" t="n"/>
      <c r="C238" s="5" t="n"/>
      <c r="D238" s="7" t="n"/>
      <c r="E238" s="8" t="n"/>
      <c r="F238" s="23" t="n"/>
      <c r="G238" s="9" t="n"/>
      <c r="I238" s="10" t="n"/>
      <c r="J238" s="5" t="n"/>
    </row>
    <row r="239" ht="15.75" customHeight="1">
      <c r="A239" s="50" t="inlineStr">
        <is>
          <t>RECORTE SAP</t>
        </is>
      </c>
      <c r="B239" s="51" t="n"/>
      <c r="C239" s="52" t="n"/>
      <c r="D239" s="53" t="inlineStr">
        <is>
          <t>COMPROBANTES MN</t>
        </is>
      </c>
      <c r="E239" s="52" t="n"/>
      <c r="F239" s="23" t="n"/>
      <c r="G239" s="9" t="n"/>
      <c r="I239" s="10" t="n"/>
      <c r="J239" s="5" t="n"/>
    </row>
    <row r="240" ht="15.75" customHeight="1">
      <c r="A240" s="13" t="inlineStr">
        <is>
          <t>CIERRE DE CAJA</t>
        </is>
      </c>
      <c r="B240" s="13" t="inlineStr">
        <is>
          <t>FECHA</t>
        </is>
      </c>
      <c r="C240" s="13" t="inlineStr">
        <is>
          <t>IMPORTE</t>
        </is>
      </c>
      <c r="D240" s="13" t="inlineStr">
        <is>
          <t>DOC CAJA-BANCO</t>
        </is>
      </c>
      <c r="E240" s="13" t="inlineStr">
        <is>
          <t>COMPENSACION</t>
        </is>
      </c>
      <c r="F240" s="23" t="n"/>
      <c r="G240" s="9" t="n"/>
      <c r="I240" s="10" t="n"/>
      <c r="J240" s="5" t="n"/>
    </row>
    <row r="241" ht="15.75" customHeight="1">
      <c r="D241" s="24" t="inlineStr">
        <is>
          <t>113003772</t>
        </is>
      </c>
      <c r="E241" s="23" t="n"/>
      <c r="F241" s="23" t="n"/>
      <c r="G241" s="9" t="n"/>
      <c r="I241" s="10" t="n"/>
      <c r="J241" s="5" t="n"/>
    </row>
    <row r="242" ht="15.75" customHeight="1">
      <c r="A242" s="50" t="inlineStr">
        <is>
          <t>RECORTE SAP</t>
        </is>
      </c>
      <c r="B242" s="51" t="n"/>
      <c r="C242" s="52" t="n"/>
      <c r="D242" s="53" t="inlineStr">
        <is>
          <t>COMPROBANTES ME</t>
        </is>
      </c>
      <c r="E242" s="52" t="n"/>
      <c r="F242" s="23" t="n"/>
      <c r="G242" s="9" t="n"/>
      <c r="I242" s="10" t="n"/>
      <c r="J242" s="5" t="n"/>
    </row>
    <row r="243" ht="15.75" customHeight="1">
      <c r="A243" s="13" t="inlineStr">
        <is>
          <t>CIERRE DE CAJA</t>
        </is>
      </c>
      <c r="B243" s="13" t="inlineStr">
        <is>
          <t>FECHA</t>
        </is>
      </c>
      <c r="C243" s="13" t="inlineStr">
        <is>
          <t>IMPORTE</t>
        </is>
      </c>
      <c r="D243" s="13" t="inlineStr">
        <is>
          <t>DOC CAJA-BANCO</t>
        </is>
      </c>
      <c r="E243" s="13" t="inlineStr">
        <is>
          <t>COMPENSACION</t>
        </is>
      </c>
      <c r="F243" s="23" t="n"/>
      <c r="G243" s="9" t="n"/>
      <c r="I243" s="10" t="n"/>
      <c r="J243" s="5" t="n"/>
    </row>
    <row r="244" ht="15.75" customHeight="1">
      <c r="A244" s="18" t="n"/>
      <c r="B244" s="6" t="n"/>
      <c r="C244" s="5" t="n"/>
      <c r="D244" s="24" t="n"/>
      <c r="E244" s="23" t="n"/>
      <c r="F244" s="23" t="n"/>
      <c r="G244" s="9" t="n"/>
      <c r="I244" s="10" t="n"/>
      <c r="J244" s="5" t="n"/>
    </row>
    <row r="245" ht="15.75" customHeight="1">
      <c r="A245" s="18" t="n"/>
      <c r="B245" s="6" t="n"/>
      <c r="C245" s="5" t="n"/>
      <c r="D245" s="24" t="n"/>
      <c r="E245" s="23" t="n"/>
      <c r="F245" s="23" t="n"/>
      <c r="G245" s="9" t="n"/>
      <c r="I245" s="10" t="n"/>
      <c r="J245" s="5" t="n"/>
    </row>
    <row r="246">
      <c r="A246" s="5" t="inlineStr">
        <is>
          <t>CCAJ-CB12/115/23</t>
        </is>
      </c>
      <c r="B246" s="6" t="n">
        <v>45010.58733224537</v>
      </c>
      <c r="C246" s="5" t="inlineStr">
        <is>
          <t>2362 MARILYN LESLIE VIDAL RIOS</t>
        </is>
      </c>
      <c r="D246" s="7" t="n"/>
      <c r="E246" s="8" t="n"/>
      <c r="F246" s="9" t="n">
        <v>5143.62</v>
      </c>
      <c r="I246" s="10" t="inlineStr">
        <is>
          <t>EFECTIVO</t>
        </is>
      </c>
      <c r="J246" s="5" t="inlineStr">
        <is>
          <t>2362 MARILYN LESLIE VIDAL RIOS</t>
        </is>
      </c>
    </row>
    <row r="247" ht="15.75" customHeight="1">
      <c r="A247" s="18" t="inlineStr">
        <is>
          <t>SAP</t>
        </is>
      </c>
      <c r="B247" s="6" t="n"/>
      <c r="C247" s="5" t="n"/>
      <c r="D247" s="7" t="n"/>
      <c r="E247" s="8" t="n"/>
      <c r="F247" s="23" t="n"/>
      <c r="G247" s="9" t="n"/>
      <c r="I247" s="10" t="n"/>
      <c r="J247" s="5" t="n"/>
    </row>
    <row r="248" ht="15.75" customHeight="1">
      <c r="A248" s="50" t="inlineStr">
        <is>
          <t>RECORTE SAP</t>
        </is>
      </c>
      <c r="B248" s="51" t="n"/>
      <c r="C248" s="52" t="n"/>
      <c r="D248" s="53" t="inlineStr">
        <is>
          <t>COMPROBANTES MN</t>
        </is>
      </c>
      <c r="E248" s="52" t="n"/>
      <c r="F248" s="23" t="n"/>
      <c r="G248" s="9" t="n"/>
      <c r="I248" s="10" t="n"/>
      <c r="J248" s="5" t="n"/>
    </row>
    <row r="249" ht="15.75" customHeight="1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CAJA-BANCO</t>
        </is>
      </c>
      <c r="E249" s="13" t="inlineStr">
        <is>
          <t>COMPENSACION</t>
        </is>
      </c>
      <c r="F249" s="23" t="n"/>
      <c r="G249" s="9" t="n"/>
      <c r="I249" s="10" t="n"/>
      <c r="J249" s="5" t="n"/>
    </row>
    <row r="250" ht="15.75" customHeight="1">
      <c r="D250" s="24" t="inlineStr">
        <is>
          <t>113003773</t>
        </is>
      </c>
      <c r="E250" s="23" t="n"/>
      <c r="F250" s="23" t="n"/>
      <c r="G250" s="9" t="n"/>
      <c r="I250" s="10" t="n"/>
      <c r="J250" s="5" t="n"/>
    </row>
    <row r="251" ht="15.75" customHeight="1">
      <c r="A251" s="50" t="inlineStr">
        <is>
          <t>RECORTE SAP</t>
        </is>
      </c>
      <c r="B251" s="51" t="n"/>
      <c r="C251" s="52" t="n"/>
      <c r="D251" s="53" t="inlineStr">
        <is>
          <t>COMPROBANTES ME</t>
        </is>
      </c>
      <c r="E251" s="52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A253" s="18" t="n"/>
      <c r="B253" s="6" t="n"/>
      <c r="C253" s="5" t="n"/>
      <c r="D253" s="24" t="n"/>
      <c r="E253" s="23" t="n"/>
      <c r="F253" s="23" t="n"/>
      <c r="G253" s="9" t="n"/>
      <c r="I253" s="10" t="n"/>
      <c r="J253" s="5" t="n"/>
    </row>
    <row r="254"/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27/03/2023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54" t="inlineStr">
        <is>
          <t>Cierre Caja</t>
        </is>
      </c>
      <c r="B257" s="54" t="inlineStr">
        <is>
          <t>Fecha</t>
        </is>
      </c>
      <c r="C257" s="54" t="inlineStr">
        <is>
          <t>Cajero</t>
        </is>
      </c>
      <c r="D257" s="54" t="inlineStr">
        <is>
          <t>Nro Voucher</t>
        </is>
      </c>
      <c r="E257" s="54" t="inlineStr">
        <is>
          <t>Nro Cuenta</t>
        </is>
      </c>
      <c r="F257" s="54" t="inlineStr">
        <is>
          <t>Tipo Ingreso</t>
        </is>
      </c>
      <c r="G257" s="51" t="n"/>
      <c r="H257" s="52" t="n"/>
      <c r="I257" s="54" t="inlineStr">
        <is>
          <t>TIPO DE INGRESO</t>
        </is>
      </c>
      <c r="J257" s="54" t="inlineStr">
        <is>
          <t>Cobrador</t>
        </is>
      </c>
    </row>
    <row r="258">
      <c r="A258" s="55" t="n"/>
      <c r="B258" s="55" t="n"/>
      <c r="C258" s="55" t="n"/>
      <c r="D258" s="55" t="n"/>
      <c r="E258" s="55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5" t="n"/>
      <c r="J258" s="55" t="n"/>
    </row>
    <row r="259">
      <c r="A259" s="5" t="inlineStr">
        <is>
          <t>CCAJ-CB12/116/23</t>
        </is>
      </c>
      <c r="B259" s="6" t="n">
        <v>45012.67525831018</v>
      </c>
      <c r="C259" s="5" t="inlineStr">
        <is>
          <t>2279 GIOVANNA ALCOCER PEREDO</t>
        </is>
      </c>
      <c r="D259" s="7" t="n"/>
      <c r="E259" s="8" t="n"/>
      <c r="F259" s="9" t="n">
        <v>4370.06</v>
      </c>
      <c r="I259" s="10" t="inlineStr">
        <is>
          <t>EFECTIVO</t>
        </is>
      </c>
      <c r="J259" s="5" t="inlineStr">
        <is>
          <t>2279 GIOVANNA ALCOCER PEREDO</t>
        </is>
      </c>
    </row>
    <row r="260" ht="15.75" customHeight="1">
      <c r="A260" s="18" t="inlineStr">
        <is>
          <t>SAP</t>
        </is>
      </c>
      <c r="B260" s="6" t="n"/>
      <c r="C260" s="5" t="n"/>
      <c r="D260" s="7" t="n"/>
      <c r="E260" s="8" t="n"/>
      <c r="F260" s="23" t="n"/>
      <c r="G260" s="9" t="n"/>
      <c r="I260" s="10" t="n"/>
      <c r="J260" s="5" t="n"/>
    </row>
    <row r="261" ht="15.75" customHeight="1">
      <c r="A261" s="50" t="inlineStr">
        <is>
          <t>RECORTE SAP</t>
        </is>
      </c>
      <c r="B261" s="51" t="n"/>
      <c r="C261" s="52" t="n"/>
      <c r="D261" s="53" t="inlineStr">
        <is>
          <t>COMPROBANTES MN</t>
        </is>
      </c>
      <c r="E261" s="52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n"/>
      <c r="E263" s="23" t="n"/>
      <c r="F263" s="23" t="n"/>
      <c r="G263" s="9" t="n"/>
      <c r="I263" s="10" t="n"/>
      <c r="J263" s="5" t="n"/>
    </row>
    <row r="264" ht="15.75" customHeight="1">
      <c r="A264" s="50" t="inlineStr">
        <is>
          <t>RECORTE SAP</t>
        </is>
      </c>
      <c r="B264" s="51" t="n"/>
      <c r="C264" s="52" t="n"/>
      <c r="D264" s="53" t="inlineStr">
        <is>
          <t>COMPROBANTES ME</t>
        </is>
      </c>
      <c r="E264" s="52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5" t="n"/>
    </row>
    <row r="268">
      <c r="A268" s="5" t="inlineStr">
        <is>
          <t>CCAJ-CB12/117/23</t>
        </is>
      </c>
      <c r="B268" s="6" t="n">
        <v>45012.79393202547</v>
      </c>
      <c r="C268" s="5" t="inlineStr">
        <is>
          <t>2362 MARILYN LESLIE VIDAL RIOS</t>
        </is>
      </c>
      <c r="D268" s="7" t="n"/>
      <c r="E268" s="8" t="n"/>
      <c r="F268" s="9" t="n">
        <v>4042.12</v>
      </c>
      <c r="I268" s="10" t="inlineStr">
        <is>
          <t>EFECTIVO</t>
        </is>
      </c>
      <c r="J268" s="5" t="inlineStr">
        <is>
          <t>2362 MARILYN LESLIE VIDAL RIOS</t>
        </is>
      </c>
    </row>
    <row r="269" ht="15.75" customHeight="1">
      <c r="A269" s="18" t="inlineStr">
        <is>
          <t>SAP</t>
        </is>
      </c>
      <c r="B269" s="6" t="n"/>
      <c r="C269" s="5" t="n"/>
      <c r="D269" s="7" t="n"/>
      <c r="E269" s="8" t="n"/>
      <c r="F269" s="23" t="n"/>
      <c r="G269" s="9" t="n"/>
      <c r="I269" s="10" t="n"/>
      <c r="J269" s="5" t="n"/>
    </row>
    <row r="270" ht="15.75" customHeight="1">
      <c r="A270" s="50" t="inlineStr">
        <is>
          <t>RECORTE SAP</t>
        </is>
      </c>
      <c r="B270" s="51" t="n"/>
      <c r="C270" s="52" t="n"/>
      <c r="D270" s="53" t="inlineStr">
        <is>
          <t>COMPROBANTES MN</t>
        </is>
      </c>
      <c r="E270" s="52" t="n"/>
      <c r="F270" s="23" t="n"/>
      <c r="G270" s="9" t="n"/>
      <c r="I270" s="10" t="n"/>
      <c r="J270" s="5" t="n"/>
    </row>
    <row r="271" ht="15.75" customHeight="1">
      <c r="A271" s="13" t="inlineStr">
        <is>
          <t>CIERRE DE CAJA</t>
        </is>
      </c>
      <c r="B271" s="13" t="inlineStr">
        <is>
          <t>FECHA</t>
        </is>
      </c>
      <c r="C271" s="13" t="inlineStr">
        <is>
          <t>IMPORTE</t>
        </is>
      </c>
      <c r="D271" s="13" t="inlineStr">
        <is>
          <t>DOC CAJA-BANCO</t>
        </is>
      </c>
      <c r="E271" s="13" t="inlineStr">
        <is>
          <t>COMPENSACION</t>
        </is>
      </c>
      <c r="F271" s="23" t="n"/>
      <c r="G271" s="9" t="n"/>
      <c r="I271" s="10" t="n"/>
      <c r="J271" s="5" t="n"/>
    </row>
    <row r="272" ht="15.75" customHeight="1">
      <c r="D272" s="24" t="n"/>
      <c r="E272" s="23" t="n"/>
      <c r="F272" s="23" t="n"/>
      <c r="G272" s="9" t="n"/>
      <c r="I272" s="10" t="n"/>
      <c r="J272" s="5" t="n"/>
    </row>
    <row r="273" ht="15.75" customHeight="1">
      <c r="A273" s="50" t="inlineStr">
        <is>
          <t>RECORTE SAP</t>
        </is>
      </c>
      <c r="B273" s="51" t="n"/>
      <c r="C273" s="52" t="n"/>
      <c r="D273" s="53" t="inlineStr">
        <is>
          <t>COMPROBANTES ME</t>
        </is>
      </c>
      <c r="E273" s="52" t="n"/>
      <c r="F273" s="23" t="n"/>
      <c r="G273" s="9" t="n"/>
      <c r="I273" s="10" t="n"/>
      <c r="J273" s="5" t="n"/>
    </row>
    <row r="274" ht="15.75" customHeight="1">
      <c r="A274" s="13" t="inlineStr">
        <is>
          <t>CIERRE DE CAJA</t>
        </is>
      </c>
      <c r="B274" s="13" t="inlineStr">
        <is>
          <t>FECHA</t>
        </is>
      </c>
      <c r="C274" s="13" t="inlineStr">
        <is>
          <t>IMPORTE</t>
        </is>
      </c>
      <c r="D274" s="13" t="inlineStr">
        <is>
          <t>DOC CAJA-BANCO</t>
        </is>
      </c>
      <c r="E274" s="13" t="inlineStr">
        <is>
          <t>COMPENSACION</t>
        </is>
      </c>
      <c r="F274" s="23" t="n"/>
      <c r="G274" s="9" t="n"/>
      <c r="I274" s="10" t="n"/>
      <c r="J274" s="5" t="n"/>
    </row>
    <row r="275" ht="15.75" customHeight="1">
      <c r="A275" s="18" t="n"/>
      <c r="B275" s="6" t="n"/>
      <c r="C275" s="5" t="n"/>
      <c r="D275" s="24" t="n"/>
      <c r="E275" s="23" t="n"/>
      <c r="F275" s="23" t="n"/>
      <c r="G275" s="9" t="n"/>
      <c r="I275" s="10" t="n"/>
      <c r="J275" s="5" t="n"/>
    </row>
  </sheetData>
  <mergeCells count="192">
    <mergeCell ref="A179:C179"/>
    <mergeCell ref="D179:E179"/>
    <mergeCell ref="A182:C182"/>
    <mergeCell ref="D182:E182"/>
    <mergeCell ref="I165:I166"/>
    <mergeCell ref="J165:J166"/>
    <mergeCell ref="A169:C169"/>
    <mergeCell ref="D169:E169"/>
    <mergeCell ref="A172:C172"/>
    <mergeCell ref="D172:E172"/>
    <mergeCell ref="A165:A166"/>
    <mergeCell ref="B165:B166"/>
    <mergeCell ref="C165:C166"/>
    <mergeCell ref="D165:D166"/>
    <mergeCell ref="E165:E166"/>
    <mergeCell ref="F165:H165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33:C33"/>
    <mergeCell ref="D33:E33"/>
    <mergeCell ref="A40:C40"/>
    <mergeCell ref="D40:E40"/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96:C196"/>
    <mergeCell ref="D196:E196"/>
    <mergeCell ref="J188:J189"/>
    <mergeCell ref="A203:C203"/>
    <mergeCell ref="D203:E203"/>
    <mergeCell ref="A206:C206"/>
    <mergeCell ref="D206:E206"/>
    <mergeCell ref="A188:A189"/>
    <mergeCell ref="B188:B189"/>
    <mergeCell ref="C188:C189"/>
    <mergeCell ref="D188:D189"/>
    <mergeCell ref="E188:E189"/>
    <mergeCell ref="F188:H188"/>
    <mergeCell ref="I188:I189"/>
    <mergeCell ref="A193:C193"/>
    <mergeCell ref="D193:E193"/>
    <mergeCell ref="A251:C251"/>
    <mergeCell ref="D251:E251"/>
    <mergeCell ref="A239:C239"/>
    <mergeCell ref="D239:E239"/>
    <mergeCell ref="A242:C242"/>
    <mergeCell ref="D242:E242"/>
    <mergeCell ref="A248:C248"/>
    <mergeCell ref="D248:E248"/>
    <mergeCell ref="I235:I236"/>
    <mergeCell ref="J235:J236"/>
    <mergeCell ref="A217:C217"/>
    <mergeCell ref="D217:E217"/>
    <mergeCell ref="A220:C220"/>
    <mergeCell ref="D220:E220"/>
    <mergeCell ref="A235:A236"/>
    <mergeCell ref="B235:B236"/>
    <mergeCell ref="C235:C236"/>
    <mergeCell ref="D235:D236"/>
    <mergeCell ref="E235:E236"/>
    <mergeCell ref="F235:H235"/>
    <mergeCell ref="I212:I213"/>
    <mergeCell ref="J212:J213"/>
    <mergeCell ref="A226:C226"/>
    <mergeCell ref="D226:E226"/>
    <mergeCell ref="A229:C229"/>
    <mergeCell ref="D229:E229"/>
    <mergeCell ref="A212:A213"/>
    <mergeCell ref="B212:B213"/>
    <mergeCell ref="C212:C213"/>
    <mergeCell ref="D212:D213"/>
    <mergeCell ref="E212:E213"/>
    <mergeCell ref="F212:H212"/>
    <mergeCell ref="A270:C270"/>
    <mergeCell ref="D270:E270"/>
    <mergeCell ref="A273:C273"/>
    <mergeCell ref="D273:E273"/>
    <mergeCell ref="I257:I258"/>
    <mergeCell ref="J257:J258"/>
    <mergeCell ref="A261:C261"/>
    <mergeCell ref="D261:E261"/>
    <mergeCell ref="A264:C264"/>
    <mergeCell ref="D264:E264"/>
    <mergeCell ref="A257:A258"/>
    <mergeCell ref="B257:B258"/>
    <mergeCell ref="C257:C258"/>
    <mergeCell ref="D257:D258"/>
    <mergeCell ref="E257:E258"/>
    <mergeCell ref="F257:H257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6"/>
  <sheetViews>
    <sheetView topLeftCell="A153" workbookViewId="0">
      <selection activeCell="C168" sqref="C168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50" t="inlineStr">
        <is>
          <t>RECORTE SAP</t>
        </is>
      </c>
      <c r="B21" s="51" t="n"/>
      <c r="C21" s="52" t="n"/>
      <c r="D21" s="53" t="inlineStr">
        <is>
          <t>COMPROBANTES MN</t>
        </is>
      </c>
      <c r="E21" s="52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50" t="inlineStr">
        <is>
          <t>RECORTE SAP</t>
        </is>
      </c>
      <c r="B24" s="51" t="n"/>
      <c r="C24" s="52" t="n"/>
      <c r="D24" s="53" t="inlineStr">
        <is>
          <t>COMPROBANTES ME</t>
        </is>
      </c>
      <c r="E24" s="52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4" t="inlineStr">
        <is>
          <t>Cierre Caja</t>
        </is>
      </c>
      <c r="B30" s="54" t="inlineStr">
        <is>
          <t>Fecha</t>
        </is>
      </c>
      <c r="C30" s="54" t="inlineStr">
        <is>
          <t>Cajero</t>
        </is>
      </c>
      <c r="D30" s="54" t="inlineStr">
        <is>
          <t>Nro Voucher</t>
        </is>
      </c>
      <c r="E30" s="54" t="inlineStr">
        <is>
          <t>Nro Cuenta</t>
        </is>
      </c>
      <c r="F30" s="54" t="inlineStr">
        <is>
          <t>Tipo Ingreso</t>
        </is>
      </c>
      <c r="G30" s="51" t="n"/>
      <c r="H30" s="52" t="n"/>
      <c r="I30" s="54" t="inlineStr">
        <is>
          <t>TIPO DE INGRESO</t>
        </is>
      </c>
      <c r="J30" s="54" t="inlineStr">
        <is>
          <t>Cobrador</t>
        </is>
      </c>
    </row>
    <row r="31">
      <c r="A31" s="55" t="n"/>
      <c r="B31" s="55" t="n"/>
      <c r="C31" s="55" t="n"/>
      <c r="D31" s="55" t="n"/>
      <c r="E31" s="5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5" t="n"/>
      <c r="J31" s="55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0" t="inlineStr">
        <is>
          <t>RECORTE SAP</t>
        </is>
      </c>
      <c r="B35" s="51" t="n"/>
      <c r="C35" s="52" t="n"/>
      <c r="D35" s="53" t="inlineStr">
        <is>
          <t>COMPROBANTES MN</t>
        </is>
      </c>
      <c r="E35" s="52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50" t="inlineStr">
        <is>
          <t>RECORTE SAP</t>
        </is>
      </c>
      <c r="B38" s="51" t="n"/>
      <c r="C38" s="52" t="n"/>
      <c r="D38" s="53" t="inlineStr">
        <is>
          <t>COMPROBANTES ME</t>
        </is>
      </c>
      <c r="E38" s="52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4" t="inlineStr">
        <is>
          <t>Cierre Caja</t>
        </is>
      </c>
      <c r="B44" s="54" t="inlineStr">
        <is>
          <t>Fecha</t>
        </is>
      </c>
      <c r="C44" s="54" t="inlineStr">
        <is>
          <t>Cajero</t>
        </is>
      </c>
      <c r="D44" s="54" t="inlineStr">
        <is>
          <t>Nro Voucher</t>
        </is>
      </c>
      <c r="E44" s="54" t="inlineStr">
        <is>
          <t>Nro Cuenta</t>
        </is>
      </c>
      <c r="F44" s="54" t="inlineStr">
        <is>
          <t>Tipo Ingreso</t>
        </is>
      </c>
      <c r="G44" s="51" t="n"/>
      <c r="H44" s="52" t="n"/>
      <c r="I44" s="54" t="inlineStr">
        <is>
          <t>TIPO DE INGRESO</t>
        </is>
      </c>
      <c r="J44" s="54" t="inlineStr">
        <is>
          <t>Cobrador</t>
        </is>
      </c>
    </row>
    <row r="45">
      <c r="A45" s="55" t="n"/>
      <c r="B45" s="55" t="n"/>
      <c r="C45" s="55" t="n"/>
      <c r="D45" s="55" t="n"/>
      <c r="E45" s="55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5" t="n"/>
      <c r="J45" s="55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MN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50" t="inlineStr">
        <is>
          <t>RECORTE SAP</t>
        </is>
      </c>
      <c r="B53" s="51" t="n"/>
      <c r="C53" s="52" t="n"/>
      <c r="D53" s="53" t="inlineStr">
        <is>
          <t>COMPROBANTES ME</t>
        </is>
      </c>
      <c r="E53" s="52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4" t="inlineStr">
        <is>
          <t>Cierre Caja</t>
        </is>
      </c>
      <c r="B59" s="54" t="inlineStr">
        <is>
          <t>Fecha</t>
        </is>
      </c>
      <c r="C59" s="54" t="inlineStr">
        <is>
          <t>Cajero</t>
        </is>
      </c>
      <c r="D59" s="54" t="inlineStr">
        <is>
          <t>Nro Voucher</t>
        </is>
      </c>
      <c r="E59" s="54" t="inlineStr">
        <is>
          <t>Nro Cuenta</t>
        </is>
      </c>
      <c r="F59" s="54" t="inlineStr">
        <is>
          <t>Tipo Ingreso</t>
        </is>
      </c>
      <c r="G59" s="51" t="n"/>
      <c r="H59" s="52" t="n"/>
      <c r="I59" s="54" t="inlineStr">
        <is>
          <t>TIPO DE INGRESO</t>
        </is>
      </c>
      <c r="J59" s="54" t="inlineStr">
        <is>
          <t>Cobrador</t>
        </is>
      </c>
    </row>
    <row r="60">
      <c r="A60" s="55" t="n"/>
      <c r="B60" s="55" t="n"/>
      <c r="C60" s="55" t="n"/>
      <c r="D60" s="55" t="n"/>
      <c r="E60" s="5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5" t="n"/>
      <c r="J60" s="55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50" t="inlineStr">
        <is>
          <t>RECORTE SAP</t>
        </is>
      </c>
      <c r="B64" s="51" t="n"/>
      <c r="C64" s="52" t="n"/>
      <c r="D64" s="53" t="inlineStr">
        <is>
          <t>COMPROBANTES MN</t>
        </is>
      </c>
      <c r="E64" s="52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50" t="inlineStr">
        <is>
          <t>RECORTE SAP</t>
        </is>
      </c>
      <c r="B67" s="51" t="n"/>
      <c r="C67" s="52" t="n"/>
      <c r="D67" s="53" t="inlineStr">
        <is>
          <t>COMPROBANTES ME</t>
        </is>
      </c>
      <c r="E67" s="52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54" t="inlineStr">
        <is>
          <t>Cierre Caja</t>
        </is>
      </c>
      <c r="B73" s="54" t="inlineStr">
        <is>
          <t>Fecha</t>
        </is>
      </c>
      <c r="C73" s="54" t="inlineStr">
        <is>
          <t>Cajero</t>
        </is>
      </c>
      <c r="D73" s="54" t="inlineStr">
        <is>
          <t>Nro Voucher</t>
        </is>
      </c>
      <c r="E73" s="54" t="inlineStr">
        <is>
          <t>Nro Cuenta</t>
        </is>
      </c>
      <c r="F73" s="54" t="inlineStr">
        <is>
          <t>Tipo Ingreso</t>
        </is>
      </c>
      <c r="G73" s="51" t="n"/>
      <c r="H73" s="52" t="n"/>
      <c r="I73" s="54" t="inlineStr">
        <is>
          <t>TIPO DE INGRESO</t>
        </is>
      </c>
      <c r="J73" s="54" t="inlineStr">
        <is>
          <t>Cobrador</t>
        </is>
      </c>
    </row>
    <row r="74">
      <c r="A74" s="55" t="n"/>
      <c r="B74" s="55" t="n"/>
      <c r="C74" s="55" t="n"/>
      <c r="D74" s="55" t="n"/>
      <c r="E74" s="55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5" t="n"/>
      <c r="J74" s="55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0" t="inlineStr">
        <is>
          <t>RECORTE SAP</t>
        </is>
      </c>
      <c r="B78" s="51" t="n"/>
      <c r="C78" s="52" t="n"/>
      <c r="D78" s="53" t="inlineStr">
        <is>
          <t>COMPROBANTES MN</t>
        </is>
      </c>
      <c r="E78" s="52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14" t="n">
        <v>112970559</v>
      </c>
      <c r="F80" s="23" t="n"/>
      <c r="G80" s="9" t="n"/>
      <c r="I80" s="10" t="n"/>
      <c r="J80" s="5" t="n"/>
    </row>
    <row r="81" ht="15.75" customHeight="1">
      <c r="A81" s="50" t="inlineStr">
        <is>
          <t>RECORTE SAP</t>
        </is>
      </c>
      <c r="B81" s="51" t="n"/>
      <c r="C81" s="52" t="n"/>
      <c r="D81" s="53" t="inlineStr">
        <is>
          <t>COMPROBANTES ME</t>
        </is>
      </c>
      <c r="E81" s="52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4" t="inlineStr">
        <is>
          <t>Cierre Caja</t>
        </is>
      </c>
      <c r="B87" s="54" t="inlineStr">
        <is>
          <t>Fecha</t>
        </is>
      </c>
      <c r="C87" s="54" t="inlineStr">
        <is>
          <t>Cajero</t>
        </is>
      </c>
      <c r="D87" s="54" t="inlineStr">
        <is>
          <t>Nro Voucher</t>
        </is>
      </c>
      <c r="E87" s="54" t="inlineStr">
        <is>
          <t>Nro Cuenta</t>
        </is>
      </c>
      <c r="F87" s="54" t="inlineStr">
        <is>
          <t>Tipo Ingreso</t>
        </is>
      </c>
      <c r="G87" s="51" t="n"/>
      <c r="H87" s="52" t="n"/>
      <c r="I87" s="54" t="inlineStr">
        <is>
          <t>TIPO DE INGRESO</t>
        </is>
      </c>
      <c r="J87" s="54" t="inlineStr">
        <is>
          <t>Cobrador</t>
        </is>
      </c>
    </row>
    <row r="88">
      <c r="A88" s="55" t="n"/>
      <c r="B88" s="55" t="n"/>
      <c r="C88" s="55" t="n"/>
      <c r="D88" s="55" t="n"/>
      <c r="E88" s="5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5" t="n"/>
      <c r="J88" s="55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50" t="inlineStr">
        <is>
          <t>RECORTE SAP</t>
        </is>
      </c>
      <c r="B92" s="51" t="n"/>
      <c r="C92" s="52" t="n"/>
      <c r="D92" s="53" t="inlineStr">
        <is>
          <t>COMPROBANTES MN</t>
        </is>
      </c>
      <c r="E92" s="52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112972978</t>
        </is>
      </c>
      <c r="E94" s="14" t="n">
        <v>112977892</v>
      </c>
      <c r="F94" s="23" t="n"/>
      <c r="G94" s="9" t="n"/>
      <c r="I94" s="10" t="n"/>
      <c r="J94" s="5" t="n"/>
    </row>
    <row r="95" ht="15.75" customHeight="1">
      <c r="A95" s="50" t="inlineStr">
        <is>
          <t>RECORTE SAP</t>
        </is>
      </c>
      <c r="B95" s="51" t="n"/>
      <c r="C95" s="52" t="n"/>
      <c r="D95" s="53" t="inlineStr">
        <is>
          <t>COMPROBANTES ME</t>
        </is>
      </c>
      <c r="E95" s="52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4" t="inlineStr">
        <is>
          <t>Cierre Caja</t>
        </is>
      </c>
      <c r="B101" s="54" t="inlineStr">
        <is>
          <t>Fecha</t>
        </is>
      </c>
      <c r="C101" s="54" t="inlineStr">
        <is>
          <t>Cajero</t>
        </is>
      </c>
      <c r="D101" s="54" t="inlineStr">
        <is>
          <t>Nro Voucher</t>
        </is>
      </c>
      <c r="E101" s="54" t="inlineStr">
        <is>
          <t>Nro Cuenta</t>
        </is>
      </c>
      <c r="F101" s="54" t="inlineStr">
        <is>
          <t>Tipo Ingreso</t>
        </is>
      </c>
      <c r="G101" s="51" t="n"/>
      <c r="H101" s="52" t="n"/>
      <c r="I101" s="54" t="inlineStr">
        <is>
          <t>TIPO DE INGRESO</t>
        </is>
      </c>
      <c r="J101" s="54" t="inlineStr">
        <is>
          <t>Cobrador</t>
        </is>
      </c>
    </row>
    <row r="102">
      <c r="A102" s="55" t="n"/>
      <c r="B102" s="55" t="n"/>
      <c r="C102" s="55" t="n"/>
      <c r="D102" s="55" t="n"/>
      <c r="E102" s="55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5" t="n"/>
      <c r="J102" s="55" t="n"/>
    </row>
    <row r="103">
      <c r="A103" s="5" t="inlineStr">
        <is>
          <t>CCAJ-CB13/65/23</t>
        </is>
      </c>
      <c r="B103" s="6" t="n">
        <v>45007.7941372338</v>
      </c>
      <c r="C103" s="5" t="inlineStr">
        <is>
          <t>2274 CELMI RIVERA CORDOVA</t>
        </is>
      </c>
      <c r="D103" s="7" t="n"/>
      <c r="E103" s="8" t="n"/>
      <c r="F103" s="9" t="n">
        <v>4951.15</v>
      </c>
      <c r="I103" s="10" t="inlineStr">
        <is>
          <t>EFECTIVO</t>
        </is>
      </c>
      <c r="J103" s="8" t="inlineStr">
        <is>
          <t>2274 CELMI RIVERA CORDOVA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0" t="inlineStr">
        <is>
          <t>RECORTE SAP</t>
        </is>
      </c>
      <c r="B105" s="51" t="n"/>
      <c r="C105" s="52" t="n"/>
      <c r="D105" s="53" t="inlineStr">
        <is>
          <t>COMPROBANTES MN</t>
        </is>
      </c>
      <c r="E105" s="52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112984541</t>
        </is>
      </c>
      <c r="E107" s="14" t="n">
        <v>112984710</v>
      </c>
      <c r="F107" s="23" t="n"/>
      <c r="G107" s="9" t="n"/>
      <c r="I107" s="10" t="n"/>
      <c r="J107" s="5" t="n"/>
    </row>
    <row r="108" ht="15.75" customHeight="1">
      <c r="A108" s="50" t="inlineStr">
        <is>
          <t>RECORTE SAP</t>
        </is>
      </c>
      <c r="B108" s="51" t="n"/>
      <c r="C108" s="52" t="n"/>
      <c r="D108" s="53" t="inlineStr">
        <is>
          <t>COMPROBANTES ME</t>
        </is>
      </c>
      <c r="E108" s="52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4" t="inlineStr">
        <is>
          <t>Cierre Caja</t>
        </is>
      </c>
      <c r="B114" s="54" t="inlineStr">
        <is>
          <t>Fecha</t>
        </is>
      </c>
      <c r="C114" s="54" t="inlineStr">
        <is>
          <t>Cajero</t>
        </is>
      </c>
      <c r="D114" s="54" t="inlineStr">
        <is>
          <t>Nro Voucher</t>
        </is>
      </c>
      <c r="E114" s="54" t="inlineStr">
        <is>
          <t>Nro Cuenta</t>
        </is>
      </c>
      <c r="F114" s="54" t="inlineStr">
        <is>
          <t>Tipo Ingreso</t>
        </is>
      </c>
      <c r="G114" s="51" t="n"/>
      <c r="H114" s="52" t="n"/>
      <c r="I114" s="54" t="inlineStr">
        <is>
          <t>TIPO DE INGRESO</t>
        </is>
      </c>
      <c r="J114" s="54" t="inlineStr">
        <is>
          <t>Cobrador</t>
        </is>
      </c>
    </row>
    <row r="115">
      <c r="A115" s="55" t="n"/>
      <c r="B115" s="55" t="n"/>
      <c r="C115" s="55" t="n"/>
      <c r="D115" s="55" t="n"/>
      <c r="E115" s="55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5" t="n"/>
      <c r="J115" s="55" t="n"/>
    </row>
    <row r="116">
      <c r="A116" s="5" t="inlineStr">
        <is>
          <t>CCAJ-CB13/66/23</t>
        </is>
      </c>
      <c r="B116" s="6" t="n">
        <v>45008.79285877315</v>
      </c>
      <c r="C116" s="5" t="inlineStr">
        <is>
          <t>2274 CELMI RIVERA CORDOVA</t>
        </is>
      </c>
      <c r="D116" s="7" t="n"/>
      <c r="E116" s="8" t="n"/>
      <c r="F116" s="9" t="n">
        <v>11778.7</v>
      </c>
      <c r="I116" s="10" t="inlineStr">
        <is>
          <t>EFECTIVO</t>
        </is>
      </c>
      <c r="J116" s="8" t="inlineStr">
        <is>
          <t>2274 CELMI RIVERA CORDOVA</t>
        </is>
      </c>
    </row>
    <row r="117">
      <c r="A117" s="5" t="inlineStr">
        <is>
          <t>CCAJ-CB13/66/23</t>
        </is>
      </c>
      <c r="B117" s="6" t="n">
        <v>45008.79285877315</v>
      </c>
      <c r="C117" s="5" t="inlineStr">
        <is>
          <t>2274 CELMI RIVERA CORDOVA</t>
        </is>
      </c>
      <c r="D117" s="7" t="n"/>
      <c r="E117" s="8" t="n"/>
      <c r="H117" s="9" t="n">
        <v>55.65</v>
      </c>
      <c r="I117" s="5" t="inlineStr">
        <is>
          <t>TARJETA DE DÉBITO/CRÉDITO</t>
        </is>
      </c>
      <c r="J117" s="8" t="inlineStr">
        <is>
          <t>2274 CELMI RIVERA CORDOVA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0" t="inlineStr">
        <is>
          <t>RECORTE SAP</t>
        </is>
      </c>
      <c r="B119" s="51" t="n"/>
      <c r="C119" s="52" t="n"/>
      <c r="D119" s="53" t="inlineStr">
        <is>
          <t>COMPROBANTES MN</t>
        </is>
      </c>
      <c r="E119" s="52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112992956</t>
        </is>
      </c>
      <c r="E121" s="14" t="n">
        <v>112993106</v>
      </c>
      <c r="F121" s="23" t="n"/>
      <c r="G121" s="9" t="n"/>
      <c r="I121" s="10" t="n"/>
      <c r="J121" s="5" t="n"/>
    </row>
    <row r="122" ht="15.75" customHeight="1">
      <c r="A122" s="50" t="inlineStr">
        <is>
          <t>RECORTE SAP</t>
        </is>
      </c>
      <c r="B122" s="51" t="n"/>
      <c r="C122" s="52" t="n"/>
      <c r="D122" s="53" t="inlineStr">
        <is>
          <t>COMPROBANTES ME</t>
        </is>
      </c>
      <c r="E122" s="52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5">
      <c r="A125" s="5" t="n"/>
      <c r="B125" s="6" t="n"/>
      <c r="C125" s="5" t="n"/>
      <c r="D125" s="7" t="n"/>
      <c r="E125" s="8" t="n"/>
      <c r="H125" s="9" t="n"/>
      <c r="I125" s="10" t="n"/>
      <c r="J125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4" t="inlineStr">
        <is>
          <t>Cierre Caja</t>
        </is>
      </c>
      <c r="B128" s="54" t="inlineStr">
        <is>
          <t>Fecha</t>
        </is>
      </c>
      <c r="C128" s="54" t="inlineStr">
        <is>
          <t>Cajero</t>
        </is>
      </c>
      <c r="D128" s="54" t="inlineStr">
        <is>
          <t>Nro Voucher</t>
        </is>
      </c>
      <c r="E128" s="54" t="inlineStr">
        <is>
          <t>Nro Cuenta</t>
        </is>
      </c>
      <c r="F128" s="54" t="inlineStr">
        <is>
          <t>Tipo Ingreso</t>
        </is>
      </c>
      <c r="G128" s="51" t="n"/>
      <c r="H128" s="52" t="n"/>
      <c r="I128" s="54" t="inlineStr">
        <is>
          <t>TIPO DE INGRESO</t>
        </is>
      </c>
      <c r="J128" s="54" t="inlineStr">
        <is>
          <t>Cobrador</t>
        </is>
      </c>
    </row>
    <row r="129">
      <c r="A129" s="55" t="n"/>
      <c r="B129" s="55" t="n"/>
      <c r="C129" s="55" t="n"/>
      <c r="D129" s="55" t="n"/>
      <c r="E129" s="55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5" t="n"/>
      <c r="J129" s="55" t="n"/>
    </row>
    <row r="130">
      <c r="A130" s="5" t="inlineStr">
        <is>
          <t>CCAJ-CB13/67/23</t>
        </is>
      </c>
      <c r="B130" s="6" t="n">
        <v>45009.78707057871</v>
      </c>
      <c r="C130" s="5" t="inlineStr">
        <is>
          <t>2274 CELMI RIVERA CORDOVA</t>
        </is>
      </c>
      <c r="D130" s="7" t="n"/>
      <c r="E130" s="8" t="n"/>
      <c r="F130" s="9" t="n">
        <v>12166.75</v>
      </c>
      <c r="I130" s="10" t="inlineStr">
        <is>
          <t>EFECTIVO</t>
        </is>
      </c>
      <c r="J130" s="8" t="inlineStr">
        <is>
          <t>2274 CELMI RIVERA CORDOVA</t>
        </is>
      </c>
    </row>
    <row r="131">
      <c r="A131" s="5" t="inlineStr">
        <is>
          <t>CCAJ-CB13/67/23</t>
        </is>
      </c>
      <c r="B131" s="6" t="n">
        <v>45009.78707057871</v>
      </c>
      <c r="C131" s="5" t="inlineStr">
        <is>
          <t>2274 CELMI RIVERA CORDOVA</t>
        </is>
      </c>
      <c r="D131" s="7" t="n"/>
      <c r="E131" s="8" t="n"/>
      <c r="H131" s="9" t="n">
        <v>245.5</v>
      </c>
      <c r="I131" s="5" t="inlineStr">
        <is>
          <t>TARJETA DE DÉBITO/CRÉDITO</t>
        </is>
      </c>
      <c r="J131" s="8" t="inlineStr">
        <is>
          <t>2274 CELMI RIVERA CORDOVA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0" t="inlineStr">
        <is>
          <t>RECORTE SAP</t>
        </is>
      </c>
      <c r="B133" s="51" t="n"/>
      <c r="C133" s="52" t="n"/>
      <c r="D133" s="53" t="inlineStr">
        <is>
          <t>COMPROBANTES MN</t>
        </is>
      </c>
      <c r="E133" s="52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112992954</t>
        </is>
      </c>
      <c r="E135" s="14" t="n">
        <v>112993107</v>
      </c>
      <c r="F135" s="23" t="n"/>
      <c r="G135" s="9" t="n"/>
      <c r="I135" s="10" t="n"/>
      <c r="J135" s="5" t="n"/>
    </row>
    <row r="136" ht="15.75" customHeight="1">
      <c r="A136" s="50" t="inlineStr">
        <is>
          <t>RECORTE SAP</t>
        </is>
      </c>
      <c r="B136" s="51" t="n"/>
      <c r="C136" s="52" t="n"/>
      <c r="D136" s="53" t="inlineStr">
        <is>
          <t>COMPROBANTES ME</t>
        </is>
      </c>
      <c r="E136" s="52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4" t="inlineStr">
        <is>
          <t>Cierre Caja</t>
        </is>
      </c>
      <c r="B142" s="54" t="inlineStr">
        <is>
          <t>Fecha</t>
        </is>
      </c>
      <c r="C142" s="54" t="inlineStr">
        <is>
          <t>Cajero</t>
        </is>
      </c>
      <c r="D142" s="54" t="inlineStr">
        <is>
          <t>Nro Voucher</t>
        </is>
      </c>
      <c r="E142" s="54" t="inlineStr">
        <is>
          <t>Nro Cuenta</t>
        </is>
      </c>
      <c r="F142" s="54" t="inlineStr">
        <is>
          <t>Tipo Ingreso</t>
        </is>
      </c>
      <c r="G142" s="51" t="n"/>
      <c r="H142" s="52" t="n"/>
      <c r="I142" s="54" t="inlineStr">
        <is>
          <t>TIPO DE INGRESO</t>
        </is>
      </c>
      <c r="J142" s="54" t="inlineStr">
        <is>
          <t>Cobrador</t>
        </is>
      </c>
    </row>
    <row r="143">
      <c r="A143" s="55" t="n"/>
      <c r="B143" s="55" t="n"/>
      <c r="C143" s="55" t="n"/>
      <c r="D143" s="55" t="n"/>
      <c r="E143" s="55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5" t="n"/>
      <c r="J143" s="55" t="n"/>
    </row>
    <row r="144">
      <c r="A144" s="5" t="inlineStr">
        <is>
          <t>CCAJ-CB13/68/23</t>
        </is>
      </c>
      <c r="B144" s="6" t="n">
        <v>45010.54499129629</v>
      </c>
      <c r="C144" s="5" t="inlineStr">
        <is>
          <t>2274 CELMI RIVERA CORDOVA</t>
        </is>
      </c>
      <c r="D144" s="7" t="n"/>
      <c r="E144" s="8" t="n"/>
      <c r="F144" s="9" t="n">
        <v>4833.74</v>
      </c>
      <c r="I144" s="10" t="inlineStr">
        <is>
          <t>EFECTIVO</t>
        </is>
      </c>
      <c r="J144" s="8" t="inlineStr">
        <is>
          <t>2274 CELMI RIVERA CORDOVA</t>
        </is>
      </c>
    </row>
    <row r="145">
      <c r="A145" s="5" t="inlineStr">
        <is>
          <t>CCAJ-CB13/68/23</t>
        </is>
      </c>
      <c r="B145" s="6" t="n">
        <v>45010.54499129629</v>
      </c>
      <c r="C145" s="5" t="inlineStr">
        <is>
          <t>2274 CELMI RIVERA CORDOVA</t>
        </is>
      </c>
      <c r="D145" s="7" t="n"/>
      <c r="E145" s="8" t="n"/>
      <c r="H145" s="9" t="n">
        <v>34.3</v>
      </c>
      <c r="I145" s="10" t="inlineStr">
        <is>
          <t>CÓDIGO QR</t>
        </is>
      </c>
      <c r="J145" s="8" t="inlineStr">
        <is>
          <t>2274 CELMI RIVERA CORDOVA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0" t="inlineStr">
        <is>
          <t>RECORTE SAP</t>
        </is>
      </c>
      <c r="B147" s="51" t="n"/>
      <c r="C147" s="52" t="n"/>
      <c r="D147" s="53" t="inlineStr">
        <is>
          <t>COMPROBANTES MN</t>
        </is>
      </c>
      <c r="E147" s="52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113003785</t>
        </is>
      </c>
      <c r="E149" s="23" t="n"/>
      <c r="F149" s="23" t="n"/>
      <c r="G149" s="9" t="n"/>
      <c r="I149" s="10" t="n"/>
      <c r="J149" s="5" t="n"/>
    </row>
    <row r="150" ht="15.75" customHeight="1">
      <c r="A150" s="50" t="inlineStr">
        <is>
          <t>RECORTE SAP</t>
        </is>
      </c>
      <c r="B150" s="51" t="n"/>
      <c r="C150" s="52" t="n"/>
      <c r="D150" s="53" t="inlineStr">
        <is>
          <t>COMPROBANTES ME</t>
        </is>
      </c>
      <c r="E150" s="52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3"/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4" t="inlineStr">
        <is>
          <t>Cierre Caja</t>
        </is>
      </c>
      <c r="B156" s="54" t="inlineStr">
        <is>
          <t>Fecha</t>
        </is>
      </c>
      <c r="C156" s="54" t="inlineStr">
        <is>
          <t>Cajero</t>
        </is>
      </c>
      <c r="D156" s="54" t="inlineStr">
        <is>
          <t>Nro Voucher</t>
        </is>
      </c>
      <c r="E156" s="54" t="inlineStr">
        <is>
          <t>Nro Cuenta</t>
        </is>
      </c>
      <c r="F156" s="54" t="inlineStr">
        <is>
          <t>Tipo Ingreso</t>
        </is>
      </c>
      <c r="G156" s="51" t="n"/>
      <c r="H156" s="52" t="n"/>
      <c r="I156" s="54" t="inlineStr">
        <is>
          <t>TIPO DE INGRESO</t>
        </is>
      </c>
      <c r="J156" s="54" t="inlineStr">
        <is>
          <t>Cobrador</t>
        </is>
      </c>
    </row>
    <row r="157">
      <c r="A157" s="55" t="n"/>
      <c r="B157" s="55" t="n"/>
      <c r="C157" s="55" t="n"/>
      <c r="D157" s="55" t="n"/>
      <c r="E157" s="55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5" t="n"/>
      <c r="J157" s="55" t="n"/>
    </row>
    <row r="158">
      <c r="A158" s="5" t="inlineStr">
        <is>
          <t>CCAJ-CB13/69/23</t>
        </is>
      </c>
      <c r="B158" s="6" t="n">
        <v>45012.7962077662</v>
      </c>
      <c r="C158" s="5" t="inlineStr">
        <is>
          <t>2274 CELMI RIVERA CORDOVA</t>
        </is>
      </c>
      <c r="D158" s="7" t="n"/>
      <c r="E158" s="8" t="n"/>
      <c r="F158" s="9" t="n">
        <v>12095.5</v>
      </c>
      <c r="I158" s="10" t="inlineStr">
        <is>
          <t>EFECTIVO</t>
        </is>
      </c>
      <c r="J158" s="8" t="inlineStr">
        <is>
          <t>2274 CELMI RIVERA CORDOVA</t>
        </is>
      </c>
    </row>
    <row r="159">
      <c r="A159" s="5" t="inlineStr">
        <is>
          <t>CCAJ-CB13/69/23</t>
        </is>
      </c>
      <c r="B159" s="6" t="n">
        <v>45012.7962077662</v>
      </c>
      <c r="C159" s="5" t="inlineStr">
        <is>
          <t>2274 CELMI RIVERA CORDOVA</t>
        </is>
      </c>
      <c r="D159" s="7" t="n"/>
      <c r="E159" s="8" t="n"/>
      <c r="H159" s="9" t="n">
        <v>95.40000000000001</v>
      </c>
      <c r="I159" s="5" t="inlineStr">
        <is>
          <t>TARJETA DE DÉBITO/CRÉDITO</t>
        </is>
      </c>
      <c r="J159" s="8" t="inlineStr">
        <is>
          <t>2274 CELMI RIVERA CORDOVA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0" t="inlineStr">
        <is>
          <t>RECORTE SAP</t>
        </is>
      </c>
      <c r="B161" s="51" t="n"/>
      <c r="C161" s="52" t="n"/>
      <c r="D161" s="53" t="inlineStr">
        <is>
          <t>COMPROBANTES MN</t>
        </is>
      </c>
      <c r="E161" s="52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n"/>
      <c r="E163" s="23" t="n"/>
      <c r="F163" s="23" t="n"/>
      <c r="G163" s="9" t="n"/>
      <c r="I163" s="10" t="n"/>
      <c r="J163" s="5" t="n"/>
    </row>
    <row r="164" ht="15.75" customHeight="1">
      <c r="A164" s="50" t="inlineStr">
        <is>
          <t>RECORTE SAP</t>
        </is>
      </c>
      <c r="B164" s="51" t="n"/>
      <c r="C164" s="52" t="n"/>
      <c r="D164" s="53" t="inlineStr">
        <is>
          <t>COMPROBANTES ME</t>
        </is>
      </c>
      <c r="E164" s="52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</sheetData>
  <mergeCells count="144">
    <mergeCell ref="F101:H101"/>
    <mergeCell ref="I101:I102"/>
    <mergeCell ref="J101:J102"/>
    <mergeCell ref="A105:C105"/>
    <mergeCell ref="D105:E105"/>
    <mergeCell ref="A108:C108"/>
    <mergeCell ref="D108:E108"/>
    <mergeCell ref="A101:A102"/>
    <mergeCell ref="B101:B102"/>
    <mergeCell ref="C101:C102"/>
    <mergeCell ref="D101:D102"/>
    <mergeCell ref="E101:E102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A122:C122"/>
    <mergeCell ref="D122:E122"/>
    <mergeCell ref="I114:I115"/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F87:H87"/>
    <mergeCell ref="I87:I88"/>
    <mergeCell ref="J114:J115"/>
    <mergeCell ref="A114:A115"/>
    <mergeCell ref="B114:B115"/>
    <mergeCell ref="C114:C115"/>
    <mergeCell ref="D114:D115"/>
    <mergeCell ref="E114:E115"/>
    <mergeCell ref="F114:H114"/>
    <mergeCell ref="A119:C119"/>
    <mergeCell ref="D119:E119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F128:H128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F156:H156"/>
    <mergeCell ref="I156:I157"/>
    <mergeCell ref="J156:J157"/>
    <mergeCell ref="A161:C161"/>
    <mergeCell ref="D161:E161"/>
    <mergeCell ref="A164:C164"/>
    <mergeCell ref="D164:E164"/>
    <mergeCell ref="A156:A157"/>
    <mergeCell ref="B156:B157"/>
    <mergeCell ref="C156:C157"/>
    <mergeCell ref="D156:D157"/>
    <mergeCell ref="E156:E157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71"/>
  <sheetViews>
    <sheetView topLeftCell="A262" workbookViewId="0">
      <selection activeCell="C264" sqref="C26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50" t="inlineStr">
        <is>
          <t>RECORTE SAP</t>
        </is>
      </c>
      <c r="B21" s="51" t="n"/>
      <c r="C21" s="52" t="n"/>
      <c r="D21" s="53" t="inlineStr">
        <is>
          <t>COMPROBANTES MN</t>
        </is>
      </c>
      <c r="E21" s="51" t="n"/>
      <c r="F21" s="52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50" t="inlineStr">
        <is>
          <t>RECORTE SAP</t>
        </is>
      </c>
      <c r="B24" s="51" t="n"/>
      <c r="C24" s="52" t="n"/>
      <c r="D24" s="53" t="inlineStr">
        <is>
          <t>COMPROBANTES ME</t>
        </is>
      </c>
      <c r="E24" s="51" t="n"/>
      <c r="F24" s="52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4" t="inlineStr">
        <is>
          <t>Cierre Caja</t>
        </is>
      </c>
      <c r="B30" s="54" t="inlineStr">
        <is>
          <t>Fecha</t>
        </is>
      </c>
      <c r="C30" s="54" t="inlineStr">
        <is>
          <t>Cajero</t>
        </is>
      </c>
      <c r="D30" s="54" t="inlineStr">
        <is>
          <t>Nro Voucher</t>
        </is>
      </c>
      <c r="E30" s="54" t="inlineStr">
        <is>
          <t>Nro Cuenta</t>
        </is>
      </c>
      <c r="F30" s="54" t="inlineStr">
        <is>
          <t>Tipo Ingreso</t>
        </is>
      </c>
      <c r="G30" s="51" t="n"/>
      <c r="H30" s="52" t="n"/>
      <c r="I30" s="54" t="inlineStr">
        <is>
          <t>TIPO DE INGRESO</t>
        </is>
      </c>
      <c r="J30" s="54" t="inlineStr">
        <is>
          <t>Cobrador</t>
        </is>
      </c>
    </row>
    <row r="31">
      <c r="A31" s="55" t="n"/>
      <c r="B31" s="55" t="n"/>
      <c r="C31" s="55" t="n"/>
      <c r="D31" s="55" t="n"/>
      <c r="E31" s="5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5" t="n"/>
      <c r="J31" s="55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50" t="inlineStr">
        <is>
          <t>RECORTE SAP</t>
        </is>
      </c>
      <c r="B42" s="51" t="n"/>
      <c r="C42" s="52" t="n"/>
      <c r="D42" s="53" t="inlineStr">
        <is>
          <t>COMPROBANTES MN</t>
        </is>
      </c>
      <c r="E42" s="51" t="n"/>
      <c r="F42" s="52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50" t="inlineStr">
        <is>
          <t>RECORTE SAP</t>
        </is>
      </c>
      <c r="B45" s="51" t="n"/>
      <c r="C45" s="52" t="n"/>
      <c r="D45" s="53" t="inlineStr">
        <is>
          <t>COMPROBANTES ME</t>
        </is>
      </c>
      <c r="E45" s="51" t="n"/>
      <c r="F45" s="52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54" t="inlineStr">
        <is>
          <t>Cierre Caja</t>
        </is>
      </c>
      <c r="B51" s="54" t="inlineStr">
        <is>
          <t>Fecha</t>
        </is>
      </c>
      <c r="C51" s="54" t="inlineStr">
        <is>
          <t>Cajero</t>
        </is>
      </c>
      <c r="D51" s="54" t="inlineStr">
        <is>
          <t>Nro Voucher</t>
        </is>
      </c>
      <c r="E51" s="54" t="inlineStr">
        <is>
          <t>Nro Cuenta</t>
        </is>
      </c>
      <c r="F51" s="54" t="inlineStr">
        <is>
          <t>Tipo Ingreso</t>
        </is>
      </c>
      <c r="G51" s="51" t="n"/>
      <c r="H51" s="52" t="n"/>
      <c r="I51" s="54" t="inlineStr">
        <is>
          <t>TIPO DE INGRESO</t>
        </is>
      </c>
      <c r="J51" s="54" t="inlineStr">
        <is>
          <t>Cobrador</t>
        </is>
      </c>
    </row>
    <row r="52">
      <c r="A52" s="55" t="n"/>
      <c r="B52" s="55" t="n"/>
      <c r="C52" s="55" t="n"/>
      <c r="D52" s="55" t="n"/>
      <c r="E52" s="55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5" t="n"/>
      <c r="J52" s="55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50" t="inlineStr">
        <is>
          <t>RECORTE SAP</t>
        </is>
      </c>
      <c r="B63" s="51" t="n"/>
      <c r="C63" s="52" t="n"/>
      <c r="D63" s="53" t="inlineStr">
        <is>
          <t>COMPROBANTES MN</t>
        </is>
      </c>
      <c r="E63" s="51" t="n"/>
      <c r="F63" s="52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50" t="inlineStr">
        <is>
          <t>RECORTE SAP</t>
        </is>
      </c>
      <c r="B66" s="51" t="n"/>
      <c r="C66" s="52" t="n"/>
      <c r="D66" s="53" t="inlineStr">
        <is>
          <t>COMPROBANTES ME</t>
        </is>
      </c>
      <c r="E66" s="51" t="n"/>
      <c r="F66" s="52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4" t="inlineStr">
        <is>
          <t>Cierre Caja</t>
        </is>
      </c>
      <c r="B72" s="54" t="inlineStr">
        <is>
          <t>Fecha</t>
        </is>
      </c>
      <c r="C72" s="54" t="inlineStr">
        <is>
          <t>Cajero</t>
        </is>
      </c>
      <c r="D72" s="54" t="inlineStr">
        <is>
          <t>Nro Voucher</t>
        </is>
      </c>
      <c r="E72" s="54" t="inlineStr">
        <is>
          <t>Nro Cuenta</t>
        </is>
      </c>
      <c r="F72" s="54" t="inlineStr">
        <is>
          <t>Tipo Ingreso</t>
        </is>
      </c>
      <c r="G72" s="51" t="n"/>
      <c r="H72" s="52" t="n"/>
      <c r="I72" s="54" t="inlineStr">
        <is>
          <t>TIPO DE INGRESO</t>
        </is>
      </c>
      <c r="J72" s="54" t="inlineStr">
        <is>
          <t>Cobrador</t>
        </is>
      </c>
    </row>
    <row r="73">
      <c r="A73" s="55" t="n"/>
      <c r="B73" s="55" t="n"/>
      <c r="C73" s="55" t="n"/>
      <c r="D73" s="55" t="n"/>
      <c r="E73" s="5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5" t="n"/>
      <c r="J73" s="55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50" t="inlineStr">
        <is>
          <t>RECORTE SAP</t>
        </is>
      </c>
      <c r="B85" s="51" t="n"/>
      <c r="C85" s="52" t="n"/>
      <c r="D85" s="53" t="inlineStr">
        <is>
          <t>COMPROBANTES MN</t>
        </is>
      </c>
      <c r="E85" s="51" t="n"/>
      <c r="F85" s="52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50" t="inlineStr">
        <is>
          <t>RECORTE SAP</t>
        </is>
      </c>
      <c r="B88" s="51" t="n"/>
      <c r="C88" s="52" t="n"/>
      <c r="D88" s="53" t="inlineStr">
        <is>
          <t>COMPROBANTES ME</t>
        </is>
      </c>
      <c r="E88" s="51" t="n"/>
      <c r="F88" s="52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4" t="inlineStr">
        <is>
          <t>Cierre Caja</t>
        </is>
      </c>
      <c r="B94" s="54" t="inlineStr">
        <is>
          <t>Fecha</t>
        </is>
      </c>
      <c r="C94" s="54" t="inlineStr">
        <is>
          <t>Cajero</t>
        </is>
      </c>
      <c r="D94" s="54" t="inlineStr">
        <is>
          <t>Nro Voucher</t>
        </is>
      </c>
      <c r="E94" s="54" t="inlineStr">
        <is>
          <t>Nro Cuenta</t>
        </is>
      </c>
      <c r="F94" s="54" t="inlineStr">
        <is>
          <t>Tipo Ingreso</t>
        </is>
      </c>
      <c r="G94" s="51" t="n"/>
      <c r="H94" s="52" t="n"/>
      <c r="I94" s="54" t="inlineStr">
        <is>
          <t>TIPO DE INGRESO</t>
        </is>
      </c>
      <c r="J94" s="54" t="inlineStr">
        <is>
          <t>Cobrador</t>
        </is>
      </c>
    </row>
    <row r="95">
      <c r="A95" s="55" t="n"/>
      <c r="B95" s="55" t="n"/>
      <c r="C95" s="55" t="n"/>
      <c r="D95" s="55" t="n"/>
      <c r="E95" s="55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5" t="n"/>
      <c r="J95" s="55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50" t="inlineStr">
        <is>
          <t>RECORTE SAP</t>
        </is>
      </c>
      <c r="B105" s="51" t="n"/>
      <c r="C105" s="52" t="n"/>
      <c r="D105" s="53" t="inlineStr">
        <is>
          <t>COMPROBANTES MN</t>
        </is>
      </c>
      <c r="E105" s="51" t="n"/>
      <c r="F105" s="52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50" t="inlineStr">
        <is>
          <t>RECORTE SAP</t>
        </is>
      </c>
      <c r="B108" s="51" t="n"/>
      <c r="C108" s="52" t="n"/>
      <c r="D108" s="53" t="inlineStr">
        <is>
          <t>COMPROBANTES ME</t>
        </is>
      </c>
      <c r="E108" s="51" t="n"/>
      <c r="F108" s="52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4" t="inlineStr">
        <is>
          <t>Cierre Caja</t>
        </is>
      </c>
      <c r="B114" s="54" t="inlineStr">
        <is>
          <t>Fecha</t>
        </is>
      </c>
      <c r="C114" s="54" t="inlineStr">
        <is>
          <t>Cajero</t>
        </is>
      </c>
      <c r="D114" s="54" t="inlineStr">
        <is>
          <t>Nro Voucher</t>
        </is>
      </c>
      <c r="E114" s="54" t="inlineStr">
        <is>
          <t>Nro Cuenta</t>
        </is>
      </c>
      <c r="F114" s="54" t="inlineStr">
        <is>
          <t>Tipo Ingreso</t>
        </is>
      </c>
      <c r="G114" s="51" t="n"/>
      <c r="H114" s="52" t="n"/>
      <c r="I114" s="54" t="inlineStr">
        <is>
          <t>TIPO DE INGRESO</t>
        </is>
      </c>
      <c r="J114" s="54" t="inlineStr">
        <is>
          <t>Cobrador</t>
        </is>
      </c>
    </row>
    <row r="115">
      <c r="A115" s="55" t="n"/>
      <c r="B115" s="55" t="n"/>
      <c r="C115" s="55" t="n"/>
      <c r="D115" s="55" t="n"/>
      <c r="E115" s="55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5" t="n"/>
      <c r="J115" s="55" t="n"/>
    </row>
    <row r="116" ht="15.75" customHeight="1">
      <c r="A116" s="17" t="inlineStr">
        <is>
          <t>NO HUBO CIERRES DE CAJA, SABADO</t>
        </is>
      </c>
      <c r="B116" s="20" t="n"/>
      <c r="C116" s="28" t="n"/>
      <c r="D116" s="24" t="n"/>
      <c r="E116" s="24" t="n"/>
      <c r="F116" s="23" t="n"/>
      <c r="G116" s="9" t="n"/>
      <c r="I116" s="10" t="n"/>
      <c r="J116" s="8" t="n"/>
    </row>
    <row r="117">
      <c r="A117" s="18" t="inlineStr">
        <is>
          <t>SAP</t>
        </is>
      </c>
      <c r="B117" s="6" t="n"/>
      <c r="C117" s="5" t="n"/>
      <c r="D117" s="7" t="n"/>
      <c r="E117" s="8" t="n"/>
      <c r="F117" s="34" t="n"/>
      <c r="G117" s="9" t="n"/>
      <c r="I117" s="10" t="n"/>
      <c r="J117" s="8" t="n"/>
    </row>
    <row r="118">
      <c r="A118" s="50" t="inlineStr">
        <is>
          <t>RECORTE SAP</t>
        </is>
      </c>
      <c r="B118" s="51" t="n"/>
      <c r="C118" s="52" t="n"/>
      <c r="D118" s="53" t="inlineStr">
        <is>
          <t>COMPROBANTES MN</t>
        </is>
      </c>
      <c r="E118" s="51" t="n"/>
      <c r="F118" s="52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1">
      <c r="A121" s="50" t="inlineStr">
        <is>
          <t>RECORTE SAP</t>
        </is>
      </c>
      <c r="B121" s="51" t="n"/>
      <c r="C121" s="52" t="n"/>
      <c r="D121" s="53" t="inlineStr">
        <is>
          <t>COMPROBANTES ME</t>
        </is>
      </c>
      <c r="E121" s="51" t="n"/>
      <c r="F121" s="52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20/03/2023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4" t="inlineStr">
        <is>
          <t>Cierre Caja</t>
        </is>
      </c>
      <c r="B127" s="54" t="inlineStr">
        <is>
          <t>Fecha</t>
        </is>
      </c>
      <c r="C127" s="54" t="inlineStr">
        <is>
          <t>Cajero</t>
        </is>
      </c>
      <c r="D127" s="54" t="inlineStr">
        <is>
          <t>Nro Voucher</t>
        </is>
      </c>
      <c r="E127" s="54" t="inlineStr">
        <is>
          <t>Nro Cuenta</t>
        </is>
      </c>
      <c r="F127" s="54" t="inlineStr">
        <is>
          <t>Tipo Ingreso</t>
        </is>
      </c>
      <c r="G127" s="51" t="n"/>
      <c r="H127" s="52" t="n"/>
      <c r="I127" s="54" t="inlineStr">
        <is>
          <t>TIPO DE INGRESO</t>
        </is>
      </c>
      <c r="J127" s="54" t="inlineStr">
        <is>
          <t>Cobrador</t>
        </is>
      </c>
    </row>
    <row r="128">
      <c r="A128" s="55" t="n"/>
      <c r="B128" s="55" t="n"/>
      <c r="C128" s="55" t="n"/>
      <c r="D128" s="55" t="n"/>
      <c r="E128" s="55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5" t="n"/>
      <c r="J128" s="55" t="n"/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7" t="n"/>
      <c r="E129" s="8" t="n"/>
      <c r="G129" s="9" t="n">
        <v>4940.05</v>
      </c>
      <c r="I129" s="10" t="inlineStr">
        <is>
          <t>CHEQUE</t>
        </is>
      </c>
      <c r="J129" s="5" t="inlineStr">
        <is>
          <t>3144 WILSON ORLANDO CASILLAS ROBLES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45113411247</v>
      </c>
      <c r="E130" s="8" t="inlineStr">
        <is>
          <t>BISA-100070065</t>
        </is>
      </c>
      <c r="H130" s="9" t="n">
        <v>20802.6</v>
      </c>
      <c r="I130" s="5" t="inlineStr">
        <is>
          <t>DEPÓSITO BANCARIO</t>
        </is>
      </c>
      <c r="J130" s="8" t="inlineStr">
        <is>
          <t>3140 JUAN MAMANI MERMA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45113413520</v>
      </c>
      <c r="E131" s="8" t="inlineStr">
        <is>
          <t>BISA-100070065</t>
        </is>
      </c>
      <c r="H131" s="9" t="n">
        <v>300</v>
      </c>
      <c r="I131" s="5" t="inlineStr">
        <is>
          <t>DEPÓSITO BANCARIO</t>
        </is>
      </c>
      <c r="J131" s="8" t="inlineStr">
        <is>
          <t>3365 FELIX VILLCA VILLCA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45153259056</v>
      </c>
      <c r="E132" s="8" t="inlineStr">
        <is>
          <t>BISA-100070065</t>
        </is>
      </c>
      <c r="H132" s="9" t="n">
        <v>10415.2</v>
      </c>
      <c r="I132" s="5" t="inlineStr">
        <is>
          <t>DEPÓSITO BANCARIO</t>
        </is>
      </c>
      <c r="J132" s="5" t="inlineStr">
        <is>
          <t>3118 PAOLA LESLY CARMONA GARCIA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54310697132</v>
      </c>
      <c r="E133" s="8" t="inlineStr">
        <is>
          <t>BISA-100070065</t>
        </is>
      </c>
      <c r="H133" s="9" t="n">
        <v>5780.83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45163357648</v>
      </c>
      <c r="E134" s="8" t="inlineStr">
        <is>
          <t>BISA-100070065</t>
        </is>
      </c>
      <c r="H134" s="9" t="n">
        <v>910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15" t="n">
        <v>45143631603</v>
      </c>
      <c r="E135" s="8" t="inlineStr">
        <is>
          <t>BISA-100070065</t>
        </is>
      </c>
      <c r="H135" s="9" t="n">
        <v>5958.88</v>
      </c>
      <c r="I135" s="5" t="inlineStr">
        <is>
          <t>DEPÓSITO BANCARIO</t>
        </is>
      </c>
      <c r="J135" s="5" t="inlineStr">
        <is>
          <t>3144 WILSON ORLANDO CASILLAS ROBLES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63872.9</v>
      </c>
      <c r="I136" s="10" t="inlineStr">
        <is>
          <t>EFECTIVO</t>
        </is>
      </c>
      <c r="J136" s="5" t="inlineStr">
        <is>
          <t>3118 PAOLA LESLY CARMONA GARCIA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4450.5</v>
      </c>
      <c r="I137" s="10" t="inlineStr">
        <is>
          <t>EFECTIVO</t>
        </is>
      </c>
      <c r="J137" s="8" t="inlineStr">
        <is>
          <t>3140 JUAN MAMANI MERMA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53780.8</v>
      </c>
      <c r="I138" s="10" t="inlineStr">
        <is>
          <t>EFECTIVO</t>
        </is>
      </c>
      <c r="J138" s="5" t="inlineStr">
        <is>
          <t>3144 WILSON ORLANDO CASILLAS ROBLES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17666.2</v>
      </c>
      <c r="I139" s="10" t="inlineStr">
        <is>
          <t>EFECTIVO</t>
        </is>
      </c>
      <c r="J139" s="8" t="inlineStr">
        <is>
          <t>3365 FELIX VILLCA VILLCA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2839.5</v>
      </c>
      <c r="I140" s="10" t="inlineStr">
        <is>
          <t>EFECTIVO</t>
        </is>
      </c>
      <c r="J140" s="8" t="inlineStr">
        <is>
          <t>4099 MANUEL SANCHEZ</t>
        </is>
      </c>
    </row>
    <row r="141">
      <c r="A141" s="5" t="inlineStr">
        <is>
          <t>CCAJ-SR27/53/2023</t>
        </is>
      </c>
      <c r="B141" s="6" t="n">
        <v>45005.70258525463</v>
      </c>
      <c r="C141" s="5" t="inlineStr">
        <is>
          <t>3106 FABIOLA NAVA - CAJA</t>
        </is>
      </c>
      <c r="D141" s="7" t="n"/>
      <c r="E141" s="8" t="n"/>
      <c r="F141" s="9" t="n">
        <v>784.8</v>
      </c>
      <c r="I141" s="10" t="inlineStr">
        <is>
          <t>EFECTIVO</t>
        </is>
      </c>
      <c r="J141" s="5" t="inlineStr">
        <is>
          <t>4219 HUMBERTO HURTADO - T01</t>
        </is>
      </c>
    </row>
    <row r="142">
      <c r="A142" s="18" t="inlineStr">
        <is>
          <t>SAP</t>
        </is>
      </c>
      <c r="B142" s="6" t="n"/>
      <c r="C142" s="5" t="n"/>
      <c r="D142" s="7" t="n"/>
      <c r="E142" s="8" t="n"/>
      <c r="F142" s="12">
        <f>SUM(F129:G141)</f>
        <v/>
      </c>
      <c r="G142" s="9" t="n"/>
      <c r="I142" s="10" t="n"/>
      <c r="J142" s="8" t="n"/>
    </row>
    <row r="143">
      <c r="A143" s="50" t="inlineStr">
        <is>
          <t>RECORTE SAP</t>
        </is>
      </c>
      <c r="B143" s="51" t="n"/>
      <c r="C143" s="52" t="n"/>
      <c r="D143" s="53" t="inlineStr">
        <is>
          <t>COMPROBANTES MN</t>
        </is>
      </c>
      <c r="E143" s="51" t="n"/>
      <c r="F143" s="52" t="n"/>
      <c r="G143" s="9" t="n"/>
      <c r="I143" s="10" t="n"/>
      <c r="J143" s="8" t="n"/>
    </row>
    <row r="144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CAJA-ETV</t>
        </is>
      </c>
      <c r="E144" s="13" t="inlineStr">
        <is>
          <t>DOC ETV-BANCO</t>
        </is>
      </c>
      <c r="F144" s="13" t="inlineStr">
        <is>
          <t>COMPENSACION</t>
        </is>
      </c>
      <c r="G144" s="9" t="n"/>
      <c r="I144" s="10" t="n"/>
      <c r="J144" s="8" t="n"/>
    </row>
    <row r="145" ht="15.75" customHeight="1">
      <c r="D145" s="24" t="inlineStr">
        <is>
          <t>112973827</t>
        </is>
      </c>
      <c r="E145" s="24" t="inlineStr">
        <is>
          <t>112977738</t>
        </is>
      </c>
      <c r="F145" s="14" t="n">
        <v>112977896</v>
      </c>
      <c r="G145" s="9" t="n"/>
      <c r="I145" s="10" t="n"/>
      <c r="J145" s="8" t="n"/>
    </row>
    <row r="146">
      <c r="A146" s="50" t="inlineStr">
        <is>
          <t>RECORTE SAP</t>
        </is>
      </c>
      <c r="B146" s="51" t="n"/>
      <c r="C146" s="52" t="n"/>
      <c r="D146" s="53" t="inlineStr">
        <is>
          <t>COMPROBANTES ME</t>
        </is>
      </c>
      <c r="E146" s="51" t="n"/>
      <c r="F146" s="52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A148" s="18" t="n"/>
      <c r="B148" s="6" t="n"/>
      <c r="C148" s="5" t="n"/>
      <c r="D148" s="24" t="n"/>
      <c r="E148" s="24" t="n"/>
      <c r="F148" s="23" t="n"/>
      <c r="G148" s="9" t="n"/>
      <c r="I148" s="10" t="n"/>
      <c r="J148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21/03/2023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4" t="inlineStr">
        <is>
          <t>Cierre Caja</t>
        </is>
      </c>
      <c r="B152" s="54" t="inlineStr">
        <is>
          <t>Fecha</t>
        </is>
      </c>
      <c r="C152" s="54" t="inlineStr">
        <is>
          <t>Cajero</t>
        </is>
      </c>
      <c r="D152" s="54" t="inlineStr">
        <is>
          <t>Nro Voucher</t>
        </is>
      </c>
      <c r="E152" s="54" t="inlineStr">
        <is>
          <t>Nro Cuenta</t>
        </is>
      </c>
      <c r="F152" s="54" t="inlineStr">
        <is>
          <t>Tipo Ingreso</t>
        </is>
      </c>
      <c r="G152" s="51" t="n"/>
      <c r="H152" s="52" t="n"/>
      <c r="I152" s="54" t="inlineStr">
        <is>
          <t>TIPO DE INGRESO</t>
        </is>
      </c>
      <c r="J152" s="54" t="inlineStr">
        <is>
          <t>Cobrador</t>
        </is>
      </c>
    </row>
    <row r="153">
      <c r="A153" s="55" t="n"/>
      <c r="B153" s="55" t="n"/>
      <c r="C153" s="55" t="n"/>
      <c r="D153" s="55" t="n"/>
      <c r="E153" s="55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5" t="n"/>
      <c r="J153" s="55" t="n"/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15" t="n">
        <v>54510699906</v>
      </c>
      <c r="E154" s="8" t="inlineStr">
        <is>
          <t>BISA-100070065</t>
        </is>
      </c>
      <c r="H154" s="9" t="n">
        <v>6791.39</v>
      </c>
      <c r="I154" s="5" t="inlineStr">
        <is>
          <t>DEPÓSITO BANCARIO</t>
        </is>
      </c>
      <c r="J154" s="5" t="inlineStr">
        <is>
          <t>3144 WILSON ORLANDO CASILLAS ROBLES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61613</v>
      </c>
      <c r="I155" s="10" t="inlineStr">
        <is>
          <t>EFECTIVO</t>
        </is>
      </c>
      <c r="J155" s="5" t="inlineStr">
        <is>
          <t>3118 PAOLA LESLY CARMONA GARCIA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15930.8</v>
      </c>
      <c r="I156" s="10" t="inlineStr">
        <is>
          <t>EFECTIVO</t>
        </is>
      </c>
      <c r="J156" s="5" t="inlineStr">
        <is>
          <t>3144 WILSON ORLANDO CASILLAS ROBLES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6994.7</v>
      </c>
      <c r="I157" s="10" t="inlineStr">
        <is>
          <t>EFECTIVO</t>
        </is>
      </c>
      <c r="J157" s="8" t="inlineStr">
        <is>
          <t>3365 FELIX VILLCA VILLCA</t>
        </is>
      </c>
    </row>
    <row r="158">
      <c r="A158" s="5" t="inlineStr">
        <is>
          <t>CCAJ-SR27/54/2023</t>
        </is>
      </c>
      <c r="B158" s="6" t="n">
        <v>45006.7277703588</v>
      </c>
      <c r="C158" s="5" t="inlineStr">
        <is>
          <t>3106 FABIOLA NAVA - CAJA</t>
        </is>
      </c>
      <c r="D158" s="7" t="n"/>
      <c r="E158" s="8" t="n"/>
      <c r="F158" s="9" t="n">
        <v>5846.8</v>
      </c>
      <c r="I158" s="10" t="inlineStr">
        <is>
          <t>EFECTIVO</t>
        </is>
      </c>
      <c r="J158" s="5" t="inlineStr">
        <is>
          <t>4219 HUMBERTO HURTADO - T01</t>
        </is>
      </c>
    </row>
    <row r="159">
      <c r="A159" s="18" t="inlineStr">
        <is>
          <t>SAP</t>
        </is>
      </c>
      <c r="B159" s="6" t="n"/>
      <c r="C159" s="5" t="n"/>
      <c r="D159" s="7" t="n"/>
      <c r="E159" s="8" t="n"/>
      <c r="F159" s="12">
        <f>SUM(F154:G158)</f>
        <v/>
      </c>
      <c r="G159" s="9" t="n"/>
      <c r="I159" s="10" t="n"/>
      <c r="J159" s="8" t="n"/>
    </row>
    <row r="160">
      <c r="A160" s="50" t="inlineStr">
        <is>
          <t>RECORTE SAP</t>
        </is>
      </c>
      <c r="B160" s="51" t="n"/>
      <c r="C160" s="52" t="n"/>
      <c r="D160" s="53" t="inlineStr">
        <is>
          <t>COMPROBANTES MN</t>
        </is>
      </c>
      <c r="E160" s="51" t="n"/>
      <c r="F160" s="52" t="n"/>
      <c r="G160" s="9" t="n"/>
      <c r="I160" s="10" t="n"/>
      <c r="J160" s="8" t="n"/>
    </row>
    <row r="16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CAJA-ETV</t>
        </is>
      </c>
      <c r="E161" s="13" t="inlineStr">
        <is>
          <t>DOC ETV-BANCO</t>
        </is>
      </c>
      <c r="F161" s="13" t="inlineStr">
        <is>
          <t>COMPENSACION</t>
        </is>
      </c>
      <c r="G161" s="9" t="n"/>
      <c r="I161" s="10" t="n"/>
      <c r="J161" s="8" t="n"/>
    </row>
    <row r="162" ht="15.75" customHeight="1">
      <c r="D162" s="24" t="inlineStr">
        <is>
          <t>112973806</t>
        </is>
      </c>
      <c r="E162" s="24" t="inlineStr">
        <is>
          <t>112977737</t>
        </is>
      </c>
      <c r="F162" s="14" t="n">
        <v>112977904</v>
      </c>
      <c r="G162" s="9" t="n"/>
      <c r="I162" s="10" t="n"/>
      <c r="J162" s="8" t="n"/>
    </row>
    <row r="163">
      <c r="A163" s="50" t="inlineStr">
        <is>
          <t>RECORTE SAP</t>
        </is>
      </c>
      <c r="B163" s="51" t="n"/>
      <c r="C163" s="52" t="n"/>
      <c r="D163" s="53" t="inlineStr">
        <is>
          <t>COMPROBANTES ME</t>
        </is>
      </c>
      <c r="E163" s="51" t="n"/>
      <c r="F163" s="52" t="n"/>
      <c r="G163" s="9" t="n"/>
      <c r="I163" s="10" t="n"/>
      <c r="J163" s="8" t="n"/>
    </row>
    <row r="164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CAJA-ETV</t>
        </is>
      </c>
      <c r="E164" s="13" t="inlineStr">
        <is>
          <t>DOC ETV-BANCO</t>
        </is>
      </c>
      <c r="F164" s="13" t="inlineStr">
        <is>
          <t>COMPENSACION</t>
        </is>
      </c>
      <c r="G164" s="9" t="n"/>
      <c r="I164" s="10" t="n"/>
      <c r="J164" s="8" t="n"/>
    </row>
    <row r="165" ht="15.75" customHeight="1">
      <c r="A165" s="18" t="n"/>
      <c r="B165" s="6" t="n"/>
      <c r="C165" s="5" t="n"/>
      <c r="D165" s="24" t="n"/>
      <c r="E165" s="24" t="n"/>
      <c r="F165" s="23" t="n"/>
      <c r="G165" s="9" t="n"/>
      <c r="I165" s="10" t="n"/>
      <c r="J165" s="8" t="n"/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22/03/2023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4" t="inlineStr">
        <is>
          <t>Cierre Caja</t>
        </is>
      </c>
      <c r="B169" s="54" t="inlineStr">
        <is>
          <t>Fecha</t>
        </is>
      </c>
      <c r="C169" s="54" t="inlineStr">
        <is>
          <t>Cajero</t>
        </is>
      </c>
      <c r="D169" s="54" t="inlineStr">
        <is>
          <t>Nro Voucher</t>
        </is>
      </c>
      <c r="E169" s="54" t="inlineStr">
        <is>
          <t>Nro Cuenta</t>
        </is>
      </c>
      <c r="F169" s="54" t="inlineStr">
        <is>
          <t>Tipo Ingreso</t>
        </is>
      </c>
      <c r="G169" s="51" t="n"/>
      <c r="H169" s="52" t="n"/>
      <c r="I169" s="54" t="inlineStr">
        <is>
          <t>TIPO DE INGRESO</t>
        </is>
      </c>
      <c r="J169" s="54" t="inlineStr">
        <is>
          <t>Cobrador</t>
        </is>
      </c>
    </row>
    <row r="170">
      <c r="A170" s="55" t="n"/>
      <c r="B170" s="55" t="n"/>
      <c r="C170" s="55" t="n"/>
      <c r="D170" s="55" t="n"/>
      <c r="E170" s="55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5" t="n"/>
      <c r="J170" s="55" t="n"/>
    </row>
    <row r="171">
      <c r="A171" s="5" t="inlineStr">
        <is>
          <t>CCAJ-SR27/55/2023</t>
        </is>
      </c>
      <c r="B171" s="6" t="n">
        <v>45007.77902369213</v>
      </c>
      <c r="C171" s="5" t="inlineStr">
        <is>
          <t>3106 FABIOLA NAVA - CAJA</t>
        </is>
      </c>
      <c r="D171" s="15" t="n">
        <v>45143634849</v>
      </c>
      <c r="E171" s="8" t="inlineStr">
        <is>
          <t>BISA-100070065</t>
        </is>
      </c>
      <c r="H171" s="9" t="n">
        <v>7040</v>
      </c>
      <c r="I171" s="5" t="inlineStr">
        <is>
          <t>DEPÓSITO BANCARIO</t>
        </is>
      </c>
      <c r="J171" s="8" t="inlineStr">
        <is>
          <t>3365 FELIX VILLCA VILLCA</t>
        </is>
      </c>
    </row>
    <row r="172">
      <c r="A172" s="5" t="inlineStr">
        <is>
          <t>CCAJ-SR27/55/2023</t>
        </is>
      </c>
      <c r="B172" s="6" t="n">
        <v>45007.77902369213</v>
      </c>
      <c r="C172" s="5" t="inlineStr">
        <is>
          <t>3106 FABIOLA NAVA - CAJA</t>
        </is>
      </c>
      <c r="D172" s="15" t="n">
        <v>54410703303</v>
      </c>
      <c r="E172" s="8" t="inlineStr">
        <is>
          <t>BISA-100070065</t>
        </is>
      </c>
      <c r="H172" s="9" t="n">
        <v>2124.22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CCAJ-SR27/55/2023</t>
        </is>
      </c>
      <c r="B173" s="6" t="n">
        <v>45007.77902369213</v>
      </c>
      <c r="C173" s="5" t="inlineStr">
        <is>
          <t>3106 FABIOLA NAVA - CAJA</t>
        </is>
      </c>
      <c r="D173" s="15" t="n">
        <v>45143637569</v>
      </c>
      <c r="E173" s="8" t="inlineStr">
        <is>
          <t>BISA-100070065</t>
        </is>
      </c>
      <c r="H173" s="9" t="n">
        <v>2093.58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CCAJ-SR27/55/2023</t>
        </is>
      </c>
      <c r="B174" s="6" t="n">
        <v>45007.77902369213</v>
      </c>
      <c r="C174" s="5" t="inlineStr">
        <is>
          <t>3106 FABIOLA NAVA - CAJA</t>
        </is>
      </c>
      <c r="D174" s="15" t="n">
        <v>54210717332</v>
      </c>
      <c r="E174" s="8" t="inlineStr">
        <is>
          <t>BISA-100070065</t>
        </is>
      </c>
      <c r="H174" s="9" t="n">
        <v>11588.24</v>
      </c>
      <c r="I174" s="5" t="inlineStr">
        <is>
          <t>DEPÓSITO BANCARIO</t>
        </is>
      </c>
      <c r="J174" s="5" t="inlineStr">
        <is>
          <t>3144 WILSON ORLANDO CASILLAS ROBLES</t>
        </is>
      </c>
    </row>
    <row r="175">
      <c r="A175" s="5" t="inlineStr">
        <is>
          <t>CCAJ-SR27/55/2023</t>
        </is>
      </c>
      <c r="B175" s="6" t="n">
        <v>45007.77902369213</v>
      </c>
      <c r="C175" s="5" t="inlineStr">
        <is>
          <t>3106 FABIOLA NAVA - CAJA</t>
        </is>
      </c>
      <c r="D175" s="7" t="n"/>
      <c r="E175" s="8" t="n"/>
      <c r="F175" s="9" t="n">
        <v>38401.4</v>
      </c>
      <c r="I175" s="10" t="inlineStr">
        <is>
          <t>EFECTIVO</t>
        </is>
      </c>
      <c r="J175" s="5" t="inlineStr">
        <is>
          <t>3118 PAOLA LESLY CARMONA GARCIA</t>
        </is>
      </c>
    </row>
    <row r="176">
      <c r="A176" s="5" t="inlineStr">
        <is>
          <t>CCAJ-SR27/55/2023</t>
        </is>
      </c>
      <c r="B176" s="6" t="n">
        <v>45007.77902369213</v>
      </c>
      <c r="C176" s="5" t="inlineStr">
        <is>
          <t>3106 FABIOLA NAVA - CAJA</t>
        </is>
      </c>
      <c r="D176" s="7" t="n"/>
      <c r="E176" s="8" t="n"/>
      <c r="F176" s="9" t="n">
        <v>7563.7</v>
      </c>
      <c r="I176" s="10" t="inlineStr">
        <is>
          <t>EFECTIVO</t>
        </is>
      </c>
      <c r="J176" s="5" t="inlineStr">
        <is>
          <t>3144 WILSON ORLANDO CASILLAS ROBLES</t>
        </is>
      </c>
    </row>
    <row r="177">
      <c r="A177" s="5" t="inlineStr">
        <is>
          <t>CCAJ-SR27/55/2023</t>
        </is>
      </c>
      <c r="B177" s="6" t="n">
        <v>45007.77902369213</v>
      </c>
      <c r="C177" s="5" t="inlineStr">
        <is>
          <t>3106 FABIOLA NAVA - CAJA</t>
        </is>
      </c>
      <c r="D177" s="7" t="n"/>
      <c r="E177" s="8" t="n"/>
      <c r="F177" s="9" t="n">
        <v>17632.3</v>
      </c>
      <c r="I177" s="10" t="inlineStr">
        <is>
          <t>EFECTIVO</t>
        </is>
      </c>
      <c r="J177" s="8" t="inlineStr">
        <is>
          <t>3365 FELIX VILLCA VILLCA</t>
        </is>
      </c>
    </row>
    <row r="178">
      <c r="A178" s="5" t="inlineStr">
        <is>
          <t>CCAJ-SR27/55/2023</t>
        </is>
      </c>
      <c r="B178" s="6" t="n">
        <v>45007.77902369213</v>
      </c>
      <c r="C178" s="5" t="inlineStr">
        <is>
          <t>3106 FABIOLA NAVA - CAJA</t>
        </is>
      </c>
      <c r="D178" s="7" t="n"/>
      <c r="E178" s="8" t="n"/>
      <c r="F178" s="9" t="n">
        <v>386.1</v>
      </c>
      <c r="I178" s="10" t="inlineStr">
        <is>
          <t>EFECTIVO</t>
        </is>
      </c>
      <c r="J178" s="5" t="inlineStr">
        <is>
          <t>4219 HUMBERTO HURTADO - T03</t>
        </is>
      </c>
    </row>
    <row r="179">
      <c r="A179" s="18" t="inlineStr">
        <is>
          <t>SAP</t>
        </is>
      </c>
      <c r="B179" s="6" t="n"/>
      <c r="C179" s="5" t="n"/>
      <c r="D179" s="7" t="n"/>
      <c r="E179" s="8" t="n"/>
      <c r="F179" s="12">
        <f>SUM(F171:G178)</f>
        <v/>
      </c>
      <c r="G179" s="9" t="n"/>
      <c r="I179" s="10" t="n"/>
      <c r="J179" s="8" t="n"/>
    </row>
    <row r="180">
      <c r="A180" s="50" t="inlineStr">
        <is>
          <t>RECORTE SAP</t>
        </is>
      </c>
      <c r="B180" s="51" t="n"/>
      <c r="C180" s="52" t="n"/>
      <c r="D180" s="53" t="inlineStr">
        <is>
          <t>COMPROBANTES MN</t>
        </is>
      </c>
      <c r="E180" s="51" t="n"/>
      <c r="F180" s="52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D182" s="24" t="inlineStr">
        <is>
          <t>112992982</t>
        </is>
      </c>
      <c r="E182" s="24" t="inlineStr">
        <is>
          <t>112993017</t>
        </is>
      </c>
      <c r="F182" s="14" t="n">
        <v>112993108</v>
      </c>
      <c r="G182" s="9" t="n"/>
      <c r="I182" s="10" t="n"/>
      <c r="J182" s="8" t="n"/>
    </row>
    <row r="183">
      <c r="A183" s="50" t="inlineStr">
        <is>
          <t>RECORTE SAP</t>
        </is>
      </c>
      <c r="B183" s="51" t="n"/>
      <c r="C183" s="52" t="n"/>
      <c r="D183" s="53" t="inlineStr">
        <is>
          <t>COMPROBANTES ME</t>
        </is>
      </c>
      <c r="E183" s="51" t="n"/>
      <c r="F183" s="52" t="n"/>
      <c r="G183" s="9" t="n"/>
      <c r="I183" s="10" t="n"/>
      <c r="J183" s="8" t="n"/>
    </row>
    <row r="184">
      <c r="A184" s="13" t="inlineStr">
        <is>
          <t>CIERRE DE CAJA</t>
        </is>
      </c>
      <c r="B184" s="13" t="inlineStr">
        <is>
          <t>FECHA</t>
        </is>
      </c>
      <c r="C184" s="13" t="inlineStr">
        <is>
          <t>IMPORTE</t>
        </is>
      </c>
      <c r="D184" s="13" t="inlineStr">
        <is>
          <t>DOC CAJA-ETV</t>
        </is>
      </c>
      <c r="E184" s="13" t="inlineStr">
        <is>
          <t>DOC ETV-BANCO</t>
        </is>
      </c>
      <c r="F184" s="13" t="inlineStr">
        <is>
          <t>COMPENSACION</t>
        </is>
      </c>
      <c r="G184" s="9" t="n"/>
      <c r="I184" s="10" t="n"/>
      <c r="J184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23/03/2023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54" t="inlineStr">
        <is>
          <t>Cierre Caja</t>
        </is>
      </c>
      <c r="B189" s="54" t="inlineStr">
        <is>
          <t>Fecha</t>
        </is>
      </c>
      <c r="C189" s="54" t="inlineStr">
        <is>
          <t>Cajero</t>
        </is>
      </c>
      <c r="D189" s="54" t="inlineStr">
        <is>
          <t>Nro Voucher</t>
        </is>
      </c>
      <c r="E189" s="54" t="inlineStr">
        <is>
          <t>Nro Cuenta</t>
        </is>
      </c>
      <c r="F189" s="54" t="inlineStr">
        <is>
          <t>Tipo Ingreso</t>
        </is>
      </c>
      <c r="G189" s="51" t="n"/>
      <c r="H189" s="52" t="n"/>
      <c r="I189" s="54" t="inlineStr">
        <is>
          <t>TIPO DE INGRESO</t>
        </is>
      </c>
      <c r="J189" s="54" t="inlineStr">
        <is>
          <t>Cobrador</t>
        </is>
      </c>
    </row>
    <row r="190">
      <c r="A190" s="55" t="n"/>
      <c r="B190" s="55" t="n"/>
      <c r="C190" s="55" t="n"/>
      <c r="D190" s="55" t="n"/>
      <c r="E190" s="55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55" t="n"/>
      <c r="J190" s="55" t="n"/>
    </row>
    <row r="191">
      <c r="A191" s="5" t="inlineStr">
        <is>
          <t>CCAJ-SR27/56/2023</t>
        </is>
      </c>
      <c r="B191" s="6" t="n">
        <v>45008.70806002315</v>
      </c>
      <c r="C191" s="5" t="inlineStr">
        <is>
          <t>3106 FABIOLA NAVA - CAJA</t>
        </is>
      </c>
      <c r="D191" s="15" t="n">
        <v>45143640215</v>
      </c>
      <c r="E191" s="8" t="inlineStr">
        <is>
          <t>BISA-100070065</t>
        </is>
      </c>
      <c r="H191" s="9" t="n">
        <v>262.42</v>
      </c>
      <c r="I191" s="5" t="inlineStr">
        <is>
          <t>DEPÓSITO BANCARIO</t>
        </is>
      </c>
      <c r="J191" s="8" t="inlineStr">
        <is>
          <t>4099 MANUEL SANCHEZ</t>
        </is>
      </c>
    </row>
    <row r="192">
      <c r="A192" s="5" t="inlineStr">
        <is>
          <t>CCAJ-SR27/56/2023</t>
        </is>
      </c>
      <c r="B192" s="6" t="n">
        <v>45008.70806002315</v>
      </c>
      <c r="C192" s="5" t="inlineStr">
        <is>
          <t>3106 FABIOLA NAVA - CAJA</t>
        </is>
      </c>
      <c r="D192" s="15" t="n">
        <v>45123415621</v>
      </c>
      <c r="E192" s="8" t="inlineStr">
        <is>
          <t>BISA-100070065</t>
        </is>
      </c>
      <c r="H192" s="9" t="n">
        <v>40137.27</v>
      </c>
      <c r="I192" s="5" t="inlineStr">
        <is>
          <t>DEPÓSITO BANCARIO</t>
        </is>
      </c>
      <c r="J192" s="5" t="inlineStr">
        <is>
          <t>3144 WILSON ORLANDO CASILLAS ROBLES</t>
        </is>
      </c>
    </row>
    <row r="193">
      <c r="A193" s="5" t="inlineStr">
        <is>
          <t>CCAJ-SR27/56/2023</t>
        </is>
      </c>
      <c r="B193" s="6" t="n">
        <v>45008.70806002315</v>
      </c>
      <c r="C193" s="5" t="inlineStr">
        <is>
          <t>3106 FABIOLA NAVA - CAJA</t>
        </is>
      </c>
      <c r="D193" s="15" t="n">
        <v>45143643639</v>
      </c>
      <c r="E193" s="8" t="inlineStr">
        <is>
          <t>BISA-100070065</t>
        </is>
      </c>
      <c r="H193" s="9" t="n">
        <v>1000</v>
      </c>
      <c r="I193" s="5" t="inlineStr">
        <is>
          <t>DEPÓSITO BANCARIO</t>
        </is>
      </c>
      <c r="J193" s="5" t="inlineStr">
        <is>
          <t>3118 PAOLA LESLY CARMONA GARCIA</t>
        </is>
      </c>
    </row>
    <row r="194">
      <c r="A194" s="5" t="inlineStr">
        <is>
          <t>CCAJ-SR27/56/2023</t>
        </is>
      </c>
      <c r="B194" s="6" t="n">
        <v>45008.70806002315</v>
      </c>
      <c r="C194" s="5" t="inlineStr">
        <is>
          <t>3106 FABIOLA NAVA - CAJA</t>
        </is>
      </c>
      <c r="D194" s="15" t="n">
        <v>45153276435</v>
      </c>
      <c r="E194" s="8" t="inlineStr">
        <is>
          <t>BISA-100070065</t>
        </is>
      </c>
      <c r="H194" s="9" t="n">
        <v>258.55</v>
      </c>
      <c r="I194" s="5" t="inlineStr">
        <is>
          <t>DEPÓSITO BANCARIO</t>
        </is>
      </c>
      <c r="J194" s="5" t="inlineStr">
        <is>
          <t>3118 PAOLA LESLY CARMONA GARCIA</t>
        </is>
      </c>
    </row>
    <row r="195">
      <c r="A195" s="5" t="inlineStr">
        <is>
          <t>CCAJ-SR27/56/2023</t>
        </is>
      </c>
      <c r="B195" s="6" t="n">
        <v>45008.70806002315</v>
      </c>
      <c r="C195" s="5" t="inlineStr">
        <is>
          <t>3106 FABIOLA NAVA - CAJA</t>
        </is>
      </c>
      <c r="D195" s="15" t="n">
        <v>45123416956</v>
      </c>
      <c r="E195" s="8" t="inlineStr">
        <is>
          <t>BISA-100070065</t>
        </is>
      </c>
      <c r="H195" s="9" t="n">
        <v>327.86</v>
      </c>
      <c r="I195" s="5" t="inlineStr">
        <is>
          <t>DEPÓSITO BANCARIO</t>
        </is>
      </c>
      <c r="J195" s="5" t="inlineStr">
        <is>
          <t>3144 WILSON ORLANDO CASILLAS ROBLES</t>
        </is>
      </c>
    </row>
    <row r="196">
      <c r="A196" s="5" t="inlineStr">
        <is>
          <t>CCAJ-SR27/56/2023</t>
        </is>
      </c>
      <c r="B196" s="6" t="n">
        <v>45008.70806002315</v>
      </c>
      <c r="C196" s="5" t="inlineStr">
        <is>
          <t>3106 FABIOLA NAVA - CAJA</t>
        </is>
      </c>
      <c r="D196" s="7" t="n"/>
      <c r="E196" s="8" t="n"/>
      <c r="F196" s="9" t="n">
        <v>10784.3</v>
      </c>
      <c r="I196" s="10" t="inlineStr">
        <is>
          <t>EFECTIVO</t>
        </is>
      </c>
      <c r="J196" s="5" t="inlineStr">
        <is>
          <t>3118 PAOLA LESLY CARMONA GARCIA</t>
        </is>
      </c>
    </row>
    <row r="197">
      <c r="A197" s="5" t="inlineStr">
        <is>
          <t>CCAJ-SR27/56/2023</t>
        </is>
      </c>
      <c r="B197" s="6" t="n">
        <v>45008.70806002315</v>
      </c>
      <c r="C197" s="5" t="inlineStr">
        <is>
          <t>3106 FABIOLA NAVA - CAJA</t>
        </is>
      </c>
      <c r="D197" s="7" t="n"/>
      <c r="E197" s="8" t="n"/>
      <c r="F197" s="9" t="n">
        <v>8014.8</v>
      </c>
      <c r="I197" s="10" t="inlineStr">
        <is>
          <t>EFECTIVO</t>
        </is>
      </c>
      <c r="J197" s="5" t="inlineStr">
        <is>
          <t>3144 WILSON ORLANDO CASILLAS ROBLES</t>
        </is>
      </c>
    </row>
    <row r="198">
      <c r="A198" s="5" t="inlineStr">
        <is>
          <t>CCAJ-SR27/56/2023</t>
        </is>
      </c>
      <c r="B198" s="6" t="n">
        <v>45008.70806002315</v>
      </c>
      <c r="C198" s="5" t="inlineStr">
        <is>
          <t>3106 FABIOLA NAVA - CAJA</t>
        </is>
      </c>
      <c r="D198" s="7" t="n"/>
      <c r="E198" s="8" t="n"/>
      <c r="F198" s="9" t="n">
        <v>11715.6</v>
      </c>
      <c r="I198" s="10" t="inlineStr">
        <is>
          <t>EFECTIVO</t>
        </is>
      </c>
      <c r="J198" s="8" t="inlineStr">
        <is>
          <t>3365 FELIX VILLCA VILLCA</t>
        </is>
      </c>
    </row>
    <row r="199">
      <c r="A199" s="5" t="inlineStr">
        <is>
          <t>CCAJ-SR27/56/2023</t>
        </is>
      </c>
      <c r="B199" s="6" t="n">
        <v>45008.70806002315</v>
      </c>
      <c r="C199" s="5" t="inlineStr">
        <is>
          <t>3106 FABIOLA NAVA - CAJA</t>
        </is>
      </c>
      <c r="D199" s="7" t="n"/>
      <c r="E199" s="8" t="n"/>
      <c r="F199" s="9" t="n">
        <v>5157</v>
      </c>
      <c r="I199" s="10" t="inlineStr">
        <is>
          <t>EFECTIVO</t>
        </is>
      </c>
      <c r="J199" s="8" t="inlineStr">
        <is>
          <t>4099 MANUEL SANCHEZ</t>
        </is>
      </c>
    </row>
    <row r="200">
      <c r="A200" s="5" t="inlineStr">
        <is>
          <t>CCAJ-SR27/56/2023</t>
        </is>
      </c>
      <c r="B200" s="6" t="n">
        <v>45008.70806002315</v>
      </c>
      <c r="C200" s="5" t="inlineStr">
        <is>
          <t>3106 FABIOLA NAVA - CAJA</t>
        </is>
      </c>
      <c r="D200" s="7" t="n"/>
      <c r="E200" s="8" t="n"/>
      <c r="F200" s="9" t="n">
        <v>10964.3</v>
      </c>
      <c r="I200" s="10" t="inlineStr">
        <is>
          <t>EFECTIVO</t>
        </is>
      </c>
      <c r="J200" s="5" t="inlineStr">
        <is>
          <t>4219 HUMBERTO HURTADO - T02</t>
        </is>
      </c>
    </row>
    <row r="201">
      <c r="A201" s="18" t="inlineStr">
        <is>
          <t>SAP</t>
        </is>
      </c>
      <c r="B201" s="6" t="n"/>
      <c r="C201" s="5" t="n"/>
      <c r="D201" s="7" t="n"/>
      <c r="E201" s="8" t="n"/>
      <c r="F201" s="12">
        <f>SUM(F191:G200)</f>
        <v/>
      </c>
      <c r="G201" s="9" t="n"/>
      <c r="I201" s="10" t="n"/>
      <c r="J201" s="8" t="n"/>
    </row>
    <row r="202">
      <c r="A202" s="50" t="inlineStr">
        <is>
          <t>RECORTE SAP</t>
        </is>
      </c>
      <c r="B202" s="51" t="n"/>
      <c r="C202" s="52" t="n"/>
      <c r="D202" s="53" t="inlineStr">
        <is>
          <t>COMPROBANTES MN</t>
        </is>
      </c>
      <c r="E202" s="51" t="n"/>
      <c r="F202" s="52" t="n"/>
      <c r="G202" s="9" t="n"/>
      <c r="I202" s="10" t="n"/>
      <c r="J202" s="8" t="n"/>
    </row>
    <row r="203">
      <c r="A203" s="13" t="inlineStr">
        <is>
          <t>CIERRE DE CAJA</t>
        </is>
      </c>
      <c r="B203" s="13" t="inlineStr">
        <is>
          <t>FECHA</t>
        </is>
      </c>
      <c r="C203" s="13" t="inlineStr">
        <is>
          <t>IMPORTE</t>
        </is>
      </c>
      <c r="D203" s="13" t="inlineStr">
        <is>
          <t>DOC CAJA-ETV</t>
        </is>
      </c>
      <c r="E203" s="13" t="inlineStr">
        <is>
          <t>DOC ETV-BANCO</t>
        </is>
      </c>
      <c r="F203" s="13" t="inlineStr">
        <is>
          <t>COMPENSACION</t>
        </is>
      </c>
      <c r="G203" s="9" t="n"/>
      <c r="I203" s="10" t="n"/>
      <c r="J203" s="8" t="n"/>
    </row>
    <row r="204" ht="15.75" customHeight="1">
      <c r="D204" s="24" t="inlineStr">
        <is>
          <t>112992981</t>
        </is>
      </c>
      <c r="E204" s="24" t="inlineStr">
        <is>
          <t>112993016</t>
        </is>
      </c>
      <c r="F204" s="14" t="n">
        <v>112993109</v>
      </c>
      <c r="G204" s="9" t="n"/>
      <c r="I204" s="10" t="n"/>
      <c r="J204" s="8" t="n"/>
    </row>
    <row r="205">
      <c r="A205" s="50" t="inlineStr">
        <is>
          <t>RECORTE SAP</t>
        </is>
      </c>
      <c r="B205" s="51" t="n"/>
      <c r="C205" s="52" t="n"/>
      <c r="D205" s="53" t="inlineStr">
        <is>
          <t>COMPROBANTES ME</t>
        </is>
      </c>
      <c r="E205" s="51" t="n"/>
      <c r="F205" s="52" t="n"/>
      <c r="G205" s="9" t="n"/>
      <c r="I205" s="10" t="n"/>
      <c r="J205" s="8" t="n"/>
    </row>
    <row r="206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CAJA-ETV</t>
        </is>
      </c>
      <c r="E206" s="13" t="inlineStr">
        <is>
          <t>DOC ETV-BANCO</t>
        </is>
      </c>
      <c r="F206" s="13" t="inlineStr">
        <is>
          <t>COMPENSACION</t>
        </is>
      </c>
      <c r="G206" s="9" t="n"/>
      <c r="I206" s="10" t="n"/>
      <c r="J206" s="8" t="n"/>
    </row>
    <row r="207" ht="15.75" customHeight="1">
      <c r="A207" s="18" t="n"/>
      <c r="B207" s="6" t="n"/>
      <c r="C207" s="5" t="n"/>
      <c r="D207" s="24" t="n"/>
      <c r="E207" s="24" t="n"/>
      <c r="F207" s="23" t="n"/>
      <c r="G207" s="9" t="n"/>
      <c r="I207" s="10" t="n"/>
      <c r="J207" s="8" t="n"/>
    </row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24/03/2023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54" t="inlineStr">
        <is>
          <t>Cierre Caja</t>
        </is>
      </c>
      <c r="B211" s="54" t="inlineStr">
        <is>
          <t>Fecha</t>
        </is>
      </c>
      <c r="C211" s="54" t="inlineStr">
        <is>
          <t>Cajero</t>
        </is>
      </c>
      <c r="D211" s="54" t="inlineStr">
        <is>
          <t>Nro Voucher</t>
        </is>
      </c>
      <c r="E211" s="54" t="inlineStr">
        <is>
          <t>Nro Cuenta</t>
        </is>
      </c>
      <c r="F211" s="54" t="inlineStr">
        <is>
          <t>Tipo Ingreso</t>
        </is>
      </c>
      <c r="G211" s="51" t="n"/>
      <c r="H211" s="52" t="n"/>
      <c r="I211" s="54" t="inlineStr">
        <is>
          <t>TIPO DE INGRESO</t>
        </is>
      </c>
      <c r="J211" s="54" t="inlineStr">
        <is>
          <t>Cobrador</t>
        </is>
      </c>
    </row>
    <row r="212">
      <c r="A212" s="55" t="n"/>
      <c r="B212" s="55" t="n"/>
      <c r="C212" s="55" t="n"/>
      <c r="D212" s="55" t="n"/>
      <c r="E212" s="55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55" t="n"/>
      <c r="J212" s="55" t="n"/>
    </row>
    <row r="213">
      <c r="A213" s="5" t="inlineStr">
        <is>
          <t>CCAJ-SR27/57/2023</t>
        </is>
      </c>
      <c r="B213" s="6" t="n">
        <v>45009.68148820602</v>
      </c>
      <c r="C213" s="5" t="inlineStr">
        <is>
          <t>3106 FABIOLA NAVA - CAJA</t>
        </is>
      </c>
      <c r="D213" s="15" t="n">
        <v>45173336583</v>
      </c>
      <c r="E213" s="8" t="inlineStr">
        <is>
          <t>BISA-100070065</t>
        </is>
      </c>
      <c r="H213" s="9" t="n">
        <v>386.1</v>
      </c>
      <c r="I213" s="5" t="inlineStr">
        <is>
          <t>DEPÓSITO BANCARIO</t>
        </is>
      </c>
      <c r="J213" s="8" t="inlineStr">
        <is>
          <t>3365 FELIX VILLCA VILLCA</t>
        </is>
      </c>
    </row>
    <row r="214">
      <c r="A214" s="5" t="inlineStr">
        <is>
          <t>CCAJ-SR27/57/2023</t>
        </is>
      </c>
      <c r="B214" s="6" t="n">
        <v>45009.68148820602</v>
      </c>
      <c r="C214" s="5" t="inlineStr">
        <is>
          <t>3106 FABIOLA NAVA - CAJA</t>
        </is>
      </c>
      <c r="D214" s="15" t="n">
        <v>45173336583</v>
      </c>
      <c r="E214" s="8" t="inlineStr">
        <is>
          <t>BISA-100070065</t>
        </is>
      </c>
      <c r="H214" s="9" t="n">
        <v>354.36</v>
      </c>
      <c r="I214" s="5" t="inlineStr">
        <is>
          <t>DEPÓSITO BANCARIO</t>
        </is>
      </c>
      <c r="J214" s="8" t="inlineStr">
        <is>
          <t>3365 FELIX VILLCA VILLCA</t>
        </is>
      </c>
    </row>
    <row r="215">
      <c r="A215" s="5" t="inlineStr">
        <is>
          <t>CCAJ-SR27/57/2023</t>
        </is>
      </c>
      <c r="B215" s="6" t="n">
        <v>45009.68148820602</v>
      </c>
      <c r="C215" s="5" t="inlineStr">
        <is>
          <t>3106 FABIOLA NAVA - CAJA</t>
        </is>
      </c>
      <c r="D215" s="15" t="n">
        <v>45123415879</v>
      </c>
      <c r="E215" s="8" t="inlineStr">
        <is>
          <t>BISA-100070065</t>
        </is>
      </c>
      <c r="H215" s="9" t="n">
        <v>14960</v>
      </c>
      <c r="I215" s="5" t="inlineStr">
        <is>
          <t>DEPÓSITO BANCARIO</t>
        </is>
      </c>
      <c r="J215" s="5" t="inlineStr">
        <is>
          <t>4219 HUMBERTO HURTADO - T01</t>
        </is>
      </c>
    </row>
    <row r="216">
      <c r="A216" s="5" t="inlineStr">
        <is>
          <t>CCAJ-SR27/57/2023</t>
        </is>
      </c>
      <c r="B216" s="6" t="n">
        <v>45009.68148820602</v>
      </c>
      <c r="C216" s="5" t="inlineStr">
        <is>
          <t>3106 FABIOLA NAVA - CAJA</t>
        </is>
      </c>
      <c r="D216" s="15" t="n">
        <v>54410704752</v>
      </c>
      <c r="E216" s="8" t="inlineStr">
        <is>
          <t>BISA-100070065</t>
        </is>
      </c>
      <c r="H216" s="9" t="n">
        <v>2903.61</v>
      </c>
      <c r="I216" s="5" t="inlineStr">
        <is>
          <t>DEPÓSITO BANCARIO</t>
        </is>
      </c>
      <c r="J216" s="5" t="inlineStr">
        <is>
          <t>3144 WILSON ORLANDO CASILLAS ROBLES</t>
        </is>
      </c>
    </row>
    <row r="217">
      <c r="A217" s="5" t="inlineStr">
        <is>
          <t>CCAJ-SR27/57/2023</t>
        </is>
      </c>
      <c r="B217" s="6" t="n">
        <v>45009.68148820602</v>
      </c>
      <c r="C217" s="5" t="inlineStr">
        <is>
          <t>3106 FABIOLA NAVA - CAJA</t>
        </is>
      </c>
      <c r="D217" s="15" t="n">
        <v>54610704868</v>
      </c>
      <c r="E217" s="8" t="inlineStr">
        <is>
          <t>BISA-100070065</t>
        </is>
      </c>
      <c r="H217" s="9" t="n">
        <v>11190.92</v>
      </c>
      <c r="I217" s="5" t="inlineStr">
        <is>
          <t>DEPÓSITO BANCARIO</t>
        </is>
      </c>
      <c r="J217" s="5" t="inlineStr">
        <is>
          <t>3144 WILSON ORLANDO CASILLAS ROBLES</t>
        </is>
      </c>
    </row>
    <row r="218">
      <c r="A218" s="5" t="inlineStr">
        <is>
          <t>CCAJ-SR27/57/2023</t>
        </is>
      </c>
      <c r="B218" s="6" t="n">
        <v>45009.68148820602</v>
      </c>
      <c r="C218" s="5" t="inlineStr">
        <is>
          <t>3106 FABIOLA NAVA - CAJA</t>
        </is>
      </c>
      <c r="D218" s="15" t="n">
        <v>14460258350</v>
      </c>
      <c r="E218" s="8" t="inlineStr">
        <is>
          <t>BISA-100070065</t>
        </is>
      </c>
      <c r="H218" s="9" t="n">
        <v>680.4</v>
      </c>
      <c r="I218" s="5" t="inlineStr">
        <is>
          <t>DEPÓSITO BANCARIO</t>
        </is>
      </c>
      <c r="J218" s="5" t="inlineStr">
        <is>
          <t>3144 WILSON ORLANDO CASILLAS ROBLES</t>
        </is>
      </c>
    </row>
    <row r="219">
      <c r="A219" s="5" t="inlineStr">
        <is>
          <t>CCAJ-SR27/57/2023</t>
        </is>
      </c>
      <c r="B219" s="6" t="n">
        <v>45009.68148820602</v>
      </c>
      <c r="C219" s="5" t="inlineStr">
        <is>
          <t>3106 FABIOLA NAVA - CAJA</t>
        </is>
      </c>
      <c r="D219" s="7" t="n"/>
      <c r="E219" s="8" t="n"/>
      <c r="F219" s="9" t="n">
        <v>14424.9</v>
      </c>
      <c r="I219" s="10" t="inlineStr">
        <is>
          <t>EFECTIVO</t>
        </is>
      </c>
      <c r="J219" s="5" t="inlineStr">
        <is>
          <t>3118 PAOLA LESLY CARMONA GARCIA</t>
        </is>
      </c>
    </row>
    <row r="220">
      <c r="A220" s="5" t="inlineStr">
        <is>
          <t>CCAJ-SR27/57/2023</t>
        </is>
      </c>
      <c r="B220" s="6" t="n">
        <v>45009.68148820602</v>
      </c>
      <c r="C220" s="5" t="inlineStr">
        <is>
          <t>3106 FABIOLA NAVA - CAJA</t>
        </is>
      </c>
      <c r="D220" s="7" t="n"/>
      <c r="E220" s="8" t="n"/>
      <c r="F220" s="9" t="n">
        <v>80755.39999999999</v>
      </c>
      <c r="I220" s="10" t="inlineStr">
        <is>
          <t>EFECTIVO</t>
        </is>
      </c>
      <c r="J220" s="8" t="inlineStr">
        <is>
          <t>3140 JUAN MAMANI MERMA</t>
        </is>
      </c>
    </row>
    <row r="221">
      <c r="A221" s="5" t="inlineStr">
        <is>
          <t>CCAJ-SR27/57/2023</t>
        </is>
      </c>
      <c r="B221" s="6" t="n">
        <v>45009.68148820602</v>
      </c>
      <c r="C221" s="5" t="inlineStr">
        <is>
          <t>3106 FABIOLA NAVA - CAJA</t>
        </is>
      </c>
      <c r="D221" s="7" t="n"/>
      <c r="E221" s="8" t="n"/>
      <c r="F221" s="9" t="n">
        <v>12234.8</v>
      </c>
      <c r="I221" s="10" t="inlineStr">
        <is>
          <t>EFECTIVO</t>
        </is>
      </c>
      <c r="J221" s="5" t="inlineStr">
        <is>
          <t>3144 WILSON ORLANDO CASILLAS ROBLES</t>
        </is>
      </c>
    </row>
    <row r="222">
      <c r="A222" s="5" t="inlineStr">
        <is>
          <t>CCAJ-SR27/57/2023</t>
        </is>
      </c>
      <c r="B222" s="6" t="n">
        <v>45009.68148820602</v>
      </c>
      <c r="C222" s="5" t="inlineStr">
        <is>
          <t>3106 FABIOLA NAVA - CAJA</t>
        </is>
      </c>
      <c r="D222" s="7" t="n"/>
      <c r="E222" s="8" t="n"/>
      <c r="F222" s="9" t="n">
        <v>14696.8</v>
      </c>
      <c r="I222" s="10" t="inlineStr">
        <is>
          <t>EFECTIVO</t>
        </is>
      </c>
      <c r="J222" s="8" t="inlineStr">
        <is>
          <t>3365 FELIX VILLCA VILLCA</t>
        </is>
      </c>
    </row>
    <row r="223">
      <c r="A223" s="5" t="inlineStr">
        <is>
          <t>CCAJ-SR27/57/2023</t>
        </is>
      </c>
      <c r="B223" s="6" t="n">
        <v>45009.68148820602</v>
      </c>
      <c r="C223" s="5" t="inlineStr">
        <is>
          <t>3106 FABIOLA NAVA - CAJA</t>
        </is>
      </c>
      <c r="D223" s="7" t="n"/>
      <c r="E223" s="8" t="n"/>
      <c r="F223" s="9" t="n">
        <v>10729.5</v>
      </c>
      <c r="I223" s="10" t="inlineStr">
        <is>
          <t>EFECTIVO</t>
        </is>
      </c>
      <c r="J223" s="8" t="inlineStr">
        <is>
          <t>4099 MANUEL SANCHEZ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SUM(F214:G223)</f>
        <v/>
      </c>
      <c r="G224" s="9" t="n"/>
      <c r="I224" s="10" t="n"/>
      <c r="J224" s="8" t="n"/>
    </row>
    <row r="225">
      <c r="A225" s="50" t="inlineStr">
        <is>
          <t>RECORTE SAP</t>
        </is>
      </c>
      <c r="B225" s="51" t="n"/>
      <c r="C225" s="52" t="n"/>
      <c r="D225" s="53" t="inlineStr">
        <is>
          <t>COMPROBANTES MN</t>
        </is>
      </c>
      <c r="E225" s="51" t="n"/>
      <c r="F225" s="52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inlineStr">
        <is>
          <t>113004039</t>
        </is>
      </c>
      <c r="E227" s="24" t="inlineStr">
        <is>
          <t>113004059</t>
        </is>
      </c>
      <c r="F227" s="23" t="n"/>
      <c r="G227" s="9" t="n"/>
      <c r="I227" s="10" t="n"/>
      <c r="J227" s="8" t="n"/>
    </row>
    <row r="228">
      <c r="A228" s="50" t="inlineStr">
        <is>
          <t>RECORTE SAP</t>
        </is>
      </c>
      <c r="B228" s="51" t="n"/>
      <c r="C228" s="52" t="n"/>
      <c r="D228" s="53" t="inlineStr">
        <is>
          <t>COMPROBANTES ME</t>
        </is>
      </c>
      <c r="E228" s="51" t="n"/>
      <c r="F228" s="52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  <row r="231"/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25/03/2023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54" t="inlineStr">
        <is>
          <t>Cierre Caja</t>
        </is>
      </c>
      <c r="B234" s="54" t="inlineStr">
        <is>
          <t>Fecha</t>
        </is>
      </c>
      <c r="C234" s="54" t="inlineStr">
        <is>
          <t>Cajero</t>
        </is>
      </c>
      <c r="D234" s="54" t="inlineStr">
        <is>
          <t>Nro Voucher</t>
        </is>
      </c>
      <c r="E234" s="54" t="inlineStr">
        <is>
          <t>Nro Cuenta</t>
        </is>
      </c>
      <c r="F234" s="54" t="inlineStr">
        <is>
          <t>Tipo Ingreso</t>
        </is>
      </c>
      <c r="G234" s="51" t="n"/>
      <c r="H234" s="52" t="n"/>
      <c r="I234" s="54" t="inlineStr">
        <is>
          <t>TIPO DE INGRESO</t>
        </is>
      </c>
      <c r="J234" s="54" t="inlineStr">
        <is>
          <t>Cobrador</t>
        </is>
      </c>
    </row>
    <row r="235">
      <c r="A235" s="55" t="n"/>
      <c r="B235" s="55" t="n"/>
      <c r="C235" s="55" t="n"/>
      <c r="D235" s="55" t="n"/>
      <c r="E235" s="55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55" t="n"/>
      <c r="J235" s="55" t="n"/>
    </row>
    <row r="236">
      <c r="A236" s="36" t="inlineStr">
        <is>
          <t>NO HUBO CIERRES DE CAJA, SABADO</t>
        </is>
      </c>
      <c r="B236" s="35" t="n"/>
      <c r="C236" s="35" t="n"/>
    </row>
    <row r="237">
      <c r="A237" s="18" t="inlineStr">
        <is>
          <t>SAP</t>
        </is>
      </c>
      <c r="B237" s="6" t="n"/>
      <c r="C237" s="5" t="n"/>
      <c r="D237" s="7" t="n"/>
      <c r="E237" s="8" t="n"/>
      <c r="F237" s="34" t="n"/>
      <c r="G237" s="9" t="n"/>
      <c r="I237" s="10" t="n"/>
      <c r="J237" s="8" t="n"/>
    </row>
    <row r="238">
      <c r="A238" s="50" t="inlineStr">
        <is>
          <t>RECORTE SAP</t>
        </is>
      </c>
      <c r="B238" s="51" t="n"/>
      <c r="C238" s="52" t="n"/>
      <c r="D238" s="53" t="inlineStr">
        <is>
          <t>COMPROBANTES MN</t>
        </is>
      </c>
      <c r="E238" s="51" t="n"/>
      <c r="F238" s="52" t="n"/>
      <c r="G238" s="9" t="n"/>
      <c r="I238" s="10" t="n"/>
      <c r="J238" s="8" t="n"/>
    </row>
    <row r="239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CAJA-ETV</t>
        </is>
      </c>
      <c r="E239" s="13" t="inlineStr">
        <is>
          <t>DOC ETV-BANCO</t>
        </is>
      </c>
      <c r="F239" s="13" t="inlineStr">
        <is>
          <t>COMPENSACION</t>
        </is>
      </c>
      <c r="G239" s="9" t="n"/>
      <c r="I239" s="10" t="n"/>
      <c r="J239" s="8" t="n"/>
    </row>
    <row r="240" ht="15.75" customHeight="1">
      <c r="D240" s="24" t="n"/>
      <c r="E240" s="24" t="n"/>
      <c r="F240" s="23" t="n"/>
      <c r="G240" s="9" t="n"/>
      <c r="I240" s="10" t="n"/>
      <c r="J240" s="8" t="n"/>
    </row>
    <row r="241">
      <c r="A241" s="50" t="inlineStr">
        <is>
          <t>RECORTE SAP</t>
        </is>
      </c>
      <c r="B241" s="51" t="n"/>
      <c r="C241" s="52" t="n"/>
      <c r="D241" s="53" t="inlineStr">
        <is>
          <t>COMPROBANTES ME</t>
        </is>
      </c>
      <c r="E241" s="51" t="n"/>
      <c r="F241" s="52" t="n"/>
      <c r="G241" s="9" t="n"/>
      <c r="I241" s="10" t="n"/>
      <c r="J241" s="8" t="n"/>
    </row>
    <row r="242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CAJA-ETV</t>
        </is>
      </c>
      <c r="E242" s="13" t="inlineStr">
        <is>
          <t>DOC ETV-BANCO</t>
        </is>
      </c>
      <c r="F242" s="13" t="inlineStr">
        <is>
          <t>COMPENSACION</t>
        </is>
      </c>
      <c r="G242" s="9" t="n"/>
      <c r="I242" s="10" t="n"/>
      <c r="J242" s="8" t="n"/>
    </row>
    <row r="243" ht="15.75" customHeight="1">
      <c r="A243" s="18" t="n"/>
      <c r="B243" s="6" t="n"/>
      <c r="C243" s="5" t="n"/>
      <c r="D243" s="24" t="n"/>
      <c r="E243" s="24" t="n"/>
      <c r="F243" s="23" t="n"/>
      <c r="G243" s="9" t="n"/>
      <c r="I243" s="10" t="n"/>
      <c r="J243" s="8" t="n"/>
    </row>
    <row r="244"/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4" t="inlineStr">
        <is>
          <t>Cierre Caja</t>
        </is>
      </c>
      <c r="B247" s="54" t="inlineStr">
        <is>
          <t>Fecha</t>
        </is>
      </c>
      <c r="C247" s="54" t="inlineStr">
        <is>
          <t>Cajero</t>
        </is>
      </c>
      <c r="D247" s="54" t="inlineStr">
        <is>
          <t>Nro Voucher</t>
        </is>
      </c>
      <c r="E247" s="54" t="inlineStr">
        <is>
          <t>Nro Cuenta</t>
        </is>
      </c>
      <c r="F247" s="54" t="inlineStr">
        <is>
          <t>Tipo Ingreso</t>
        </is>
      </c>
      <c r="G247" s="51" t="n"/>
      <c r="H247" s="52" t="n"/>
      <c r="I247" s="54" t="inlineStr">
        <is>
          <t>TIPO DE INGRESO</t>
        </is>
      </c>
      <c r="J247" s="54" t="inlineStr">
        <is>
          <t>Cobrador</t>
        </is>
      </c>
    </row>
    <row r="248">
      <c r="A248" s="55" t="n"/>
      <c r="B248" s="55" t="n"/>
      <c r="C248" s="55" t="n"/>
      <c r="D248" s="55" t="n"/>
      <c r="E248" s="55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5" t="n"/>
      <c r="J248" s="55" t="n"/>
    </row>
    <row r="249">
      <c r="A249" s="5" t="inlineStr">
        <is>
          <t>CCAJ-SR27/58/2023</t>
        </is>
      </c>
      <c r="B249" s="6" t="n">
        <v>45012.70039859954</v>
      </c>
      <c r="C249" s="5" t="inlineStr">
        <is>
          <t>3106 FABIOLA NAVA - CAJA</t>
        </is>
      </c>
      <c r="D249" s="7" t="n"/>
      <c r="E249" s="8" t="n"/>
      <c r="G249" s="9" t="n">
        <v>71096.87</v>
      </c>
      <c r="I249" s="10" t="inlineStr">
        <is>
          <t>CHEQUE</t>
        </is>
      </c>
      <c r="J249" s="5" t="inlineStr">
        <is>
          <t>3144 WILSON ORLANDO CASILLAS ROBLES</t>
        </is>
      </c>
    </row>
    <row r="250">
      <c r="A250" s="5" t="inlineStr">
        <is>
          <t>CCAJ-SR27/58/2023</t>
        </is>
      </c>
      <c r="B250" s="6" t="n">
        <v>45012.70039859954</v>
      </c>
      <c r="C250" s="5" t="inlineStr">
        <is>
          <t>3106 FABIOLA NAVA - CAJA</t>
        </is>
      </c>
      <c r="D250" s="7" t="n">
        <v>45133282478</v>
      </c>
      <c r="E250" s="8" t="inlineStr">
        <is>
          <t>BISA-100070065</t>
        </is>
      </c>
      <c r="H250" s="9" t="n">
        <v>409</v>
      </c>
      <c r="I250" s="5" t="inlineStr">
        <is>
          <t>DEPÓSITO BANCARIO</t>
        </is>
      </c>
      <c r="J250" s="8" t="inlineStr">
        <is>
          <t>3140 JUAN MAMANI MERMA</t>
        </is>
      </c>
    </row>
    <row r="251">
      <c r="A251" s="5" t="inlineStr">
        <is>
          <t>CCAJ-SR27/58/2023</t>
        </is>
      </c>
      <c r="B251" s="6" t="n">
        <v>45012.70039859954</v>
      </c>
      <c r="C251" s="5" t="inlineStr">
        <is>
          <t>3106 FABIOLA NAVA - CAJA</t>
        </is>
      </c>
      <c r="D251" s="15" t="n">
        <v>45123419191</v>
      </c>
      <c r="E251" s="8" t="inlineStr">
        <is>
          <t>BISA-100070065</t>
        </is>
      </c>
      <c r="H251" s="9" t="n">
        <v>7452</v>
      </c>
      <c r="I251" s="5" t="inlineStr">
        <is>
          <t>DEPÓSITO BANCARIO</t>
        </is>
      </c>
      <c r="J251" s="8" t="inlineStr">
        <is>
          <t>3140 JUAN MAMANI MERMA</t>
        </is>
      </c>
    </row>
    <row r="252">
      <c r="A252" s="5" t="inlineStr">
        <is>
          <t>CCAJ-SR27/58/2023</t>
        </is>
      </c>
      <c r="B252" s="6" t="n">
        <v>45012.70039859954</v>
      </c>
      <c r="C252" s="5" t="inlineStr">
        <is>
          <t>3106 FABIOLA NAVA - CAJA</t>
        </is>
      </c>
      <c r="D252" s="15" t="n">
        <v>45113434694</v>
      </c>
      <c r="E252" s="8" t="inlineStr">
        <is>
          <t>BISA-100070065</t>
        </is>
      </c>
      <c r="H252" s="9" t="n">
        <v>6921.83</v>
      </c>
      <c r="I252" s="5" t="inlineStr">
        <is>
          <t>DEPÓSITO BANCARIO</t>
        </is>
      </c>
      <c r="J252" s="5" t="inlineStr">
        <is>
          <t>3144 WILSON ORLANDO CASILLAS ROBLES</t>
        </is>
      </c>
    </row>
    <row r="253">
      <c r="A253" s="5" t="inlineStr">
        <is>
          <t>CCAJ-SR27/58/2023</t>
        </is>
      </c>
      <c r="B253" s="6" t="n">
        <v>45012.70039859954</v>
      </c>
      <c r="C253" s="5" t="inlineStr">
        <is>
          <t>3106 FABIOLA NAVA - CAJA</t>
        </is>
      </c>
      <c r="D253" s="15" t="n">
        <v>45133284192</v>
      </c>
      <c r="E253" s="8" t="inlineStr">
        <is>
          <t>BISA-100070065</t>
        </is>
      </c>
      <c r="H253" s="9" t="n">
        <v>1393.04</v>
      </c>
      <c r="I253" s="5" t="inlineStr">
        <is>
          <t>DEPÓSITO BANCARIO</t>
        </is>
      </c>
      <c r="J253" s="5" t="inlineStr">
        <is>
          <t>3144 WILSON ORLANDO CASILLAS ROBLES</t>
        </is>
      </c>
    </row>
    <row r="254">
      <c r="A254" s="5" t="inlineStr">
        <is>
          <t>CCAJ-SR27/58/2023</t>
        </is>
      </c>
      <c r="B254" s="6" t="n">
        <v>45012.70039859954</v>
      </c>
      <c r="C254" s="5" t="inlineStr">
        <is>
          <t>3106 FABIOLA NAVA - CAJA</t>
        </is>
      </c>
      <c r="D254" s="15" t="n">
        <v>45133262524</v>
      </c>
      <c r="E254" s="8" t="inlineStr">
        <is>
          <t>BISA-100070065</t>
        </is>
      </c>
      <c r="H254" s="9" t="n">
        <v>812.96</v>
      </c>
      <c r="I254" s="5" t="inlineStr">
        <is>
          <t>DEPÓSITO BANCARIO</t>
        </is>
      </c>
      <c r="J254" s="5" t="inlineStr">
        <is>
          <t>3144 WILSON ORLANDO CASILLAS ROBLES</t>
        </is>
      </c>
    </row>
    <row r="255">
      <c r="A255" s="5" t="inlineStr">
        <is>
          <t>CCAJ-SR27/58/2023</t>
        </is>
      </c>
      <c r="B255" s="6" t="n">
        <v>45012.70039859954</v>
      </c>
      <c r="C255" s="5" t="inlineStr">
        <is>
          <t>3106 FABIOLA NAVA - CAJA</t>
        </is>
      </c>
      <c r="D255" s="15" t="n">
        <v>54310701310</v>
      </c>
      <c r="E255" s="8" t="inlineStr">
        <is>
          <t>BISA-100070065</t>
        </is>
      </c>
      <c r="H255" s="9" t="n">
        <v>3161.32</v>
      </c>
      <c r="I255" s="5" t="inlineStr">
        <is>
          <t>DEPÓSITO BANCARIO</t>
        </is>
      </c>
      <c r="J255" s="5" t="inlineStr">
        <is>
          <t>3144 WILSON ORLANDO CASILLAS ROBLES</t>
        </is>
      </c>
    </row>
    <row r="256">
      <c r="A256" s="5" t="inlineStr">
        <is>
          <t>CCAJ-SR27/58/2023</t>
        </is>
      </c>
      <c r="B256" s="6" t="n">
        <v>45012.70039859954</v>
      </c>
      <c r="C256" s="5" t="inlineStr">
        <is>
          <t>3106 FABIOLA NAVA - CAJA</t>
        </is>
      </c>
      <c r="D256" s="15" t="n">
        <v>54410705011</v>
      </c>
      <c r="E256" s="8" t="inlineStr">
        <is>
          <t>BISA-100070065</t>
        </is>
      </c>
      <c r="H256" s="9" t="n">
        <v>861.28</v>
      </c>
      <c r="I256" s="5" t="inlineStr">
        <is>
          <t>DEPÓSITO BANCARIO</t>
        </is>
      </c>
      <c r="J256" s="5" t="inlineStr">
        <is>
          <t>3144 WILSON ORLANDO CASILLAS ROBLES</t>
        </is>
      </c>
    </row>
    <row r="257">
      <c r="A257" s="5" t="inlineStr">
        <is>
          <t>CCAJ-SR27/58/2023</t>
        </is>
      </c>
      <c r="B257" s="6" t="n">
        <v>45012.70039859954</v>
      </c>
      <c r="C257" s="5" t="inlineStr">
        <is>
          <t>3106 FABIOLA NAVA - CAJA</t>
        </is>
      </c>
      <c r="D257" s="15" t="n">
        <v>45143646871</v>
      </c>
      <c r="E257" s="8" t="inlineStr">
        <is>
          <t>BISA-100070065</t>
        </is>
      </c>
      <c r="H257" s="9" t="n">
        <v>842.1799999999999</v>
      </c>
      <c r="I257" s="5" t="inlineStr">
        <is>
          <t>DEPÓSITO BANCARIO</t>
        </is>
      </c>
      <c r="J257" s="8" t="inlineStr">
        <is>
          <t>3140 JUAN MAMANI MERMA</t>
        </is>
      </c>
    </row>
    <row r="258">
      <c r="A258" s="5" t="inlineStr">
        <is>
          <t>CCAJ-SR27/58/2023</t>
        </is>
      </c>
      <c r="B258" s="6" t="n">
        <v>45012.70039859954</v>
      </c>
      <c r="C258" s="5" t="inlineStr">
        <is>
          <t>3106 FABIOLA NAVA - CAJA</t>
        </is>
      </c>
      <c r="D258" s="15" t="n">
        <v>54410705994</v>
      </c>
      <c r="E258" s="8" t="inlineStr">
        <is>
          <t>BISA-100070065</t>
        </is>
      </c>
      <c r="H258" s="9" t="n">
        <v>6782.06</v>
      </c>
      <c r="I258" s="5" t="inlineStr">
        <is>
          <t>DEPÓSITO BANCARIO</t>
        </is>
      </c>
      <c r="J258" s="5" t="inlineStr">
        <is>
          <t>3144 WILSON ORLANDO CASILLAS ROBLES</t>
        </is>
      </c>
    </row>
    <row r="259">
      <c r="A259" s="5" t="inlineStr">
        <is>
          <t>CCAJ-SR27/58/2023</t>
        </is>
      </c>
      <c r="B259" s="6" t="n">
        <v>45012.70039859954</v>
      </c>
      <c r="C259" s="5" t="inlineStr">
        <is>
          <t>3106 FABIOLA NAVA - CAJA</t>
        </is>
      </c>
      <c r="D259" s="15" t="n">
        <v>54310701924</v>
      </c>
      <c r="E259" s="8" t="inlineStr">
        <is>
          <t>BISA-100070065</t>
        </is>
      </c>
      <c r="H259" s="9" t="n">
        <v>14356.87</v>
      </c>
      <c r="I259" s="5" t="inlineStr">
        <is>
          <t>DEPÓSITO BANCARIO</t>
        </is>
      </c>
      <c r="J259" s="5" t="inlineStr">
        <is>
          <t>3144 WILSON ORLANDO CASILLAS ROBLES</t>
        </is>
      </c>
    </row>
    <row r="260">
      <c r="A260" s="5" t="inlineStr">
        <is>
          <t>CCAJ-SR27/58/2023</t>
        </is>
      </c>
      <c r="B260" s="6" t="n">
        <v>45012.70039859954</v>
      </c>
      <c r="C260" s="5" t="inlineStr">
        <is>
          <t>3106 FABIOLA NAVA - CAJA</t>
        </is>
      </c>
      <c r="D260" s="7" t="n"/>
      <c r="E260" s="8" t="n"/>
      <c r="F260" s="9" t="n">
        <v>109705.4</v>
      </c>
      <c r="I260" s="10" t="inlineStr">
        <is>
          <t>EFECTIVO</t>
        </is>
      </c>
      <c r="J260" s="5" t="inlineStr">
        <is>
          <t>3118 PAOLA LESLY CARMONA GARCIA</t>
        </is>
      </c>
    </row>
    <row r="261">
      <c r="A261" s="5" t="inlineStr">
        <is>
          <t>CCAJ-SR27/58/2023</t>
        </is>
      </c>
      <c r="B261" s="6" t="n">
        <v>45012.70039859954</v>
      </c>
      <c r="C261" s="5" t="inlineStr">
        <is>
          <t>3106 FABIOLA NAVA - CAJA</t>
        </is>
      </c>
      <c r="D261" s="7" t="n"/>
      <c r="E261" s="8" t="n"/>
      <c r="F261" s="9" t="n">
        <v>25987</v>
      </c>
      <c r="I261" s="10" t="inlineStr">
        <is>
          <t>EFECTIVO</t>
        </is>
      </c>
      <c r="J261" s="8" t="inlineStr">
        <is>
          <t>3140 JUAN MAMANI MERMA</t>
        </is>
      </c>
    </row>
    <row r="262">
      <c r="A262" s="5" t="inlineStr">
        <is>
          <t>CCAJ-SR27/58/2023</t>
        </is>
      </c>
      <c r="B262" s="6" t="n">
        <v>45012.70039859954</v>
      </c>
      <c r="C262" s="5" t="inlineStr">
        <is>
          <t>3106 FABIOLA NAVA - CAJA</t>
        </is>
      </c>
      <c r="D262" s="7" t="n"/>
      <c r="E262" s="8" t="n"/>
      <c r="F262" s="9" t="n">
        <v>25783.6</v>
      </c>
      <c r="I262" s="10" t="inlineStr">
        <is>
          <t>EFECTIVO</t>
        </is>
      </c>
      <c r="J262" s="5" t="inlineStr">
        <is>
          <t>3144 WILSON ORLANDO CASILLAS ROBLES</t>
        </is>
      </c>
    </row>
    <row r="263">
      <c r="A263" s="5" t="inlineStr">
        <is>
          <t>CCAJ-SR27/58/2023</t>
        </is>
      </c>
      <c r="B263" s="6" t="n">
        <v>45012.70039859954</v>
      </c>
      <c r="C263" s="5" t="inlineStr">
        <is>
          <t>3106 FABIOLA NAVA - CAJA</t>
        </is>
      </c>
      <c r="D263" s="7" t="n"/>
      <c r="E263" s="8" t="n"/>
      <c r="F263" s="9" t="n">
        <v>2200.5</v>
      </c>
      <c r="I263" s="10" t="inlineStr">
        <is>
          <t>EFECTIVO</t>
        </is>
      </c>
      <c r="J263" s="8" t="inlineStr">
        <is>
          <t>3365 FELIX VILLCA VILLCA</t>
        </is>
      </c>
    </row>
    <row r="264">
      <c r="A264" s="18" t="inlineStr">
        <is>
          <t>SAP</t>
        </is>
      </c>
      <c r="B264" s="6" t="n"/>
      <c r="C264" s="5" t="n"/>
      <c r="D264" s="7" t="n"/>
      <c r="E264" s="8" t="n"/>
      <c r="F264" s="12">
        <f>SUM(F249:G263)</f>
        <v/>
      </c>
      <c r="G264" s="9" t="n"/>
      <c r="I264" s="10" t="n"/>
      <c r="J264" s="8" t="n"/>
    </row>
    <row r="265">
      <c r="A265" s="50" t="inlineStr">
        <is>
          <t>RECORTE SAP</t>
        </is>
      </c>
      <c r="B265" s="51" t="n"/>
      <c r="C265" s="52" t="n"/>
      <c r="D265" s="53" t="inlineStr">
        <is>
          <t>COMPROBANTES MN</t>
        </is>
      </c>
      <c r="E265" s="51" t="n"/>
      <c r="F265" s="52" t="n"/>
      <c r="G265" s="9" t="n"/>
      <c r="I265" s="10" t="n"/>
      <c r="J265" s="8" t="n"/>
    </row>
    <row r="266">
      <c r="A266" s="13" t="inlineStr">
        <is>
          <t>CIERRE DE CAJA</t>
        </is>
      </c>
      <c r="B266" s="13" t="inlineStr">
        <is>
          <t>FECHA</t>
        </is>
      </c>
      <c r="C266" s="13" t="inlineStr">
        <is>
          <t>IMPORTE</t>
        </is>
      </c>
      <c r="D266" s="13" t="inlineStr">
        <is>
          <t>DOC CAJA-ETV</t>
        </is>
      </c>
      <c r="E266" s="13" t="inlineStr">
        <is>
          <t>DOC ETV-BANCO</t>
        </is>
      </c>
      <c r="F266" s="13" t="inlineStr">
        <is>
          <t>COMPENSACION</t>
        </is>
      </c>
      <c r="G266" s="9" t="n"/>
      <c r="I266" s="10" t="n"/>
      <c r="J266" s="8" t="n"/>
    </row>
    <row r="267" ht="15.75" customHeight="1">
      <c r="D267" s="24" t="n"/>
      <c r="E267" s="24" t="n"/>
      <c r="F267" s="23" t="n"/>
      <c r="G267" s="9" t="n"/>
      <c r="I267" s="10" t="n"/>
      <c r="J267" s="8" t="n"/>
    </row>
    <row r="268">
      <c r="A268" s="50" t="inlineStr">
        <is>
          <t>RECORTE SAP</t>
        </is>
      </c>
      <c r="B268" s="51" t="n"/>
      <c r="C268" s="52" t="n"/>
      <c r="D268" s="53" t="inlineStr">
        <is>
          <t>COMPROBANTES ME</t>
        </is>
      </c>
      <c r="E268" s="51" t="n"/>
      <c r="F268" s="52" t="n"/>
      <c r="G268" s="9" t="n"/>
      <c r="I268" s="10" t="n"/>
      <c r="J268" s="8" t="n"/>
    </row>
    <row r="269">
      <c r="A269" s="13" t="inlineStr">
        <is>
          <t>CIERRE DE CAJA</t>
        </is>
      </c>
      <c r="B269" s="13" t="inlineStr">
        <is>
          <t>FECHA</t>
        </is>
      </c>
      <c r="C269" s="13" t="inlineStr">
        <is>
          <t>IMPORTE</t>
        </is>
      </c>
      <c r="D269" s="13" t="inlineStr">
        <is>
          <t>DOC CAJA-ETV</t>
        </is>
      </c>
      <c r="E269" s="13" t="inlineStr">
        <is>
          <t>DOC ETV-BANCO</t>
        </is>
      </c>
      <c r="F269" s="13" t="inlineStr">
        <is>
          <t>COMPENSACION</t>
        </is>
      </c>
      <c r="G269" s="9" t="n"/>
      <c r="I269" s="10" t="n"/>
      <c r="J269" s="8" t="n"/>
    </row>
    <row r="270" ht="15.75" customHeight="1">
      <c r="A270" s="18" t="n"/>
      <c r="B270" s="6" t="n"/>
      <c r="C270" s="5" t="n"/>
      <c r="D270" s="24" t="n"/>
      <c r="E270" s="24" t="n"/>
      <c r="F270" s="23" t="n"/>
      <c r="G270" s="9" t="n"/>
      <c r="I270" s="10" t="n"/>
      <c r="J270" s="8" t="n"/>
    </row>
    <row r="271">
      <c r="A271" s="5" t="n"/>
      <c r="B271" s="6" t="n"/>
      <c r="C271" s="5" t="n"/>
      <c r="D271" s="7" t="n"/>
      <c r="E271" s="8" t="n"/>
      <c r="H271" s="9" t="n"/>
      <c r="I271" s="10" t="n"/>
      <c r="J271" s="5" t="n"/>
    </row>
  </sheetData>
  <mergeCells count="156">
    <mergeCell ref="I169:I170"/>
    <mergeCell ref="J169:J170"/>
    <mergeCell ref="A180:C180"/>
    <mergeCell ref="D180:F180"/>
    <mergeCell ref="A183:C183"/>
    <mergeCell ref="D183:F183"/>
    <mergeCell ref="A169:A170"/>
    <mergeCell ref="B169:B170"/>
    <mergeCell ref="C169:C170"/>
    <mergeCell ref="D169:D170"/>
    <mergeCell ref="E169:E170"/>
    <mergeCell ref="F169:H169"/>
    <mergeCell ref="I152:I153"/>
    <mergeCell ref="J152:J153"/>
    <mergeCell ref="A160:C160"/>
    <mergeCell ref="D160:F160"/>
    <mergeCell ref="A163:C163"/>
    <mergeCell ref="D163:F163"/>
    <mergeCell ref="A152:A153"/>
    <mergeCell ref="B152:B153"/>
    <mergeCell ref="C152:C153"/>
    <mergeCell ref="D152:D153"/>
    <mergeCell ref="E152:E153"/>
    <mergeCell ref="F152:H152"/>
    <mergeCell ref="I127:I128"/>
    <mergeCell ref="J127:J128"/>
    <mergeCell ref="A143:C143"/>
    <mergeCell ref="D143:F143"/>
    <mergeCell ref="A146:C146"/>
    <mergeCell ref="D146:F146"/>
    <mergeCell ref="A127:A128"/>
    <mergeCell ref="B127:B128"/>
    <mergeCell ref="C127:C128"/>
    <mergeCell ref="D127:D128"/>
    <mergeCell ref="E127:E128"/>
    <mergeCell ref="F127:H127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E30:E31"/>
    <mergeCell ref="F30:H30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A121:C121"/>
    <mergeCell ref="D121:F121"/>
    <mergeCell ref="F114:H114"/>
    <mergeCell ref="I114:I115"/>
    <mergeCell ref="J114:J115"/>
    <mergeCell ref="A118:C118"/>
    <mergeCell ref="D118:F118"/>
    <mergeCell ref="A114:A115"/>
    <mergeCell ref="B114:B115"/>
    <mergeCell ref="C114:C115"/>
    <mergeCell ref="D114:D115"/>
    <mergeCell ref="E114:E115"/>
    <mergeCell ref="I189:I190"/>
    <mergeCell ref="J189:J190"/>
    <mergeCell ref="A202:C202"/>
    <mergeCell ref="D202:F202"/>
    <mergeCell ref="A205:C205"/>
    <mergeCell ref="D205:F205"/>
    <mergeCell ref="A189:A190"/>
    <mergeCell ref="B189:B190"/>
    <mergeCell ref="C189:C190"/>
    <mergeCell ref="D189:D190"/>
    <mergeCell ref="E189:E190"/>
    <mergeCell ref="F189:H189"/>
    <mergeCell ref="J234:J235"/>
    <mergeCell ref="A238:C238"/>
    <mergeCell ref="D238:F238"/>
    <mergeCell ref="I211:I212"/>
    <mergeCell ref="J211:J212"/>
    <mergeCell ref="A225:C225"/>
    <mergeCell ref="D225:F225"/>
    <mergeCell ref="A228:C228"/>
    <mergeCell ref="D228:F228"/>
    <mergeCell ref="A211:A212"/>
    <mergeCell ref="B211:B212"/>
    <mergeCell ref="C211:C212"/>
    <mergeCell ref="D211:D212"/>
    <mergeCell ref="E211:E212"/>
    <mergeCell ref="F211:H211"/>
    <mergeCell ref="A241:C241"/>
    <mergeCell ref="D241:F241"/>
    <mergeCell ref="A234:A235"/>
    <mergeCell ref="B234:B235"/>
    <mergeCell ref="C234:C235"/>
    <mergeCell ref="D234:D235"/>
    <mergeCell ref="E234:E235"/>
    <mergeCell ref="F234:H234"/>
    <mergeCell ref="I234:I235"/>
    <mergeCell ref="I247:I248"/>
    <mergeCell ref="J247:J248"/>
    <mergeCell ref="A265:C265"/>
    <mergeCell ref="D265:F265"/>
    <mergeCell ref="A268:C268"/>
    <mergeCell ref="D268:F268"/>
    <mergeCell ref="A247:A248"/>
    <mergeCell ref="B247:B248"/>
    <mergeCell ref="C247:C248"/>
    <mergeCell ref="D247:D248"/>
    <mergeCell ref="E247:E248"/>
    <mergeCell ref="F247:H247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9"/>
  <sheetViews>
    <sheetView topLeftCell="A143" workbookViewId="0">
      <selection activeCell="C153" sqref="C153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MN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50" t="inlineStr">
        <is>
          <t>RECORTE SAP</t>
        </is>
      </c>
      <c r="B23" s="51" t="n"/>
      <c r="C23" s="52" t="n"/>
      <c r="D23" s="53" t="inlineStr">
        <is>
          <t>COMPROBANTES ME</t>
        </is>
      </c>
      <c r="E23" s="52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4" t="inlineStr">
        <is>
          <t>Cierre Caja</t>
        </is>
      </c>
      <c r="B29" s="54" t="inlineStr">
        <is>
          <t>Fecha</t>
        </is>
      </c>
      <c r="C29" s="54" t="inlineStr">
        <is>
          <t>Cajero</t>
        </is>
      </c>
      <c r="D29" s="54" t="inlineStr">
        <is>
          <t>Nro Voucher</t>
        </is>
      </c>
      <c r="E29" s="54" t="inlineStr">
        <is>
          <t>Nro Cuenta</t>
        </is>
      </c>
      <c r="F29" s="54" t="inlineStr">
        <is>
          <t>Tipo Ingreso</t>
        </is>
      </c>
      <c r="G29" s="51" t="n"/>
      <c r="H29" s="52" t="n"/>
      <c r="I29" s="54" t="inlineStr">
        <is>
          <t>TIPO DE INGRESO</t>
        </is>
      </c>
      <c r="J29" s="54" t="inlineStr">
        <is>
          <t>Cobrador</t>
        </is>
      </c>
    </row>
    <row r="30">
      <c r="A30" s="55" t="n"/>
      <c r="B30" s="55" t="n"/>
      <c r="C30" s="55" t="n"/>
      <c r="D30" s="55" t="n"/>
      <c r="E30" s="5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5" t="n"/>
      <c r="J30" s="55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0" t="inlineStr">
        <is>
          <t>RECORTE SAP</t>
        </is>
      </c>
      <c r="B33" s="51" t="n"/>
      <c r="C33" s="52" t="n"/>
      <c r="D33" s="53" t="inlineStr">
        <is>
          <t>COMPROBANTES MN</t>
        </is>
      </c>
      <c r="E33" s="52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ME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4" t="inlineStr">
        <is>
          <t>Cierre Caja</t>
        </is>
      </c>
      <c r="B42" s="54" t="inlineStr">
        <is>
          <t>Fecha</t>
        </is>
      </c>
      <c r="C42" s="54" t="inlineStr">
        <is>
          <t>Cajero</t>
        </is>
      </c>
      <c r="D42" s="54" t="inlineStr">
        <is>
          <t>Nro Voucher</t>
        </is>
      </c>
      <c r="E42" s="54" t="inlineStr">
        <is>
          <t>Nro Cuenta</t>
        </is>
      </c>
      <c r="F42" s="54" t="inlineStr">
        <is>
          <t>Tipo Ingreso</t>
        </is>
      </c>
      <c r="G42" s="51" t="n"/>
      <c r="H42" s="52" t="n"/>
      <c r="I42" s="54" t="inlineStr">
        <is>
          <t>TIPO DE INGRESO</t>
        </is>
      </c>
      <c r="J42" s="54" t="inlineStr">
        <is>
          <t>Cobrador</t>
        </is>
      </c>
    </row>
    <row r="43">
      <c r="A43" s="55" t="n"/>
      <c r="B43" s="55" t="n"/>
      <c r="C43" s="55" t="n"/>
      <c r="D43" s="55" t="n"/>
      <c r="E43" s="5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5" t="n"/>
      <c r="J43" s="55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0" t="inlineStr">
        <is>
          <t>RECORTE SAP</t>
        </is>
      </c>
      <c r="B46" s="51" t="n"/>
      <c r="C46" s="52" t="n"/>
      <c r="D46" s="53" t="inlineStr">
        <is>
          <t>COMPROBANTES MN</t>
        </is>
      </c>
      <c r="E46" s="52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50" t="inlineStr">
        <is>
          <t>RECORTE SAP</t>
        </is>
      </c>
      <c r="B49" s="51" t="n"/>
      <c r="C49" s="52" t="n"/>
      <c r="D49" s="53" t="inlineStr">
        <is>
          <t>COMPROBANTES ME</t>
        </is>
      </c>
      <c r="E49" s="52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4" t="inlineStr">
        <is>
          <t>Cierre Caja</t>
        </is>
      </c>
      <c r="B55" s="54" t="inlineStr">
        <is>
          <t>Fecha</t>
        </is>
      </c>
      <c r="C55" s="54" t="inlineStr">
        <is>
          <t>Cajero</t>
        </is>
      </c>
      <c r="D55" s="54" t="inlineStr">
        <is>
          <t>Nro Voucher</t>
        </is>
      </c>
      <c r="E55" s="54" t="inlineStr">
        <is>
          <t>Nro Cuenta</t>
        </is>
      </c>
      <c r="F55" s="54" t="inlineStr">
        <is>
          <t>Tipo Ingreso</t>
        </is>
      </c>
      <c r="G55" s="51" t="n"/>
      <c r="H55" s="52" t="n"/>
      <c r="I55" s="54" t="inlineStr">
        <is>
          <t>TIPO DE INGRESO</t>
        </is>
      </c>
      <c r="J55" s="54" t="inlineStr">
        <is>
          <t>Cobrador</t>
        </is>
      </c>
    </row>
    <row r="56">
      <c r="A56" s="55" t="n"/>
      <c r="B56" s="55" t="n"/>
      <c r="C56" s="55" t="n"/>
      <c r="D56" s="55" t="n"/>
      <c r="E56" s="5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5" t="n"/>
      <c r="J56" s="55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0" t="inlineStr">
        <is>
          <t>RECORTE SAP</t>
        </is>
      </c>
      <c r="B60" s="51" t="n"/>
      <c r="C60" s="52" t="n"/>
      <c r="D60" s="53" t="inlineStr">
        <is>
          <t>COMPROBANTES MN</t>
        </is>
      </c>
      <c r="E60" s="52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50" t="inlineStr">
        <is>
          <t>RECORTE SAP</t>
        </is>
      </c>
      <c r="B63" s="51" t="n"/>
      <c r="C63" s="52" t="n"/>
      <c r="D63" s="53" t="inlineStr">
        <is>
          <t>COMPROBANTES ME</t>
        </is>
      </c>
      <c r="E63" s="52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4" t="inlineStr">
        <is>
          <t>Cierre Caja</t>
        </is>
      </c>
      <c r="B69" s="54" t="inlineStr">
        <is>
          <t>Fecha</t>
        </is>
      </c>
      <c r="C69" s="54" t="inlineStr">
        <is>
          <t>Cajero</t>
        </is>
      </c>
      <c r="D69" s="54" t="inlineStr">
        <is>
          <t>Nro Voucher</t>
        </is>
      </c>
      <c r="E69" s="54" t="inlineStr">
        <is>
          <t>Nro Cuenta</t>
        </is>
      </c>
      <c r="F69" s="54" t="inlineStr">
        <is>
          <t>Tipo Ingreso</t>
        </is>
      </c>
      <c r="G69" s="51" t="n"/>
      <c r="H69" s="52" t="n"/>
      <c r="I69" s="54" t="inlineStr">
        <is>
          <t>TIPO DE INGRESO</t>
        </is>
      </c>
      <c r="J69" s="54" t="inlineStr">
        <is>
          <t>Cobrador</t>
        </is>
      </c>
    </row>
    <row r="70">
      <c r="A70" s="55" t="n"/>
      <c r="B70" s="55" t="n"/>
      <c r="C70" s="55" t="n"/>
      <c r="D70" s="55" t="n"/>
      <c r="E70" s="55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5" t="n"/>
      <c r="J70" s="55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0" t="inlineStr">
        <is>
          <t>RECORTE SAP</t>
        </is>
      </c>
      <c r="B74" s="51" t="n"/>
      <c r="C74" s="52" t="n"/>
      <c r="D74" s="53" t="inlineStr">
        <is>
          <t>COMPROBANTES MN</t>
        </is>
      </c>
      <c r="E74" s="52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14" t="n">
        <v>112970570</v>
      </c>
      <c r="F76" s="23" t="n"/>
      <c r="G76" s="9" t="n"/>
      <c r="I76" s="10" t="n"/>
      <c r="J76" s="5" t="n"/>
    </row>
    <row r="77" ht="15.75" customHeight="1">
      <c r="A77" s="50" t="inlineStr">
        <is>
          <t>RECORTE SAP</t>
        </is>
      </c>
      <c r="B77" s="51" t="n"/>
      <c r="C77" s="52" t="n"/>
      <c r="D77" s="53" t="inlineStr">
        <is>
          <t>COMPROBANTES ME</t>
        </is>
      </c>
      <c r="E77" s="52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4" t="inlineStr">
        <is>
          <t>Cierre Caja</t>
        </is>
      </c>
      <c r="B83" s="54" t="inlineStr">
        <is>
          <t>Fecha</t>
        </is>
      </c>
      <c r="C83" s="54" t="inlineStr">
        <is>
          <t>Cajero</t>
        </is>
      </c>
      <c r="D83" s="54" t="inlineStr">
        <is>
          <t>Nro Voucher</t>
        </is>
      </c>
      <c r="E83" s="54" t="inlineStr">
        <is>
          <t>Nro Cuenta</t>
        </is>
      </c>
      <c r="F83" s="54" t="inlineStr">
        <is>
          <t>Tipo Ingreso</t>
        </is>
      </c>
      <c r="G83" s="51" t="n"/>
      <c r="H83" s="52" t="n"/>
      <c r="I83" s="54" t="inlineStr">
        <is>
          <t>TIPO DE INGRESO</t>
        </is>
      </c>
      <c r="J83" s="54" t="inlineStr">
        <is>
          <t>Cobrador</t>
        </is>
      </c>
    </row>
    <row r="84">
      <c r="A84" s="55" t="n"/>
      <c r="B84" s="55" t="n"/>
      <c r="C84" s="55" t="n"/>
      <c r="D84" s="55" t="n"/>
      <c r="E84" s="5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5" t="n"/>
      <c r="J84" s="55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50" t="inlineStr">
        <is>
          <t>RECORTE SAP</t>
        </is>
      </c>
      <c r="B88" s="51" t="n"/>
      <c r="C88" s="52" t="n"/>
      <c r="D88" s="53" t="inlineStr">
        <is>
          <t>COMPROBANTES MN</t>
        </is>
      </c>
      <c r="E88" s="52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inlineStr">
        <is>
          <t>112973047</t>
        </is>
      </c>
      <c r="E90" s="14" t="n">
        <v>112977905</v>
      </c>
      <c r="F90" s="23" t="n"/>
      <c r="G90" s="9" t="n"/>
      <c r="I90" s="10" t="n"/>
      <c r="J90" s="5" t="n"/>
    </row>
    <row r="91" ht="15.75" customHeight="1">
      <c r="A91" s="50" t="inlineStr">
        <is>
          <t>RECORTE SAP</t>
        </is>
      </c>
      <c r="B91" s="51" t="n"/>
      <c r="C91" s="52" t="n"/>
      <c r="D91" s="53" t="inlineStr">
        <is>
          <t>COMPROBANTES ME</t>
        </is>
      </c>
      <c r="E91" s="52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22/03/2023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4" t="inlineStr">
        <is>
          <t>Cierre Caja</t>
        </is>
      </c>
      <c r="B97" s="54" t="inlineStr">
        <is>
          <t>Fecha</t>
        </is>
      </c>
      <c r="C97" s="54" t="inlineStr">
        <is>
          <t>Cajero</t>
        </is>
      </c>
      <c r="D97" s="54" t="inlineStr">
        <is>
          <t>Nro Voucher</t>
        </is>
      </c>
      <c r="E97" s="54" t="inlineStr">
        <is>
          <t>Nro Cuenta</t>
        </is>
      </c>
      <c r="F97" s="54" t="inlineStr">
        <is>
          <t>Tipo Ingreso</t>
        </is>
      </c>
      <c r="G97" s="51" t="n"/>
      <c r="H97" s="52" t="n"/>
      <c r="I97" s="54" t="inlineStr">
        <is>
          <t>TIPO DE INGRESO</t>
        </is>
      </c>
      <c r="J97" s="54" t="inlineStr">
        <is>
          <t>Cobrador</t>
        </is>
      </c>
    </row>
    <row r="98">
      <c r="A98" s="55" t="n"/>
      <c r="B98" s="55" t="n"/>
      <c r="C98" s="55" t="n"/>
      <c r="D98" s="55" t="n"/>
      <c r="E98" s="55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5" t="n"/>
      <c r="J98" s="55" t="n"/>
    </row>
    <row r="99">
      <c r="A99" s="5" t="inlineStr">
        <is>
          <t>CCAJ-SR54/65/23</t>
        </is>
      </c>
      <c r="B99" s="6" t="n">
        <v>45007.75129175926</v>
      </c>
      <c r="C99" s="5" t="inlineStr">
        <is>
          <t>3107 ANA MARIA VEGA PEREYRA</t>
        </is>
      </c>
      <c r="D99" s="7" t="n"/>
      <c r="E99" s="8" t="n"/>
      <c r="F99" s="9" t="n">
        <v>1843.41</v>
      </c>
      <c r="I99" s="10" t="inlineStr">
        <is>
          <t>EFECTIVO</t>
        </is>
      </c>
      <c r="J99" s="8" t="inlineStr">
        <is>
          <t>3107 ANA MARIA VEGA PEREYRA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0" t="inlineStr">
        <is>
          <t>RECORTE SAP</t>
        </is>
      </c>
      <c r="B101" s="51" t="n"/>
      <c r="C101" s="52" t="n"/>
      <c r="D101" s="53" t="inlineStr">
        <is>
          <t>COMPROBANTES MN</t>
        </is>
      </c>
      <c r="E101" s="52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112984542</t>
        </is>
      </c>
      <c r="E103" s="14" t="n">
        <v>112984713</v>
      </c>
      <c r="F103" s="23" t="n"/>
      <c r="G103" s="9" t="n"/>
      <c r="I103" s="10" t="n"/>
      <c r="J103" s="5" t="n"/>
    </row>
    <row r="104" ht="15.75" customHeight="1">
      <c r="A104" s="50" t="inlineStr">
        <is>
          <t>RECORTE SAP</t>
        </is>
      </c>
      <c r="B104" s="51" t="n"/>
      <c r="C104" s="52" t="n"/>
      <c r="D104" s="53" t="inlineStr">
        <is>
          <t>COMPROBANTES ME</t>
        </is>
      </c>
      <c r="E104" s="52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4" t="inlineStr">
        <is>
          <t>Cierre Caja</t>
        </is>
      </c>
      <c r="B110" s="54" t="inlineStr">
        <is>
          <t>Fecha</t>
        </is>
      </c>
      <c r="C110" s="54" t="inlineStr">
        <is>
          <t>Cajero</t>
        </is>
      </c>
      <c r="D110" s="54" t="inlineStr">
        <is>
          <t>Nro Voucher</t>
        </is>
      </c>
      <c r="E110" s="54" t="inlineStr">
        <is>
          <t>Nro Cuenta</t>
        </is>
      </c>
      <c r="F110" s="54" t="inlineStr">
        <is>
          <t>Tipo Ingreso</t>
        </is>
      </c>
      <c r="G110" s="51" t="n"/>
      <c r="H110" s="52" t="n"/>
      <c r="I110" s="54" t="inlineStr">
        <is>
          <t>TIPO DE INGRESO</t>
        </is>
      </c>
      <c r="J110" s="54" t="inlineStr">
        <is>
          <t>Cobrador</t>
        </is>
      </c>
    </row>
    <row r="111">
      <c r="A111" s="55" t="n"/>
      <c r="B111" s="55" t="n"/>
      <c r="C111" s="55" t="n"/>
      <c r="D111" s="55" t="n"/>
      <c r="E111" s="55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5" t="n"/>
      <c r="J111" s="55" t="n"/>
    </row>
    <row r="112">
      <c r="A112" s="5" t="inlineStr">
        <is>
          <t>CCAJ-SR54/66/23</t>
        </is>
      </c>
      <c r="B112" s="6" t="n">
        <v>45008.7521593287</v>
      </c>
      <c r="C112" s="5" t="inlineStr">
        <is>
          <t>3107 ANA MARIA VEGA PEREYRA</t>
        </is>
      </c>
      <c r="D112" s="7" t="n"/>
      <c r="E112" s="8" t="n"/>
      <c r="F112" s="9" t="n">
        <v>1247.86</v>
      </c>
      <c r="I112" s="10" t="inlineStr">
        <is>
          <t>EFECTIVO</t>
        </is>
      </c>
      <c r="J112" s="8" t="inlineStr">
        <is>
          <t>3107 ANA MARIA VEGA PEREYRA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0" t="inlineStr">
        <is>
          <t>RECORTE SAP</t>
        </is>
      </c>
      <c r="B114" s="51" t="n"/>
      <c r="C114" s="52" t="n"/>
      <c r="D114" s="53" t="inlineStr">
        <is>
          <t>COMPROBANTES MN</t>
        </is>
      </c>
      <c r="E114" s="52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112992958</t>
        </is>
      </c>
      <c r="E116" s="14" t="n">
        <v>112993110</v>
      </c>
      <c r="F116" s="23" t="n"/>
      <c r="G116" s="9" t="n"/>
      <c r="I116" s="10" t="n"/>
      <c r="J116" s="5" t="n"/>
    </row>
    <row r="117" ht="15.75" customHeight="1">
      <c r="A117" s="50" t="inlineStr">
        <is>
          <t>RECORTE SAP</t>
        </is>
      </c>
      <c r="B117" s="51" t="n"/>
      <c r="C117" s="52" t="n"/>
      <c r="D117" s="53" t="inlineStr">
        <is>
          <t>COMPROBANTES ME</t>
        </is>
      </c>
      <c r="E117" s="52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4" t="inlineStr">
        <is>
          <t>Cierre Caja</t>
        </is>
      </c>
      <c r="B123" s="54" t="inlineStr">
        <is>
          <t>Fecha</t>
        </is>
      </c>
      <c r="C123" s="54" t="inlineStr">
        <is>
          <t>Cajero</t>
        </is>
      </c>
      <c r="D123" s="54" t="inlineStr">
        <is>
          <t>Nro Voucher</t>
        </is>
      </c>
      <c r="E123" s="54" t="inlineStr">
        <is>
          <t>Nro Cuenta</t>
        </is>
      </c>
      <c r="F123" s="54" t="inlineStr">
        <is>
          <t>Tipo Ingreso</t>
        </is>
      </c>
      <c r="G123" s="51" t="n"/>
      <c r="H123" s="52" t="n"/>
      <c r="I123" s="54" t="inlineStr">
        <is>
          <t>TIPO DE INGRESO</t>
        </is>
      </c>
      <c r="J123" s="54" t="inlineStr">
        <is>
          <t>Cobrador</t>
        </is>
      </c>
    </row>
    <row r="124">
      <c r="A124" s="55" t="n"/>
      <c r="B124" s="55" t="n"/>
      <c r="C124" s="55" t="n"/>
      <c r="D124" s="55" t="n"/>
      <c r="E124" s="55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5" t="n"/>
      <c r="J124" s="55" t="n"/>
    </row>
    <row r="125">
      <c r="A125" s="5" t="inlineStr">
        <is>
          <t>CCAJ-SR54/67/23</t>
        </is>
      </c>
      <c r="B125" s="6" t="n">
        <v>45009.75638586806</v>
      </c>
      <c r="C125" s="5" t="inlineStr">
        <is>
          <t>3107 ANA MARIA VEGA PEREYRA</t>
        </is>
      </c>
      <c r="D125" s="7" t="n"/>
      <c r="E125" s="8" t="n"/>
      <c r="F125" s="9" t="n">
        <v>1240.26</v>
      </c>
      <c r="I125" s="10" t="inlineStr">
        <is>
          <t>EFECTIVO</t>
        </is>
      </c>
      <c r="J125" s="8" t="inlineStr">
        <is>
          <t>3107 ANA MARIA VEGA PEREYRA</t>
        </is>
      </c>
    </row>
    <row r="126">
      <c r="A126" s="5" t="inlineStr">
        <is>
          <t>CCAJ-SR54/67/23</t>
        </is>
      </c>
      <c r="B126" s="6" t="n">
        <v>45009.75638586806</v>
      </c>
      <c r="C126" s="5" t="inlineStr">
        <is>
          <t>3107 ANA MARIA VEGA PEREYRA</t>
        </is>
      </c>
      <c r="D126" s="7" t="n"/>
      <c r="E126" s="8" t="n"/>
      <c r="H126" s="9" t="n">
        <v>47.3</v>
      </c>
      <c r="I126" s="10" t="inlineStr">
        <is>
          <t>CÓDIGO QR</t>
        </is>
      </c>
      <c r="J126" s="8" t="inlineStr">
        <is>
          <t>3107 ANA MARIA VEGA PEREYRA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0" t="inlineStr">
        <is>
          <t>RECORTE SAP</t>
        </is>
      </c>
      <c r="B128" s="51" t="n"/>
      <c r="C128" s="52" t="n"/>
      <c r="D128" s="53" t="inlineStr">
        <is>
          <t>COMPROBANTES MN</t>
        </is>
      </c>
      <c r="E128" s="52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112992957</t>
        </is>
      </c>
      <c r="E130" s="14" t="n">
        <v>112993111</v>
      </c>
      <c r="F130" s="23" t="n"/>
      <c r="G130" s="9" t="n"/>
      <c r="I130" s="10" t="n"/>
      <c r="J130" s="5" t="n"/>
    </row>
    <row r="131" ht="15.75" customHeight="1">
      <c r="A131" s="50" t="inlineStr">
        <is>
          <t>RECORTE SAP</t>
        </is>
      </c>
      <c r="B131" s="51" t="n"/>
      <c r="C131" s="52" t="n"/>
      <c r="D131" s="53" t="inlineStr">
        <is>
          <t>COMPROBANTES ME</t>
        </is>
      </c>
      <c r="E131" s="52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4" t="inlineStr">
        <is>
          <t>Cierre Caja</t>
        </is>
      </c>
      <c r="B137" s="54" t="inlineStr">
        <is>
          <t>Fecha</t>
        </is>
      </c>
      <c r="C137" s="54" t="inlineStr">
        <is>
          <t>Cajero</t>
        </is>
      </c>
      <c r="D137" s="54" t="inlineStr">
        <is>
          <t>Nro Voucher</t>
        </is>
      </c>
      <c r="E137" s="54" t="inlineStr">
        <is>
          <t>Nro Cuenta</t>
        </is>
      </c>
      <c r="F137" s="54" t="inlineStr">
        <is>
          <t>Tipo Ingreso</t>
        </is>
      </c>
      <c r="G137" s="51" t="n"/>
      <c r="H137" s="52" t="n"/>
      <c r="I137" s="54" t="inlineStr">
        <is>
          <t>TIPO DE INGRESO</t>
        </is>
      </c>
      <c r="J137" s="54" t="inlineStr">
        <is>
          <t>Cobrador</t>
        </is>
      </c>
    </row>
    <row r="138">
      <c r="A138" s="55" t="n"/>
      <c r="B138" s="55" t="n"/>
      <c r="C138" s="55" t="n"/>
      <c r="D138" s="55" t="n"/>
      <c r="E138" s="55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5" t="n"/>
      <c r="J138" s="55" t="n"/>
    </row>
    <row r="139">
      <c r="A139" s="5" t="inlineStr">
        <is>
          <t>CCAJ-SR54/68/23</t>
        </is>
      </c>
      <c r="B139" s="6" t="n">
        <v>45010.59570636574</v>
      </c>
      <c r="C139" s="5" t="inlineStr">
        <is>
          <t>3107 ANA MARIA VEGA PEREYRA</t>
        </is>
      </c>
      <c r="D139" s="7" t="n"/>
      <c r="E139" s="8" t="n"/>
      <c r="F139" s="9" t="n">
        <v>2136.21</v>
      </c>
      <c r="I139" s="10" t="inlineStr">
        <is>
          <t>EFECTIVO</t>
        </is>
      </c>
      <c r="J139" s="8" t="inlineStr">
        <is>
          <t>3107 ANA MARIA VEGA PEREYRA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0" t="inlineStr">
        <is>
          <t>RECORTE SAP</t>
        </is>
      </c>
      <c r="B141" s="51" t="n"/>
      <c r="C141" s="52" t="n"/>
      <c r="D141" s="53" t="inlineStr">
        <is>
          <t>COMPROBANTES MN</t>
        </is>
      </c>
      <c r="E141" s="52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113003798</t>
        </is>
      </c>
      <c r="E143" s="23" t="n"/>
      <c r="F143" s="23" t="n"/>
      <c r="G143" s="9" t="n"/>
      <c r="I143" s="10" t="n"/>
      <c r="J143" s="5" t="n"/>
    </row>
    <row r="144" ht="15.75" customHeight="1">
      <c r="A144" s="50" t="inlineStr">
        <is>
          <t>RECORTE SAP</t>
        </is>
      </c>
      <c r="B144" s="51" t="n"/>
      <c r="C144" s="52" t="n"/>
      <c r="D144" s="53" t="inlineStr">
        <is>
          <t>COMPROBANTES ME</t>
        </is>
      </c>
      <c r="E144" s="52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4" t="inlineStr">
        <is>
          <t>Cierre Caja</t>
        </is>
      </c>
      <c r="B150" s="54" t="inlineStr">
        <is>
          <t>Fecha</t>
        </is>
      </c>
      <c r="C150" s="54" t="inlineStr">
        <is>
          <t>Cajero</t>
        </is>
      </c>
      <c r="D150" s="54" t="inlineStr">
        <is>
          <t>Nro Voucher</t>
        </is>
      </c>
      <c r="E150" s="54" t="inlineStr">
        <is>
          <t>Nro Cuenta</t>
        </is>
      </c>
      <c r="F150" s="54" t="inlineStr">
        <is>
          <t>Tipo Ingreso</t>
        </is>
      </c>
      <c r="G150" s="51" t="n"/>
      <c r="H150" s="52" t="n"/>
      <c r="I150" s="54" t="inlineStr">
        <is>
          <t>TIPO DE INGRESO</t>
        </is>
      </c>
      <c r="J150" s="54" t="inlineStr">
        <is>
          <t>Cobrador</t>
        </is>
      </c>
    </row>
    <row r="151">
      <c r="A151" s="55" t="n"/>
      <c r="B151" s="55" t="n"/>
      <c r="C151" s="55" t="n"/>
      <c r="D151" s="55" t="n"/>
      <c r="E151" s="55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5" t="n"/>
      <c r="J151" s="55" t="n"/>
    </row>
    <row r="152">
      <c r="A152" s="5" t="inlineStr">
        <is>
          <t>CCAJ-SR54/69/23</t>
        </is>
      </c>
      <c r="B152" s="6" t="n">
        <v>45012.75168203704</v>
      </c>
      <c r="C152" s="5" t="inlineStr">
        <is>
          <t>3107 ANA MARIA VEGA PEREYRA</t>
        </is>
      </c>
      <c r="D152" s="7" t="n"/>
      <c r="E152" s="8" t="n"/>
      <c r="F152" s="9" t="n">
        <v>436.62</v>
      </c>
      <c r="I152" s="10" t="inlineStr">
        <is>
          <t>EFECTIVO</t>
        </is>
      </c>
      <c r="J152" s="8" t="inlineStr">
        <is>
          <t>3107 ANA MARIA VEGA PEREYRA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MN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0" t="inlineStr">
        <is>
          <t>RECORTE SAP</t>
        </is>
      </c>
      <c r="B157" s="51" t="n"/>
      <c r="C157" s="52" t="n"/>
      <c r="D157" s="53" t="inlineStr">
        <is>
          <t>COMPROBANTES ME</t>
        </is>
      </c>
      <c r="E157" s="52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</sheetData>
  <mergeCells count="144">
    <mergeCell ref="I97:I98"/>
    <mergeCell ref="J97:J98"/>
    <mergeCell ref="A101:C101"/>
    <mergeCell ref="D101:E101"/>
    <mergeCell ref="A104:C104"/>
    <mergeCell ref="D104:E104"/>
    <mergeCell ref="A97:A98"/>
    <mergeCell ref="B97:B98"/>
    <mergeCell ref="C97:C98"/>
    <mergeCell ref="D97:D98"/>
    <mergeCell ref="E97:E98"/>
    <mergeCell ref="F97:H97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F69:H69"/>
    <mergeCell ref="I55:I56"/>
    <mergeCell ref="I42:I43"/>
    <mergeCell ref="A63:C63"/>
    <mergeCell ref="D63:E63"/>
    <mergeCell ref="E42:E43"/>
    <mergeCell ref="F42:H42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3:C23"/>
    <mergeCell ref="D23:E23"/>
    <mergeCell ref="A33:C33"/>
    <mergeCell ref="D33:E33"/>
    <mergeCell ref="A36:C36"/>
    <mergeCell ref="D36:E36"/>
    <mergeCell ref="J55:J56"/>
    <mergeCell ref="A60:C60"/>
    <mergeCell ref="D60:E60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I110:I111"/>
    <mergeCell ref="J110:J111"/>
    <mergeCell ref="A114:C114"/>
    <mergeCell ref="D114:E114"/>
    <mergeCell ref="A117:C117"/>
    <mergeCell ref="D117:E117"/>
    <mergeCell ref="A110:A111"/>
    <mergeCell ref="B110:B111"/>
    <mergeCell ref="C110:C111"/>
    <mergeCell ref="D110:D111"/>
    <mergeCell ref="E110:E111"/>
    <mergeCell ref="F110:H110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I150:I151"/>
    <mergeCell ref="J150:J151"/>
    <mergeCell ref="A154:C154"/>
    <mergeCell ref="D154:E154"/>
    <mergeCell ref="A157:C157"/>
    <mergeCell ref="D157:E157"/>
    <mergeCell ref="A150:A151"/>
    <mergeCell ref="B150:B151"/>
    <mergeCell ref="C150:C151"/>
    <mergeCell ref="D150:D151"/>
    <mergeCell ref="E150:E151"/>
    <mergeCell ref="F150:H150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3"/>
  <sheetViews>
    <sheetView topLeftCell="A154" workbookViewId="0">
      <selection activeCell="C163" sqref="C163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50" t="inlineStr">
        <is>
          <t>RECORTE SAP</t>
        </is>
      </c>
      <c r="B21" s="51" t="n"/>
      <c r="C21" s="52" t="n"/>
      <c r="D21" s="53" t="inlineStr">
        <is>
          <t>COMPROBANTES MN</t>
        </is>
      </c>
      <c r="E21" s="52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50" t="inlineStr">
        <is>
          <t>RECORTE SAP</t>
        </is>
      </c>
      <c r="B24" s="51" t="n"/>
      <c r="C24" s="52" t="n"/>
      <c r="D24" s="53" t="inlineStr">
        <is>
          <t>COMPROBANTES ME</t>
        </is>
      </c>
      <c r="E24" s="52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4" t="inlineStr">
        <is>
          <t>Cierre Caja</t>
        </is>
      </c>
      <c r="B30" s="54" t="inlineStr">
        <is>
          <t>Fecha</t>
        </is>
      </c>
      <c r="C30" s="54" t="inlineStr">
        <is>
          <t>Cajero</t>
        </is>
      </c>
      <c r="D30" s="54" t="inlineStr">
        <is>
          <t>Nro Voucher</t>
        </is>
      </c>
      <c r="E30" s="54" t="inlineStr">
        <is>
          <t>Nro Cuenta</t>
        </is>
      </c>
      <c r="F30" s="54" t="inlineStr">
        <is>
          <t>Tipo Ingreso</t>
        </is>
      </c>
      <c r="G30" s="51" t="n"/>
      <c r="H30" s="52" t="n"/>
      <c r="I30" s="54" t="inlineStr">
        <is>
          <t>TIPO DE INGRESO</t>
        </is>
      </c>
      <c r="J30" s="54" t="inlineStr">
        <is>
          <t>Cobrador</t>
        </is>
      </c>
    </row>
    <row r="31">
      <c r="A31" s="55" t="n"/>
      <c r="B31" s="55" t="n"/>
      <c r="C31" s="55" t="n"/>
      <c r="D31" s="55" t="n"/>
      <c r="E31" s="5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5" t="n"/>
      <c r="J31" s="55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0" t="inlineStr">
        <is>
          <t>RECORTE SAP</t>
        </is>
      </c>
      <c r="B34" s="51" t="n"/>
      <c r="C34" s="52" t="n"/>
      <c r="D34" s="53" t="inlineStr">
        <is>
          <t>COMPROBANTES MN</t>
        </is>
      </c>
      <c r="E34" s="52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50" t="inlineStr">
        <is>
          <t>RECORTE SAP</t>
        </is>
      </c>
      <c r="B37" s="51" t="n"/>
      <c r="C37" s="52" t="n"/>
      <c r="D37" s="53" t="inlineStr">
        <is>
          <t>COMPROBANTES ME</t>
        </is>
      </c>
      <c r="E37" s="52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4" t="inlineStr">
        <is>
          <t>Cierre Caja</t>
        </is>
      </c>
      <c r="B43" s="54" t="inlineStr">
        <is>
          <t>Fecha</t>
        </is>
      </c>
      <c r="C43" s="54" t="inlineStr">
        <is>
          <t>Cajero</t>
        </is>
      </c>
      <c r="D43" s="54" t="inlineStr">
        <is>
          <t>Nro Voucher</t>
        </is>
      </c>
      <c r="E43" s="54" t="inlineStr">
        <is>
          <t>Nro Cuenta</t>
        </is>
      </c>
      <c r="F43" s="54" t="inlineStr">
        <is>
          <t>Tipo Ingreso</t>
        </is>
      </c>
      <c r="G43" s="51" t="n"/>
      <c r="H43" s="52" t="n"/>
      <c r="I43" s="54" t="inlineStr">
        <is>
          <t>TIPO DE INGRESO</t>
        </is>
      </c>
      <c r="J43" s="54" t="inlineStr">
        <is>
          <t>Cobrador</t>
        </is>
      </c>
    </row>
    <row r="44">
      <c r="A44" s="55" t="n"/>
      <c r="B44" s="55" t="n"/>
      <c r="C44" s="55" t="n"/>
      <c r="D44" s="55" t="n"/>
      <c r="E44" s="55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5" t="n"/>
      <c r="J44" s="55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0" t="inlineStr">
        <is>
          <t>RECORTE SAP</t>
        </is>
      </c>
      <c r="B47" s="51" t="n"/>
      <c r="C47" s="52" t="n"/>
      <c r="D47" s="53" t="inlineStr">
        <is>
          <t>COMPROBANTES MN</t>
        </is>
      </c>
      <c r="E47" s="52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ME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4" t="inlineStr">
        <is>
          <t>Cierre Caja</t>
        </is>
      </c>
      <c r="B56" s="54" t="inlineStr">
        <is>
          <t>Fecha</t>
        </is>
      </c>
      <c r="C56" s="54" t="inlineStr">
        <is>
          <t>Cajero</t>
        </is>
      </c>
      <c r="D56" s="54" t="inlineStr">
        <is>
          <t>Nro Voucher</t>
        </is>
      </c>
      <c r="E56" s="54" t="inlineStr">
        <is>
          <t>Nro Cuenta</t>
        </is>
      </c>
      <c r="F56" s="54" t="inlineStr">
        <is>
          <t>Tipo Ingreso</t>
        </is>
      </c>
      <c r="G56" s="51" t="n"/>
      <c r="H56" s="52" t="n"/>
      <c r="I56" s="54" t="inlineStr">
        <is>
          <t>TIPO DE INGRESO</t>
        </is>
      </c>
      <c r="J56" s="54" t="inlineStr">
        <is>
          <t>Cobrador</t>
        </is>
      </c>
    </row>
    <row r="57">
      <c r="A57" s="55" t="n"/>
      <c r="B57" s="55" t="n"/>
      <c r="C57" s="55" t="n"/>
      <c r="D57" s="55" t="n"/>
      <c r="E57" s="5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5" t="n"/>
      <c r="J57" s="55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0" t="inlineStr">
        <is>
          <t>RECORTE SAP</t>
        </is>
      </c>
      <c r="B60" s="51" t="n"/>
      <c r="C60" s="52" t="n"/>
      <c r="D60" s="53" t="inlineStr">
        <is>
          <t>COMPROBANTES MN</t>
        </is>
      </c>
      <c r="E60" s="52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50" t="inlineStr">
        <is>
          <t>RECORTE SAP</t>
        </is>
      </c>
      <c r="B63" s="51" t="n"/>
      <c r="C63" s="52" t="n"/>
      <c r="D63" s="53" t="inlineStr">
        <is>
          <t>COMPROBANTES ME</t>
        </is>
      </c>
      <c r="E63" s="52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4" t="inlineStr">
        <is>
          <t>Cierre Caja</t>
        </is>
      </c>
      <c r="B69" s="54" t="inlineStr">
        <is>
          <t>Fecha</t>
        </is>
      </c>
      <c r="C69" s="54" t="inlineStr">
        <is>
          <t>Cajero</t>
        </is>
      </c>
      <c r="D69" s="54" t="inlineStr">
        <is>
          <t>Nro Voucher</t>
        </is>
      </c>
      <c r="E69" s="54" t="inlineStr">
        <is>
          <t>Nro Cuenta</t>
        </is>
      </c>
      <c r="F69" s="54" t="inlineStr">
        <is>
          <t>Tipo Ingreso</t>
        </is>
      </c>
      <c r="G69" s="51" t="n"/>
      <c r="H69" s="52" t="n"/>
      <c r="I69" s="54" t="inlineStr">
        <is>
          <t>TIPO DE INGRESO</t>
        </is>
      </c>
      <c r="J69" s="54" t="inlineStr">
        <is>
          <t>Cobrador</t>
        </is>
      </c>
    </row>
    <row r="70">
      <c r="A70" s="55" t="n"/>
      <c r="B70" s="55" t="n"/>
      <c r="C70" s="55" t="n"/>
      <c r="D70" s="55" t="n"/>
      <c r="E70" s="55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5" t="n"/>
      <c r="J70" s="55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50" t="inlineStr">
        <is>
          <t>RECORTE SAP</t>
        </is>
      </c>
      <c r="B73" s="51" t="n"/>
      <c r="C73" s="52" t="n"/>
      <c r="D73" s="53" t="inlineStr">
        <is>
          <t>COMPROBANTES MN</t>
        </is>
      </c>
      <c r="E73" s="52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14" t="n">
        <v>112970573</v>
      </c>
      <c r="F75" s="23" t="n"/>
      <c r="G75" s="9" t="n"/>
      <c r="I75" s="10" t="n"/>
      <c r="J75" s="5" t="n"/>
    </row>
    <row r="76" ht="15.75" customHeight="1">
      <c r="A76" s="50" t="inlineStr">
        <is>
          <t>RECORTE SAP</t>
        </is>
      </c>
      <c r="B76" s="51" t="n"/>
      <c r="C76" s="52" t="n"/>
      <c r="D76" s="53" t="inlineStr">
        <is>
          <t>COMPROBANTES ME</t>
        </is>
      </c>
      <c r="E76" s="52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4" t="inlineStr">
        <is>
          <t>Cierre Caja</t>
        </is>
      </c>
      <c r="B82" s="54" t="inlineStr">
        <is>
          <t>Fecha</t>
        </is>
      </c>
      <c r="C82" s="54" t="inlineStr">
        <is>
          <t>Cajero</t>
        </is>
      </c>
      <c r="D82" s="54" t="inlineStr">
        <is>
          <t>Nro Voucher</t>
        </is>
      </c>
      <c r="E82" s="54" t="inlineStr">
        <is>
          <t>Nro Cuenta</t>
        </is>
      </c>
      <c r="F82" s="54" t="inlineStr">
        <is>
          <t>Tipo Ingreso</t>
        </is>
      </c>
      <c r="G82" s="51" t="n"/>
      <c r="H82" s="52" t="n"/>
      <c r="I82" s="54" t="inlineStr">
        <is>
          <t>TIPO DE INGRESO</t>
        </is>
      </c>
      <c r="J82" s="54" t="inlineStr">
        <is>
          <t>Cobrador</t>
        </is>
      </c>
    </row>
    <row r="83">
      <c r="A83" s="55" t="n"/>
      <c r="B83" s="55" t="n"/>
      <c r="C83" s="55" t="n"/>
      <c r="D83" s="55" t="n"/>
      <c r="E83" s="55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5" t="n"/>
      <c r="J83" s="55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0" t="inlineStr">
        <is>
          <t>RECORTE SAP</t>
        </is>
      </c>
      <c r="B87" s="51" t="n"/>
      <c r="C87" s="52" t="n"/>
      <c r="D87" s="53" t="inlineStr">
        <is>
          <t>COMPROBANTES MN</t>
        </is>
      </c>
      <c r="E87" s="52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112973117</t>
        </is>
      </c>
      <c r="E89" s="14" t="n">
        <v>112977913</v>
      </c>
      <c r="F89" s="23" t="n"/>
      <c r="G89" s="9" t="n"/>
      <c r="I89" s="10" t="n"/>
      <c r="J89" s="5" t="n"/>
    </row>
    <row r="90" ht="15.75" customHeight="1">
      <c r="A90" s="50" t="inlineStr">
        <is>
          <t>RECORTE SAP</t>
        </is>
      </c>
      <c r="B90" s="51" t="n"/>
      <c r="C90" s="52" t="n"/>
      <c r="D90" s="53" t="inlineStr">
        <is>
          <t>COMPROBANTES ME</t>
        </is>
      </c>
      <c r="E90" s="52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4" t="inlineStr">
        <is>
          <t>Cierre Caja</t>
        </is>
      </c>
      <c r="B96" s="54" t="inlineStr">
        <is>
          <t>Fecha</t>
        </is>
      </c>
      <c r="C96" s="54" t="inlineStr">
        <is>
          <t>Cajero</t>
        </is>
      </c>
      <c r="D96" s="54" t="inlineStr">
        <is>
          <t>Nro Voucher</t>
        </is>
      </c>
      <c r="E96" s="54" t="inlineStr">
        <is>
          <t>Nro Cuenta</t>
        </is>
      </c>
      <c r="F96" s="54" t="inlineStr">
        <is>
          <t>Tipo Ingreso</t>
        </is>
      </c>
      <c r="G96" s="51" t="n"/>
      <c r="H96" s="52" t="n"/>
      <c r="I96" s="54" t="inlineStr">
        <is>
          <t>TIPO DE INGRESO</t>
        </is>
      </c>
      <c r="J96" s="54" t="inlineStr">
        <is>
          <t>Cobrador</t>
        </is>
      </c>
    </row>
    <row r="97">
      <c r="A97" s="55" t="n"/>
      <c r="B97" s="55" t="n"/>
      <c r="C97" s="55" t="n"/>
      <c r="D97" s="55" t="n"/>
      <c r="E97" s="5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5" t="n"/>
      <c r="J97" s="55" t="n"/>
    </row>
    <row r="98">
      <c r="A98" s="5" t="inlineStr">
        <is>
          <t>CCAJ-SR24/65/23</t>
        </is>
      </c>
      <c r="B98" s="6" t="n">
        <v>45007.79597415509</v>
      </c>
      <c r="C98" s="5" t="inlineStr">
        <is>
          <t>3406 MARCIAL ZELAYA VARGAS</t>
        </is>
      </c>
      <c r="D98" s="7" t="n"/>
      <c r="E98" s="8" t="n"/>
      <c r="F98" s="9" t="n">
        <v>2332.95</v>
      </c>
      <c r="I98" s="10" t="inlineStr">
        <is>
          <t>EFECTIVO</t>
        </is>
      </c>
      <c r="J98" s="8" t="inlineStr">
        <is>
          <t>3406 MARCIAL ZELAYA VARGAS</t>
        </is>
      </c>
    </row>
    <row r="99">
      <c r="A99" s="5" t="inlineStr">
        <is>
          <t>CCAJ-SR24/65/23</t>
        </is>
      </c>
      <c r="B99" s="6" t="n">
        <v>45007.79597415509</v>
      </c>
      <c r="C99" s="5" t="inlineStr">
        <is>
          <t>3406 MARCIAL ZELAYA VARGAS</t>
        </is>
      </c>
      <c r="D99" s="7" t="n"/>
      <c r="E99" s="8" t="n"/>
      <c r="H99" s="9" t="n">
        <v>8.1</v>
      </c>
      <c r="I99" s="10" t="inlineStr">
        <is>
          <t>CÓDIGO QR</t>
        </is>
      </c>
      <c r="J99" s="8" t="inlineStr">
        <is>
          <t>3406 MARCIAL ZELAYA VARGAS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50" t="inlineStr">
        <is>
          <t>RECORTE SAP</t>
        </is>
      </c>
      <c r="B101" s="51" t="n"/>
      <c r="C101" s="52" t="n"/>
      <c r="D101" s="53" t="inlineStr">
        <is>
          <t>COMPROBANTES MN</t>
        </is>
      </c>
      <c r="E101" s="52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inlineStr">
        <is>
          <t>112984543</t>
        </is>
      </c>
      <c r="E103" s="14" t="n">
        <v>112984714</v>
      </c>
      <c r="F103" s="23" t="n"/>
      <c r="G103" s="9" t="n"/>
      <c r="I103" s="10" t="n"/>
      <c r="J103" s="5" t="n"/>
    </row>
    <row r="104" ht="15.75" customHeight="1">
      <c r="A104" s="50" t="inlineStr">
        <is>
          <t>RECORTE SAP</t>
        </is>
      </c>
      <c r="B104" s="51" t="n"/>
      <c r="C104" s="52" t="n"/>
      <c r="D104" s="53" t="inlineStr">
        <is>
          <t>COMPROBANTES ME</t>
        </is>
      </c>
      <c r="E104" s="52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23/03/2023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4" t="inlineStr">
        <is>
          <t>Cierre Caja</t>
        </is>
      </c>
      <c r="B110" s="54" t="inlineStr">
        <is>
          <t>Fecha</t>
        </is>
      </c>
      <c r="C110" s="54" t="inlineStr">
        <is>
          <t>Cajero</t>
        </is>
      </c>
      <c r="D110" s="54" t="inlineStr">
        <is>
          <t>Nro Voucher</t>
        </is>
      </c>
      <c r="E110" s="54" t="inlineStr">
        <is>
          <t>Nro Cuenta</t>
        </is>
      </c>
      <c r="F110" s="54" t="inlineStr">
        <is>
          <t>Tipo Ingreso</t>
        </is>
      </c>
      <c r="G110" s="51" t="n"/>
      <c r="H110" s="52" t="n"/>
      <c r="I110" s="54" t="inlineStr">
        <is>
          <t>TIPO DE INGRESO</t>
        </is>
      </c>
      <c r="J110" s="54" t="inlineStr">
        <is>
          <t>Cobrador</t>
        </is>
      </c>
    </row>
    <row r="111">
      <c r="A111" s="55" t="n"/>
      <c r="B111" s="55" t="n"/>
      <c r="C111" s="55" t="n"/>
      <c r="D111" s="55" t="n"/>
      <c r="E111" s="55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5" t="n"/>
      <c r="J111" s="55" t="n"/>
    </row>
    <row r="112">
      <c r="A112" s="5" t="inlineStr">
        <is>
          <t>CCAJ-SR24/66/23</t>
        </is>
      </c>
      <c r="B112" s="6" t="n">
        <v>45008.79698145833</v>
      </c>
      <c r="C112" s="5" t="inlineStr">
        <is>
          <t>3406 MARCIAL ZELAYA VARGAS</t>
        </is>
      </c>
      <c r="D112" s="7" t="n"/>
      <c r="E112" s="8" t="n"/>
      <c r="F112" s="9" t="n">
        <v>2415.37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5" t="inlineStr">
        <is>
          <t>CCAJ-SR24/66/23</t>
        </is>
      </c>
      <c r="B113" s="6" t="n">
        <v>45008.79698145833</v>
      </c>
      <c r="C113" s="5" t="inlineStr">
        <is>
          <t>3406 MARCIAL ZELAYA VARGAS</t>
        </is>
      </c>
      <c r="D113" s="7" t="n"/>
      <c r="E113" s="8" t="n"/>
      <c r="H113" s="9" t="n">
        <v>95</v>
      </c>
      <c r="I113" s="5" t="inlineStr">
        <is>
          <t>TARJETA DE DÉBITO/CRÉDITO</t>
        </is>
      </c>
      <c r="J113" s="8" t="inlineStr">
        <is>
          <t>3406 MARCIAL ZELAYA VARGAS</t>
        </is>
      </c>
    </row>
    <row r="114">
      <c r="A114" s="5" t="inlineStr">
        <is>
          <t>CCAJ-SR24/66/23</t>
        </is>
      </c>
      <c r="B114" s="6" t="n">
        <v>45008.79698145833</v>
      </c>
      <c r="C114" s="5" t="inlineStr">
        <is>
          <t>3406 MARCIAL ZELAYA VARGAS</t>
        </is>
      </c>
      <c r="D114" s="7" t="n"/>
      <c r="E114" s="8" t="n"/>
      <c r="H114" s="9" t="n">
        <v>70</v>
      </c>
      <c r="I114" s="10" t="inlineStr">
        <is>
          <t>CÓDIGO QR</t>
        </is>
      </c>
      <c r="J114" s="8" t="inlineStr">
        <is>
          <t>3406 MARCIAL ZELAYA VARGAS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0" t="inlineStr">
        <is>
          <t>RECORTE SAP</t>
        </is>
      </c>
      <c r="B116" s="51" t="n"/>
      <c r="C116" s="52" t="n"/>
      <c r="D116" s="53" t="inlineStr">
        <is>
          <t>COMPROBANTES MN</t>
        </is>
      </c>
      <c r="E116" s="52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112992960</t>
        </is>
      </c>
      <c r="E118" s="14" t="n">
        <v>112993113</v>
      </c>
      <c r="F118" s="23" t="n"/>
      <c r="G118" s="9" t="n"/>
      <c r="I118" s="10" t="n"/>
      <c r="J118" s="5" t="n"/>
    </row>
    <row r="119" ht="15.75" customHeight="1">
      <c r="A119" s="50" t="inlineStr">
        <is>
          <t>RECORTE SAP</t>
        </is>
      </c>
      <c r="B119" s="51" t="n"/>
      <c r="C119" s="52" t="n"/>
      <c r="D119" s="53" t="inlineStr">
        <is>
          <t>COMPROBANTES ME</t>
        </is>
      </c>
      <c r="E119" s="52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24/03/2023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4" t="inlineStr">
        <is>
          <t>Cierre Caja</t>
        </is>
      </c>
      <c r="B125" s="54" t="inlineStr">
        <is>
          <t>Fecha</t>
        </is>
      </c>
      <c r="C125" s="54" t="inlineStr">
        <is>
          <t>Cajero</t>
        </is>
      </c>
      <c r="D125" s="54" t="inlineStr">
        <is>
          <t>Nro Voucher</t>
        </is>
      </c>
      <c r="E125" s="54" t="inlineStr">
        <is>
          <t>Nro Cuenta</t>
        </is>
      </c>
      <c r="F125" s="54" t="inlineStr">
        <is>
          <t>Tipo Ingreso</t>
        </is>
      </c>
      <c r="G125" s="51" t="n"/>
      <c r="H125" s="52" t="n"/>
      <c r="I125" s="54" t="inlineStr">
        <is>
          <t>TIPO DE INGRESO</t>
        </is>
      </c>
      <c r="J125" s="54" t="inlineStr">
        <is>
          <t>Cobrador</t>
        </is>
      </c>
    </row>
    <row r="126">
      <c r="A126" s="55" t="n"/>
      <c r="B126" s="55" t="n"/>
      <c r="C126" s="55" t="n"/>
      <c r="D126" s="55" t="n"/>
      <c r="E126" s="55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5" t="n"/>
      <c r="J126" s="55" t="n"/>
    </row>
    <row r="127">
      <c r="A127" s="5" t="inlineStr">
        <is>
          <t>CCAJ-SR24/67/23</t>
        </is>
      </c>
      <c r="B127" s="6" t="n">
        <v>45009.79991027778</v>
      </c>
      <c r="C127" s="5" t="inlineStr">
        <is>
          <t>3406 MARCIAL ZELAYA VARGAS</t>
        </is>
      </c>
      <c r="D127" s="7" t="n"/>
      <c r="E127" s="8" t="n"/>
      <c r="F127" s="9" t="n">
        <v>2089.44</v>
      </c>
      <c r="I127" s="10" t="inlineStr">
        <is>
          <t>EFECTIVO</t>
        </is>
      </c>
      <c r="J127" s="8" t="inlineStr">
        <is>
          <t>3406 MARCIAL ZELAYA VARGAS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0" t="inlineStr">
        <is>
          <t>RECORTE SAP</t>
        </is>
      </c>
      <c r="B129" s="51" t="n"/>
      <c r="C129" s="52" t="n"/>
      <c r="D129" s="53" t="inlineStr">
        <is>
          <t>COMPROBANTES MN</t>
        </is>
      </c>
      <c r="E129" s="52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112992959</t>
        </is>
      </c>
      <c r="E131" s="14" t="n">
        <v>112993114</v>
      </c>
      <c r="F131" s="23" t="n"/>
      <c r="G131" s="9" t="n"/>
      <c r="I131" s="10" t="n"/>
      <c r="J131" s="5" t="n"/>
    </row>
    <row r="132" ht="15.75" customHeight="1">
      <c r="A132" s="50" t="inlineStr">
        <is>
          <t>RECORTE SAP</t>
        </is>
      </c>
      <c r="B132" s="51" t="n"/>
      <c r="C132" s="52" t="n"/>
      <c r="D132" s="53" t="inlineStr">
        <is>
          <t>COMPROBANTES ME</t>
        </is>
      </c>
      <c r="E132" s="52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 ht="15.75" customHeight="1">
      <c r="A135" s="18" t="n"/>
      <c r="B135" s="6" t="n"/>
      <c r="C135" s="5" t="n"/>
      <c r="D135" s="24" t="n"/>
      <c r="E135" s="23" t="n"/>
      <c r="F135" s="23" t="n"/>
      <c r="G135" s="9" t="n"/>
      <c r="I135" s="10" t="n"/>
      <c r="J135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25/03/2023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4" t="inlineStr">
        <is>
          <t>Cierre Caja</t>
        </is>
      </c>
      <c r="B138" s="54" t="inlineStr">
        <is>
          <t>Fecha</t>
        </is>
      </c>
      <c r="C138" s="54" t="inlineStr">
        <is>
          <t>Cajero</t>
        </is>
      </c>
      <c r="D138" s="54" t="inlineStr">
        <is>
          <t>Nro Voucher</t>
        </is>
      </c>
      <c r="E138" s="54" t="inlineStr">
        <is>
          <t>Nro Cuenta</t>
        </is>
      </c>
      <c r="F138" s="54" t="inlineStr">
        <is>
          <t>Tipo Ingreso</t>
        </is>
      </c>
      <c r="G138" s="51" t="n"/>
      <c r="H138" s="52" t="n"/>
      <c r="I138" s="54" t="inlineStr">
        <is>
          <t>TIPO DE INGRESO</t>
        </is>
      </c>
      <c r="J138" s="54" t="inlineStr">
        <is>
          <t>Cobrador</t>
        </is>
      </c>
    </row>
    <row r="139">
      <c r="A139" s="55" t="n"/>
      <c r="B139" s="55" t="n"/>
      <c r="C139" s="55" t="n"/>
      <c r="D139" s="55" t="n"/>
      <c r="E139" s="55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5" t="n"/>
      <c r="J139" s="55" t="n"/>
    </row>
    <row r="140">
      <c r="A140" s="5" t="inlineStr">
        <is>
          <t>CCAJ-SR24/68/23</t>
        </is>
      </c>
      <c r="B140" s="6" t="n">
        <v>45010.59048927083</v>
      </c>
      <c r="C140" s="5" t="inlineStr">
        <is>
          <t>3406 MARCIAL ZELAYA VARGAS</t>
        </is>
      </c>
      <c r="D140" s="7" t="n"/>
      <c r="E140" s="8" t="n"/>
      <c r="F140" s="9" t="n">
        <v>2760.21</v>
      </c>
      <c r="I140" s="10" t="inlineStr">
        <is>
          <t>EFECTIVO</t>
        </is>
      </c>
      <c r="J140" s="8" t="inlineStr">
        <is>
          <t>3406 MARCIAL ZELAYA VARGAS</t>
        </is>
      </c>
    </row>
    <row r="141">
      <c r="A141" s="5" t="inlineStr">
        <is>
          <t>CCAJ-SR24/68/23</t>
        </is>
      </c>
      <c r="B141" s="6" t="n">
        <v>45010.59048927083</v>
      </c>
      <c r="C141" s="5" t="inlineStr">
        <is>
          <t>3406 MARCIAL ZELAYA VARGAS</t>
        </is>
      </c>
      <c r="D141" s="7" t="n"/>
      <c r="E141" s="8" t="n"/>
      <c r="H141" s="9" t="n">
        <v>141.6</v>
      </c>
      <c r="I141" s="5" t="inlineStr">
        <is>
          <t>TARJETA DE DÉBITO/CRÉDITO</t>
        </is>
      </c>
      <c r="J141" s="8" t="inlineStr">
        <is>
          <t>3406 MARCIAL ZELAYA VARGAS</t>
        </is>
      </c>
    </row>
    <row r="142">
      <c r="A142" s="5" t="inlineStr">
        <is>
          <t>CCAJ-SR24/68/23</t>
        </is>
      </c>
      <c r="B142" s="6" t="n">
        <v>45010.59048927083</v>
      </c>
      <c r="C142" s="5" t="inlineStr">
        <is>
          <t>3406 MARCIAL ZELAYA VARGAS</t>
        </is>
      </c>
      <c r="D142" s="7" t="n"/>
      <c r="E142" s="8" t="n"/>
      <c r="H142" s="9" t="n">
        <v>97.61</v>
      </c>
      <c r="I142" s="10" t="inlineStr">
        <is>
          <t>CÓDIGO QR</t>
        </is>
      </c>
      <c r="J142" s="8" t="inlineStr">
        <is>
          <t>3406 MARCIAL ZELAYA VARGAS</t>
        </is>
      </c>
    </row>
    <row r="143" ht="15.75" customHeight="1">
      <c r="A143" s="18" t="inlineStr">
        <is>
          <t>SAP</t>
        </is>
      </c>
      <c r="B143" s="6" t="n"/>
      <c r="C143" s="5" t="n"/>
      <c r="D143" s="7" t="n"/>
      <c r="E143" s="8" t="n"/>
      <c r="F143" s="23" t="n"/>
      <c r="G143" s="9" t="n"/>
      <c r="I143" s="10" t="n"/>
      <c r="J143" s="5" t="n"/>
    </row>
    <row r="144" ht="15.75" customHeight="1">
      <c r="A144" s="50" t="inlineStr">
        <is>
          <t>RECORTE SAP</t>
        </is>
      </c>
      <c r="B144" s="51" t="n"/>
      <c r="C144" s="52" t="n"/>
      <c r="D144" s="53" t="inlineStr">
        <is>
          <t>COMPROBANTES MN</t>
        </is>
      </c>
      <c r="E144" s="52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D146" s="24" t="inlineStr">
        <is>
          <t>113003815</t>
        </is>
      </c>
      <c r="E146" s="23" t="n"/>
      <c r="F146" s="23" t="n"/>
      <c r="G146" s="9" t="n"/>
      <c r="I146" s="10" t="n"/>
      <c r="J146" s="5" t="n"/>
    </row>
    <row r="147" ht="15.75" customHeight="1">
      <c r="A147" s="50" t="inlineStr">
        <is>
          <t>RECORTE SAP</t>
        </is>
      </c>
      <c r="B147" s="51" t="n"/>
      <c r="C147" s="52" t="n"/>
      <c r="D147" s="53" t="inlineStr">
        <is>
          <t>COMPROBANTES ME</t>
        </is>
      </c>
      <c r="E147" s="52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0"/>
    <row r="151">
      <c r="A151" s="1" t="inlineStr">
        <is>
          <t>Cierre Caja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3" t="inlineStr">
        <is>
          <t>Del 27/03/2023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54" t="inlineStr">
        <is>
          <t>Cierre Caja</t>
        </is>
      </c>
      <c r="B153" s="54" t="inlineStr">
        <is>
          <t>Fecha</t>
        </is>
      </c>
      <c r="C153" s="54" t="inlineStr">
        <is>
          <t>Cajero</t>
        </is>
      </c>
      <c r="D153" s="54" t="inlineStr">
        <is>
          <t>Nro Voucher</t>
        </is>
      </c>
      <c r="E153" s="54" t="inlineStr">
        <is>
          <t>Nro Cuenta</t>
        </is>
      </c>
      <c r="F153" s="54" t="inlineStr">
        <is>
          <t>Tipo Ingreso</t>
        </is>
      </c>
      <c r="G153" s="51" t="n"/>
      <c r="H153" s="52" t="n"/>
      <c r="I153" s="54" t="inlineStr">
        <is>
          <t>TIPO DE INGRESO</t>
        </is>
      </c>
      <c r="J153" s="54" t="inlineStr">
        <is>
          <t>Cobrador</t>
        </is>
      </c>
    </row>
    <row r="154">
      <c r="A154" s="55" t="n"/>
      <c r="B154" s="55" t="n"/>
      <c r="C154" s="55" t="n"/>
      <c r="D154" s="55" t="n"/>
      <c r="E154" s="55" t="n"/>
      <c r="F154" s="4" t="inlineStr">
        <is>
          <t>EFECTIVO</t>
        </is>
      </c>
      <c r="G154" s="4" t="inlineStr">
        <is>
          <t>CHEQUE</t>
        </is>
      </c>
      <c r="H154" s="4" t="inlineStr">
        <is>
          <t>TRANSFERENCIA</t>
        </is>
      </c>
      <c r="I154" s="55" t="n"/>
      <c r="J154" s="55" t="n"/>
    </row>
    <row r="155">
      <c r="A155" s="5" t="inlineStr">
        <is>
          <t>CCAJ-SR24/69/23</t>
        </is>
      </c>
      <c r="B155" s="6" t="n">
        <v>45012.80892740741</v>
      </c>
      <c r="C155" s="5" t="inlineStr">
        <is>
          <t>3406 MARCIAL ZELAYA VARGAS</t>
        </is>
      </c>
      <c r="D155" s="7" t="n"/>
      <c r="E155" s="8" t="n"/>
      <c r="F155" s="9" t="n">
        <v>3172.64</v>
      </c>
      <c r="I155" s="10" t="inlineStr">
        <is>
          <t>EFECTIVO</t>
        </is>
      </c>
      <c r="J155" s="8" t="inlineStr">
        <is>
          <t>3406 MARCIAL ZELAYA VARGAS</t>
        </is>
      </c>
    </row>
    <row r="156">
      <c r="A156" s="5" t="inlineStr">
        <is>
          <t>CCAJ-SR24/69/23</t>
        </is>
      </c>
      <c r="B156" s="6" t="n">
        <v>45012.80892740741</v>
      </c>
      <c r="C156" s="5" t="inlineStr">
        <is>
          <t>3406 MARCIAL ZELAYA VARGAS</t>
        </is>
      </c>
      <c r="D156" s="7" t="n"/>
      <c r="E156" s="8" t="n"/>
      <c r="H156" s="9" t="n">
        <v>100.6</v>
      </c>
      <c r="I156" s="5" t="inlineStr">
        <is>
          <t>TARJETA DE DÉBITO/CRÉDITO</t>
        </is>
      </c>
      <c r="J156" s="8" t="inlineStr">
        <is>
          <t>3406 MARCIAL ZELAYA VARGAS</t>
        </is>
      </c>
    </row>
    <row r="157" ht="15.75" customHeight="1">
      <c r="A157" s="18" t="inlineStr">
        <is>
          <t>SAP</t>
        </is>
      </c>
      <c r="B157" s="6" t="n"/>
      <c r="C157" s="5" t="n"/>
      <c r="D157" s="7" t="n"/>
      <c r="E157" s="8" t="n"/>
      <c r="F157" s="23" t="n"/>
      <c r="G157" s="9" t="n"/>
      <c r="I157" s="10" t="n"/>
      <c r="J157" s="5" t="n"/>
    </row>
    <row r="158" ht="15.75" customHeight="1">
      <c r="A158" s="50" t="inlineStr">
        <is>
          <t>RECORTE SAP</t>
        </is>
      </c>
      <c r="B158" s="51" t="n"/>
      <c r="C158" s="52" t="n"/>
      <c r="D158" s="53" t="inlineStr">
        <is>
          <t>COMPROBANTES MN</t>
        </is>
      </c>
      <c r="E158" s="52" t="n"/>
      <c r="F158" s="23" t="n"/>
      <c r="G158" s="9" t="n"/>
      <c r="I158" s="10" t="n"/>
      <c r="J158" s="5" t="n"/>
    </row>
    <row r="159" ht="15.75" customHeight="1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CAJA-BANCO</t>
        </is>
      </c>
      <c r="E159" s="13" t="inlineStr">
        <is>
          <t>COMPENSACION</t>
        </is>
      </c>
      <c r="F159" s="23" t="n"/>
      <c r="G159" s="9" t="n"/>
      <c r="I159" s="10" t="n"/>
      <c r="J159" s="5" t="n"/>
    </row>
    <row r="160" ht="15.75" customHeight="1">
      <c r="D160" s="24" t="n"/>
      <c r="E160" s="23" t="n"/>
      <c r="F160" s="23" t="n"/>
      <c r="G160" s="9" t="n"/>
      <c r="I160" s="10" t="n"/>
      <c r="J160" s="5" t="n"/>
    </row>
    <row r="161" ht="15.75" customHeight="1">
      <c r="A161" s="50" t="inlineStr">
        <is>
          <t>RECORTE SAP</t>
        </is>
      </c>
      <c r="B161" s="51" t="n"/>
      <c r="C161" s="52" t="n"/>
      <c r="D161" s="53" t="inlineStr">
        <is>
          <t>COMPROBANTES ME</t>
        </is>
      </c>
      <c r="E161" s="52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A163" s="18" t="n"/>
      <c r="B163" s="6" t="n"/>
      <c r="C163" s="5" t="n"/>
      <c r="D163" s="24" t="n"/>
      <c r="E163" s="23" t="n"/>
      <c r="F163" s="23" t="n"/>
      <c r="G163" s="9" t="n"/>
      <c r="I163" s="10" t="n"/>
      <c r="J163" s="5" t="n"/>
    </row>
  </sheetData>
  <mergeCells count="144">
    <mergeCell ref="I96:I97"/>
    <mergeCell ref="J96:J97"/>
    <mergeCell ref="A101:C101"/>
    <mergeCell ref="D101:E101"/>
    <mergeCell ref="A104:C104"/>
    <mergeCell ref="D104:E104"/>
    <mergeCell ref="A96:A97"/>
    <mergeCell ref="B96:B97"/>
    <mergeCell ref="C96:C97"/>
    <mergeCell ref="D96:D97"/>
    <mergeCell ref="E96:E97"/>
    <mergeCell ref="F96:H96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F69:H69"/>
    <mergeCell ref="I56:I57"/>
    <mergeCell ref="I43:I44"/>
    <mergeCell ref="A63:C63"/>
    <mergeCell ref="D63:E63"/>
    <mergeCell ref="E43:E44"/>
    <mergeCell ref="F43:H43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4:C24"/>
    <mergeCell ref="D24:E24"/>
    <mergeCell ref="A37:C37"/>
    <mergeCell ref="D37:E37"/>
    <mergeCell ref="A34:C34"/>
    <mergeCell ref="D34:E34"/>
    <mergeCell ref="J56:J57"/>
    <mergeCell ref="A60:C60"/>
    <mergeCell ref="D60:E60"/>
    <mergeCell ref="A56:A57"/>
    <mergeCell ref="B56:B57"/>
    <mergeCell ref="C56:C57"/>
    <mergeCell ref="D56:D57"/>
    <mergeCell ref="E56:E57"/>
    <mergeCell ref="F56:H56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I110:I111"/>
    <mergeCell ref="J110:J111"/>
    <mergeCell ref="A116:C116"/>
    <mergeCell ref="D116:E116"/>
    <mergeCell ref="A119:C119"/>
    <mergeCell ref="D119:E119"/>
    <mergeCell ref="A110:A111"/>
    <mergeCell ref="B110:B111"/>
    <mergeCell ref="C110:C111"/>
    <mergeCell ref="D110:D111"/>
    <mergeCell ref="E110:E111"/>
    <mergeCell ref="F110:H110"/>
    <mergeCell ref="I138:I139"/>
    <mergeCell ref="J138:J139"/>
    <mergeCell ref="A144:C144"/>
    <mergeCell ref="D144:E144"/>
    <mergeCell ref="A147:C147"/>
    <mergeCell ref="D147:E147"/>
    <mergeCell ref="A138:A139"/>
    <mergeCell ref="B138:B139"/>
    <mergeCell ref="C138:C139"/>
    <mergeCell ref="D138:D139"/>
    <mergeCell ref="E138:E139"/>
    <mergeCell ref="F138:H138"/>
    <mergeCell ref="I125:I126"/>
    <mergeCell ref="J125:J126"/>
    <mergeCell ref="A129:C129"/>
    <mergeCell ref="D129:E129"/>
    <mergeCell ref="A132:C132"/>
    <mergeCell ref="D132:E132"/>
    <mergeCell ref="A125:A126"/>
    <mergeCell ref="B125:B126"/>
    <mergeCell ref="C125:C126"/>
    <mergeCell ref="D125:D126"/>
    <mergeCell ref="E125:E126"/>
    <mergeCell ref="F125:H125"/>
    <mergeCell ref="I153:I154"/>
    <mergeCell ref="J153:J154"/>
    <mergeCell ref="A158:C158"/>
    <mergeCell ref="D158:E158"/>
    <mergeCell ref="A161:C161"/>
    <mergeCell ref="D161:E161"/>
    <mergeCell ref="A153:A154"/>
    <mergeCell ref="B153:B154"/>
    <mergeCell ref="C153:C154"/>
    <mergeCell ref="D153:D154"/>
    <mergeCell ref="E153:E154"/>
    <mergeCell ref="F153:H153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37"/>
  <sheetViews>
    <sheetView topLeftCell="A222" zoomScaleNormal="100" workbookViewId="0">
      <selection activeCell="C228" sqref="C22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50" t="inlineStr">
        <is>
          <t>RECORTE SAP</t>
        </is>
      </c>
      <c r="B14" s="51" t="n"/>
      <c r="C14" s="52" t="n"/>
      <c r="D14" s="53" t="inlineStr">
        <is>
          <t>COMPROBANTES MN</t>
        </is>
      </c>
      <c r="E14" s="51" t="n"/>
      <c r="F14" s="52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50" t="inlineStr">
        <is>
          <t>RECORTE SAP</t>
        </is>
      </c>
      <c r="B17" s="51" t="n"/>
      <c r="C17" s="52" t="n"/>
      <c r="D17" s="53" t="inlineStr">
        <is>
          <t>COMPROBANTES ME</t>
        </is>
      </c>
      <c r="E17" s="51" t="n"/>
      <c r="F17" s="52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54" t="inlineStr">
        <is>
          <t>Cierre Caja</t>
        </is>
      </c>
      <c r="B23" s="54" t="inlineStr">
        <is>
          <t>Fecha</t>
        </is>
      </c>
      <c r="C23" s="54" t="inlineStr">
        <is>
          <t>Cajero</t>
        </is>
      </c>
      <c r="D23" s="54" t="inlineStr">
        <is>
          <t>Nro Voucher</t>
        </is>
      </c>
      <c r="E23" s="54" t="inlineStr">
        <is>
          <t>Nro Cuenta</t>
        </is>
      </c>
      <c r="F23" s="54" t="inlineStr">
        <is>
          <t>Tipo Ingreso</t>
        </is>
      </c>
      <c r="G23" s="51" t="n"/>
      <c r="H23" s="52" t="n"/>
      <c r="I23" s="54" t="inlineStr">
        <is>
          <t>TIPO DE INGRESO</t>
        </is>
      </c>
      <c r="J23" s="54" t="inlineStr">
        <is>
          <t>Cobrador</t>
        </is>
      </c>
    </row>
    <row r="24">
      <c r="A24" s="55" t="n"/>
      <c r="B24" s="55" t="n"/>
      <c r="C24" s="55" t="n"/>
      <c r="D24" s="55" t="n"/>
      <c r="E24" s="55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5" t="n"/>
      <c r="J24" s="55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50" t="inlineStr">
        <is>
          <t>RECORTE SAP</t>
        </is>
      </c>
      <c r="B31" s="51" t="n"/>
      <c r="C31" s="52" t="n"/>
      <c r="D31" s="53" t="inlineStr">
        <is>
          <t>COMPROBANTES MN</t>
        </is>
      </c>
      <c r="E31" s="51" t="n"/>
      <c r="F31" s="52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50" t="inlineStr">
        <is>
          <t>RECORTE SAP</t>
        </is>
      </c>
      <c r="B34" s="51" t="n"/>
      <c r="C34" s="52" t="n"/>
      <c r="D34" s="53" t="inlineStr">
        <is>
          <t>COMPROBANTES ME</t>
        </is>
      </c>
      <c r="E34" s="51" t="n"/>
      <c r="F34" s="52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4" t="inlineStr">
        <is>
          <t>Cierre Caja</t>
        </is>
      </c>
      <c r="B40" s="54" t="inlineStr">
        <is>
          <t>Fecha</t>
        </is>
      </c>
      <c r="C40" s="54" t="inlineStr">
        <is>
          <t>Cajero</t>
        </is>
      </c>
      <c r="D40" s="54" t="inlineStr">
        <is>
          <t>Nro Voucher</t>
        </is>
      </c>
      <c r="E40" s="54" t="inlineStr">
        <is>
          <t>Nro Cuenta</t>
        </is>
      </c>
      <c r="F40" s="54" t="inlineStr">
        <is>
          <t>Tipo Ingreso</t>
        </is>
      </c>
      <c r="G40" s="51" t="n"/>
      <c r="H40" s="52" t="n"/>
      <c r="I40" s="54" t="inlineStr">
        <is>
          <t>TIPO DE INGRESO</t>
        </is>
      </c>
      <c r="J40" s="54" t="inlineStr">
        <is>
          <t>Cobrador</t>
        </is>
      </c>
    </row>
    <row r="41">
      <c r="A41" s="55" t="n"/>
      <c r="B41" s="55" t="n"/>
      <c r="C41" s="55" t="n"/>
      <c r="D41" s="55" t="n"/>
      <c r="E41" s="55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5" t="n"/>
      <c r="J41" s="55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50" t="inlineStr">
        <is>
          <t>RECORTE SAP</t>
        </is>
      </c>
      <c r="B48" s="51" t="n"/>
      <c r="C48" s="52" t="n"/>
      <c r="D48" s="53" t="inlineStr">
        <is>
          <t>COMPROBANTES MN</t>
        </is>
      </c>
      <c r="E48" s="51" t="n"/>
      <c r="F48" s="52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50" t="inlineStr">
        <is>
          <t>RECORTE SAP</t>
        </is>
      </c>
      <c r="B51" s="51" t="n"/>
      <c r="C51" s="52" t="n"/>
      <c r="D51" s="53" t="inlineStr">
        <is>
          <t>COMPROBANTES ME</t>
        </is>
      </c>
      <c r="E51" s="51" t="n"/>
      <c r="F51" s="52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54" t="inlineStr">
        <is>
          <t>Cierre Caja</t>
        </is>
      </c>
      <c r="B57" s="54" t="inlineStr">
        <is>
          <t>Fecha</t>
        </is>
      </c>
      <c r="C57" s="54" t="inlineStr">
        <is>
          <t>Cajero</t>
        </is>
      </c>
      <c r="D57" s="54" t="inlineStr">
        <is>
          <t>Nro Voucher</t>
        </is>
      </c>
      <c r="E57" s="54" t="inlineStr">
        <is>
          <t>Nro Cuenta</t>
        </is>
      </c>
      <c r="F57" s="54" t="inlineStr">
        <is>
          <t>Tipo Ingreso</t>
        </is>
      </c>
      <c r="G57" s="51" t="n"/>
      <c r="H57" s="52" t="n"/>
      <c r="I57" s="54" t="inlineStr">
        <is>
          <t>TIPO DE INGRESO</t>
        </is>
      </c>
      <c r="J57" s="54" t="inlineStr">
        <is>
          <t>Cobrador</t>
        </is>
      </c>
    </row>
    <row r="58">
      <c r="A58" s="55" t="n"/>
      <c r="B58" s="55" t="n"/>
      <c r="C58" s="55" t="n"/>
      <c r="D58" s="55" t="n"/>
      <c r="E58" s="55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5" t="n"/>
      <c r="J58" s="55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50" t="inlineStr">
        <is>
          <t>RECORTE SAP</t>
        </is>
      </c>
      <c r="B63" s="51" t="n"/>
      <c r="C63" s="52" t="n"/>
      <c r="D63" s="53" t="inlineStr">
        <is>
          <t>COMPROBANTES MN</t>
        </is>
      </c>
      <c r="E63" s="51" t="n"/>
      <c r="F63" s="52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50" t="inlineStr">
        <is>
          <t>RECORTE SAP</t>
        </is>
      </c>
      <c r="B66" s="51" t="n"/>
      <c r="C66" s="52" t="n"/>
      <c r="D66" s="53" t="inlineStr">
        <is>
          <t>COMPROBANTES ME</t>
        </is>
      </c>
      <c r="E66" s="51" t="n"/>
      <c r="F66" s="52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4" t="inlineStr">
        <is>
          <t>Cierre Caja</t>
        </is>
      </c>
      <c r="B72" s="54" t="inlineStr">
        <is>
          <t>Fecha</t>
        </is>
      </c>
      <c r="C72" s="54" t="inlineStr">
        <is>
          <t>Cajero</t>
        </is>
      </c>
      <c r="D72" s="54" t="inlineStr">
        <is>
          <t>Nro Voucher</t>
        </is>
      </c>
      <c r="E72" s="54" t="inlineStr">
        <is>
          <t>Nro Cuenta</t>
        </is>
      </c>
      <c r="F72" s="54" t="inlineStr">
        <is>
          <t>Tipo Ingreso</t>
        </is>
      </c>
      <c r="G72" s="51" t="n"/>
      <c r="H72" s="52" t="n"/>
      <c r="I72" s="54" t="inlineStr">
        <is>
          <t>TIPO DE INGRESO</t>
        </is>
      </c>
      <c r="J72" s="54" t="inlineStr">
        <is>
          <t>Cobrador</t>
        </is>
      </c>
    </row>
    <row r="73">
      <c r="A73" s="55" t="n"/>
      <c r="B73" s="55" t="n"/>
      <c r="C73" s="55" t="n"/>
      <c r="D73" s="55" t="n"/>
      <c r="E73" s="5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5" t="n"/>
      <c r="J73" s="55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37">
        <f>223060.3-212438</f>
        <v/>
      </c>
      <c r="E85" s="8" t="n"/>
      <c r="F85" s="12">
        <f>SUM(F74:G84)</f>
        <v/>
      </c>
      <c r="G85" s="9" t="n"/>
      <c r="I85" s="10" t="n"/>
      <c r="J85" s="8" t="n"/>
    </row>
    <row r="86">
      <c r="A86" s="50" t="inlineStr">
        <is>
          <t>RECORTE SAP</t>
        </is>
      </c>
      <c r="B86" s="51" t="n"/>
      <c r="C86" s="52" t="n"/>
      <c r="D86" s="53" t="inlineStr">
        <is>
          <t>COMPROBANTES MN</t>
        </is>
      </c>
      <c r="E86" s="51" t="n"/>
      <c r="F86" s="52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50" t="inlineStr">
        <is>
          <t>RECORTE SAP</t>
        </is>
      </c>
      <c r="B89" s="51" t="n"/>
      <c r="C89" s="52" t="n"/>
      <c r="D89" s="53" t="inlineStr">
        <is>
          <t>COMPROBANTES ME</t>
        </is>
      </c>
      <c r="E89" s="51" t="n"/>
      <c r="F89" s="52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4" t="inlineStr">
        <is>
          <t>Cierre Caja</t>
        </is>
      </c>
      <c r="B95" s="54" t="inlineStr">
        <is>
          <t>Fecha</t>
        </is>
      </c>
      <c r="C95" s="54" t="inlineStr">
        <is>
          <t>Cajero</t>
        </is>
      </c>
      <c r="D95" s="54" t="inlineStr">
        <is>
          <t>Nro Voucher</t>
        </is>
      </c>
      <c r="E95" s="54" t="inlineStr">
        <is>
          <t>Nro Cuenta</t>
        </is>
      </c>
      <c r="F95" s="54" t="inlineStr">
        <is>
          <t>Tipo Ingreso</t>
        </is>
      </c>
      <c r="G95" s="51" t="n"/>
      <c r="H95" s="52" t="n"/>
      <c r="I95" s="54" t="inlineStr">
        <is>
          <t>TIPO DE INGRESO</t>
        </is>
      </c>
      <c r="J95" s="54" t="inlineStr">
        <is>
          <t>Cobrador</t>
        </is>
      </c>
    </row>
    <row r="96">
      <c r="A96" s="55" t="n"/>
      <c r="B96" s="55" t="n"/>
      <c r="C96" s="55" t="n"/>
      <c r="D96" s="55" t="n"/>
      <c r="E96" s="55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5" t="n"/>
      <c r="J96" s="55" t="n"/>
    </row>
    <row r="97" ht="15.75" customHeight="1">
      <c r="A97" s="17" t="inlineStr">
        <is>
          <t>NO HUBO CIERRES DE CAJA, SABADO</t>
        </is>
      </c>
      <c r="B97" s="20" t="n"/>
      <c r="C97" s="28" t="n"/>
      <c r="D97" s="24" t="n"/>
      <c r="E97" s="24" t="n"/>
      <c r="F97" s="23" t="n"/>
      <c r="G97" s="9" t="n"/>
      <c r="I97" s="10" t="n"/>
      <c r="J97" s="8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34" t="n"/>
      <c r="G98" s="9" t="n"/>
      <c r="I98" s="10" t="n"/>
      <c r="J98" s="8" t="n"/>
    </row>
    <row r="99">
      <c r="A99" s="50" t="inlineStr">
        <is>
          <t>RECORTE SAP</t>
        </is>
      </c>
      <c r="B99" s="51" t="n"/>
      <c r="C99" s="52" t="n"/>
      <c r="D99" s="53" t="inlineStr">
        <is>
          <t>COMPROBANTES MN</t>
        </is>
      </c>
      <c r="E99" s="51" t="n"/>
      <c r="F99" s="52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8" t="n"/>
      <c r="B101" s="6" t="n"/>
      <c r="C101" s="5" t="n"/>
      <c r="D101" s="24" t="n"/>
      <c r="E101" s="24" t="n"/>
      <c r="F101" s="23" t="n"/>
      <c r="G101" s="9" t="n"/>
      <c r="I101" s="10" t="n"/>
      <c r="J101" s="8" t="n"/>
    </row>
    <row r="102">
      <c r="A102" s="50" t="inlineStr">
        <is>
          <t>RECORTE SAP</t>
        </is>
      </c>
      <c r="B102" s="51" t="n"/>
      <c r="C102" s="52" t="n"/>
      <c r="D102" s="53" t="inlineStr">
        <is>
          <t>COMPROBANTES ME</t>
        </is>
      </c>
      <c r="E102" s="51" t="n"/>
      <c r="F102" s="52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4" t="inlineStr">
        <is>
          <t>Cierre Caja</t>
        </is>
      </c>
      <c r="B108" s="54" t="inlineStr">
        <is>
          <t>Fecha</t>
        </is>
      </c>
      <c r="C108" s="54" t="inlineStr">
        <is>
          <t>Cajero</t>
        </is>
      </c>
      <c r="D108" s="54" t="inlineStr">
        <is>
          <t>Nro Voucher</t>
        </is>
      </c>
      <c r="E108" s="54" t="inlineStr">
        <is>
          <t>Nro Cuenta</t>
        </is>
      </c>
      <c r="F108" s="54" t="inlineStr">
        <is>
          <t>Tipo Ingreso</t>
        </is>
      </c>
      <c r="G108" s="51" t="n"/>
      <c r="H108" s="52" t="n"/>
      <c r="I108" s="54" t="inlineStr">
        <is>
          <t>TIPO DE INGRESO</t>
        </is>
      </c>
      <c r="J108" s="54" t="inlineStr">
        <is>
          <t>Cobrador</t>
        </is>
      </c>
    </row>
    <row r="109">
      <c r="A109" s="55" t="n"/>
      <c r="B109" s="55" t="n"/>
      <c r="C109" s="55" t="n"/>
      <c r="D109" s="55" t="n"/>
      <c r="E109" s="55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5" t="n"/>
      <c r="J109" s="55" t="n"/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3166652862</v>
      </c>
      <c r="E110" s="5" t="inlineStr">
        <is>
          <t>BANCO UNION-10000020161539</t>
        </is>
      </c>
      <c r="H110" s="9" t="n">
        <v>5982.4</v>
      </c>
      <c r="I110" s="5" t="inlineStr">
        <is>
          <t>DEPÓSITO BANCARIO</t>
        </is>
      </c>
      <c r="J110" s="8" t="inlineStr">
        <is>
          <t>4536 JUAN FELIX ALEJO APAZA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388899</v>
      </c>
      <c r="E111" s="8" t="inlineStr">
        <is>
          <t>BISA-100070073</t>
        </is>
      </c>
      <c r="H111" s="9" t="n">
        <v>21024.53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>
        <v>388900</v>
      </c>
      <c r="E112" s="8" t="inlineStr">
        <is>
          <t>BISA-100070073</t>
        </is>
      </c>
      <c r="H112" s="9" t="n">
        <v>842.1</v>
      </c>
      <c r="I112" s="5" t="inlineStr">
        <is>
          <t>DEPÓSITO BANCARIO</t>
        </is>
      </c>
      <c r="J112" s="5" t="inlineStr">
        <is>
          <t>5132 MAURO EZEQUIEL GUTIERREZ PACHECO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1617</v>
      </c>
      <c r="I113" s="10" t="inlineStr">
        <is>
          <t>EFECTIVO</t>
        </is>
      </c>
      <c r="J113" s="5" t="inlineStr">
        <is>
          <t>3203 JOSE ARIEL CHECKA AYAVIRI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33674.3</v>
      </c>
      <c r="I114" s="10" t="inlineStr">
        <is>
          <t>EFECTIVO</t>
        </is>
      </c>
      <c r="J114" s="5" t="inlineStr">
        <is>
          <t>3313 JOSE ADRIAN ORCKO CHECA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31605.7</v>
      </c>
      <c r="I115" s="10" t="inlineStr">
        <is>
          <t>EFECTIVO</t>
        </is>
      </c>
      <c r="J115" s="5" t="inlineStr">
        <is>
          <t>4363 BLANCA ROXANA SUBIETA RAMIREZ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28258.3</v>
      </c>
      <c r="I116" s="10" t="inlineStr">
        <is>
          <t>EFECTIVO</t>
        </is>
      </c>
      <c r="J116" s="8" t="inlineStr">
        <is>
          <t>4536 JUAN FELIX ALEJO APAZA</t>
        </is>
      </c>
    </row>
    <row r="117">
      <c r="A117" s="5" t="inlineStr">
        <is>
          <t>CCAJ-PT53/52/2023</t>
        </is>
      </c>
      <c r="B117" s="6" t="n">
        <v>45005.70583997685</v>
      </c>
      <c r="C117" s="5" t="inlineStr">
        <is>
          <t>4363 BLANCA ROXANA SUBIETA RAMIREZ - CAJA</t>
        </is>
      </c>
      <c r="D117" s="7" t="n"/>
      <c r="E117" s="8" t="n"/>
      <c r="F117" s="9" t="n">
        <v>62402.1</v>
      </c>
      <c r="I117" s="10" t="inlineStr">
        <is>
          <t>EFECTIVO</t>
        </is>
      </c>
      <c r="J117" s="5" t="inlineStr">
        <is>
          <t>5132 MAURO EZEQUIEL GUTIERREZ PACHECO</t>
        </is>
      </c>
    </row>
    <row r="118">
      <c r="A118" s="18" t="inlineStr">
        <is>
          <t>SAP</t>
        </is>
      </c>
      <c r="B118" s="6" t="n"/>
      <c r="C118" s="5" t="n"/>
      <c r="D118" s="7" t="n"/>
      <c r="E118" s="8" t="n"/>
      <c r="F118" s="12">
        <f>SUM(F110:G117)</f>
        <v/>
      </c>
      <c r="G118" s="9" t="n"/>
      <c r="I118" s="10" t="n"/>
      <c r="J118" s="8" t="n"/>
    </row>
    <row r="119">
      <c r="A119" s="50" t="inlineStr">
        <is>
          <t>RECORTE SAP</t>
        </is>
      </c>
      <c r="B119" s="51" t="n"/>
      <c r="C119" s="52" t="n"/>
      <c r="D119" s="53" t="inlineStr">
        <is>
          <t>COMPROBANTES MN</t>
        </is>
      </c>
      <c r="E119" s="51" t="n"/>
      <c r="F119" s="52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D121" s="24" t="inlineStr">
        <is>
          <t>112973903</t>
        </is>
      </c>
      <c r="E121" s="24" t="inlineStr">
        <is>
          <t>112977741</t>
        </is>
      </c>
      <c r="F121" s="14" t="n">
        <v>112977927</v>
      </c>
      <c r="G121" s="9" t="n"/>
      <c r="I121" s="10" t="n"/>
      <c r="J121" s="8" t="n"/>
    </row>
    <row r="122">
      <c r="A122" s="50" t="inlineStr">
        <is>
          <t>RECORTE SAP</t>
        </is>
      </c>
      <c r="B122" s="51" t="n"/>
      <c r="C122" s="52" t="n"/>
      <c r="D122" s="53" t="inlineStr">
        <is>
          <t>COMPROBANTES ME</t>
        </is>
      </c>
      <c r="E122" s="51" t="n"/>
      <c r="F122" s="52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A124" s="18" t="n"/>
      <c r="B124" s="6" t="n"/>
      <c r="C124" s="5" t="n"/>
      <c r="D124" s="24" t="n"/>
      <c r="E124" s="24" t="n"/>
      <c r="F124" s="23" t="n"/>
      <c r="G124" s="9" t="n"/>
      <c r="I124" s="10" t="n"/>
      <c r="J124" s="8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21/03/2023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4" t="inlineStr">
        <is>
          <t>Cierre Caja</t>
        </is>
      </c>
      <c r="B128" s="54" t="inlineStr">
        <is>
          <t>Fecha</t>
        </is>
      </c>
      <c r="C128" s="54" t="inlineStr">
        <is>
          <t>Cajero</t>
        </is>
      </c>
      <c r="D128" s="54" t="inlineStr">
        <is>
          <t>Nro Voucher</t>
        </is>
      </c>
      <c r="E128" s="54" t="inlineStr">
        <is>
          <t>Nro Cuenta</t>
        </is>
      </c>
      <c r="F128" s="54" t="inlineStr">
        <is>
          <t>Tipo Ingreso</t>
        </is>
      </c>
      <c r="G128" s="51" t="n"/>
      <c r="H128" s="52" t="n"/>
      <c r="I128" s="54" t="inlineStr">
        <is>
          <t>TIPO DE INGRESO</t>
        </is>
      </c>
      <c r="J128" s="54" t="inlineStr">
        <is>
          <t>Cobrador</t>
        </is>
      </c>
    </row>
    <row r="129">
      <c r="A129" s="55" t="n"/>
      <c r="B129" s="55" t="n"/>
      <c r="C129" s="55" t="n"/>
      <c r="D129" s="55" t="n"/>
      <c r="E129" s="55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5" t="n"/>
      <c r="J129" s="55" t="n"/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3325503</v>
      </c>
      <c r="E130" s="8" t="inlineStr">
        <is>
          <t>BISA-100070073</t>
        </is>
      </c>
      <c r="H130" s="9" t="n">
        <v>20000</v>
      </c>
      <c r="I130" s="5" t="inlineStr">
        <is>
          <t>DEPÓSITO BANCARIO</t>
        </is>
      </c>
      <c r="J130" s="5" t="inlineStr">
        <is>
          <t>5132 MAURO EZEQUIEL GUTIERREZ PACHECO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42355465</v>
      </c>
      <c r="E131" s="5" t="inlineStr">
        <is>
          <t>BANCO UNION-10000020161539</t>
        </is>
      </c>
      <c r="H131" s="9" t="n">
        <v>4556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>
        <v>145355</v>
      </c>
      <c r="E132" s="5" t="inlineStr">
        <is>
          <t>MERCANTIL SANTA CRUZ-4010501329</t>
        </is>
      </c>
      <c r="H132" s="9" t="n">
        <v>1642.5</v>
      </c>
      <c r="I132" s="5" t="inlineStr">
        <is>
          <t>DEPÓSITO BANCARIO</t>
        </is>
      </c>
      <c r="J132" s="5" t="inlineStr">
        <is>
          <t>4363 BLANCA ROXANA SUBIETA RAMIREZ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480</v>
      </c>
      <c r="I133" s="10" t="inlineStr">
        <is>
          <t>EFECTIVO</t>
        </is>
      </c>
      <c r="J133" s="5" t="inlineStr">
        <is>
          <t>3203 JOSE ARIEL CHECKA AYAVIRI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95313.8</v>
      </c>
      <c r="I134" s="10" t="inlineStr">
        <is>
          <t>EFECTIVO</t>
        </is>
      </c>
      <c r="J134" s="8" t="inlineStr">
        <is>
          <t>5117 JIMMY PAXI - T03</t>
        </is>
      </c>
    </row>
    <row r="135">
      <c r="A135" s="5" t="inlineStr">
        <is>
          <t>CCAJ-PT53/53/2023</t>
        </is>
      </c>
      <c r="B135" s="6" t="n">
        <v>45006.73569686343</v>
      </c>
      <c r="C135" s="5" t="inlineStr">
        <is>
          <t>4363 BLANCA ROXANA SUBIETA RAMIREZ - CAJA</t>
        </is>
      </c>
      <c r="D135" s="7" t="n"/>
      <c r="E135" s="8" t="n"/>
      <c r="F135" s="9" t="n">
        <v>29127.3</v>
      </c>
      <c r="I135" s="10" t="inlineStr">
        <is>
          <t>EFECTIVO</t>
        </is>
      </c>
      <c r="J135" s="5" t="inlineStr">
        <is>
          <t>5132 MAURO EZEQUIEL GUTIERREZ PACHECO</t>
        </is>
      </c>
    </row>
    <row r="136">
      <c r="A136" s="18" t="inlineStr">
        <is>
          <t>SAP</t>
        </is>
      </c>
      <c r="B136" s="6" t="n"/>
      <c r="C136" s="5" t="n"/>
      <c r="D136" s="7" t="n"/>
      <c r="E136" s="8" t="n"/>
      <c r="F136" s="12">
        <f>SUM(F130:G135)</f>
        <v/>
      </c>
      <c r="G136" s="9" t="n"/>
      <c r="I136" s="10" t="n"/>
      <c r="J136" s="8" t="n"/>
    </row>
    <row r="137">
      <c r="A137" s="50" t="inlineStr">
        <is>
          <t>RECORTE SAP</t>
        </is>
      </c>
      <c r="B137" s="51" t="n"/>
      <c r="C137" s="52" t="n"/>
      <c r="D137" s="53" t="inlineStr">
        <is>
          <t>COMPROBANTES MN</t>
        </is>
      </c>
      <c r="E137" s="51" t="n"/>
      <c r="F137" s="52" t="n"/>
      <c r="G137" s="9" t="n"/>
      <c r="I137" s="10" t="n"/>
      <c r="J137" s="8" t="n"/>
    </row>
    <row r="138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CAJA-ETV</t>
        </is>
      </c>
      <c r="E138" s="13" t="inlineStr">
        <is>
          <t>DOC ETV-BANCO</t>
        </is>
      </c>
      <c r="F138" s="13" t="inlineStr">
        <is>
          <t>COMPENSACION</t>
        </is>
      </c>
      <c r="G138" s="9" t="n"/>
      <c r="I138" s="10" t="n"/>
      <c r="J138" s="8" t="n"/>
    </row>
    <row r="139" ht="15.75" customHeight="1">
      <c r="D139" s="24" t="inlineStr">
        <is>
          <t>112973883</t>
        </is>
      </c>
      <c r="E139" s="24" t="inlineStr">
        <is>
          <t>112977740</t>
        </is>
      </c>
      <c r="F139" s="14" t="n">
        <v>112977931</v>
      </c>
      <c r="G139" s="9" t="n"/>
      <c r="I139" s="10" t="n"/>
      <c r="J139" s="8" t="n"/>
    </row>
    <row r="140">
      <c r="A140" s="50" t="inlineStr">
        <is>
          <t>RECORTE SAP</t>
        </is>
      </c>
      <c r="B140" s="51" t="n"/>
      <c r="C140" s="52" t="n"/>
      <c r="D140" s="53" t="inlineStr">
        <is>
          <t>COMPROBANTES ME</t>
        </is>
      </c>
      <c r="E140" s="51" t="n"/>
      <c r="F140" s="52" t="n"/>
      <c r="G140" s="9" t="n"/>
      <c r="I140" s="10" t="n"/>
      <c r="J140" s="8" t="n"/>
    </row>
    <row r="14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CAJA-ETV</t>
        </is>
      </c>
      <c r="E141" s="13" t="inlineStr">
        <is>
          <t>DOC ETV-BANCO</t>
        </is>
      </c>
      <c r="F141" s="13" t="inlineStr">
        <is>
          <t>COMPENSACION</t>
        </is>
      </c>
      <c r="G141" s="9" t="n"/>
      <c r="I141" s="10" t="n"/>
      <c r="J141" s="8" t="n"/>
    </row>
    <row r="142" ht="15.75" customHeight="1">
      <c r="A142" s="18" t="n"/>
      <c r="B142" s="6" t="n"/>
      <c r="C142" s="5" t="n"/>
      <c r="D142" s="24" t="n"/>
      <c r="E142" s="24" t="n"/>
      <c r="F142" s="23" t="n"/>
      <c r="G142" s="9" t="n"/>
      <c r="I142" s="10" t="n"/>
      <c r="J142" s="8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22/03/2023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4" t="inlineStr">
        <is>
          <t>Cierre Caja</t>
        </is>
      </c>
      <c r="B146" s="54" t="inlineStr">
        <is>
          <t>Fecha</t>
        </is>
      </c>
      <c r="C146" s="54" t="inlineStr">
        <is>
          <t>Cajero</t>
        </is>
      </c>
      <c r="D146" s="54" t="inlineStr">
        <is>
          <t>Nro Voucher</t>
        </is>
      </c>
      <c r="E146" s="54" t="inlineStr">
        <is>
          <t>Nro Cuenta</t>
        </is>
      </c>
      <c r="F146" s="54" t="inlineStr">
        <is>
          <t>Tipo Ingreso</t>
        </is>
      </c>
      <c r="G146" s="51" t="n"/>
      <c r="H146" s="52" t="n"/>
      <c r="I146" s="54" t="inlineStr">
        <is>
          <t>TIPO DE INGRESO</t>
        </is>
      </c>
      <c r="J146" s="54" t="inlineStr">
        <is>
          <t>Cobrador</t>
        </is>
      </c>
    </row>
    <row r="147">
      <c r="A147" s="55" t="n"/>
      <c r="B147" s="55" t="n"/>
      <c r="C147" s="55" t="n"/>
      <c r="D147" s="55" t="n"/>
      <c r="E147" s="55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5" t="n"/>
      <c r="J147" s="55" t="n"/>
    </row>
    <row r="148">
      <c r="A148" s="5" t="inlineStr">
        <is>
          <t>CCAJ-PT53/54/2023</t>
        </is>
      </c>
      <c r="B148" s="6" t="n">
        <v>45007.76142038195</v>
      </c>
      <c r="C148" s="5" t="inlineStr">
        <is>
          <t>4363 BLANCA ROXANA SUBIETA RAMIREZ - CAJA</t>
        </is>
      </c>
      <c r="D148" s="7" t="n">
        <v>13899</v>
      </c>
      <c r="E148" s="8" t="inlineStr">
        <is>
          <t>BISA-100070073</t>
        </is>
      </c>
      <c r="H148" s="9" t="n">
        <v>20000</v>
      </c>
      <c r="I148" s="5" t="inlineStr">
        <is>
          <t>DEPÓSITO BANCARIO</t>
        </is>
      </c>
      <c r="J148" s="5" t="inlineStr">
        <is>
          <t>5132 MAURO EZEQUIEL GUTIERREZ PACHECO</t>
        </is>
      </c>
    </row>
    <row r="149">
      <c r="A149" s="5" t="inlineStr">
        <is>
          <t>CCAJ-PT53/54/2023</t>
        </is>
      </c>
      <c r="B149" s="6" t="n">
        <v>45007.76142038195</v>
      </c>
      <c r="C149" s="5" t="inlineStr">
        <is>
          <t>4363 BLANCA ROXANA SUBIETA RAMIREZ - CAJA</t>
        </is>
      </c>
      <c r="D149" s="7" t="n"/>
      <c r="E149" s="8" t="n"/>
      <c r="F149" s="9" t="n">
        <v>210</v>
      </c>
      <c r="I149" s="10" t="inlineStr">
        <is>
          <t>EFECTIVO</t>
        </is>
      </c>
      <c r="J149" s="5" t="inlineStr">
        <is>
          <t>3203 JOSE ARIEL CHECKA AYAVIRI</t>
        </is>
      </c>
    </row>
    <row r="150">
      <c r="A150" s="5" t="inlineStr">
        <is>
          <t>CCAJ-PT53/54/2023</t>
        </is>
      </c>
      <c r="B150" s="6" t="n">
        <v>45007.76142038195</v>
      </c>
      <c r="C150" s="5" t="inlineStr">
        <is>
          <t>4363 BLANCA ROXANA SUBIETA RAMIREZ - CAJA</t>
        </is>
      </c>
      <c r="D150" s="7" t="n"/>
      <c r="E150" s="8" t="n"/>
      <c r="F150" s="9" t="n">
        <v>19647.9</v>
      </c>
      <c r="I150" s="10" t="inlineStr">
        <is>
          <t>EFECTIVO</t>
        </is>
      </c>
      <c r="J150" s="5" t="inlineStr">
        <is>
          <t>3313 JOSE ADRIAN ORCKO CHECA</t>
        </is>
      </c>
    </row>
    <row r="151">
      <c r="A151" s="5" t="inlineStr">
        <is>
          <t>CCAJ-PT53/54/2023</t>
        </is>
      </c>
      <c r="B151" s="6" t="n">
        <v>45007.76142038195</v>
      </c>
      <c r="C151" s="5" t="inlineStr">
        <is>
          <t>4363 BLANCA ROXANA SUBIETA RAMIREZ - CAJA</t>
        </is>
      </c>
      <c r="D151" s="7" t="n"/>
      <c r="E151" s="8" t="n"/>
      <c r="F151" s="9" t="n">
        <v>9444.799999999999</v>
      </c>
      <c r="I151" s="10" t="inlineStr">
        <is>
          <t>EFECTIVO</t>
        </is>
      </c>
      <c r="J151" s="8" t="inlineStr">
        <is>
          <t>4536 JUAN FELIX ALEJO APAZA</t>
        </is>
      </c>
    </row>
    <row r="152">
      <c r="A152" s="5" t="inlineStr">
        <is>
          <t>CCAJ-PT53/54/2023</t>
        </is>
      </c>
      <c r="B152" s="6" t="n">
        <v>45007.76142038195</v>
      </c>
      <c r="C152" s="5" t="inlineStr">
        <is>
          <t>4363 BLANCA ROXANA SUBIETA RAMIREZ - CAJA</t>
        </is>
      </c>
      <c r="D152" s="7" t="n"/>
      <c r="E152" s="8" t="n"/>
      <c r="F152" s="9" t="n">
        <v>44004.6</v>
      </c>
      <c r="I152" s="10" t="inlineStr">
        <is>
          <t>EFECTIVO</t>
        </is>
      </c>
      <c r="J152" s="8" t="inlineStr">
        <is>
          <t>5117 JIMMY PAXI - T02</t>
        </is>
      </c>
    </row>
    <row r="153">
      <c r="A153" s="5" t="inlineStr">
        <is>
          <t>CCAJ-PT53/54/2023</t>
        </is>
      </c>
      <c r="B153" s="6" t="n">
        <v>45007.76142038195</v>
      </c>
      <c r="C153" s="5" t="inlineStr">
        <is>
          <t>4363 BLANCA ROXANA SUBIETA RAMIREZ - CAJA</t>
        </is>
      </c>
      <c r="D153" s="7" t="n"/>
      <c r="E153" s="8" t="n"/>
      <c r="F153" s="9" t="n">
        <v>31652.3</v>
      </c>
      <c r="I153" s="10" t="inlineStr">
        <is>
          <t>EFECTIVO</t>
        </is>
      </c>
      <c r="J153" s="5" t="inlineStr">
        <is>
          <t>5132 MAURO EZEQUIEL GUTIERREZ PACHECO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SUM(F148:G153)</f>
        <v/>
      </c>
      <c r="G154" s="9" t="n"/>
      <c r="I154" s="10" t="n"/>
      <c r="J154" s="8" t="n"/>
    </row>
    <row r="155">
      <c r="A155" s="50" t="inlineStr">
        <is>
          <t>RECORTE SAP</t>
        </is>
      </c>
      <c r="B155" s="51" t="n"/>
      <c r="C155" s="52" t="n"/>
      <c r="D155" s="53" t="inlineStr">
        <is>
          <t>COMPROBANTES MN</t>
        </is>
      </c>
      <c r="E155" s="51" t="n"/>
      <c r="F155" s="52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inlineStr">
        <is>
          <t>112992984</t>
        </is>
      </c>
      <c r="E157" s="24" t="inlineStr">
        <is>
          <t>112993019</t>
        </is>
      </c>
      <c r="F157" s="14" t="n">
        <v>112993115</v>
      </c>
      <c r="G157" s="9" t="n"/>
      <c r="I157" s="10" t="n"/>
      <c r="J157" s="8" t="n"/>
    </row>
    <row r="158">
      <c r="A158" s="50" t="inlineStr">
        <is>
          <t>RECORTE SAP</t>
        </is>
      </c>
      <c r="B158" s="51" t="n"/>
      <c r="C158" s="52" t="n"/>
      <c r="D158" s="53" t="inlineStr">
        <is>
          <t>COMPROBANTES ME</t>
        </is>
      </c>
      <c r="E158" s="51" t="n"/>
      <c r="F158" s="52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23/03/2023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4" t="inlineStr">
        <is>
          <t>Cierre Caja</t>
        </is>
      </c>
      <c r="B164" s="54" t="inlineStr">
        <is>
          <t>Fecha</t>
        </is>
      </c>
      <c r="C164" s="54" t="inlineStr">
        <is>
          <t>Cajero</t>
        </is>
      </c>
      <c r="D164" s="54" t="inlineStr">
        <is>
          <t>Nro Voucher</t>
        </is>
      </c>
      <c r="E164" s="54" t="inlineStr">
        <is>
          <t>Nro Cuenta</t>
        </is>
      </c>
      <c r="F164" s="54" t="inlineStr">
        <is>
          <t>Tipo Ingreso</t>
        </is>
      </c>
      <c r="G164" s="51" t="n"/>
      <c r="H164" s="52" t="n"/>
      <c r="I164" s="54" t="inlineStr">
        <is>
          <t>TIPO DE INGRESO</t>
        </is>
      </c>
      <c r="J164" s="54" t="inlineStr">
        <is>
          <t>Cobrador</t>
        </is>
      </c>
    </row>
    <row r="165">
      <c r="A165" s="55" t="n"/>
      <c r="B165" s="55" t="n"/>
      <c r="C165" s="55" t="n"/>
      <c r="D165" s="55" t="n"/>
      <c r="E165" s="55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5" t="n"/>
      <c r="J165" s="55" t="n"/>
    </row>
    <row r="166">
      <c r="A166" s="5" t="inlineStr">
        <is>
          <t>CCAJ-PT53/55/2023</t>
        </is>
      </c>
      <c r="B166" s="6" t="n">
        <v>45008.81905855324</v>
      </c>
      <c r="C166" s="5" t="inlineStr">
        <is>
          <t>4363 BLANCA ROXANA SUBIETA RAMIREZ - CAJA</t>
        </is>
      </c>
      <c r="D166" s="7" t="n"/>
      <c r="E166" s="8" t="n"/>
      <c r="G166" s="9" t="n">
        <v>944.23</v>
      </c>
      <c r="I166" s="10" t="inlineStr">
        <is>
          <t>CHEQUE</t>
        </is>
      </c>
      <c r="J166" s="5" t="inlineStr">
        <is>
          <t>4363 BLANCA ROXANA SUBIETA RAMIREZ</t>
        </is>
      </c>
    </row>
    <row r="167">
      <c r="A167" s="5" t="inlineStr">
        <is>
          <t>CCAJ-PT53/55/2023</t>
        </is>
      </c>
      <c r="B167" s="6" t="n">
        <v>45008.81905855324</v>
      </c>
      <c r="C167" s="5" t="inlineStr">
        <is>
          <t>4363 BLANCA ROXANA SUBIETA RAMIREZ - CAJA</t>
        </is>
      </c>
      <c r="D167" s="7" t="n">
        <v>23411652</v>
      </c>
      <c r="E167" s="8" t="inlineStr">
        <is>
          <t>BISA-100070073</t>
        </is>
      </c>
      <c r="H167" s="9" t="n">
        <v>2122.28</v>
      </c>
      <c r="I167" s="5" t="inlineStr">
        <is>
          <t>DEPÓSITO BANCARIO</t>
        </is>
      </c>
      <c r="J167" s="5" t="inlineStr">
        <is>
          <t>4363 BLANCA ROXANA SUBIETA RAMIREZ</t>
        </is>
      </c>
    </row>
    <row r="168">
      <c r="A168" s="5" t="inlineStr">
        <is>
          <t>CCAJ-PT53/55/2023</t>
        </is>
      </c>
      <c r="B168" s="6" t="n">
        <v>45008.81905855324</v>
      </c>
      <c r="C168" s="5" t="inlineStr">
        <is>
          <t>4363 BLANCA ROXANA SUBIETA RAMIREZ - CAJA</t>
        </is>
      </c>
      <c r="D168" s="7" t="n">
        <v>389011</v>
      </c>
      <c r="E168" s="8" t="inlineStr">
        <is>
          <t>BISA-100070073</t>
        </is>
      </c>
      <c r="H168" s="9" t="n">
        <v>2435.12</v>
      </c>
      <c r="I168" s="5" t="inlineStr">
        <is>
          <t>DEPÓSITO BANCARIO</t>
        </is>
      </c>
      <c r="J168" s="5" t="inlineStr">
        <is>
          <t>4363 BLANCA ROXANA SUBIETA RAMIREZ</t>
        </is>
      </c>
    </row>
    <row r="169">
      <c r="A169" s="5" t="inlineStr">
        <is>
          <t>CCAJ-PT53/55/2023</t>
        </is>
      </c>
      <c r="B169" s="6" t="n">
        <v>45008.81905855324</v>
      </c>
      <c r="C169" s="5" t="inlineStr">
        <is>
          <t>4363 BLANCA ROXANA SUBIETA RAMIREZ - CAJA</t>
        </is>
      </c>
      <c r="D169" s="7" t="n">
        <v>3272391</v>
      </c>
      <c r="E169" s="8" t="inlineStr">
        <is>
          <t>BISA-100070073</t>
        </is>
      </c>
      <c r="H169" s="9" t="n">
        <v>2435.12</v>
      </c>
      <c r="I169" s="5" t="inlineStr">
        <is>
          <t>DEPÓSITO BANCARIO</t>
        </is>
      </c>
      <c r="J169" s="5" t="inlineStr">
        <is>
          <t>4363 BLANCA ROXANA SUBIETA RAMIREZ</t>
        </is>
      </c>
    </row>
    <row r="170">
      <c r="A170" s="5" t="inlineStr">
        <is>
          <t>CCAJ-PT53/55/2023</t>
        </is>
      </c>
      <c r="B170" s="6" t="n">
        <v>45008.81905855324</v>
      </c>
      <c r="C170" s="5" t="inlineStr">
        <is>
          <t>4363 BLANCA ROXANA SUBIETA RAMIREZ - CAJA</t>
        </is>
      </c>
      <c r="D170" s="7" t="n">
        <v>3643615</v>
      </c>
      <c r="E170" s="8" t="inlineStr">
        <is>
          <t>BISA-100070073</t>
        </is>
      </c>
      <c r="H170" s="9" t="n">
        <v>21000</v>
      </c>
      <c r="I170" s="5" t="inlineStr">
        <is>
          <t>DEPÓSITO BANCARIO</t>
        </is>
      </c>
      <c r="J170" s="5" t="inlineStr">
        <is>
          <t>5132 MAURO EZEQUIEL GUTIERREZ PACHECO</t>
        </is>
      </c>
    </row>
    <row r="171">
      <c r="A171" s="5" t="inlineStr">
        <is>
          <t>CCAJ-PT53/55/2023</t>
        </is>
      </c>
      <c r="B171" s="6" t="n">
        <v>45008.81905855324</v>
      </c>
      <c r="C171" s="5" t="inlineStr">
        <is>
          <t>4363 BLANCA ROXANA SUBIETA RAMIREZ - CAJA</t>
        </is>
      </c>
      <c r="D171" s="7" t="n"/>
      <c r="E171" s="8" t="n"/>
      <c r="F171" s="9" t="n">
        <v>1758.3</v>
      </c>
      <c r="I171" s="10" t="inlineStr">
        <is>
          <t>EFECTIVO</t>
        </is>
      </c>
      <c r="J171" s="5" t="inlineStr">
        <is>
          <t>3203 JOSE ARIEL CHECKA AYAVIRI</t>
        </is>
      </c>
    </row>
    <row r="172">
      <c r="A172" s="5" t="inlineStr">
        <is>
          <t>CCAJ-PT53/55/2023</t>
        </is>
      </c>
      <c r="B172" s="6" t="n">
        <v>45008.81905855324</v>
      </c>
      <c r="C172" s="5" t="inlineStr">
        <is>
          <t>4363 BLANCA ROXANA SUBIETA RAMIREZ - CAJA</t>
        </is>
      </c>
      <c r="D172" s="7" t="n"/>
      <c r="E172" s="8" t="n"/>
      <c r="F172" s="9" t="n">
        <v>14862.9</v>
      </c>
      <c r="I172" s="10" t="inlineStr">
        <is>
          <t>EFECTIVO</t>
        </is>
      </c>
      <c r="J172" s="5" t="inlineStr">
        <is>
          <t>3313 JOSE ADRIAN ORCKO CHECA</t>
        </is>
      </c>
    </row>
    <row r="173">
      <c r="A173" s="5" t="inlineStr">
        <is>
          <t>CCAJ-PT53/55/2023</t>
        </is>
      </c>
      <c r="B173" s="6" t="n">
        <v>45008.81905855324</v>
      </c>
      <c r="C173" s="5" t="inlineStr">
        <is>
          <t>4363 BLANCA ROXANA SUBIETA RAMIREZ - CAJA</t>
        </is>
      </c>
      <c r="D173" s="7" t="n"/>
      <c r="E173" s="8" t="n"/>
      <c r="F173" s="9" t="n">
        <v>770</v>
      </c>
      <c r="I173" s="10" t="inlineStr">
        <is>
          <t>EFECTIVO</t>
        </is>
      </c>
      <c r="J173" s="5" t="inlineStr">
        <is>
          <t>4363 BLANCA ROXANA SUBIETA RAMIREZ</t>
        </is>
      </c>
    </row>
    <row r="174">
      <c r="A174" s="5" t="inlineStr">
        <is>
          <t>CCAJ-PT53/55/2023</t>
        </is>
      </c>
      <c r="B174" s="6" t="n">
        <v>45008.81905855324</v>
      </c>
      <c r="C174" s="5" t="inlineStr">
        <is>
          <t>4363 BLANCA ROXANA SUBIETA RAMIREZ - CAJA</t>
        </is>
      </c>
      <c r="D174" s="7" t="n"/>
      <c r="E174" s="8" t="n"/>
      <c r="F174" s="9" t="n">
        <v>6024.8</v>
      </c>
      <c r="I174" s="10" t="inlineStr">
        <is>
          <t>EFECTIVO</t>
        </is>
      </c>
      <c r="J174" s="8" t="inlineStr">
        <is>
          <t>4536 JUAN FELIX ALEJO APAZA</t>
        </is>
      </c>
    </row>
    <row r="175">
      <c r="A175" s="5" t="inlineStr">
        <is>
          <t>CCAJ-PT53/55/2023</t>
        </is>
      </c>
      <c r="B175" s="6" t="n">
        <v>45008.81905855324</v>
      </c>
      <c r="C175" s="5" t="inlineStr">
        <is>
          <t>4363 BLANCA ROXANA SUBIETA RAMIREZ - CAJA</t>
        </is>
      </c>
      <c r="D175" s="7" t="n"/>
      <c r="E175" s="8" t="n"/>
      <c r="F175" s="9" t="n">
        <v>34523.5</v>
      </c>
      <c r="I175" s="10" t="inlineStr">
        <is>
          <t>EFECTIVO</t>
        </is>
      </c>
      <c r="J175" s="5" t="inlineStr">
        <is>
          <t>5132 MAURO EZEQUIEL GUTIERREZ PACHECO</t>
        </is>
      </c>
    </row>
    <row r="176">
      <c r="A176" s="18" t="inlineStr">
        <is>
          <t>SAP</t>
        </is>
      </c>
      <c r="B176" s="6" t="n"/>
      <c r="C176" s="5" t="n"/>
      <c r="D176" s="7" t="n"/>
      <c r="E176" s="8" t="n"/>
      <c r="F176" s="12">
        <f>SUM(F166:G175)</f>
        <v/>
      </c>
      <c r="G176" s="9" t="n"/>
      <c r="I176" s="10" t="n"/>
      <c r="J176" s="8" t="n"/>
    </row>
    <row r="177">
      <c r="A177" s="50" t="inlineStr">
        <is>
          <t>RECORTE SAP</t>
        </is>
      </c>
      <c r="B177" s="51" t="n"/>
      <c r="C177" s="52" t="n"/>
      <c r="D177" s="53" t="inlineStr">
        <is>
          <t>COMPROBANTES MN</t>
        </is>
      </c>
      <c r="E177" s="51" t="n"/>
      <c r="F177" s="52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D179" s="24" t="inlineStr">
        <is>
          <t>112992983</t>
        </is>
      </c>
      <c r="E179" s="24" t="inlineStr">
        <is>
          <t>112993018</t>
        </is>
      </c>
      <c r="F179" s="14" t="n">
        <v>112993117</v>
      </c>
      <c r="G179" s="9" t="n"/>
      <c r="I179" s="10" t="n"/>
      <c r="J179" s="8" t="n"/>
    </row>
    <row r="180">
      <c r="A180" s="50" t="inlineStr">
        <is>
          <t>RECORTE SAP</t>
        </is>
      </c>
      <c r="B180" s="51" t="n"/>
      <c r="C180" s="52" t="n"/>
      <c r="D180" s="53" t="inlineStr">
        <is>
          <t>COMPROBANTES ME</t>
        </is>
      </c>
      <c r="E180" s="51" t="n"/>
      <c r="F180" s="52" t="n"/>
      <c r="G180" s="9" t="n"/>
      <c r="I180" s="10" t="n"/>
      <c r="J180" s="8" t="n"/>
    </row>
    <row r="181">
      <c r="A181" s="13" t="inlineStr">
        <is>
          <t>CIERRE DE CAJA</t>
        </is>
      </c>
      <c r="B181" s="13" t="inlineStr">
        <is>
          <t>FECHA</t>
        </is>
      </c>
      <c r="C181" s="13" t="inlineStr">
        <is>
          <t>IMPORTE</t>
        </is>
      </c>
      <c r="D181" s="13" t="inlineStr">
        <is>
          <t>DOC CAJA-ETV</t>
        </is>
      </c>
      <c r="E181" s="13" t="inlineStr">
        <is>
          <t>DOC ETV-BANCO</t>
        </is>
      </c>
      <c r="F181" s="13" t="inlineStr">
        <is>
          <t>COMPENSACION</t>
        </is>
      </c>
      <c r="G181" s="9" t="n"/>
      <c r="I181" s="10" t="n"/>
      <c r="J181" s="8" t="n"/>
    </row>
    <row r="182" ht="15.75" customHeight="1">
      <c r="A182" s="18" t="n"/>
      <c r="B182" s="6" t="n"/>
      <c r="C182" s="5" t="n"/>
      <c r="D182" s="24" t="n"/>
      <c r="E182" s="24" t="n"/>
      <c r="F182" s="23" t="n"/>
      <c r="G182" s="9" t="n"/>
      <c r="I182" s="10" t="n"/>
      <c r="J182" s="8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24/03/2023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54" t="inlineStr">
        <is>
          <t>Cierre Caja</t>
        </is>
      </c>
      <c r="B186" s="54" t="inlineStr">
        <is>
          <t>Fecha</t>
        </is>
      </c>
      <c r="C186" s="54" t="inlineStr">
        <is>
          <t>Cajero</t>
        </is>
      </c>
      <c r="D186" s="54" t="inlineStr">
        <is>
          <t>Nro Voucher</t>
        </is>
      </c>
      <c r="E186" s="54" t="inlineStr">
        <is>
          <t>Nro Cuenta</t>
        </is>
      </c>
      <c r="F186" s="54" t="inlineStr">
        <is>
          <t>Tipo Ingreso</t>
        </is>
      </c>
      <c r="G186" s="51" t="n"/>
      <c r="H186" s="52" t="n"/>
      <c r="I186" s="54" t="inlineStr">
        <is>
          <t>TIPO DE INGRESO</t>
        </is>
      </c>
      <c r="J186" s="54" t="inlineStr">
        <is>
          <t>Cobrador</t>
        </is>
      </c>
    </row>
    <row r="187">
      <c r="A187" s="55" t="n"/>
      <c r="B187" s="55" t="n"/>
      <c r="C187" s="55" t="n"/>
      <c r="D187" s="55" t="n"/>
      <c r="E187" s="55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55" t="n"/>
      <c r="J187" s="55" t="n"/>
    </row>
    <row r="188">
      <c r="A188" s="5" t="inlineStr">
        <is>
          <t>CCAJ-PT53/56/2023</t>
        </is>
      </c>
      <c r="B188" s="6" t="n">
        <v>45009.72715118055</v>
      </c>
      <c r="C188" s="5" t="inlineStr">
        <is>
          <t>4363 BLANCA ROXANA SUBIETA RAMIREZ - CAJA</t>
        </is>
      </c>
      <c r="D188" s="7" t="n"/>
      <c r="E188" s="8" t="n"/>
      <c r="F188" s="9" t="n">
        <v>4132.5</v>
      </c>
      <c r="I188" s="10" t="inlineStr">
        <is>
          <t>EFECTIVO</t>
        </is>
      </c>
      <c r="J188" s="5" t="inlineStr">
        <is>
          <t>3203 JOSE ARIEL CHECKA AYAVIRI</t>
        </is>
      </c>
    </row>
    <row r="189">
      <c r="A189" s="5" t="inlineStr">
        <is>
          <t>CCAJ-PT53/56/2023</t>
        </is>
      </c>
      <c r="B189" s="6" t="n">
        <v>45009.72715118055</v>
      </c>
      <c r="C189" s="5" t="inlineStr">
        <is>
          <t>4363 BLANCA ROXANA SUBIETA RAMIREZ - CAJA</t>
        </is>
      </c>
      <c r="D189" s="7" t="n"/>
      <c r="E189" s="8" t="n"/>
      <c r="F189" s="9" t="n">
        <v>15266.9</v>
      </c>
      <c r="I189" s="10" t="inlineStr">
        <is>
          <t>EFECTIVO</t>
        </is>
      </c>
      <c r="J189" s="5" t="inlineStr">
        <is>
          <t>3313 JOSE ADRIAN ORCKO CHECA</t>
        </is>
      </c>
    </row>
    <row r="190">
      <c r="A190" s="5" t="inlineStr">
        <is>
          <t>CCAJ-PT53/56/2023</t>
        </is>
      </c>
      <c r="B190" s="6" t="n">
        <v>45009.72715118055</v>
      </c>
      <c r="C190" s="5" t="inlineStr">
        <is>
          <t>4363 BLANCA ROXANA SUBIETA RAMIREZ - CAJA</t>
        </is>
      </c>
      <c r="D190" s="7" t="n"/>
      <c r="E190" s="8" t="n"/>
      <c r="F190" s="9" t="n">
        <v>11399.3</v>
      </c>
      <c r="I190" s="10" t="inlineStr">
        <is>
          <t>EFECTIVO</t>
        </is>
      </c>
      <c r="J190" s="8" t="inlineStr">
        <is>
          <t>4536 JUAN FELIX ALEJO APAZA</t>
        </is>
      </c>
    </row>
    <row r="191">
      <c r="A191" s="5" t="inlineStr">
        <is>
          <t>CCAJ-PT53/56/2023</t>
        </is>
      </c>
      <c r="B191" s="6" t="n">
        <v>45009.72715118055</v>
      </c>
      <c r="C191" s="5" t="inlineStr">
        <is>
          <t>4363 BLANCA ROXANA SUBIETA RAMIREZ - CAJA</t>
        </is>
      </c>
      <c r="D191" s="7" t="n"/>
      <c r="E191" s="8" t="n"/>
      <c r="F191" s="9" t="n">
        <v>85949.7</v>
      </c>
      <c r="I191" s="10" t="inlineStr">
        <is>
          <t>EFECTIVO</t>
        </is>
      </c>
      <c r="J191" s="5" t="inlineStr">
        <is>
          <t>5132 MAURO EZEQUIEL GUTIERREZ PACHECO</t>
        </is>
      </c>
    </row>
    <row r="192">
      <c r="A192" s="18" t="inlineStr">
        <is>
          <t>SAP</t>
        </is>
      </c>
      <c r="B192" s="6" t="n"/>
      <c r="C192" s="5" t="n"/>
      <c r="D192" s="7" t="n"/>
      <c r="E192" s="8" t="n"/>
      <c r="F192" s="12">
        <f>SUM(F188:G191)</f>
        <v/>
      </c>
      <c r="G192" s="9" t="n"/>
      <c r="I192" s="10" t="n"/>
      <c r="J192" s="8" t="n"/>
    </row>
    <row r="193">
      <c r="A193" s="50" t="inlineStr">
        <is>
          <t>RECORTE SAP</t>
        </is>
      </c>
      <c r="B193" s="51" t="n"/>
      <c r="C193" s="52" t="n"/>
      <c r="D193" s="53" t="inlineStr">
        <is>
          <t>COMPROBANTES MN</t>
        </is>
      </c>
      <c r="E193" s="51" t="n"/>
      <c r="F193" s="52" t="n"/>
      <c r="G193" s="9" t="n"/>
      <c r="I193" s="10" t="n"/>
      <c r="J193" s="8" t="n"/>
    </row>
    <row r="194">
      <c r="A194" s="13" t="inlineStr">
        <is>
          <t>CIERRE DE CAJA</t>
        </is>
      </c>
      <c r="B194" s="13" t="inlineStr">
        <is>
          <t>FECHA</t>
        </is>
      </c>
      <c r="C194" s="13" t="inlineStr">
        <is>
          <t>IMPORTE</t>
        </is>
      </c>
      <c r="D194" s="13" t="inlineStr">
        <is>
          <t>DOC CAJA-ETV</t>
        </is>
      </c>
      <c r="E194" s="13" t="inlineStr">
        <is>
          <t>DOC ETV-BANCO</t>
        </is>
      </c>
      <c r="F194" s="13" t="inlineStr">
        <is>
          <t>COMPENSACION</t>
        </is>
      </c>
      <c r="G194" s="9" t="n"/>
      <c r="I194" s="10" t="n"/>
      <c r="J194" s="8" t="n"/>
    </row>
    <row r="195" ht="15.75" customHeight="1">
      <c r="D195" s="24" t="inlineStr">
        <is>
          <t>113004041</t>
        </is>
      </c>
      <c r="E195" s="24" t="inlineStr">
        <is>
          <t>113004060</t>
        </is>
      </c>
      <c r="F195" s="23" t="n"/>
      <c r="G195" s="9" t="n"/>
      <c r="I195" s="10" t="n"/>
      <c r="J195" s="8" t="n"/>
    </row>
    <row r="196">
      <c r="A196" s="50" t="inlineStr">
        <is>
          <t>RECORTE SAP</t>
        </is>
      </c>
      <c r="B196" s="51" t="n"/>
      <c r="C196" s="52" t="n"/>
      <c r="D196" s="53" t="inlineStr">
        <is>
          <t>COMPROBANTES ME</t>
        </is>
      </c>
      <c r="E196" s="51" t="n"/>
      <c r="F196" s="52" t="n"/>
      <c r="G196" s="9" t="n"/>
      <c r="I196" s="10" t="n"/>
      <c r="J196" s="8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G197" s="9" t="n"/>
      <c r="I197" s="10" t="n"/>
      <c r="J197" s="8" t="n"/>
    </row>
    <row r="198" ht="15.75" customHeight="1">
      <c r="A198" s="18" t="n"/>
      <c r="B198" s="6" t="n"/>
      <c r="C198" s="5" t="n"/>
      <c r="D198" s="24" t="n"/>
      <c r="E198" s="24" t="n"/>
      <c r="F198" s="23" t="n"/>
      <c r="G198" s="9" t="n"/>
      <c r="I198" s="10" t="n"/>
      <c r="J198" s="8" t="n"/>
    </row>
    <row r="199"/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25/03/2023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54" t="inlineStr">
        <is>
          <t>Cierre Caja</t>
        </is>
      </c>
      <c r="B202" s="54" t="inlineStr">
        <is>
          <t>Fecha</t>
        </is>
      </c>
      <c r="C202" s="54" t="inlineStr">
        <is>
          <t>Cajero</t>
        </is>
      </c>
      <c r="D202" s="54" t="inlineStr">
        <is>
          <t>Nro Voucher</t>
        </is>
      </c>
      <c r="E202" s="54" t="inlineStr">
        <is>
          <t>Nro Cuenta</t>
        </is>
      </c>
      <c r="F202" s="54" t="inlineStr">
        <is>
          <t>Tipo Ingreso</t>
        </is>
      </c>
      <c r="G202" s="51" t="n"/>
      <c r="H202" s="52" t="n"/>
      <c r="I202" s="54" t="inlineStr">
        <is>
          <t>TIPO DE INGRESO</t>
        </is>
      </c>
      <c r="J202" s="54" t="inlineStr">
        <is>
          <t>Cobrador</t>
        </is>
      </c>
    </row>
    <row r="203">
      <c r="A203" s="55" t="n"/>
      <c r="B203" s="55" t="n"/>
      <c r="C203" s="55" t="n"/>
      <c r="D203" s="55" t="n"/>
      <c r="E203" s="55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55" t="n"/>
      <c r="J203" s="55" t="n"/>
    </row>
    <row r="204">
      <c r="A204" s="36" t="inlineStr">
        <is>
          <t>NO HUBO CIERRES DE CAJA, SABADO</t>
        </is>
      </c>
      <c r="B204" s="35" t="n"/>
      <c r="C204" s="35" t="n"/>
    </row>
    <row r="205">
      <c r="A205" s="18" t="inlineStr">
        <is>
          <t>SAP</t>
        </is>
      </c>
      <c r="B205" s="6" t="n"/>
      <c r="C205" s="5" t="n"/>
      <c r="D205" s="7" t="n"/>
      <c r="E205" s="8" t="n"/>
      <c r="F205" s="34" t="n"/>
      <c r="G205" s="9" t="n"/>
      <c r="I205" s="10" t="n"/>
      <c r="J205" s="8" t="n"/>
    </row>
    <row r="206">
      <c r="A206" s="50" t="inlineStr">
        <is>
          <t>RECORTE SAP</t>
        </is>
      </c>
      <c r="B206" s="51" t="n"/>
      <c r="C206" s="52" t="n"/>
      <c r="D206" s="53" t="inlineStr">
        <is>
          <t>COMPROBANTES MN</t>
        </is>
      </c>
      <c r="E206" s="51" t="n"/>
      <c r="F206" s="52" t="n"/>
      <c r="G206" s="9" t="n"/>
      <c r="I206" s="10" t="n"/>
      <c r="J206" s="8" t="n"/>
    </row>
    <row r="207">
      <c r="A207" s="13" t="inlineStr">
        <is>
          <t>CIERRE DE CAJA</t>
        </is>
      </c>
      <c r="B207" s="13" t="inlineStr">
        <is>
          <t>FECHA</t>
        </is>
      </c>
      <c r="C207" s="13" t="inlineStr">
        <is>
          <t>IMPORTE</t>
        </is>
      </c>
      <c r="D207" s="13" t="inlineStr">
        <is>
          <t>DOC CAJA-ETV</t>
        </is>
      </c>
      <c r="E207" s="13" t="inlineStr">
        <is>
          <t>DOC ETV-BANCO</t>
        </is>
      </c>
      <c r="F207" s="13" t="inlineStr">
        <is>
          <t>COMPENSACION</t>
        </is>
      </c>
      <c r="G207" s="9" t="n"/>
      <c r="I207" s="10" t="n"/>
      <c r="J207" s="8" t="n"/>
    </row>
    <row r="208" ht="15.75" customHeight="1">
      <c r="D208" s="24" t="n"/>
      <c r="E208" s="24" t="n"/>
      <c r="F208" s="23" t="n"/>
      <c r="G208" s="9" t="n"/>
      <c r="I208" s="10" t="n"/>
      <c r="J208" s="8" t="n"/>
    </row>
    <row r="209">
      <c r="A209" s="50" t="inlineStr">
        <is>
          <t>RECORTE SAP</t>
        </is>
      </c>
      <c r="B209" s="51" t="n"/>
      <c r="C209" s="52" t="n"/>
      <c r="D209" s="53" t="inlineStr">
        <is>
          <t>COMPROBANTES ME</t>
        </is>
      </c>
      <c r="E209" s="51" t="n"/>
      <c r="F209" s="52" t="n"/>
      <c r="G209" s="9" t="n"/>
      <c r="I209" s="10" t="n"/>
      <c r="J209" s="8" t="n"/>
    </row>
    <row r="210">
      <c r="A210" s="13" t="inlineStr">
        <is>
          <t>CIERRE DE CAJA</t>
        </is>
      </c>
      <c r="B210" s="13" t="inlineStr">
        <is>
          <t>FECHA</t>
        </is>
      </c>
      <c r="C210" s="13" t="inlineStr">
        <is>
          <t>IMPORTE</t>
        </is>
      </c>
      <c r="D210" s="13" t="inlineStr">
        <is>
          <t>DOC CAJA-ETV</t>
        </is>
      </c>
      <c r="E210" s="13" t="inlineStr">
        <is>
          <t>DOC ETV-BANCO</t>
        </is>
      </c>
      <c r="F210" s="13" t="inlineStr">
        <is>
          <t>COMPENSACION</t>
        </is>
      </c>
      <c r="G210" s="9" t="n"/>
      <c r="I210" s="10" t="n"/>
      <c r="J210" s="8" t="n"/>
    </row>
    <row r="211" ht="15.75" customHeight="1">
      <c r="A211" s="18" t="n"/>
      <c r="B211" s="6" t="n"/>
      <c r="C211" s="5" t="n"/>
      <c r="D211" s="24" t="n"/>
      <c r="E211" s="24" t="n"/>
      <c r="F211" s="23" t="n"/>
      <c r="G211" s="9" t="n"/>
      <c r="I211" s="10" t="n"/>
      <c r="J211" s="8" t="n"/>
    </row>
    <row r="212"/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27/03/2023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54" t="inlineStr">
        <is>
          <t>Cierre Caja</t>
        </is>
      </c>
      <c r="B215" s="54" t="inlineStr">
        <is>
          <t>Fecha</t>
        </is>
      </c>
      <c r="C215" s="54" t="inlineStr">
        <is>
          <t>Cajero</t>
        </is>
      </c>
      <c r="D215" s="54" t="inlineStr">
        <is>
          <t>Nro Voucher</t>
        </is>
      </c>
      <c r="E215" s="54" t="inlineStr">
        <is>
          <t>Nro Cuenta</t>
        </is>
      </c>
      <c r="F215" s="54" t="inlineStr">
        <is>
          <t>Tipo Ingreso</t>
        </is>
      </c>
      <c r="G215" s="51" t="n"/>
      <c r="H215" s="52" t="n"/>
      <c r="I215" s="54" t="inlineStr">
        <is>
          <t>TIPO DE INGRESO</t>
        </is>
      </c>
      <c r="J215" s="54" t="inlineStr">
        <is>
          <t>Cobrador</t>
        </is>
      </c>
    </row>
    <row r="216">
      <c r="A216" s="55" t="n"/>
      <c r="B216" s="55" t="n"/>
      <c r="C216" s="55" t="n"/>
      <c r="D216" s="55" t="n"/>
      <c r="E216" s="55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55" t="n"/>
      <c r="J216" s="55" t="n"/>
    </row>
    <row r="217">
      <c r="A217" s="5" t="inlineStr">
        <is>
          <t>CCAJ-PT53/57/2023</t>
        </is>
      </c>
      <c r="B217" s="6" t="n">
        <v>45012.71247884259</v>
      </c>
      <c r="C217" s="5" t="inlineStr">
        <is>
          <t>4363 BLANCA ROXANA SUBIETA RAMIREZ - CAJA</t>
        </is>
      </c>
      <c r="D217" s="7" t="n">
        <v>42822647</v>
      </c>
      <c r="E217" s="5" t="inlineStr">
        <is>
          <t>BANCO UNION-10000020161539</t>
        </is>
      </c>
      <c r="H217" s="9" t="n">
        <v>2425.07</v>
      </c>
      <c r="I217" s="5" t="inlineStr">
        <is>
          <t>DEPÓSITO BANCARIO</t>
        </is>
      </c>
      <c r="J217" s="5" t="inlineStr">
        <is>
          <t>5132 MAURO EZEQUIEL GUTIERREZ PACHECO</t>
        </is>
      </c>
    </row>
    <row r="218">
      <c r="A218" s="5" t="inlineStr">
        <is>
          <t>CCAJ-PT53/57/2023</t>
        </is>
      </c>
      <c r="B218" s="6" t="n">
        <v>45012.71247884259</v>
      </c>
      <c r="C218" s="5" t="inlineStr">
        <is>
          <t>4363 BLANCA ROXANA SUBIETA RAMIREZ - CAJA</t>
        </is>
      </c>
      <c r="D218" s="7" t="n">
        <v>3340600</v>
      </c>
      <c r="E218" s="8" t="inlineStr">
        <is>
          <t>BISA-100070073</t>
        </is>
      </c>
      <c r="H218" s="9" t="n">
        <v>15000</v>
      </c>
      <c r="I218" s="5" t="inlineStr">
        <is>
          <t>DEPÓSITO BANCARIO</t>
        </is>
      </c>
      <c r="J218" s="5" t="inlineStr">
        <is>
          <t>5132 MAURO EZEQUIEL GUTIERREZ PACHECO</t>
        </is>
      </c>
    </row>
    <row r="219">
      <c r="A219" s="5" t="inlineStr">
        <is>
          <t>CCAJ-PT53/57/2023</t>
        </is>
      </c>
      <c r="B219" s="6" t="n">
        <v>45012.71247884259</v>
      </c>
      <c r="C219" s="5" t="inlineStr">
        <is>
          <t>4363 BLANCA ROXANA SUBIETA RAMIREZ - CAJA</t>
        </is>
      </c>
      <c r="D219" s="7" t="n">
        <v>3437611</v>
      </c>
      <c r="E219" s="8" t="inlineStr">
        <is>
          <t>BISA-100070073</t>
        </is>
      </c>
      <c r="H219" s="9" t="n">
        <v>3344.26</v>
      </c>
      <c r="I219" s="5" t="inlineStr">
        <is>
          <t>DEPÓSITO BANCARIO</t>
        </is>
      </c>
      <c r="J219" s="5" t="inlineStr">
        <is>
          <t>5132 MAURO EZEQUIEL GUTIERREZ PACHECO</t>
        </is>
      </c>
    </row>
    <row r="220">
      <c r="A220" s="5" t="inlineStr">
        <is>
          <t>CCAJ-PT53/57/2023</t>
        </is>
      </c>
      <c r="B220" s="6" t="n">
        <v>45012.71247884259</v>
      </c>
      <c r="C220" s="5" t="inlineStr">
        <is>
          <t>4363 BLANCA ROXANA SUBIETA RAMIREZ - CAJA</t>
        </is>
      </c>
      <c r="D220" s="7" t="n">
        <v>3173442842</v>
      </c>
      <c r="E220" s="5" t="inlineStr">
        <is>
          <t>BANCO UNION-10000020161539</t>
        </is>
      </c>
      <c r="H220" s="9" t="n">
        <v>274.8</v>
      </c>
      <c r="I220" s="5" t="inlineStr">
        <is>
          <t>DEPÓSITO BANCARIO</t>
        </is>
      </c>
      <c r="J220" s="8" t="inlineStr">
        <is>
          <t>5117 JIMMY PAXI - T03</t>
        </is>
      </c>
    </row>
    <row r="221">
      <c r="A221" s="5" t="inlineStr">
        <is>
          <t>CCAJ-PT53/57/2023</t>
        </is>
      </c>
      <c r="B221" s="6" t="n">
        <v>45012.71247884259</v>
      </c>
      <c r="C221" s="5" t="inlineStr">
        <is>
          <t>4363 BLANCA ROXANA SUBIETA RAMIREZ - CAJA</t>
        </is>
      </c>
      <c r="D221" s="7" t="n">
        <v>42919046</v>
      </c>
      <c r="E221" s="5" t="inlineStr">
        <is>
          <t>BANCO UNION-10000020161539</t>
        </is>
      </c>
      <c r="H221" s="9" t="n">
        <v>1077.6</v>
      </c>
      <c r="I221" s="5" t="inlineStr">
        <is>
          <t>DEPÓSITO BANCARIO</t>
        </is>
      </c>
      <c r="J221" s="8" t="inlineStr">
        <is>
          <t>5117 JIMMY PAXI - T03</t>
        </is>
      </c>
    </row>
    <row r="222">
      <c r="A222" s="5" t="inlineStr">
        <is>
          <t>CCAJ-PT53/57/2023</t>
        </is>
      </c>
      <c r="B222" s="6" t="n">
        <v>45012.71247884259</v>
      </c>
      <c r="C222" s="5" t="inlineStr">
        <is>
          <t>4363 BLANCA ROXANA SUBIETA RAMIREZ - CAJA</t>
        </is>
      </c>
      <c r="D222" s="7" t="n">
        <v>3175980213</v>
      </c>
      <c r="E222" s="5" t="inlineStr">
        <is>
          <t>BANCO UNION-10000020161539</t>
        </is>
      </c>
      <c r="H222" s="9" t="n">
        <v>3620</v>
      </c>
      <c r="I222" s="5" t="inlineStr">
        <is>
          <t>DEPÓSITO BANCARIO</t>
        </is>
      </c>
      <c r="J222" s="5" t="inlineStr">
        <is>
          <t>5132 MAURO EZEQUIEL GUTIERREZ PACHECO</t>
        </is>
      </c>
    </row>
    <row r="223">
      <c r="A223" s="5" t="inlineStr">
        <is>
          <t>CCAJ-PT53/57/2023</t>
        </is>
      </c>
      <c r="B223" s="6" t="n">
        <v>45012.71247884259</v>
      </c>
      <c r="C223" s="5" t="inlineStr">
        <is>
          <t>4363 BLANCA ROXANA SUBIETA RAMIREZ - CAJA</t>
        </is>
      </c>
      <c r="D223" s="7" t="n">
        <v>42972102</v>
      </c>
      <c r="E223" s="5" t="inlineStr">
        <is>
          <t>BANCO UNION-10000020161539</t>
        </is>
      </c>
      <c r="H223" s="9" t="n">
        <v>26000</v>
      </c>
      <c r="I223" s="5" t="inlineStr">
        <is>
          <t>DEPÓSITO BANCARIO</t>
        </is>
      </c>
      <c r="J223" s="5" t="inlineStr">
        <is>
          <t>5132 MAURO EZEQUIEL GUTIERREZ PACHECO</t>
        </is>
      </c>
    </row>
    <row r="224">
      <c r="A224" s="5" t="inlineStr">
        <is>
          <t>CCAJ-PT53/57/2023</t>
        </is>
      </c>
      <c r="B224" s="6" t="n">
        <v>45012.71247884259</v>
      </c>
      <c r="C224" s="5" t="inlineStr">
        <is>
          <t>4363 BLANCA ROXANA SUBIETA RAMIREZ - CAJA</t>
        </is>
      </c>
      <c r="D224" s="7" t="n">
        <v>43034930</v>
      </c>
      <c r="E224" s="5" t="inlineStr">
        <is>
          <t>BANCO UNION-10000020161539</t>
        </is>
      </c>
      <c r="H224" s="9" t="n">
        <v>3040</v>
      </c>
      <c r="I224" s="5" t="inlineStr">
        <is>
          <t>DEPÓSITO BANCARIO</t>
        </is>
      </c>
      <c r="J224" s="5" t="inlineStr">
        <is>
          <t>5132 MAURO EZEQUIEL GUTIERREZ PACHECO</t>
        </is>
      </c>
    </row>
    <row r="225">
      <c r="A225" s="5" t="inlineStr">
        <is>
          <t>CCAJ-PT53/57/2023</t>
        </is>
      </c>
      <c r="B225" s="6" t="n">
        <v>45012.71247884259</v>
      </c>
      <c r="C225" s="5" t="inlineStr">
        <is>
          <t>4363 BLANCA ROXANA SUBIETA RAMIREZ - CAJA</t>
        </is>
      </c>
      <c r="D225" s="7" t="n">
        <v>43010611</v>
      </c>
      <c r="E225" s="5" t="inlineStr">
        <is>
          <t>BANCO UNION-10000020161539</t>
        </is>
      </c>
      <c r="H225" s="9" t="n">
        <v>15864.98</v>
      </c>
      <c r="I225" s="5" t="inlineStr">
        <is>
          <t>DEPÓSITO BANCARIO</t>
        </is>
      </c>
      <c r="J225" s="5" t="inlineStr">
        <is>
          <t>5132 MAURO EZEQUIEL GUTIERREZ PACHECO</t>
        </is>
      </c>
    </row>
    <row r="226">
      <c r="A226" s="5" t="inlineStr">
        <is>
          <t>CCAJ-PT53/57/2023</t>
        </is>
      </c>
      <c r="B226" s="6" t="n">
        <v>45012.71247884259</v>
      </c>
      <c r="C226" s="5" t="inlineStr">
        <is>
          <t>4363 BLANCA ROXANA SUBIETA RAMIREZ - CAJA</t>
        </is>
      </c>
      <c r="D226" s="7" t="n"/>
      <c r="E226" s="8" t="n"/>
      <c r="F226" s="9" t="n">
        <v>1788</v>
      </c>
      <c r="I226" s="10" t="inlineStr">
        <is>
          <t>EFECTIVO</t>
        </is>
      </c>
      <c r="J226" s="5" t="inlineStr">
        <is>
          <t>3203 JOSE ARIEL CHECKA AYAVIRI</t>
        </is>
      </c>
    </row>
    <row r="227">
      <c r="A227" s="5" t="inlineStr">
        <is>
          <t>CCAJ-PT53/57/2023</t>
        </is>
      </c>
      <c r="B227" s="6" t="n">
        <v>45012.71247884259</v>
      </c>
      <c r="C227" s="5" t="inlineStr">
        <is>
          <t>4363 BLANCA ROXANA SUBIETA RAMIREZ - CAJA</t>
        </is>
      </c>
      <c r="D227" s="7" t="n"/>
      <c r="E227" s="8" t="n"/>
      <c r="F227" s="9" t="n">
        <v>38193.8</v>
      </c>
      <c r="I227" s="10" t="inlineStr">
        <is>
          <t>EFECTIVO</t>
        </is>
      </c>
      <c r="J227" s="5" t="inlineStr">
        <is>
          <t>3313 JOSE ADRIAN ORCKO CHECA</t>
        </is>
      </c>
    </row>
    <row r="228">
      <c r="A228" s="5" t="inlineStr">
        <is>
          <t>CCAJ-PT53/57/2023</t>
        </is>
      </c>
      <c r="B228" s="6" t="n">
        <v>45012.71247884259</v>
      </c>
      <c r="C228" s="5" t="inlineStr">
        <is>
          <t>4363 BLANCA ROXANA SUBIETA RAMIREZ - CAJA</t>
        </is>
      </c>
      <c r="D228" s="7" t="n"/>
      <c r="E228" s="8" t="n"/>
      <c r="F228" s="9" t="n">
        <v>32496.5</v>
      </c>
      <c r="I228" s="10" t="inlineStr">
        <is>
          <t>EFECTIVO</t>
        </is>
      </c>
      <c r="J228" s="8" t="inlineStr">
        <is>
          <t>4536 JUAN FELIX ALEJO APAZA</t>
        </is>
      </c>
    </row>
    <row r="229">
      <c r="A229" s="5" t="inlineStr">
        <is>
          <t>CCAJ-PT53/57/2023</t>
        </is>
      </c>
      <c r="B229" s="6" t="n">
        <v>45012.71247884259</v>
      </c>
      <c r="C229" s="5" t="inlineStr">
        <is>
          <t>4363 BLANCA ROXANA SUBIETA RAMIREZ - CAJA</t>
        </is>
      </c>
      <c r="D229" s="7" t="n"/>
      <c r="E229" s="8" t="n"/>
      <c r="F229" s="9" t="n">
        <v>80721.5</v>
      </c>
      <c r="I229" s="10" t="inlineStr">
        <is>
          <t>EFECTIVO</t>
        </is>
      </c>
      <c r="J229" s="8" t="inlineStr">
        <is>
          <t>5117 JIMMY PAXI - T03</t>
        </is>
      </c>
    </row>
    <row r="230">
      <c r="A230" s="5" t="inlineStr">
        <is>
          <t>CCAJ-PT53/57/2023</t>
        </is>
      </c>
      <c r="B230" s="6" t="n">
        <v>45012.71247884259</v>
      </c>
      <c r="C230" s="5" t="inlineStr">
        <is>
          <t>4363 BLANCA ROXANA SUBIETA RAMIREZ - CAJA</t>
        </is>
      </c>
      <c r="D230" s="7" t="n"/>
      <c r="E230" s="8" t="n"/>
      <c r="F230" s="9" t="n">
        <v>43131.6</v>
      </c>
      <c r="I230" s="10" t="inlineStr">
        <is>
          <t>EFECTIVO</t>
        </is>
      </c>
      <c r="J230" s="5" t="inlineStr">
        <is>
          <t>5132 MAURO EZEQUIEL GUTIERREZ PACHECO</t>
        </is>
      </c>
    </row>
    <row r="231">
      <c r="A231" s="18" t="inlineStr">
        <is>
          <t>SAP</t>
        </is>
      </c>
      <c r="B231" s="6" t="n"/>
      <c r="C231" s="5" t="n"/>
      <c r="D231" s="7" t="n"/>
      <c r="E231" s="8" t="n"/>
      <c r="F231" s="12">
        <f>SUM(F217:G230)</f>
        <v/>
      </c>
      <c r="G231" s="9" t="n"/>
      <c r="I231" s="10" t="n"/>
      <c r="J231" s="8" t="n"/>
    </row>
    <row r="232">
      <c r="A232" s="50" t="inlineStr">
        <is>
          <t>RECORTE SAP</t>
        </is>
      </c>
      <c r="B232" s="51" t="n"/>
      <c r="C232" s="52" t="n"/>
      <c r="D232" s="53" t="inlineStr">
        <is>
          <t>COMPROBANTES MN</t>
        </is>
      </c>
      <c r="E232" s="51" t="n"/>
      <c r="F232" s="52" t="n"/>
      <c r="G232" s="9" t="n"/>
      <c r="I232" s="10" t="n"/>
      <c r="J232" s="8" t="n"/>
    </row>
    <row r="233">
      <c r="A233" s="13" t="inlineStr">
        <is>
          <t>CIERRE DE CAJA</t>
        </is>
      </c>
      <c r="B233" s="13" t="inlineStr">
        <is>
          <t>FECHA</t>
        </is>
      </c>
      <c r="C233" s="13" t="inlineStr">
        <is>
          <t>IMPORTE</t>
        </is>
      </c>
      <c r="D233" s="13" t="inlineStr">
        <is>
          <t>DOC CAJA-ETV</t>
        </is>
      </c>
      <c r="E233" s="13" t="inlineStr">
        <is>
          <t>DOC ETV-BANCO</t>
        </is>
      </c>
      <c r="F233" s="13" t="inlineStr">
        <is>
          <t>COMPENSACION</t>
        </is>
      </c>
      <c r="G233" s="9" t="n"/>
      <c r="I233" s="10" t="n"/>
      <c r="J233" s="8" t="n"/>
    </row>
    <row r="234" ht="15.75" customHeight="1">
      <c r="D234" s="24" t="n"/>
      <c r="E234" s="24" t="n"/>
      <c r="F234" s="23" t="n"/>
      <c r="G234" s="9" t="n"/>
      <c r="I234" s="10" t="n"/>
      <c r="J234" s="8" t="n"/>
    </row>
    <row r="235">
      <c r="A235" s="50" t="inlineStr">
        <is>
          <t>RECORTE SAP</t>
        </is>
      </c>
      <c r="B235" s="51" t="n"/>
      <c r="C235" s="52" t="n"/>
      <c r="D235" s="53" t="inlineStr">
        <is>
          <t>COMPROBANTES ME</t>
        </is>
      </c>
      <c r="E235" s="51" t="n"/>
      <c r="F235" s="52" t="n"/>
      <c r="G235" s="9" t="n"/>
      <c r="I235" s="10" t="n"/>
      <c r="J235" s="8" t="n"/>
    </row>
    <row r="236">
      <c r="A236" s="13" t="inlineStr">
        <is>
          <t>CIERRE DE CAJA</t>
        </is>
      </c>
      <c r="B236" s="13" t="inlineStr">
        <is>
          <t>FECHA</t>
        </is>
      </c>
      <c r="C236" s="13" t="inlineStr">
        <is>
          <t>IMPORTE</t>
        </is>
      </c>
      <c r="D236" s="13" t="inlineStr">
        <is>
          <t>DOC CAJA-ETV</t>
        </is>
      </c>
      <c r="E236" s="13" t="inlineStr">
        <is>
          <t>DOC ETV-BANCO</t>
        </is>
      </c>
      <c r="F236" s="13" t="inlineStr">
        <is>
          <t>COMPENSACION</t>
        </is>
      </c>
      <c r="G236" s="9" t="n"/>
      <c r="I236" s="10" t="n"/>
      <c r="J236" s="8" t="n"/>
    </row>
    <row r="237" ht="15.75" customHeight="1">
      <c r="A237" s="18" t="n"/>
      <c r="B237" s="6" t="n"/>
      <c r="C237" s="5" t="n"/>
      <c r="D237" s="24" t="n"/>
      <c r="E237" s="24" t="n"/>
      <c r="F237" s="23" t="n"/>
      <c r="G237" s="9" t="n"/>
      <c r="I237" s="10" t="n"/>
      <c r="J237" s="8" t="n"/>
    </row>
  </sheetData>
  <mergeCells count="156">
    <mergeCell ref="I146:I147"/>
    <mergeCell ref="J146:J147"/>
    <mergeCell ref="A155:C155"/>
    <mergeCell ref="D155:F155"/>
    <mergeCell ref="A158:C158"/>
    <mergeCell ref="D158:F158"/>
    <mergeCell ref="A146:A147"/>
    <mergeCell ref="B146:B147"/>
    <mergeCell ref="C146:C147"/>
    <mergeCell ref="D146:D147"/>
    <mergeCell ref="E146:E147"/>
    <mergeCell ref="F146:H146"/>
    <mergeCell ref="I128:I129"/>
    <mergeCell ref="J128:J129"/>
    <mergeCell ref="A137:C137"/>
    <mergeCell ref="D137:F137"/>
    <mergeCell ref="A140:C140"/>
    <mergeCell ref="D140:F140"/>
    <mergeCell ref="A128:A129"/>
    <mergeCell ref="B128:B129"/>
    <mergeCell ref="C128:C129"/>
    <mergeCell ref="D128:D129"/>
    <mergeCell ref="E128:E129"/>
    <mergeCell ref="F128:H128"/>
    <mergeCell ref="I108:I109"/>
    <mergeCell ref="J108:J109"/>
    <mergeCell ref="A119:C119"/>
    <mergeCell ref="D119:F119"/>
    <mergeCell ref="A122:C122"/>
    <mergeCell ref="D122:F122"/>
    <mergeCell ref="A108:A109"/>
    <mergeCell ref="B108:B109"/>
    <mergeCell ref="C108:C109"/>
    <mergeCell ref="D108:D109"/>
    <mergeCell ref="E108:E109"/>
    <mergeCell ref="F108:H108"/>
    <mergeCell ref="F3:H3"/>
    <mergeCell ref="I3:I4"/>
    <mergeCell ref="J3:J4"/>
    <mergeCell ref="A3:A4"/>
    <mergeCell ref="B3:B4"/>
    <mergeCell ref="C3:C4"/>
    <mergeCell ref="D3:D4"/>
    <mergeCell ref="E3:E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D40:D41"/>
    <mergeCell ref="E40:E41"/>
    <mergeCell ref="F40:H40"/>
    <mergeCell ref="I40:I41"/>
    <mergeCell ref="J57:J58"/>
    <mergeCell ref="A63:C63"/>
    <mergeCell ref="D63:F63"/>
    <mergeCell ref="A66:C66"/>
    <mergeCell ref="D66:F66"/>
    <mergeCell ref="D17:F17"/>
    <mergeCell ref="A17:C17"/>
    <mergeCell ref="D14:F14"/>
    <mergeCell ref="A14:C14"/>
    <mergeCell ref="A57:A58"/>
    <mergeCell ref="B57:B58"/>
    <mergeCell ref="C57:C58"/>
    <mergeCell ref="D57:D58"/>
    <mergeCell ref="E57:E58"/>
    <mergeCell ref="F57:H57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A86:C86"/>
    <mergeCell ref="D86:F86"/>
    <mergeCell ref="A102:C102"/>
    <mergeCell ref="D102:F102"/>
    <mergeCell ref="F95:H95"/>
    <mergeCell ref="I95:I96"/>
    <mergeCell ref="J95:J96"/>
    <mergeCell ref="A99:C99"/>
    <mergeCell ref="D99:F99"/>
    <mergeCell ref="A95:A96"/>
    <mergeCell ref="B95:B96"/>
    <mergeCell ref="C95:C96"/>
    <mergeCell ref="D95:D96"/>
    <mergeCell ref="E95:E96"/>
    <mergeCell ref="I164:I165"/>
    <mergeCell ref="J164:J165"/>
    <mergeCell ref="A177:C177"/>
    <mergeCell ref="D177:F177"/>
    <mergeCell ref="A180:C180"/>
    <mergeCell ref="D180:F180"/>
    <mergeCell ref="A164:A165"/>
    <mergeCell ref="B164:B165"/>
    <mergeCell ref="C164:C165"/>
    <mergeCell ref="D164:D165"/>
    <mergeCell ref="E164:E165"/>
    <mergeCell ref="F164:H164"/>
    <mergeCell ref="J202:J203"/>
    <mergeCell ref="A206:C206"/>
    <mergeCell ref="D206:F206"/>
    <mergeCell ref="I186:I187"/>
    <mergeCell ref="J186:J187"/>
    <mergeCell ref="A193:C193"/>
    <mergeCell ref="D193:F193"/>
    <mergeCell ref="A196:C196"/>
    <mergeCell ref="D196:F196"/>
    <mergeCell ref="A186:A187"/>
    <mergeCell ref="B186:B187"/>
    <mergeCell ref="C186:C187"/>
    <mergeCell ref="D186:D187"/>
    <mergeCell ref="E186:E187"/>
    <mergeCell ref="F186:H186"/>
    <mergeCell ref="A209:C209"/>
    <mergeCell ref="D209:F209"/>
    <mergeCell ref="A202:A203"/>
    <mergeCell ref="B202:B203"/>
    <mergeCell ref="C202:C203"/>
    <mergeCell ref="D202:D203"/>
    <mergeCell ref="E202:E203"/>
    <mergeCell ref="F202:H202"/>
    <mergeCell ref="I202:I203"/>
    <mergeCell ref="I215:I216"/>
    <mergeCell ref="J215:J216"/>
    <mergeCell ref="A232:C232"/>
    <mergeCell ref="D232:F232"/>
    <mergeCell ref="A235:C235"/>
    <mergeCell ref="D235:F235"/>
    <mergeCell ref="A215:A216"/>
    <mergeCell ref="B215:B216"/>
    <mergeCell ref="C215:C216"/>
    <mergeCell ref="D215:D216"/>
    <mergeCell ref="E215:E216"/>
    <mergeCell ref="F215:H215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1"/>
  <sheetViews>
    <sheetView topLeftCell="A154" workbookViewId="0">
      <selection activeCell="C164" sqref="C164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50" t="inlineStr">
        <is>
          <t>RECORTE SAP</t>
        </is>
      </c>
      <c r="B23" s="51" t="n"/>
      <c r="C23" s="52" t="n"/>
      <c r="D23" s="53" t="inlineStr">
        <is>
          <t>COMPROBANTES MN</t>
        </is>
      </c>
      <c r="E23" s="52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50" t="inlineStr">
        <is>
          <t>RECORTE SAP</t>
        </is>
      </c>
      <c r="B26" s="51" t="n"/>
      <c r="C26" s="52" t="n"/>
      <c r="D26" s="53" t="inlineStr">
        <is>
          <t>COMPROBANTES ME</t>
        </is>
      </c>
      <c r="E26" s="52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54" t="inlineStr">
        <is>
          <t>Cierre Caja</t>
        </is>
      </c>
      <c r="B32" s="54" t="inlineStr">
        <is>
          <t>Fecha</t>
        </is>
      </c>
      <c r="C32" s="54" t="inlineStr">
        <is>
          <t>Cajero</t>
        </is>
      </c>
      <c r="D32" s="54" t="inlineStr">
        <is>
          <t>Nro Voucher</t>
        </is>
      </c>
      <c r="E32" s="54" t="inlineStr">
        <is>
          <t>Nro Cuenta</t>
        </is>
      </c>
      <c r="F32" s="54" t="inlineStr">
        <is>
          <t>Tipo Ingreso</t>
        </is>
      </c>
      <c r="G32" s="51" t="n"/>
      <c r="H32" s="52" t="n"/>
      <c r="I32" s="54" t="inlineStr">
        <is>
          <t>TIPO DE INGRESO</t>
        </is>
      </c>
      <c r="J32" s="54" t="inlineStr">
        <is>
          <t>Cobrador</t>
        </is>
      </c>
    </row>
    <row r="33">
      <c r="A33" s="55" t="n"/>
      <c r="B33" s="55" t="n"/>
      <c r="C33" s="55" t="n"/>
      <c r="D33" s="55" t="n"/>
      <c r="E33" s="55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5" t="n"/>
      <c r="J33" s="55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50" t="inlineStr">
        <is>
          <t>RECORTE SAP</t>
        </is>
      </c>
      <c r="B37" s="51" t="n"/>
      <c r="C37" s="52" t="n"/>
      <c r="D37" s="53" t="inlineStr">
        <is>
          <t>COMPROBANTES MN</t>
        </is>
      </c>
      <c r="E37" s="52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50" t="inlineStr">
        <is>
          <t>RECORTE SAP</t>
        </is>
      </c>
      <c r="B40" s="51" t="n"/>
      <c r="C40" s="52" t="n"/>
      <c r="D40" s="53" t="inlineStr">
        <is>
          <t>COMPROBANTES ME</t>
        </is>
      </c>
      <c r="E40" s="52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54" t="inlineStr">
        <is>
          <t>Cierre Caja</t>
        </is>
      </c>
      <c r="B46" s="54" t="inlineStr">
        <is>
          <t>Fecha</t>
        </is>
      </c>
      <c r="C46" s="54" t="inlineStr">
        <is>
          <t>Cajero</t>
        </is>
      </c>
      <c r="D46" s="54" t="inlineStr">
        <is>
          <t>Nro Voucher</t>
        </is>
      </c>
      <c r="E46" s="54" t="inlineStr">
        <is>
          <t>Nro Cuenta</t>
        </is>
      </c>
      <c r="F46" s="54" t="inlineStr">
        <is>
          <t>Tipo Ingreso</t>
        </is>
      </c>
      <c r="G46" s="51" t="n"/>
      <c r="H46" s="52" t="n"/>
      <c r="I46" s="54" t="inlineStr">
        <is>
          <t>TIPO DE INGRESO</t>
        </is>
      </c>
      <c r="J46" s="54" t="inlineStr">
        <is>
          <t>Cobrador</t>
        </is>
      </c>
    </row>
    <row r="47">
      <c r="A47" s="55" t="n"/>
      <c r="B47" s="55" t="n"/>
      <c r="C47" s="55" t="n"/>
      <c r="D47" s="55" t="n"/>
      <c r="E47" s="55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5" t="n"/>
      <c r="J47" s="55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0" t="inlineStr">
        <is>
          <t>RECORTE SAP</t>
        </is>
      </c>
      <c r="B52" s="51" t="n"/>
      <c r="C52" s="52" t="n"/>
      <c r="D52" s="53" t="inlineStr">
        <is>
          <t>COMPROBANTES MN</t>
        </is>
      </c>
      <c r="E52" s="52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50" t="inlineStr">
        <is>
          <t>RECORTE SAP</t>
        </is>
      </c>
      <c r="B55" s="51" t="n"/>
      <c r="C55" s="52" t="n"/>
      <c r="D55" s="53" t="inlineStr">
        <is>
          <t>COMPROBANTES ME</t>
        </is>
      </c>
      <c r="E55" s="52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54" t="inlineStr">
        <is>
          <t>Cierre Caja</t>
        </is>
      </c>
      <c r="B61" s="54" t="inlineStr">
        <is>
          <t>Fecha</t>
        </is>
      </c>
      <c r="C61" s="54" t="inlineStr">
        <is>
          <t>Cajero</t>
        </is>
      </c>
      <c r="D61" s="54" t="inlineStr">
        <is>
          <t>Nro Voucher</t>
        </is>
      </c>
      <c r="E61" s="54" t="inlineStr">
        <is>
          <t>Nro Cuenta</t>
        </is>
      </c>
      <c r="F61" s="54" t="inlineStr">
        <is>
          <t>Tipo Ingreso</t>
        </is>
      </c>
      <c r="G61" s="51" t="n"/>
      <c r="H61" s="52" t="n"/>
      <c r="I61" s="54" t="inlineStr">
        <is>
          <t>TIPO DE INGRESO</t>
        </is>
      </c>
      <c r="J61" s="54" t="inlineStr">
        <is>
          <t>Cobrador</t>
        </is>
      </c>
    </row>
    <row r="62">
      <c r="A62" s="55" t="n"/>
      <c r="B62" s="55" t="n"/>
      <c r="C62" s="55" t="n"/>
      <c r="D62" s="55" t="n"/>
      <c r="E62" s="55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5" t="n"/>
      <c r="J62" s="55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50" t="inlineStr">
        <is>
          <t>RECORTE SAP</t>
        </is>
      </c>
      <c r="B66" s="51" t="n"/>
      <c r="C66" s="52" t="n"/>
      <c r="D66" s="53" t="inlineStr">
        <is>
          <t>COMPROBANTES MN</t>
        </is>
      </c>
      <c r="E66" s="52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50" t="inlineStr">
        <is>
          <t>RECORTE SAP</t>
        </is>
      </c>
      <c r="B69" s="51" t="n"/>
      <c r="C69" s="52" t="n"/>
      <c r="D69" s="53" t="inlineStr">
        <is>
          <t>COMPROBANTES ME</t>
        </is>
      </c>
      <c r="E69" s="52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54" t="inlineStr">
        <is>
          <t>Cierre Caja</t>
        </is>
      </c>
      <c r="B75" s="54" t="inlineStr">
        <is>
          <t>Fecha</t>
        </is>
      </c>
      <c r="C75" s="54" t="inlineStr">
        <is>
          <t>Cajero</t>
        </is>
      </c>
      <c r="D75" s="54" t="inlineStr">
        <is>
          <t>Nro Voucher</t>
        </is>
      </c>
      <c r="E75" s="54" t="inlineStr">
        <is>
          <t>Nro Cuenta</t>
        </is>
      </c>
      <c r="F75" s="54" t="inlineStr">
        <is>
          <t>Tipo Ingreso</t>
        </is>
      </c>
      <c r="G75" s="51" t="n"/>
      <c r="H75" s="52" t="n"/>
      <c r="I75" s="54" t="inlineStr">
        <is>
          <t>TIPO DE INGRESO</t>
        </is>
      </c>
      <c r="J75" s="54" t="inlineStr">
        <is>
          <t>Cobrador</t>
        </is>
      </c>
    </row>
    <row r="76">
      <c r="A76" s="55" t="n"/>
      <c r="B76" s="55" t="n"/>
      <c r="C76" s="55" t="n"/>
      <c r="D76" s="55" t="n"/>
      <c r="E76" s="55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5" t="n"/>
      <c r="J76" s="55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50" t="inlineStr">
        <is>
          <t>RECORTE SAP</t>
        </is>
      </c>
      <c r="B80" s="51" t="n"/>
      <c r="C80" s="52" t="n"/>
      <c r="D80" s="53" t="inlineStr">
        <is>
          <t>COMPROBANTES MN</t>
        </is>
      </c>
      <c r="E80" s="52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14" t="n">
        <v>112970437</v>
      </c>
      <c r="F82" s="23" t="n"/>
      <c r="G82" s="9" t="n"/>
      <c r="I82" s="10" t="n"/>
      <c r="J82" s="5" t="n"/>
    </row>
    <row r="83" ht="15.75" customHeight="1">
      <c r="A83" s="50" t="inlineStr">
        <is>
          <t>RECORTE SAP</t>
        </is>
      </c>
      <c r="B83" s="51" t="n"/>
      <c r="C83" s="52" t="n"/>
      <c r="D83" s="53" t="inlineStr">
        <is>
          <t>COMPROBANTES ME</t>
        </is>
      </c>
      <c r="E83" s="52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54" t="inlineStr">
        <is>
          <t>Cierre Caja</t>
        </is>
      </c>
      <c r="B89" s="54" t="inlineStr">
        <is>
          <t>Fecha</t>
        </is>
      </c>
      <c r="C89" s="54" t="inlineStr">
        <is>
          <t>Cajero</t>
        </is>
      </c>
      <c r="D89" s="54" t="inlineStr">
        <is>
          <t>Nro Voucher</t>
        </is>
      </c>
      <c r="E89" s="54" t="inlineStr">
        <is>
          <t>Nro Cuenta</t>
        </is>
      </c>
      <c r="F89" s="54" t="inlineStr">
        <is>
          <t>Tipo Ingreso</t>
        </is>
      </c>
      <c r="G89" s="51" t="n"/>
      <c r="H89" s="52" t="n"/>
      <c r="I89" s="54" t="inlineStr">
        <is>
          <t>TIPO DE INGRESO</t>
        </is>
      </c>
      <c r="J89" s="54" t="inlineStr">
        <is>
          <t>Cobrador</t>
        </is>
      </c>
    </row>
    <row r="90">
      <c r="A90" s="55" t="n"/>
      <c r="B90" s="55" t="n"/>
      <c r="C90" s="55" t="n"/>
      <c r="D90" s="55" t="n"/>
      <c r="E90" s="55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5" t="n"/>
      <c r="J90" s="55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50" t="inlineStr">
        <is>
          <t>RECORTE SAP</t>
        </is>
      </c>
      <c r="B94" s="51" t="n"/>
      <c r="C94" s="52" t="n"/>
      <c r="D94" s="53" t="inlineStr">
        <is>
          <t>COMPROBANTES MN</t>
        </is>
      </c>
      <c r="E94" s="52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inlineStr">
        <is>
          <t>112977753</t>
        </is>
      </c>
      <c r="E96" s="14" t="n">
        <v>112977816</v>
      </c>
      <c r="F96" s="23" t="n"/>
      <c r="G96" s="9" t="n"/>
      <c r="I96" s="10" t="n"/>
      <c r="J96" s="5" t="n"/>
    </row>
    <row r="97" ht="15.75" customHeight="1">
      <c r="A97" s="50" t="inlineStr">
        <is>
          <t>RECORTE SAP</t>
        </is>
      </c>
      <c r="B97" s="51" t="n"/>
      <c r="C97" s="52" t="n"/>
      <c r="D97" s="53" t="inlineStr">
        <is>
          <t>COMPROBANTES ME</t>
        </is>
      </c>
      <c r="E97" s="52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22/03/2023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54" t="inlineStr">
        <is>
          <t>Cierre Caja</t>
        </is>
      </c>
      <c r="B103" s="54" t="inlineStr">
        <is>
          <t>Fecha</t>
        </is>
      </c>
      <c r="C103" s="54" t="inlineStr">
        <is>
          <t>Cajero</t>
        </is>
      </c>
      <c r="D103" s="54" t="inlineStr">
        <is>
          <t>Nro Voucher</t>
        </is>
      </c>
      <c r="E103" s="54" t="inlineStr">
        <is>
          <t>Nro Cuenta</t>
        </is>
      </c>
      <c r="F103" s="54" t="inlineStr">
        <is>
          <t>Tipo Ingreso</t>
        </is>
      </c>
      <c r="G103" s="51" t="n"/>
      <c r="H103" s="52" t="n"/>
      <c r="I103" s="54" t="inlineStr">
        <is>
          <t>TIPO DE INGRESO</t>
        </is>
      </c>
      <c r="J103" s="54" t="inlineStr">
        <is>
          <t>Cobrador</t>
        </is>
      </c>
    </row>
    <row r="104">
      <c r="A104" s="55" t="n"/>
      <c r="B104" s="55" t="n"/>
      <c r="C104" s="55" t="n"/>
      <c r="D104" s="55" t="n"/>
      <c r="E104" s="55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55" t="n"/>
      <c r="J104" s="55" t="n"/>
    </row>
    <row r="105">
      <c r="A105" s="5" t="inlineStr">
        <is>
          <t>CCAJ-LP08/65/23</t>
        </is>
      </c>
      <c r="B105" s="6" t="n">
        <v>45007.79238070602</v>
      </c>
      <c r="C105" s="5" t="inlineStr">
        <is>
          <t>199 IBANA SOLIZ CUENTAS</t>
        </is>
      </c>
      <c r="D105" s="7" t="n"/>
      <c r="E105" s="8" t="n"/>
      <c r="F105" s="9" t="n">
        <v>3224.62</v>
      </c>
      <c r="I105" s="10" t="inlineStr">
        <is>
          <t>EFECTIVO</t>
        </is>
      </c>
      <c r="J105" s="8" t="inlineStr">
        <is>
          <t>199 IBANA SOLIZ CUENTAS</t>
        </is>
      </c>
    </row>
    <row r="106">
      <c r="A106" s="5" t="inlineStr">
        <is>
          <t>CCAJ-LP08/65/23</t>
        </is>
      </c>
      <c r="B106" s="6" t="n">
        <v>45007.79238070602</v>
      </c>
      <c r="C106" s="5" t="inlineStr">
        <is>
          <t>199 IBANA SOLIZ CUENTAS</t>
        </is>
      </c>
      <c r="D106" s="7" t="n"/>
      <c r="E106" s="8" t="n"/>
      <c r="H106" s="9" t="n">
        <v>1121.65</v>
      </c>
      <c r="I106" s="5" t="inlineStr">
        <is>
          <t>TARJETA DE DÉBITO/CRÉDITO</t>
        </is>
      </c>
      <c r="J106" s="8" t="inlineStr">
        <is>
          <t>199 IBANA SOLIZ CUENTAS</t>
        </is>
      </c>
    </row>
    <row r="107">
      <c r="A107" s="5" t="inlineStr">
        <is>
          <t>CCAJ-LP08/65/23</t>
        </is>
      </c>
      <c r="B107" s="6" t="n">
        <v>45007.79238070602</v>
      </c>
      <c r="C107" s="5" t="inlineStr">
        <is>
          <t>199 IBANA SOLIZ CUENTAS</t>
        </is>
      </c>
      <c r="D107" s="7" t="n"/>
      <c r="E107" s="8" t="n"/>
      <c r="H107" s="9" t="n">
        <v>55.1</v>
      </c>
      <c r="I107" s="10" t="inlineStr">
        <is>
          <t>CÓDIGO QR</t>
        </is>
      </c>
      <c r="J107" s="8" t="inlineStr">
        <is>
          <t>199 IBANA SOLIZ CUENTAS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5" t="n"/>
    </row>
    <row r="109" ht="15.75" customHeight="1">
      <c r="A109" s="50" t="inlineStr">
        <is>
          <t>RECORTE SAP</t>
        </is>
      </c>
      <c r="B109" s="51" t="n"/>
      <c r="C109" s="52" t="n"/>
      <c r="D109" s="53" t="inlineStr">
        <is>
          <t>COMPROBANTES MN</t>
        </is>
      </c>
      <c r="E109" s="52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D111" s="24" t="inlineStr">
        <is>
          <t>112984529</t>
        </is>
      </c>
      <c r="E111" s="14" t="n">
        <v>112984681</v>
      </c>
      <c r="F111" s="23" t="n"/>
      <c r="G111" s="9" t="n"/>
      <c r="I111" s="10" t="n"/>
      <c r="J111" s="5" t="n"/>
    </row>
    <row r="112" ht="15.75" customHeight="1">
      <c r="A112" s="50" t="inlineStr">
        <is>
          <t>RECORTE SAP</t>
        </is>
      </c>
      <c r="B112" s="51" t="n"/>
      <c r="C112" s="52" t="n"/>
      <c r="D112" s="53" t="inlineStr">
        <is>
          <t>COMPROBANTES ME</t>
        </is>
      </c>
      <c r="E112" s="52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23/03/2023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54" t="inlineStr">
        <is>
          <t>Cierre Caja</t>
        </is>
      </c>
      <c r="B118" s="54" t="inlineStr">
        <is>
          <t>Fecha</t>
        </is>
      </c>
      <c r="C118" s="54" t="inlineStr">
        <is>
          <t>Cajero</t>
        </is>
      </c>
      <c r="D118" s="54" t="inlineStr">
        <is>
          <t>Nro Voucher</t>
        </is>
      </c>
      <c r="E118" s="54" t="inlineStr">
        <is>
          <t>Nro Cuenta</t>
        </is>
      </c>
      <c r="F118" s="54" t="inlineStr">
        <is>
          <t>Tipo Ingreso</t>
        </is>
      </c>
      <c r="G118" s="51" t="n"/>
      <c r="H118" s="52" t="n"/>
      <c r="I118" s="54" t="inlineStr">
        <is>
          <t>TIPO DE INGRESO</t>
        </is>
      </c>
      <c r="J118" s="54" t="inlineStr">
        <is>
          <t>Cobrador</t>
        </is>
      </c>
    </row>
    <row r="119">
      <c r="A119" s="55" t="n"/>
      <c r="B119" s="55" t="n"/>
      <c r="C119" s="55" t="n"/>
      <c r="D119" s="55" t="n"/>
      <c r="E119" s="55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5" t="n"/>
      <c r="J119" s="55" t="n"/>
    </row>
    <row r="120">
      <c r="A120" s="5" t="inlineStr">
        <is>
          <t>CCAJ-LP08/66/23</t>
        </is>
      </c>
      <c r="B120" s="6" t="n">
        <v>45008.791851875</v>
      </c>
      <c r="C120" s="5" t="inlineStr">
        <is>
          <t>199 IBANA SOLIZ CUENTAS</t>
        </is>
      </c>
      <c r="D120" s="7" t="n"/>
      <c r="E120" s="8" t="n"/>
      <c r="F120" s="9" t="n">
        <v>4409.92</v>
      </c>
      <c r="I120" s="10" t="inlineStr">
        <is>
          <t>EFECTIVO</t>
        </is>
      </c>
      <c r="J120" s="8" t="inlineStr">
        <is>
          <t>199 IBANA SOLIZ CUENTAS</t>
        </is>
      </c>
    </row>
    <row r="121">
      <c r="A121" s="5" t="inlineStr">
        <is>
          <t>CCAJ-LP08/66/23</t>
        </is>
      </c>
      <c r="B121" s="6" t="n">
        <v>45008.791851875</v>
      </c>
      <c r="C121" s="5" t="inlineStr">
        <is>
          <t>199 IBANA SOLIZ CUENTAS</t>
        </is>
      </c>
      <c r="D121" s="7" t="n"/>
      <c r="E121" s="8" t="n"/>
      <c r="H121" s="9" t="n">
        <v>519.22</v>
      </c>
      <c r="I121" s="5" t="inlineStr">
        <is>
          <t>TARJETA DE DÉBITO/CRÉDITO</t>
        </is>
      </c>
      <c r="J121" s="8" t="inlineStr">
        <is>
          <t>199 IBANA SOLIZ CUENTAS</t>
        </is>
      </c>
    </row>
    <row r="122" ht="15.75" customHeight="1">
      <c r="A122" s="18" t="inlineStr">
        <is>
          <t>SAP</t>
        </is>
      </c>
      <c r="B122" s="6" t="n"/>
      <c r="C122" s="5" t="n"/>
      <c r="D122" s="7" t="n"/>
      <c r="E122" s="8" t="n"/>
      <c r="F122" s="23" t="n"/>
      <c r="G122" s="9" t="n"/>
      <c r="I122" s="10" t="n"/>
      <c r="J122" s="5" t="n"/>
    </row>
    <row r="123" ht="15.75" customHeight="1">
      <c r="A123" s="50" t="inlineStr">
        <is>
          <t>RECORTE SAP</t>
        </is>
      </c>
      <c r="B123" s="51" t="n"/>
      <c r="C123" s="52" t="n"/>
      <c r="D123" s="53" t="inlineStr">
        <is>
          <t>COMPROBANTES MN</t>
        </is>
      </c>
      <c r="E123" s="52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D125" s="24" t="inlineStr">
        <is>
          <t>112992932</t>
        </is>
      </c>
      <c r="E125" s="14" t="n">
        <v>112993054</v>
      </c>
      <c r="F125" s="23" t="n"/>
      <c r="G125" s="9" t="n"/>
      <c r="I125" s="10" t="n"/>
      <c r="J125" s="5" t="n"/>
    </row>
    <row r="126" ht="15.75" customHeight="1">
      <c r="A126" s="50" t="inlineStr">
        <is>
          <t>RECORTE SAP</t>
        </is>
      </c>
      <c r="B126" s="51" t="n"/>
      <c r="C126" s="52" t="n"/>
      <c r="D126" s="53" t="inlineStr">
        <is>
          <t>COMPROBANTES ME</t>
        </is>
      </c>
      <c r="E126" s="52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A128" s="18" t="n"/>
      <c r="B128" s="6" t="n"/>
      <c r="C128" s="5" t="n"/>
      <c r="D128" s="24" t="n"/>
      <c r="E128" s="23" t="n"/>
      <c r="F128" s="23" t="n"/>
      <c r="G128" s="9" t="n"/>
      <c r="I128" s="10" t="n"/>
      <c r="J128" s="5" t="n"/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24/03/2023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54" t="inlineStr">
        <is>
          <t>Cierre Caja</t>
        </is>
      </c>
      <c r="B132" s="54" t="inlineStr">
        <is>
          <t>Fecha</t>
        </is>
      </c>
      <c r="C132" s="54" t="inlineStr">
        <is>
          <t>Cajero</t>
        </is>
      </c>
      <c r="D132" s="54" t="inlineStr">
        <is>
          <t>Nro Voucher</t>
        </is>
      </c>
      <c r="E132" s="54" t="inlineStr">
        <is>
          <t>Nro Cuenta</t>
        </is>
      </c>
      <c r="F132" s="54" t="inlineStr">
        <is>
          <t>Tipo Ingreso</t>
        </is>
      </c>
      <c r="G132" s="51" t="n"/>
      <c r="H132" s="52" t="n"/>
      <c r="I132" s="54" t="inlineStr">
        <is>
          <t>TIPO DE INGRESO</t>
        </is>
      </c>
      <c r="J132" s="54" t="inlineStr">
        <is>
          <t>Cobrador</t>
        </is>
      </c>
    </row>
    <row r="133">
      <c r="A133" s="55" t="n"/>
      <c r="B133" s="55" t="n"/>
      <c r="C133" s="55" t="n"/>
      <c r="D133" s="55" t="n"/>
      <c r="E133" s="55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55" t="n"/>
      <c r="J133" s="55" t="n"/>
    </row>
    <row r="134">
      <c r="A134" s="5" t="inlineStr">
        <is>
          <t>CCAJ-LP08/67/23</t>
        </is>
      </c>
      <c r="B134" s="6" t="n">
        <v>45009.78866608796</v>
      </c>
      <c r="C134" s="5" t="inlineStr">
        <is>
          <t>199 IBANA SOLIZ CUENTAS</t>
        </is>
      </c>
      <c r="D134" s="7" t="n"/>
      <c r="E134" s="8" t="n"/>
      <c r="F134" s="9" t="n">
        <v>4802.52</v>
      </c>
      <c r="I134" s="10" t="inlineStr">
        <is>
          <t>EFECTIVO</t>
        </is>
      </c>
      <c r="J134" s="8" t="inlineStr">
        <is>
          <t>199 IBANA SOLIZ CUENTAS</t>
        </is>
      </c>
    </row>
    <row r="135">
      <c r="A135" s="5" t="inlineStr">
        <is>
          <t>CCAJ-LP08/67/23</t>
        </is>
      </c>
      <c r="B135" s="6" t="n">
        <v>45009.78866608796</v>
      </c>
      <c r="C135" s="5" t="inlineStr">
        <is>
          <t>199 IBANA SOLIZ CUENTAS</t>
        </is>
      </c>
      <c r="D135" s="7" t="n"/>
      <c r="E135" s="8" t="n"/>
      <c r="H135" s="9" t="n">
        <v>1424.66</v>
      </c>
      <c r="I135" s="5" t="inlineStr">
        <is>
          <t>TARJETA DE DÉBITO/CRÉDITO</t>
        </is>
      </c>
      <c r="J135" s="8" t="inlineStr">
        <is>
          <t>199 IBANA SOLIZ CUENTAS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0" t="inlineStr">
        <is>
          <t>RECORTE SAP</t>
        </is>
      </c>
      <c r="B137" s="51" t="n"/>
      <c r="C137" s="52" t="n"/>
      <c r="D137" s="53" t="inlineStr">
        <is>
          <t>COMPROBANTES MN</t>
        </is>
      </c>
      <c r="E137" s="52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112992931</t>
        </is>
      </c>
      <c r="E139" s="14" t="n">
        <v>112993055</v>
      </c>
      <c r="F139" s="23" t="n"/>
      <c r="G139" s="9" t="n"/>
      <c r="I139" s="10" t="n"/>
      <c r="J139" s="5" t="n"/>
    </row>
    <row r="140" ht="15.75" customHeight="1">
      <c r="A140" s="50" t="inlineStr">
        <is>
          <t>RECORTE SAP</t>
        </is>
      </c>
      <c r="B140" s="51" t="n"/>
      <c r="C140" s="52" t="n"/>
      <c r="D140" s="53" t="inlineStr">
        <is>
          <t>COMPROBANTES ME</t>
        </is>
      </c>
      <c r="E140" s="52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25/03/2023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4" t="inlineStr">
        <is>
          <t>Cierre Caja</t>
        </is>
      </c>
      <c r="B146" s="54" t="inlineStr">
        <is>
          <t>Fecha</t>
        </is>
      </c>
      <c r="C146" s="54" t="inlineStr">
        <is>
          <t>Cajero</t>
        </is>
      </c>
      <c r="D146" s="54" t="inlineStr">
        <is>
          <t>Nro Voucher</t>
        </is>
      </c>
      <c r="E146" s="54" t="inlineStr">
        <is>
          <t>Nro Cuenta</t>
        </is>
      </c>
      <c r="F146" s="54" t="inlineStr">
        <is>
          <t>Tipo Ingreso</t>
        </is>
      </c>
      <c r="G146" s="51" t="n"/>
      <c r="H146" s="52" t="n"/>
      <c r="I146" s="54" t="inlineStr">
        <is>
          <t>TIPO DE INGRESO</t>
        </is>
      </c>
      <c r="J146" s="54" t="inlineStr">
        <is>
          <t>Cobrador</t>
        </is>
      </c>
    </row>
    <row r="147">
      <c r="A147" s="55" t="n"/>
      <c r="B147" s="55" t="n"/>
      <c r="C147" s="55" t="n"/>
      <c r="D147" s="55" t="n"/>
      <c r="E147" s="55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5" t="n"/>
      <c r="J147" s="55" t="n"/>
    </row>
    <row r="148">
      <c r="A148" s="5" t="inlineStr">
        <is>
          <t>CCAJ-LP08/68/23</t>
        </is>
      </c>
      <c r="B148" s="6" t="n">
        <v>45010.59725905093</v>
      </c>
      <c r="C148" s="5" t="inlineStr">
        <is>
          <t>199 IBANA SOLIZ CUENTAS</t>
        </is>
      </c>
      <c r="D148" s="7" t="n"/>
      <c r="E148" s="8" t="n"/>
      <c r="F148" s="9" t="n">
        <v>3661.19</v>
      </c>
      <c r="I148" s="10" t="inlineStr">
        <is>
          <t>EFECTIVO</t>
        </is>
      </c>
      <c r="J148" s="8" t="inlineStr">
        <is>
          <t>199 IBANA SOLIZ CUENTAS</t>
        </is>
      </c>
    </row>
    <row r="149">
      <c r="A149" s="5" t="inlineStr">
        <is>
          <t>CCAJ-LP08/68/23</t>
        </is>
      </c>
      <c r="B149" s="6" t="n">
        <v>45010.59725905093</v>
      </c>
      <c r="C149" s="5" t="inlineStr">
        <is>
          <t>199 IBANA SOLIZ CUENTAS</t>
        </is>
      </c>
      <c r="D149" s="7" t="n"/>
      <c r="E149" s="8" t="n"/>
      <c r="H149" s="9" t="n">
        <v>2469.84</v>
      </c>
      <c r="I149" s="5" t="inlineStr">
        <is>
          <t>TARJETA DE DÉBITO/CRÉDITO</t>
        </is>
      </c>
      <c r="J149" s="8" t="inlineStr">
        <is>
          <t>199 IBANA SOLIZ CUENTAS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0" t="inlineStr">
        <is>
          <t>RECORTE SAP</t>
        </is>
      </c>
      <c r="B151" s="51" t="n"/>
      <c r="C151" s="52" t="n"/>
      <c r="D151" s="53" t="inlineStr">
        <is>
          <t>COMPROBANTES MN</t>
        </is>
      </c>
      <c r="E151" s="52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inlineStr">
        <is>
          <t>113003756</t>
        </is>
      </c>
      <c r="E153" s="23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ME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  <row r="157"/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27/03/2023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54" t="inlineStr">
        <is>
          <t>Cierre Caja</t>
        </is>
      </c>
      <c r="B160" s="54" t="inlineStr">
        <is>
          <t>Fecha</t>
        </is>
      </c>
      <c r="C160" s="54" t="inlineStr">
        <is>
          <t>Cajero</t>
        </is>
      </c>
      <c r="D160" s="54" t="inlineStr">
        <is>
          <t>Nro Voucher</t>
        </is>
      </c>
      <c r="E160" s="54" t="inlineStr">
        <is>
          <t>Nro Cuenta</t>
        </is>
      </c>
      <c r="F160" s="54" t="inlineStr">
        <is>
          <t>Tipo Ingreso</t>
        </is>
      </c>
      <c r="G160" s="51" t="n"/>
      <c r="H160" s="52" t="n"/>
      <c r="I160" s="54" t="inlineStr">
        <is>
          <t>TIPO DE INGRESO</t>
        </is>
      </c>
      <c r="J160" s="54" t="inlineStr">
        <is>
          <t>Cobrador</t>
        </is>
      </c>
    </row>
    <row r="161">
      <c r="A161" s="55" t="n"/>
      <c r="B161" s="55" t="n"/>
      <c r="C161" s="55" t="n"/>
      <c r="D161" s="55" t="n"/>
      <c r="E161" s="55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55" t="n"/>
      <c r="J161" s="55" t="n"/>
    </row>
    <row r="162">
      <c r="A162" s="5" t="inlineStr">
        <is>
          <t>CCAJ-LP08/69/23</t>
        </is>
      </c>
      <c r="B162" s="6" t="n">
        <v>45012.79392925926</v>
      </c>
      <c r="C162" s="5" t="inlineStr">
        <is>
          <t>199 IBANA SOLIZ CUENTAS</t>
        </is>
      </c>
      <c r="D162" s="7" t="n"/>
      <c r="E162" s="8" t="n"/>
      <c r="F162" s="9" t="n">
        <v>3286.34</v>
      </c>
      <c r="I162" s="10" t="inlineStr">
        <is>
          <t>EFECTIVO</t>
        </is>
      </c>
      <c r="J162" s="8" t="inlineStr">
        <is>
          <t>199 IBANA SOLIZ CUENTAS</t>
        </is>
      </c>
    </row>
    <row r="163">
      <c r="A163" s="5" t="inlineStr">
        <is>
          <t>CCAJ-LP08/69/23</t>
        </is>
      </c>
      <c r="B163" s="6" t="n">
        <v>45012.79392925926</v>
      </c>
      <c r="C163" s="5" t="inlineStr">
        <is>
          <t>199 IBANA SOLIZ CUENTAS</t>
        </is>
      </c>
      <c r="D163" s="7" t="n"/>
      <c r="E163" s="8" t="n"/>
      <c r="H163" s="9" t="n">
        <v>1952.63</v>
      </c>
      <c r="I163" s="5" t="inlineStr">
        <is>
          <t>TARJETA DE DÉBITO/CRÉDITO</t>
        </is>
      </c>
      <c r="J163" s="8" t="inlineStr">
        <is>
          <t>199 IBANA SOLIZ CUENTAS</t>
        </is>
      </c>
    </row>
    <row r="164" ht="15.75" customHeight="1">
      <c r="A164" s="18" t="inlineStr">
        <is>
          <t>SAP</t>
        </is>
      </c>
      <c r="B164" s="6" t="n"/>
      <c r="C164" s="5" t="n"/>
      <c r="D164" s="7" t="n"/>
      <c r="E164" s="8" t="n"/>
      <c r="F164" s="23" t="n"/>
      <c r="G164" s="9" t="n"/>
      <c r="I164" s="10" t="n"/>
      <c r="J164" s="5" t="n"/>
    </row>
    <row r="165" ht="15.75" customHeight="1">
      <c r="A165" s="50" t="inlineStr">
        <is>
          <t>RECORTE SAP</t>
        </is>
      </c>
      <c r="B165" s="51" t="n"/>
      <c r="C165" s="52" t="n"/>
      <c r="D165" s="53" t="inlineStr">
        <is>
          <t>COMPROBANTES MN</t>
        </is>
      </c>
      <c r="E165" s="52" t="n"/>
      <c r="F165" s="23" t="n"/>
      <c r="G165" s="9" t="n"/>
      <c r="I165" s="10" t="n"/>
      <c r="J165" s="5" t="n"/>
    </row>
    <row r="166" ht="15.75" customHeight="1">
      <c r="A166" s="13" t="inlineStr">
        <is>
          <t>CIERRE DE CAJA</t>
        </is>
      </c>
      <c r="B166" s="13" t="inlineStr">
        <is>
          <t>FECHA</t>
        </is>
      </c>
      <c r="C166" s="13" t="inlineStr">
        <is>
          <t>IMPORTE</t>
        </is>
      </c>
      <c r="D166" s="13" t="inlineStr">
        <is>
          <t>DOC CAJA-BANCO</t>
        </is>
      </c>
      <c r="E166" s="13" t="inlineStr">
        <is>
          <t>COMPENSACION</t>
        </is>
      </c>
      <c r="F166" s="23" t="n"/>
      <c r="G166" s="9" t="n"/>
      <c r="I166" s="10" t="n"/>
      <c r="J166" s="5" t="n"/>
    </row>
    <row r="167" ht="15.75" customHeight="1">
      <c r="D167" s="24" t="n"/>
      <c r="E167" s="23" t="n"/>
      <c r="F167" s="23" t="n"/>
      <c r="G167" s="9" t="n"/>
      <c r="I167" s="10" t="n"/>
      <c r="J167" s="5" t="n"/>
    </row>
    <row r="168" ht="15.75" customHeight="1">
      <c r="A168" s="50" t="inlineStr">
        <is>
          <t>RECORTE SAP</t>
        </is>
      </c>
      <c r="B168" s="51" t="n"/>
      <c r="C168" s="52" t="n"/>
      <c r="D168" s="53" t="inlineStr">
        <is>
          <t>COMPROBANTES ME</t>
        </is>
      </c>
      <c r="E168" s="52" t="n"/>
      <c r="F168" s="23" t="n"/>
      <c r="G168" s="9" t="n"/>
      <c r="I168" s="10" t="n"/>
      <c r="J168" s="5" t="n"/>
    </row>
    <row r="169" ht="15.75" customHeight="1">
      <c r="A169" s="13" t="inlineStr">
        <is>
          <t>CIERRE DE CAJA</t>
        </is>
      </c>
      <c r="B169" s="13" t="inlineStr">
        <is>
          <t>FECHA</t>
        </is>
      </c>
      <c r="C169" s="13" t="inlineStr">
        <is>
          <t>IMPORTE</t>
        </is>
      </c>
      <c r="D169" s="13" t="inlineStr">
        <is>
          <t>DOC CAJA-BANCO</t>
        </is>
      </c>
      <c r="E169" s="13" t="inlineStr">
        <is>
          <t>COMPENSACION</t>
        </is>
      </c>
      <c r="F169" s="23" t="n"/>
      <c r="G169" s="9" t="n"/>
      <c r="I169" s="10" t="n"/>
      <c r="J169" s="5" t="n"/>
    </row>
    <row r="170" ht="15.75" customHeight="1">
      <c r="A170" s="18" t="n"/>
      <c r="B170" s="6" t="n"/>
      <c r="C170" s="5" t="n"/>
      <c r="D170" s="24" t="n"/>
      <c r="E170" s="23" t="n"/>
      <c r="F170" s="23" t="n"/>
      <c r="G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</sheetData>
  <mergeCells count="144">
    <mergeCell ref="F103:H103"/>
    <mergeCell ref="I103:I104"/>
    <mergeCell ref="J103:J104"/>
    <mergeCell ref="A109:C109"/>
    <mergeCell ref="D109:E109"/>
    <mergeCell ref="A112:C112"/>
    <mergeCell ref="D112:E112"/>
    <mergeCell ref="A103:A104"/>
    <mergeCell ref="B103:B104"/>
    <mergeCell ref="C103:C104"/>
    <mergeCell ref="D103:D104"/>
    <mergeCell ref="E103:E104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D8:E8"/>
    <mergeCell ref="A11:C11"/>
    <mergeCell ref="D11:E11"/>
    <mergeCell ref="A23:C23"/>
    <mergeCell ref="D23:E23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D61:D62"/>
    <mergeCell ref="E61:E62"/>
    <mergeCell ref="F61:H6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6:C26"/>
    <mergeCell ref="D26:E26"/>
    <mergeCell ref="A37:C37"/>
    <mergeCell ref="D37:E37"/>
    <mergeCell ref="I17:I18"/>
    <mergeCell ref="A8:C8"/>
    <mergeCell ref="J118:J119"/>
    <mergeCell ref="A123:C123"/>
    <mergeCell ref="D123:E123"/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A126:C126"/>
    <mergeCell ref="D126:E126"/>
    <mergeCell ref="A118:A119"/>
    <mergeCell ref="B118:B119"/>
    <mergeCell ref="C118:C119"/>
    <mergeCell ref="D118:D119"/>
    <mergeCell ref="E118:E119"/>
    <mergeCell ref="F118:H118"/>
    <mergeCell ref="I118:I119"/>
    <mergeCell ref="I146:I147"/>
    <mergeCell ref="J146:J147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  <mergeCell ref="I132:I133"/>
    <mergeCell ref="J132:J133"/>
    <mergeCell ref="A137:C137"/>
    <mergeCell ref="D137:E137"/>
    <mergeCell ref="A140:C140"/>
    <mergeCell ref="D140:E140"/>
    <mergeCell ref="A132:A133"/>
    <mergeCell ref="B132:B133"/>
    <mergeCell ref="C132:C133"/>
    <mergeCell ref="D132:D133"/>
    <mergeCell ref="E132:E133"/>
    <mergeCell ref="F132:H132"/>
    <mergeCell ref="F160:H160"/>
    <mergeCell ref="I160:I161"/>
    <mergeCell ref="J160:J161"/>
    <mergeCell ref="A165:C165"/>
    <mergeCell ref="D165:E165"/>
    <mergeCell ref="A168:C168"/>
    <mergeCell ref="D168:E168"/>
    <mergeCell ref="A160:A161"/>
    <mergeCell ref="B160:B161"/>
    <mergeCell ref="C160:C161"/>
    <mergeCell ref="D160:D161"/>
    <mergeCell ref="E160:E161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6"/>
  <sheetViews>
    <sheetView topLeftCell="A130" workbookViewId="0">
      <selection activeCell="C150" sqref="C149:C15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MN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50" t="inlineStr">
        <is>
          <t>RECORTE SAP</t>
        </is>
      </c>
      <c r="B23" s="51" t="n"/>
      <c r="C23" s="52" t="n"/>
      <c r="D23" s="53" t="inlineStr">
        <is>
          <t>COMPROBANTES ME</t>
        </is>
      </c>
      <c r="E23" s="52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4" t="inlineStr">
        <is>
          <t>Cierre Caja</t>
        </is>
      </c>
      <c r="B29" s="54" t="inlineStr">
        <is>
          <t>Fecha</t>
        </is>
      </c>
      <c r="C29" s="54" t="inlineStr">
        <is>
          <t>Cajero</t>
        </is>
      </c>
      <c r="D29" s="54" t="inlineStr">
        <is>
          <t>Nro Voucher</t>
        </is>
      </c>
      <c r="E29" s="54" t="inlineStr">
        <is>
          <t>Nro Cuenta</t>
        </is>
      </c>
      <c r="F29" s="54" t="inlineStr">
        <is>
          <t>Tipo Ingreso</t>
        </is>
      </c>
      <c r="G29" s="51" t="n"/>
      <c r="H29" s="52" t="n"/>
      <c r="I29" s="54" t="inlineStr">
        <is>
          <t>TIPO DE INGRESO</t>
        </is>
      </c>
      <c r="J29" s="54" t="inlineStr">
        <is>
          <t>Cobrador</t>
        </is>
      </c>
    </row>
    <row r="30">
      <c r="A30" s="55" t="n"/>
      <c r="B30" s="55" t="n"/>
      <c r="C30" s="55" t="n"/>
      <c r="D30" s="55" t="n"/>
      <c r="E30" s="5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5" t="n"/>
      <c r="J30" s="55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0" t="inlineStr">
        <is>
          <t>RECORTE SAP</t>
        </is>
      </c>
      <c r="B33" s="51" t="n"/>
      <c r="C33" s="52" t="n"/>
      <c r="D33" s="53" t="inlineStr">
        <is>
          <t>COMPROBANTES MN</t>
        </is>
      </c>
      <c r="E33" s="52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ME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4" t="inlineStr">
        <is>
          <t>Cierre Caja</t>
        </is>
      </c>
      <c r="B42" s="54" t="inlineStr">
        <is>
          <t>Fecha</t>
        </is>
      </c>
      <c r="C42" s="54" t="inlineStr">
        <is>
          <t>Cajero</t>
        </is>
      </c>
      <c r="D42" s="54" t="inlineStr">
        <is>
          <t>Nro Voucher</t>
        </is>
      </c>
      <c r="E42" s="54" t="inlineStr">
        <is>
          <t>Nro Cuenta</t>
        </is>
      </c>
      <c r="F42" s="54" t="inlineStr">
        <is>
          <t>Tipo Ingreso</t>
        </is>
      </c>
      <c r="G42" s="51" t="n"/>
      <c r="H42" s="52" t="n"/>
      <c r="I42" s="54" t="inlineStr">
        <is>
          <t>TIPO DE INGRESO</t>
        </is>
      </c>
      <c r="J42" s="54" t="inlineStr">
        <is>
          <t>Cobrador</t>
        </is>
      </c>
    </row>
    <row r="43">
      <c r="A43" s="55" t="n"/>
      <c r="B43" s="55" t="n"/>
      <c r="C43" s="55" t="n"/>
      <c r="D43" s="55" t="n"/>
      <c r="E43" s="5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5" t="n"/>
      <c r="J43" s="55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0" t="inlineStr">
        <is>
          <t>RECORTE SAP</t>
        </is>
      </c>
      <c r="B46" s="51" t="n"/>
      <c r="C46" s="52" t="n"/>
      <c r="D46" s="53" t="inlineStr">
        <is>
          <t>COMPROBANTES MN</t>
        </is>
      </c>
      <c r="E46" s="52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50" t="inlineStr">
        <is>
          <t>RECORTE SAP</t>
        </is>
      </c>
      <c r="B49" s="51" t="n"/>
      <c r="C49" s="52" t="n"/>
      <c r="D49" s="53" t="inlineStr">
        <is>
          <t>COMPROBANTES ME</t>
        </is>
      </c>
      <c r="E49" s="52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4" t="inlineStr">
        <is>
          <t>Cierre Caja</t>
        </is>
      </c>
      <c r="B55" s="54" t="inlineStr">
        <is>
          <t>Fecha</t>
        </is>
      </c>
      <c r="C55" s="54" t="inlineStr">
        <is>
          <t>Cajero</t>
        </is>
      </c>
      <c r="D55" s="54" t="inlineStr">
        <is>
          <t>Nro Voucher</t>
        </is>
      </c>
      <c r="E55" s="54" t="inlineStr">
        <is>
          <t>Nro Cuenta</t>
        </is>
      </c>
      <c r="F55" s="54" t="inlineStr">
        <is>
          <t>Tipo Ingreso</t>
        </is>
      </c>
      <c r="G55" s="51" t="n"/>
      <c r="H55" s="52" t="n"/>
      <c r="I55" s="54" t="inlineStr">
        <is>
          <t>TIPO DE INGRESO</t>
        </is>
      </c>
      <c r="J55" s="54" t="inlineStr">
        <is>
          <t>Cobrador</t>
        </is>
      </c>
    </row>
    <row r="56">
      <c r="A56" s="55" t="n"/>
      <c r="B56" s="55" t="n"/>
      <c r="C56" s="55" t="n"/>
      <c r="D56" s="55" t="n"/>
      <c r="E56" s="5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5" t="n"/>
      <c r="J56" s="55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0" t="inlineStr">
        <is>
          <t>RECORTE SAP</t>
        </is>
      </c>
      <c r="B59" s="51" t="n"/>
      <c r="C59" s="52" t="n"/>
      <c r="D59" s="53" t="inlineStr">
        <is>
          <t>COMPROBANTES MN</t>
        </is>
      </c>
      <c r="E59" s="52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50" t="inlineStr">
        <is>
          <t>RECORTE SAP</t>
        </is>
      </c>
      <c r="B62" s="51" t="n"/>
      <c r="C62" s="52" t="n"/>
      <c r="D62" s="53" t="inlineStr">
        <is>
          <t>COMPROBANTES ME</t>
        </is>
      </c>
      <c r="E62" s="52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4" t="inlineStr">
        <is>
          <t>Cierre Caja</t>
        </is>
      </c>
      <c r="B68" s="54" t="inlineStr">
        <is>
          <t>Fecha</t>
        </is>
      </c>
      <c r="C68" s="54" t="inlineStr">
        <is>
          <t>Cajero</t>
        </is>
      </c>
      <c r="D68" s="54" t="inlineStr">
        <is>
          <t>Nro Voucher</t>
        </is>
      </c>
      <c r="E68" s="54" t="inlineStr">
        <is>
          <t>Nro Cuenta</t>
        </is>
      </c>
      <c r="F68" s="54" t="inlineStr">
        <is>
          <t>Tipo Ingreso</t>
        </is>
      </c>
      <c r="G68" s="51" t="n"/>
      <c r="H68" s="52" t="n"/>
      <c r="I68" s="54" t="inlineStr">
        <is>
          <t>TIPO DE INGRESO</t>
        </is>
      </c>
      <c r="J68" s="54" t="inlineStr">
        <is>
          <t>Cobrador</t>
        </is>
      </c>
    </row>
    <row r="69">
      <c r="A69" s="55" t="n"/>
      <c r="B69" s="55" t="n"/>
      <c r="C69" s="55" t="n"/>
      <c r="D69" s="55" t="n"/>
      <c r="E69" s="55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5" t="n"/>
      <c r="J69" s="55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0" t="inlineStr">
        <is>
          <t>RECORTE SAP</t>
        </is>
      </c>
      <c r="B72" s="51" t="n"/>
      <c r="C72" s="52" t="n"/>
      <c r="D72" s="53" t="inlineStr">
        <is>
          <t>COMPROBANTES MN</t>
        </is>
      </c>
      <c r="E72" s="52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14" t="n">
        <v>112970578</v>
      </c>
      <c r="F74" s="23" t="n"/>
      <c r="G74" s="9" t="n"/>
      <c r="I74" s="10" t="n"/>
      <c r="J74" s="5" t="n"/>
    </row>
    <row r="75" ht="15.75" customHeight="1">
      <c r="A75" s="50" t="inlineStr">
        <is>
          <t>RECORTE SAP</t>
        </is>
      </c>
      <c r="B75" s="51" t="n"/>
      <c r="C75" s="52" t="n"/>
      <c r="D75" s="53" t="inlineStr">
        <is>
          <t>COMPROBANTES ME</t>
        </is>
      </c>
      <c r="E75" s="52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4" t="inlineStr">
        <is>
          <t>Cierre Caja</t>
        </is>
      </c>
      <c r="B81" s="54" t="inlineStr">
        <is>
          <t>Fecha</t>
        </is>
      </c>
      <c r="C81" s="54" t="inlineStr">
        <is>
          <t>Cajero</t>
        </is>
      </c>
      <c r="D81" s="54" t="inlineStr">
        <is>
          <t>Nro Voucher</t>
        </is>
      </c>
      <c r="E81" s="54" t="inlineStr">
        <is>
          <t>Nro Cuenta</t>
        </is>
      </c>
      <c r="F81" s="54" t="inlineStr">
        <is>
          <t>Tipo Ingreso</t>
        </is>
      </c>
      <c r="G81" s="51" t="n"/>
      <c r="H81" s="52" t="n"/>
      <c r="I81" s="54" t="inlineStr">
        <is>
          <t>TIPO DE INGRESO</t>
        </is>
      </c>
      <c r="J81" s="54" t="inlineStr">
        <is>
          <t>Cobrador</t>
        </is>
      </c>
    </row>
    <row r="82">
      <c r="A82" s="55" t="n"/>
      <c r="B82" s="55" t="n"/>
      <c r="C82" s="55" t="n"/>
      <c r="D82" s="55" t="n"/>
      <c r="E82" s="55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5" t="n"/>
      <c r="J82" s="55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50" t="inlineStr">
        <is>
          <t>RECORTE SAP</t>
        </is>
      </c>
      <c r="B85" s="51" t="n"/>
      <c r="C85" s="52" t="n"/>
      <c r="D85" s="53" t="inlineStr">
        <is>
          <t>COMPROBANTES MN</t>
        </is>
      </c>
      <c r="E85" s="52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inlineStr">
        <is>
          <t>112973185</t>
        </is>
      </c>
      <c r="E87" s="14" t="n">
        <v>112977932</v>
      </c>
      <c r="F87" s="23" t="n"/>
      <c r="G87" s="9" t="n"/>
      <c r="I87" s="10" t="n"/>
      <c r="J87" s="5" t="n"/>
    </row>
    <row r="88" ht="15.75" customHeight="1">
      <c r="A88" s="50" t="inlineStr">
        <is>
          <t>RECORTE SAP</t>
        </is>
      </c>
      <c r="B88" s="51" t="n"/>
      <c r="C88" s="52" t="n"/>
      <c r="D88" s="53" t="inlineStr">
        <is>
          <t>COMPROBANTES ME</t>
        </is>
      </c>
      <c r="E88" s="52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22/03/2023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4" t="inlineStr">
        <is>
          <t>Cierre Caja</t>
        </is>
      </c>
      <c r="B94" s="54" t="inlineStr">
        <is>
          <t>Fecha</t>
        </is>
      </c>
      <c r="C94" s="54" t="inlineStr">
        <is>
          <t>Cajero</t>
        </is>
      </c>
      <c r="D94" s="54" t="inlineStr">
        <is>
          <t>Nro Voucher</t>
        </is>
      </c>
      <c r="E94" s="54" t="inlineStr">
        <is>
          <t>Nro Cuenta</t>
        </is>
      </c>
      <c r="F94" s="54" t="inlineStr">
        <is>
          <t>Tipo Ingreso</t>
        </is>
      </c>
      <c r="G94" s="51" t="n"/>
      <c r="H94" s="52" t="n"/>
      <c r="I94" s="54" t="inlineStr">
        <is>
          <t>TIPO DE INGRESO</t>
        </is>
      </c>
      <c r="J94" s="54" t="inlineStr">
        <is>
          <t>Cobrador</t>
        </is>
      </c>
    </row>
    <row r="95">
      <c r="A95" s="55" t="n"/>
      <c r="B95" s="55" t="n"/>
      <c r="C95" s="55" t="n"/>
      <c r="D95" s="55" t="n"/>
      <c r="E95" s="55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5" t="n"/>
      <c r="J95" s="55" t="n"/>
    </row>
    <row r="96">
      <c r="A96" s="5" t="inlineStr">
        <is>
          <t>CCAJ-PT18/65/23</t>
        </is>
      </c>
      <c r="B96" s="6" t="n">
        <v>45007.7530727199</v>
      </c>
      <c r="C96" s="5" t="inlineStr">
        <is>
          <t>3344 GUNNAR VICTOR PORTUGAL MURGUIA</t>
        </is>
      </c>
      <c r="D96" s="7" t="n"/>
      <c r="E96" s="8" t="n"/>
      <c r="F96" s="9" t="n">
        <v>1454.45</v>
      </c>
      <c r="I96" s="10" t="inlineStr">
        <is>
          <t>EFECTIVO</t>
        </is>
      </c>
      <c r="J96" s="5" t="inlineStr">
        <is>
          <t>3344 GUNNAR VICTOR PORTUGAL MURGUIA</t>
        </is>
      </c>
    </row>
    <row r="97" ht="15.75" customHeight="1">
      <c r="A97" s="18" t="inlineStr">
        <is>
          <t>SAP</t>
        </is>
      </c>
      <c r="B97" s="6" t="n"/>
      <c r="C97" s="5" t="n"/>
      <c r="D97" s="7" t="n"/>
      <c r="E97" s="8" t="n"/>
      <c r="F97" s="23" t="n"/>
      <c r="G97" s="9" t="n"/>
      <c r="I97" s="10" t="n"/>
      <c r="J97" s="5" t="n"/>
    </row>
    <row r="98" ht="15.75" customHeight="1">
      <c r="A98" s="50" t="inlineStr">
        <is>
          <t>RECORTE SAP</t>
        </is>
      </c>
      <c r="B98" s="51" t="n"/>
      <c r="C98" s="52" t="n"/>
      <c r="D98" s="53" t="inlineStr">
        <is>
          <t>COMPROBANTES MN</t>
        </is>
      </c>
      <c r="E98" s="52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D100" s="24" t="inlineStr">
        <is>
          <t>112984544</t>
        </is>
      </c>
      <c r="E100" s="14" t="n">
        <v>112984716</v>
      </c>
      <c r="F100" s="23" t="n"/>
      <c r="G100" s="9" t="n"/>
      <c r="I100" s="10" t="n"/>
      <c r="J100" s="5" t="n"/>
    </row>
    <row r="101" ht="15.75" customHeight="1">
      <c r="A101" s="50" t="inlineStr">
        <is>
          <t>RECORTE SAP</t>
        </is>
      </c>
      <c r="B101" s="51" t="n"/>
      <c r="C101" s="52" t="n"/>
      <c r="D101" s="53" t="inlineStr">
        <is>
          <t>COMPROBANTES ME</t>
        </is>
      </c>
      <c r="E101" s="52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A103" s="18" t="n"/>
      <c r="B103" s="6" t="n"/>
      <c r="C103" s="5" t="n"/>
      <c r="D103" s="24" t="n"/>
      <c r="E103" s="23" t="n"/>
      <c r="F103" s="23" t="n"/>
      <c r="G103" s="9" t="n"/>
      <c r="I103" s="10" t="n"/>
      <c r="J103" s="5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23/03/2023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54" t="inlineStr">
        <is>
          <t>Cierre Caja</t>
        </is>
      </c>
      <c r="B107" s="54" t="inlineStr">
        <is>
          <t>Fecha</t>
        </is>
      </c>
      <c r="C107" s="54" t="inlineStr">
        <is>
          <t>Cajero</t>
        </is>
      </c>
      <c r="D107" s="54" t="inlineStr">
        <is>
          <t>Nro Voucher</t>
        </is>
      </c>
      <c r="E107" s="54" t="inlineStr">
        <is>
          <t>Nro Cuenta</t>
        </is>
      </c>
      <c r="F107" s="54" t="inlineStr">
        <is>
          <t>Tipo Ingreso</t>
        </is>
      </c>
      <c r="G107" s="51" t="n"/>
      <c r="H107" s="52" t="n"/>
      <c r="I107" s="54" t="inlineStr">
        <is>
          <t>TIPO DE INGRESO</t>
        </is>
      </c>
      <c r="J107" s="54" t="inlineStr">
        <is>
          <t>Cobrador</t>
        </is>
      </c>
    </row>
    <row r="108">
      <c r="A108" s="55" t="n"/>
      <c r="B108" s="55" t="n"/>
      <c r="C108" s="55" t="n"/>
      <c r="D108" s="55" t="n"/>
      <c r="E108" s="55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55" t="n"/>
      <c r="J108" s="55" t="n"/>
    </row>
    <row r="109">
      <c r="A109" s="5" t="inlineStr">
        <is>
          <t>CCAJ-PT18/66/23</t>
        </is>
      </c>
      <c r="B109" s="6" t="n">
        <v>45008.75105947917</v>
      </c>
      <c r="C109" s="5" t="inlineStr">
        <is>
          <t>3344 GUNNAR VICTOR PORTUGAL MURGUIA</t>
        </is>
      </c>
      <c r="D109" s="7" t="n"/>
      <c r="E109" s="8" t="n"/>
      <c r="F109" s="9" t="n">
        <v>1423.76</v>
      </c>
      <c r="I109" s="10" t="inlineStr">
        <is>
          <t>EFECTIVO</t>
        </is>
      </c>
      <c r="J109" s="5" t="inlineStr">
        <is>
          <t>3344 GUNNAR VICTOR PORTUGAL MURGUIA</t>
        </is>
      </c>
    </row>
    <row r="110" ht="15.75" customHeight="1">
      <c r="A110" s="18" t="inlineStr">
        <is>
          <t>SAP</t>
        </is>
      </c>
      <c r="B110" s="6" t="n"/>
      <c r="C110" s="5" t="n"/>
      <c r="D110" s="7" t="n"/>
      <c r="E110" s="8" t="n"/>
      <c r="F110" s="23" t="n"/>
      <c r="G110" s="9" t="n"/>
      <c r="I110" s="10" t="n"/>
      <c r="J110" s="5" t="n"/>
    </row>
    <row r="111" ht="15.75" customHeight="1">
      <c r="A111" s="50" t="inlineStr">
        <is>
          <t>RECORTE SAP</t>
        </is>
      </c>
      <c r="B111" s="51" t="n"/>
      <c r="C111" s="52" t="n"/>
      <c r="D111" s="53" t="inlineStr">
        <is>
          <t>COMPROBANTES MN</t>
        </is>
      </c>
      <c r="E111" s="52" t="n"/>
      <c r="F111" s="23" t="n"/>
      <c r="G111" s="9" t="n"/>
      <c r="I111" s="10" t="n"/>
      <c r="J111" s="5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5" t="n"/>
    </row>
    <row r="113" ht="15.75" customHeight="1">
      <c r="D113" s="24" t="inlineStr">
        <is>
          <t>112992962</t>
        </is>
      </c>
      <c r="E113" s="14" t="n">
        <v>112993119</v>
      </c>
      <c r="F113" s="23" t="n"/>
      <c r="G113" s="9" t="n"/>
      <c r="I113" s="10" t="n"/>
      <c r="J113" s="5" t="n"/>
    </row>
    <row r="114" ht="15.75" customHeight="1">
      <c r="A114" s="50" t="inlineStr">
        <is>
          <t>RECORTE SAP</t>
        </is>
      </c>
      <c r="B114" s="51" t="n"/>
      <c r="C114" s="52" t="n"/>
      <c r="D114" s="53" t="inlineStr">
        <is>
          <t>COMPROBANTES ME</t>
        </is>
      </c>
      <c r="E114" s="52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A116" s="18" t="n"/>
      <c r="B116" s="6" t="n"/>
      <c r="C116" s="5" t="n"/>
      <c r="D116" s="24" t="n"/>
      <c r="E116" s="23" t="n"/>
      <c r="F116" s="23" t="n"/>
      <c r="G116" s="9" t="n"/>
      <c r="I116" s="10" t="n"/>
      <c r="J116" s="5" t="n"/>
    </row>
    <row r="117">
      <c r="A117" s="5" t="n"/>
      <c r="B117" s="6" t="n"/>
      <c r="C117" s="5" t="n"/>
      <c r="D117" s="7" t="n"/>
      <c r="E117" s="8" t="n"/>
      <c r="H117" s="9" t="n"/>
      <c r="I117" s="10" t="n"/>
      <c r="J117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24/03/2023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54" t="inlineStr">
        <is>
          <t>Cierre Caja</t>
        </is>
      </c>
      <c r="B120" s="54" t="inlineStr">
        <is>
          <t>Fecha</t>
        </is>
      </c>
      <c r="C120" s="54" t="inlineStr">
        <is>
          <t>Cajero</t>
        </is>
      </c>
      <c r="D120" s="54" t="inlineStr">
        <is>
          <t>Nro Voucher</t>
        </is>
      </c>
      <c r="E120" s="54" t="inlineStr">
        <is>
          <t>Nro Cuenta</t>
        </is>
      </c>
      <c r="F120" s="54" t="inlineStr">
        <is>
          <t>Tipo Ingreso</t>
        </is>
      </c>
      <c r="G120" s="51" t="n"/>
      <c r="H120" s="52" t="n"/>
      <c r="I120" s="54" t="inlineStr">
        <is>
          <t>TIPO DE INGRESO</t>
        </is>
      </c>
      <c r="J120" s="54" t="inlineStr">
        <is>
          <t>Cobrador</t>
        </is>
      </c>
    </row>
    <row r="121">
      <c r="A121" s="55" t="n"/>
      <c r="B121" s="55" t="n"/>
      <c r="C121" s="55" t="n"/>
      <c r="D121" s="55" t="n"/>
      <c r="E121" s="55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55" t="n"/>
      <c r="J121" s="55" t="n"/>
    </row>
    <row r="122">
      <c r="A122" s="5" t="inlineStr">
        <is>
          <t>CCAJ-PT18/67/23</t>
        </is>
      </c>
      <c r="B122" s="6" t="n">
        <v>45009.75326009259</v>
      </c>
      <c r="C122" s="5" t="inlineStr">
        <is>
          <t>3344 GUNNAR VICTOR PORTUGAL MURGUIA</t>
        </is>
      </c>
      <c r="D122" s="7" t="n"/>
      <c r="E122" s="8" t="n"/>
      <c r="F122" s="9" t="n">
        <v>2055.5</v>
      </c>
      <c r="I122" s="10" t="inlineStr">
        <is>
          <t>EFECTIVO</t>
        </is>
      </c>
      <c r="J122" s="5" t="inlineStr">
        <is>
          <t>3344 GUNNAR VICTOR PORTUGAL MURGUIA</t>
        </is>
      </c>
    </row>
    <row r="123" ht="15.75" customHeight="1">
      <c r="A123" s="18" t="inlineStr">
        <is>
          <t>SAP</t>
        </is>
      </c>
      <c r="B123" s="6" t="n"/>
      <c r="C123" s="5" t="n"/>
      <c r="D123" s="7" t="n"/>
      <c r="E123" s="8" t="n"/>
      <c r="F123" s="23" t="n"/>
      <c r="G123" s="9" t="n"/>
      <c r="I123" s="10" t="n"/>
      <c r="J123" s="5" t="n"/>
    </row>
    <row r="124" ht="15.75" customHeight="1">
      <c r="A124" s="50" t="inlineStr">
        <is>
          <t>RECORTE SAP</t>
        </is>
      </c>
      <c r="B124" s="51" t="n"/>
      <c r="C124" s="52" t="n"/>
      <c r="D124" s="53" t="inlineStr">
        <is>
          <t>COMPROBANTES MN</t>
        </is>
      </c>
      <c r="E124" s="52" t="n"/>
      <c r="F124" s="23" t="n"/>
      <c r="G124" s="9" t="n"/>
      <c r="I124" s="10" t="n"/>
      <c r="J124" s="5" t="n"/>
    </row>
    <row r="125" ht="15.75" customHeight="1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CAJA-BANCO</t>
        </is>
      </c>
      <c r="E125" s="13" t="inlineStr">
        <is>
          <t>COMPENSACION</t>
        </is>
      </c>
      <c r="F125" s="23" t="n"/>
      <c r="G125" s="9" t="n"/>
      <c r="I125" s="10" t="n"/>
      <c r="J125" s="5" t="n"/>
    </row>
    <row r="126" ht="15.75" customHeight="1">
      <c r="D126" s="24" t="inlineStr">
        <is>
          <t>112992961</t>
        </is>
      </c>
      <c r="E126" s="14" t="n">
        <v>112993122</v>
      </c>
      <c r="F126" s="23" t="n"/>
      <c r="G126" s="9" t="n"/>
      <c r="I126" s="10" t="n"/>
      <c r="J126" s="5" t="n"/>
    </row>
    <row r="127" ht="15.75" customHeight="1">
      <c r="A127" s="50" t="inlineStr">
        <is>
          <t>RECORTE SAP</t>
        </is>
      </c>
      <c r="B127" s="51" t="n"/>
      <c r="C127" s="52" t="n"/>
      <c r="D127" s="53" t="inlineStr">
        <is>
          <t>COMPROBANTES ME</t>
        </is>
      </c>
      <c r="E127" s="52" t="n"/>
      <c r="F127" s="23" t="n"/>
      <c r="G127" s="9" t="n"/>
      <c r="I127" s="10" t="n"/>
      <c r="J127" s="5" t="n"/>
    </row>
    <row r="128" ht="15.75" customHeight="1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CAJA-BANCO</t>
        </is>
      </c>
      <c r="E128" s="13" t="inlineStr">
        <is>
          <t>COMPENSACION</t>
        </is>
      </c>
      <c r="F128" s="23" t="n"/>
      <c r="G128" s="9" t="n"/>
      <c r="I128" s="10" t="n"/>
      <c r="J128" s="5" t="n"/>
    </row>
    <row r="129" ht="15.75" customHeight="1">
      <c r="A129" s="18" t="n"/>
      <c r="B129" s="6" t="n"/>
      <c r="C129" s="5" t="n"/>
      <c r="D129" s="24" t="n"/>
      <c r="E129" s="23" t="n"/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25/03/2023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4" t="inlineStr">
        <is>
          <t>Cierre Caja</t>
        </is>
      </c>
      <c r="B133" s="54" t="inlineStr">
        <is>
          <t>Fecha</t>
        </is>
      </c>
      <c r="C133" s="54" t="inlineStr">
        <is>
          <t>Cajero</t>
        </is>
      </c>
      <c r="D133" s="54" t="inlineStr">
        <is>
          <t>Nro Voucher</t>
        </is>
      </c>
      <c r="E133" s="54" t="inlineStr">
        <is>
          <t>Nro Cuenta</t>
        </is>
      </c>
      <c r="F133" s="54" t="inlineStr">
        <is>
          <t>Tipo Ingreso</t>
        </is>
      </c>
      <c r="G133" s="51" t="n"/>
      <c r="H133" s="52" t="n"/>
      <c r="I133" s="54" t="inlineStr">
        <is>
          <t>TIPO DE INGRESO</t>
        </is>
      </c>
      <c r="J133" s="54" t="inlineStr">
        <is>
          <t>Cobrador</t>
        </is>
      </c>
    </row>
    <row r="134">
      <c r="A134" s="55" t="n"/>
      <c r="B134" s="55" t="n"/>
      <c r="C134" s="55" t="n"/>
      <c r="D134" s="55" t="n"/>
      <c r="E134" s="55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5" t="n"/>
      <c r="J134" s="55" t="n"/>
    </row>
    <row r="135">
      <c r="A135" s="5" t="inlineStr">
        <is>
          <t>CCAJ-PT18/68/23</t>
        </is>
      </c>
      <c r="B135" s="6" t="n">
        <v>45010.54352501158</v>
      </c>
      <c r="C135" s="5" t="inlineStr">
        <is>
          <t>3344 GUNNAR VICTOR PORTUGAL MURGUIA</t>
        </is>
      </c>
      <c r="D135" s="7" t="n"/>
      <c r="E135" s="8" t="n"/>
      <c r="F135" s="9" t="n">
        <v>1977.08</v>
      </c>
      <c r="I135" s="10" t="inlineStr">
        <is>
          <t>EFECTIVO</t>
        </is>
      </c>
      <c r="J135" s="5" t="inlineStr">
        <is>
          <t>3344 GUNNAR VICTOR PORTUGAL MURGUIA</t>
        </is>
      </c>
    </row>
    <row r="136" ht="15.75" customHeight="1">
      <c r="A136" s="18" t="inlineStr">
        <is>
          <t>SAP</t>
        </is>
      </c>
      <c r="B136" s="6" t="n"/>
      <c r="C136" s="5" t="n"/>
      <c r="D136" s="7" t="n"/>
      <c r="E136" s="8" t="n"/>
      <c r="F136" s="23" t="n"/>
      <c r="G136" s="9" t="n"/>
      <c r="I136" s="10" t="n"/>
      <c r="J136" s="5" t="n"/>
    </row>
    <row r="137" ht="15.75" customHeight="1">
      <c r="A137" s="50" t="inlineStr">
        <is>
          <t>RECORTE SAP</t>
        </is>
      </c>
      <c r="B137" s="51" t="n"/>
      <c r="C137" s="52" t="n"/>
      <c r="D137" s="53" t="inlineStr">
        <is>
          <t>COMPROBANTES MN</t>
        </is>
      </c>
      <c r="E137" s="52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D139" s="24" t="inlineStr">
        <is>
          <t>113003870</t>
        </is>
      </c>
      <c r="E139" s="23" t="n"/>
      <c r="F139" s="23" t="n"/>
      <c r="G139" s="9" t="n"/>
      <c r="I139" s="10" t="n"/>
      <c r="J139" s="5" t="n"/>
    </row>
    <row r="140" ht="15.75" customHeight="1">
      <c r="A140" s="50" t="inlineStr">
        <is>
          <t>RECORTE SAP</t>
        </is>
      </c>
      <c r="B140" s="51" t="n"/>
      <c r="C140" s="52" t="n"/>
      <c r="D140" s="53" t="inlineStr">
        <is>
          <t>COMPROBANTES ME</t>
        </is>
      </c>
      <c r="E140" s="52" t="n"/>
      <c r="F140" s="23" t="n"/>
      <c r="G140" s="9" t="n"/>
      <c r="I140" s="10" t="n"/>
      <c r="J140" s="5" t="n"/>
    </row>
    <row r="141" ht="15.75" customHeight="1">
      <c r="A141" s="13" t="inlineStr">
        <is>
          <t>CIERRE DE CAJA</t>
        </is>
      </c>
      <c r="B141" s="13" t="inlineStr">
        <is>
          <t>FECHA</t>
        </is>
      </c>
      <c r="C141" s="13" t="inlineStr">
        <is>
          <t>IMPORTE</t>
        </is>
      </c>
      <c r="D141" s="13" t="inlineStr">
        <is>
          <t>DOC CAJA-BANCO</t>
        </is>
      </c>
      <c r="E141" s="13" t="inlineStr">
        <is>
          <t>COMPENSACION</t>
        </is>
      </c>
      <c r="F141" s="23" t="n"/>
      <c r="G141" s="9" t="n"/>
      <c r="I141" s="10" t="n"/>
      <c r="J141" s="5" t="n"/>
    </row>
    <row r="142" ht="15.75" customHeight="1">
      <c r="A142" s="18" t="n"/>
      <c r="B142" s="6" t="n"/>
      <c r="C142" s="5" t="n"/>
      <c r="D142" s="24" t="n"/>
      <c r="E142" s="23" t="n"/>
      <c r="F142" s="23" t="n"/>
      <c r="G142" s="9" t="n"/>
      <c r="I142" s="10" t="n"/>
      <c r="J142" s="5" t="n"/>
    </row>
    <row r="143"/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27/03/2023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54" t="inlineStr">
        <is>
          <t>Cierre Caja</t>
        </is>
      </c>
      <c r="B146" s="54" t="inlineStr">
        <is>
          <t>Fecha</t>
        </is>
      </c>
      <c r="C146" s="54" t="inlineStr">
        <is>
          <t>Cajero</t>
        </is>
      </c>
      <c r="D146" s="54" t="inlineStr">
        <is>
          <t>Nro Voucher</t>
        </is>
      </c>
      <c r="E146" s="54" t="inlineStr">
        <is>
          <t>Nro Cuenta</t>
        </is>
      </c>
      <c r="F146" s="54" t="inlineStr">
        <is>
          <t>Tipo Ingreso</t>
        </is>
      </c>
      <c r="G146" s="51" t="n"/>
      <c r="H146" s="52" t="n"/>
      <c r="I146" s="54" t="inlineStr">
        <is>
          <t>TIPO DE INGRESO</t>
        </is>
      </c>
      <c r="J146" s="54" t="inlineStr">
        <is>
          <t>Cobrador</t>
        </is>
      </c>
    </row>
    <row r="147">
      <c r="A147" s="55" t="n"/>
      <c r="B147" s="55" t="n"/>
      <c r="C147" s="55" t="n"/>
      <c r="D147" s="55" t="n"/>
      <c r="E147" s="55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55" t="n"/>
      <c r="J147" s="55" t="n"/>
    </row>
    <row r="148">
      <c r="A148" s="5" t="inlineStr">
        <is>
          <t>CCAJ-PT18/69/23</t>
        </is>
      </c>
      <c r="B148" s="6" t="n">
        <v>45012.75708493056</v>
      </c>
      <c r="C148" s="5" t="inlineStr">
        <is>
          <t>3344 GUNNAR VICTOR PORTUGAL MURGUIA</t>
        </is>
      </c>
      <c r="D148" s="7" t="n"/>
      <c r="E148" s="8" t="n"/>
      <c r="F148" s="9" t="n">
        <v>2681.97</v>
      </c>
      <c r="I148" s="10" t="inlineStr">
        <is>
          <t>EFECTIVO</t>
        </is>
      </c>
      <c r="J148" s="5" t="inlineStr">
        <is>
          <t>3344 GUNNAR VICTOR PORTUGAL MURGUIA</t>
        </is>
      </c>
    </row>
    <row r="149">
      <c r="A149" s="5" t="inlineStr">
        <is>
          <t>CCAJ-PT18/69/23</t>
        </is>
      </c>
      <c r="B149" s="6" t="n">
        <v>45012.75708493056</v>
      </c>
      <c r="C149" s="5" t="inlineStr">
        <is>
          <t>3344 GUNNAR VICTOR PORTUGAL MURGUIA</t>
        </is>
      </c>
      <c r="D149" s="7" t="n"/>
      <c r="E149" s="8" t="n"/>
      <c r="H149" s="9" t="n">
        <v>13.9</v>
      </c>
      <c r="I149" s="5" t="inlineStr">
        <is>
          <t>TARJETA DE DÉBITO/CRÉDITO</t>
        </is>
      </c>
      <c r="J149" s="5" t="inlineStr">
        <is>
          <t>3344 GUNNAR VICTOR PORTUGAL MURGUIA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0" t="inlineStr">
        <is>
          <t>RECORTE SAP</t>
        </is>
      </c>
      <c r="B151" s="51" t="n"/>
      <c r="C151" s="52" t="n"/>
      <c r="D151" s="53" t="inlineStr">
        <is>
          <t>COMPROBANTES MN</t>
        </is>
      </c>
      <c r="E151" s="52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n"/>
      <c r="E153" s="23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ME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</sheetData>
  <mergeCells count="144">
    <mergeCell ref="I94:I95"/>
    <mergeCell ref="J94:J95"/>
    <mergeCell ref="A98:C98"/>
    <mergeCell ref="D98:E98"/>
    <mergeCell ref="A101:C101"/>
    <mergeCell ref="D101:E101"/>
    <mergeCell ref="A94:A95"/>
    <mergeCell ref="B94:B95"/>
    <mergeCell ref="C94:C95"/>
    <mergeCell ref="D94:D95"/>
    <mergeCell ref="E94:E95"/>
    <mergeCell ref="F94:H94"/>
    <mergeCell ref="E68:E69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A59:C59"/>
    <mergeCell ref="D59:E59"/>
    <mergeCell ref="J42:J43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A7:C7"/>
    <mergeCell ref="D7:E7"/>
    <mergeCell ref="A10:C10"/>
    <mergeCell ref="D10:E10"/>
    <mergeCell ref="A20:C20"/>
    <mergeCell ref="D20:E20"/>
    <mergeCell ref="A23:C23"/>
    <mergeCell ref="D23:E23"/>
    <mergeCell ref="A33:C33"/>
    <mergeCell ref="D33:E33"/>
    <mergeCell ref="A36:C36"/>
    <mergeCell ref="D36:E36"/>
    <mergeCell ref="I42:I43"/>
    <mergeCell ref="A42:A43"/>
    <mergeCell ref="B42:B43"/>
    <mergeCell ref="C42:C43"/>
    <mergeCell ref="D42:D43"/>
    <mergeCell ref="E42:E43"/>
    <mergeCell ref="F42:H42"/>
    <mergeCell ref="C55:C56"/>
    <mergeCell ref="D55:D56"/>
    <mergeCell ref="E55:E56"/>
    <mergeCell ref="F55:H55"/>
    <mergeCell ref="I107:I108"/>
    <mergeCell ref="J107:J108"/>
    <mergeCell ref="A111:C111"/>
    <mergeCell ref="D111:E111"/>
    <mergeCell ref="A114:C114"/>
    <mergeCell ref="D114:E114"/>
    <mergeCell ref="A107:A108"/>
    <mergeCell ref="B107:B108"/>
    <mergeCell ref="C107:C108"/>
    <mergeCell ref="D107:D108"/>
    <mergeCell ref="E107:E108"/>
    <mergeCell ref="F107:H107"/>
    <mergeCell ref="A72:C72"/>
    <mergeCell ref="D72:E72"/>
    <mergeCell ref="A75:C75"/>
    <mergeCell ref="D75:E75"/>
    <mergeCell ref="A68:A69"/>
    <mergeCell ref="B68:B69"/>
    <mergeCell ref="C68:C69"/>
    <mergeCell ref="D68:D69"/>
    <mergeCell ref="I133:I134"/>
    <mergeCell ref="J133:J134"/>
    <mergeCell ref="A137:C137"/>
    <mergeCell ref="D137:E137"/>
    <mergeCell ref="A140:C140"/>
    <mergeCell ref="D140:E140"/>
    <mergeCell ref="A133:A134"/>
    <mergeCell ref="B133:B134"/>
    <mergeCell ref="C133:C134"/>
    <mergeCell ref="D133:D134"/>
    <mergeCell ref="E133:E134"/>
    <mergeCell ref="F133:H133"/>
    <mergeCell ref="I120:I121"/>
    <mergeCell ref="J120:J121"/>
    <mergeCell ref="A124:C124"/>
    <mergeCell ref="D124:E124"/>
    <mergeCell ref="A127:C127"/>
    <mergeCell ref="D127:E127"/>
    <mergeCell ref="A120:A121"/>
    <mergeCell ref="B120:B121"/>
    <mergeCell ref="C120:C121"/>
    <mergeCell ref="D120:D121"/>
    <mergeCell ref="E120:E121"/>
    <mergeCell ref="F120:H120"/>
    <mergeCell ref="I146:I147"/>
    <mergeCell ref="J146:J147"/>
    <mergeCell ref="A151:C151"/>
    <mergeCell ref="D151:E151"/>
    <mergeCell ref="A154:C154"/>
    <mergeCell ref="D154:E154"/>
    <mergeCell ref="A146:A147"/>
    <mergeCell ref="B146:B147"/>
    <mergeCell ref="C146:C147"/>
    <mergeCell ref="D146:D147"/>
    <mergeCell ref="E146:E147"/>
    <mergeCell ref="F146:H146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30"/>
  <sheetViews>
    <sheetView topLeftCell="A217" workbookViewId="0">
      <selection activeCell="C222" sqref="C2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50" t="inlineStr">
        <is>
          <t>RECORTE SAP</t>
        </is>
      </c>
      <c r="B15" s="51" t="n"/>
      <c r="C15" s="52" t="n"/>
      <c r="D15" s="53" t="inlineStr">
        <is>
          <t>COMPROBANTES MN</t>
        </is>
      </c>
      <c r="E15" s="51" t="n"/>
      <c r="F15" s="52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50" t="inlineStr">
        <is>
          <t>RECORTE SAP</t>
        </is>
      </c>
      <c r="B18" s="51" t="n"/>
      <c r="C18" s="52" t="n"/>
      <c r="D18" s="53" t="inlineStr">
        <is>
          <t>COMPROBANTES ME</t>
        </is>
      </c>
      <c r="E18" s="51" t="n"/>
      <c r="F18" s="52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54" t="inlineStr">
        <is>
          <t>Cierre Caja</t>
        </is>
      </c>
      <c r="B24" s="54" t="inlineStr">
        <is>
          <t>Fecha</t>
        </is>
      </c>
      <c r="C24" s="54" t="inlineStr">
        <is>
          <t>Cajero</t>
        </is>
      </c>
      <c r="D24" s="54" t="inlineStr">
        <is>
          <t>Nro Voucher</t>
        </is>
      </c>
      <c r="E24" s="54" t="inlineStr">
        <is>
          <t>Nro Cuenta</t>
        </is>
      </c>
      <c r="F24" s="54" t="inlineStr">
        <is>
          <t>Tipo Ingreso</t>
        </is>
      </c>
      <c r="G24" s="51" t="n"/>
      <c r="H24" s="52" t="n"/>
      <c r="I24" s="54" t="inlineStr">
        <is>
          <t>TIPO DE INGRESO</t>
        </is>
      </c>
      <c r="J24" s="54" t="inlineStr">
        <is>
          <t>Cobrador</t>
        </is>
      </c>
    </row>
    <row r="25">
      <c r="A25" s="55" t="n"/>
      <c r="B25" s="55" t="n"/>
      <c r="C25" s="55" t="n"/>
      <c r="D25" s="55" t="n"/>
      <c r="E25" s="55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5" t="n"/>
      <c r="J25" s="55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50" t="inlineStr">
        <is>
          <t>RECORTE SAP</t>
        </is>
      </c>
      <c r="B30" s="51" t="n"/>
      <c r="C30" s="52" t="n"/>
      <c r="D30" s="53" t="inlineStr">
        <is>
          <t>COMPROBANTES MN</t>
        </is>
      </c>
      <c r="E30" s="51" t="n"/>
      <c r="F30" s="52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50" t="inlineStr">
        <is>
          <t>RECORTE SAP</t>
        </is>
      </c>
      <c r="B33" s="51" t="n"/>
      <c r="C33" s="52" t="n"/>
      <c r="D33" s="53" t="inlineStr">
        <is>
          <t>COMPROBANTES ME</t>
        </is>
      </c>
      <c r="E33" s="51" t="n"/>
      <c r="F33" s="52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54" t="inlineStr">
        <is>
          <t>Cierre Caja</t>
        </is>
      </c>
      <c r="B39" s="54" t="inlineStr">
        <is>
          <t>Fecha</t>
        </is>
      </c>
      <c r="C39" s="54" t="inlineStr">
        <is>
          <t>Cajero</t>
        </is>
      </c>
      <c r="D39" s="54" t="inlineStr">
        <is>
          <t>Nro Voucher</t>
        </is>
      </c>
      <c r="E39" s="54" t="inlineStr">
        <is>
          <t>Nro Cuenta</t>
        </is>
      </c>
      <c r="F39" s="54" t="inlineStr">
        <is>
          <t>Tipo Ingreso</t>
        </is>
      </c>
      <c r="G39" s="51" t="n"/>
      <c r="H39" s="52" t="n"/>
      <c r="I39" s="54" t="inlineStr">
        <is>
          <t>TIPO DE INGRESO</t>
        </is>
      </c>
      <c r="J39" s="54" t="inlineStr">
        <is>
          <t>Cobrador</t>
        </is>
      </c>
    </row>
    <row r="40">
      <c r="A40" s="55" t="n"/>
      <c r="B40" s="55" t="n"/>
      <c r="C40" s="55" t="n"/>
      <c r="D40" s="55" t="n"/>
      <c r="E40" s="55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5" t="n"/>
      <c r="J40" s="55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50" t="inlineStr">
        <is>
          <t>RECORTE SAP</t>
        </is>
      </c>
      <c r="B50" s="51" t="n"/>
      <c r="C50" s="52" t="n"/>
      <c r="D50" s="53" t="inlineStr">
        <is>
          <t>COMPROBANTES MN</t>
        </is>
      </c>
      <c r="E50" s="51" t="n"/>
      <c r="F50" s="52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50" t="inlineStr">
        <is>
          <t>RECORTE SAP</t>
        </is>
      </c>
      <c r="B53" s="51" t="n"/>
      <c r="C53" s="52" t="n"/>
      <c r="D53" s="53" t="inlineStr">
        <is>
          <t>COMPROBANTES ME</t>
        </is>
      </c>
      <c r="E53" s="51" t="n"/>
      <c r="F53" s="52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4" t="inlineStr">
        <is>
          <t>Cierre Caja</t>
        </is>
      </c>
      <c r="B59" s="54" t="inlineStr">
        <is>
          <t>Fecha</t>
        </is>
      </c>
      <c r="C59" s="54" t="inlineStr">
        <is>
          <t>Cajero</t>
        </is>
      </c>
      <c r="D59" s="54" t="inlineStr">
        <is>
          <t>Nro Voucher</t>
        </is>
      </c>
      <c r="E59" s="54" t="inlineStr">
        <is>
          <t>Nro Cuenta</t>
        </is>
      </c>
      <c r="F59" s="54" t="inlineStr">
        <is>
          <t>Tipo Ingreso</t>
        </is>
      </c>
      <c r="G59" s="51" t="n"/>
      <c r="H59" s="52" t="n"/>
      <c r="I59" s="54" t="inlineStr">
        <is>
          <t>TIPO DE INGRESO</t>
        </is>
      </c>
      <c r="J59" s="54" t="inlineStr">
        <is>
          <t>Cobrador</t>
        </is>
      </c>
    </row>
    <row r="60">
      <c r="A60" s="55" t="n"/>
      <c r="B60" s="55" t="n"/>
      <c r="C60" s="55" t="n"/>
      <c r="D60" s="55" t="n"/>
      <c r="E60" s="5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5" t="n"/>
      <c r="J60" s="55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50" t="inlineStr">
        <is>
          <t>RECORTE SAP</t>
        </is>
      </c>
      <c r="B68" s="51" t="n"/>
      <c r="C68" s="52" t="n"/>
      <c r="D68" s="53" t="inlineStr">
        <is>
          <t>COMPROBANTES MN</t>
        </is>
      </c>
      <c r="E68" s="51" t="n"/>
      <c r="F68" s="52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50" t="inlineStr">
        <is>
          <t>RECORTE SAP</t>
        </is>
      </c>
      <c r="B71" s="51" t="n"/>
      <c r="C71" s="52" t="n"/>
      <c r="D71" s="53" t="inlineStr">
        <is>
          <t>COMPROBANTES ME</t>
        </is>
      </c>
      <c r="E71" s="51" t="n"/>
      <c r="F71" s="52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54" t="inlineStr">
        <is>
          <t>Cierre Caja</t>
        </is>
      </c>
      <c r="B77" s="54" t="inlineStr">
        <is>
          <t>Fecha</t>
        </is>
      </c>
      <c r="C77" s="54" t="inlineStr">
        <is>
          <t>Cajero</t>
        </is>
      </c>
      <c r="D77" s="54" t="inlineStr">
        <is>
          <t>Nro Voucher</t>
        </is>
      </c>
      <c r="E77" s="54" t="inlineStr">
        <is>
          <t>Nro Cuenta</t>
        </is>
      </c>
      <c r="F77" s="54" t="inlineStr">
        <is>
          <t>Tipo Ingreso</t>
        </is>
      </c>
      <c r="G77" s="51" t="n"/>
      <c r="H77" s="52" t="n"/>
      <c r="I77" s="54" t="inlineStr">
        <is>
          <t>TIPO DE INGRESO</t>
        </is>
      </c>
      <c r="J77" s="54" t="inlineStr">
        <is>
          <t>Cobrador</t>
        </is>
      </c>
    </row>
    <row r="78">
      <c r="A78" s="55" t="n"/>
      <c r="B78" s="55" t="n"/>
      <c r="C78" s="55" t="n"/>
      <c r="D78" s="55" t="n"/>
      <c r="E78" s="55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55" t="n"/>
      <c r="J78" s="55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50" t="inlineStr">
        <is>
          <t>RECORTE SAP</t>
        </is>
      </c>
      <c r="B87" s="51" t="n"/>
      <c r="C87" s="52" t="n"/>
      <c r="D87" s="53" t="inlineStr">
        <is>
          <t>COMPROBANTES MN</t>
        </is>
      </c>
      <c r="E87" s="51" t="n"/>
      <c r="F87" s="52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50" t="inlineStr">
        <is>
          <t>RECORTE SAP</t>
        </is>
      </c>
      <c r="B90" s="51" t="n"/>
      <c r="C90" s="52" t="n"/>
      <c r="D90" s="53" t="inlineStr">
        <is>
          <t>COMPROBANTES ME</t>
        </is>
      </c>
      <c r="E90" s="51" t="n"/>
      <c r="F90" s="52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4" t="inlineStr">
        <is>
          <t>Cierre Caja</t>
        </is>
      </c>
      <c r="B96" s="54" t="inlineStr">
        <is>
          <t>Fecha</t>
        </is>
      </c>
      <c r="C96" s="54" t="inlineStr">
        <is>
          <t>Cajero</t>
        </is>
      </c>
      <c r="D96" s="54" t="inlineStr">
        <is>
          <t>Nro Voucher</t>
        </is>
      </c>
      <c r="E96" s="54" t="inlineStr">
        <is>
          <t>Nro Cuenta</t>
        </is>
      </c>
      <c r="F96" s="54" t="inlineStr">
        <is>
          <t>Tipo Ingreso</t>
        </is>
      </c>
      <c r="G96" s="51" t="n"/>
      <c r="H96" s="52" t="n"/>
      <c r="I96" s="54" t="inlineStr">
        <is>
          <t>TIPO DE INGRESO</t>
        </is>
      </c>
      <c r="J96" s="54" t="inlineStr">
        <is>
          <t>Cobrador</t>
        </is>
      </c>
    </row>
    <row r="97">
      <c r="A97" s="55" t="n"/>
      <c r="B97" s="55" t="n"/>
      <c r="C97" s="55" t="n"/>
      <c r="D97" s="55" t="n"/>
      <c r="E97" s="5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5" t="n"/>
      <c r="J97" s="55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50" t="inlineStr">
        <is>
          <t>RECORTE SAP</t>
        </is>
      </c>
      <c r="B99" s="51" t="n"/>
      <c r="C99" s="52" t="n"/>
      <c r="D99" s="53" t="inlineStr">
        <is>
          <t>COMPROBANTES MN</t>
        </is>
      </c>
      <c r="E99" s="51" t="n"/>
      <c r="F99" s="52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50" t="inlineStr">
        <is>
          <t>RECORTE SAP</t>
        </is>
      </c>
      <c r="B102" s="51" t="n"/>
      <c r="C102" s="52" t="n"/>
      <c r="D102" s="53" t="inlineStr">
        <is>
          <t>COMPROBANTES ME</t>
        </is>
      </c>
      <c r="E102" s="51" t="n"/>
      <c r="F102" s="52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4" t="inlineStr">
        <is>
          <t>Cierre Caja</t>
        </is>
      </c>
      <c r="B108" s="54" t="inlineStr">
        <is>
          <t>Fecha</t>
        </is>
      </c>
      <c r="C108" s="54" t="inlineStr">
        <is>
          <t>Cajero</t>
        </is>
      </c>
      <c r="D108" s="54" t="inlineStr">
        <is>
          <t>Nro Voucher</t>
        </is>
      </c>
      <c r="E108" s="54" t="inlineStr">
        <is>
          <t>Nro Cuenta</t>
        </is>
      </c>
      <c r="F108" s="54" t="inlineStr">
        <is>
          <t>Tipo Ingreso</t>
        </is>
      </c>
      <c r="G108" s="51" t="n"/>
      <c r="H108" s="52" t="n"/>
      <c r="I108" s="54" t="inlineStr">
        <is>
          <t>TIPO DE INGRESO</t>
        </is>
      </c>
      <c r="J108" s="54" t="inlineStr">
        <is>
          <t>Cobrador</t>
        </is>
      </c>
    </row>
    <row r="109">
      <c r="A109" s="55" t="n"/>
      <c r="B109" s="55" t="n"/>
      <c r="C109" s="55" t="n"/>
      <c r="D109" s="55" t="n"/>
      <c r="E109" s="55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5" t="n"/>
      <c r="J109" s="55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50" t="inlineStr">
        <is>
          <t>RECORTE SAP</t>
        </is>
      </c>
      <c r="B121" s="51" t="n"/>
      <c r="C121" s="52" t="n"/>
      <c r="D121" s="53" t="inlineStr">
        <is>
          <t>COMPROBANTES MN</t>
        </is>
      </c>
      <c r="E121" s="51" t="n"/>
      <c r="F121" s="52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inlineStr">
        <is>
          <t>112973981</t>
        </is>
      </c>
      <c r="E123" s="24" t="inlineStr">
        <is>
          <t>112977743</t>
        </is>
      </c>
      <c r="F123" s="14" t="n">
        <v>112977937</v>
      </c>
      <c r="G123" s="9" t="n"/>
      <c r="I123" s="10" t="n"/>
      <c r="J123" s="8" t="n"/>
    </row>
    <row r="124">
      <c r="A124" s="50" t="inlineStr">
        <is>
          <t>RECORTE SAP</t>
        </is>
      </c>
      <c r="B124" s="51" t="n"/>
      <c r="C124" s="52" t="n"/>
      <c r="D124" s="53" t="inlineStr">
        <is>
          <t>COMPROBANTES ME</t>
        </is>
      </c>
      <c r="E124" s="51" t="n"/>
      <c r="F124" s="52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54" t="inlineStr">
        <is>
          <t>Cierre Caja</t>
        </is>
      </c>
      <c r="B130" s="54" t="inlineStr">
        <is>
          <t>Fecha</t>
        </is>
      </c>
      <c r="C130" s="54" t="inlineStr">
        <is>
          <t>Cajero</t>
        </is>
      </c>
      <c r="D130" s="54" t="inlineStr">
        <is>
          <t>Nro Voucher</t>
        </is>
      </c>
      <c r="E130" s="54" t="inlineStr">
        <is>
          <t>Nro Cuenta</t>
        </is>
      </c>
      <c r="F130" s="54" t="inlineStr">
        <is>
          <t>Tipo Ingreso</t>
        </is>
      </c>
      <c r="G130" s="51" t="n"/>
      <c r="H130" s="52" t="n"/>
      <c r="I130" s="54" t="inlineStr">
        <is>
          <t>TIPO DE INGRESO</t>
        </is>
      </c>
      <c r="J130" s="54" t="inlineStr">
        <is>
          <t>Cobrador</t>
        </is>
      </c>
    </row>
    <row r="131">
      <c r="A131" s="55" t="n"/>
      <c r="B131" s="55" t="n"/>
      <c r="C131" s="55" t="n"/>
      <c r="D131" s="55" t="n"/>
      <c r="E131" s="55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55" t="n"/>
      <c r="J131" s="55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50" t="inlineStr">
        <is>
          <t>RECORTE SAP</t>
        </is>
      </c>
      <c r="B136" s="51" t="n"/>
      <c r="C136" s="52" t="n"/>
      <c r="D136" s="53" t="inlineStr">
        <is>
          <t>COMPROBANTES MN</t>
        </is>
      </c>
      <c r="E136" s="51" t="n"/>
      <c r="F136" s="52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112973959</t>
        </is>
      </c>
      <c r="E138" s="24" t="inlineStr">
        <is>
          <t>112977742</t>
        </is>
      </c>
      <c r="F138" s="14" t="n">
        <v>112977946</v>
      </c>
      <c r="G138" s="9" t="n"/>
      <c r="I138" s="10" t="n"/>
      <c r="J138" s="8" t="n"/>
    </row>
    <row r="139">
      <c r="A139" s="50" t="inlineStr">
        <is>
          <t>RECORTE SAP</t>
        </is>
      </c>
      <c r="B139" s="51" t="n"/>
      <c r="C139" s="52" t="n"/>
      <c r="D139" s="53" t="inlineStr">
        <is>
          <t>COMPROBANTES ME</t>
        </is>
      </c>
      <c r="E139" s="51" t="n"/>
      <c r="F139" s="52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54" t="inlineStr">
        <is>
          <t>Cierre Caja</t>
        </is>
      </c>
      <c r="B145" s="54" t="inlineStr">
        <is>
          <t>Fecha</t>
        </is>
      </c>
      <c r="C145" s="54" t="inlineStr">
        <is>
          <t>Cajero</t>
        </is>
      </c>
      <c r="D145" s="54" t="inlineStr">
        <is>
          <t>Nro Voucher</t>
        </is>
      </c>
      <c r="E145" s="54" t="inlineStr">
        <is>
          <t>Nro Cuenta</t>
        </is>
      </c>
      <c r="F145" s="54" t="inlineStr">
        <is>
          <t>Tipo Ingreso</t>
        </is>
      </c>
      <c r="G145" s="51" t="n"/>
      <c r="H145" s="52" t="n"/>
      <c r="I145" s="54" t="inlineStr">
        <is>
          <t>TIPO DE INGRESO</t>
        </is>
      </c>
      <c r="J145" s="54" t="inlineStr">
        <is>
          <t>Cobrador</t>
        </is>
      </c>
    </row>
    <row r="146">
      <c r="A146" s="55" t="n"/>
      <c r="B146" s="55" t="n"/>
      <c r="C146" s="55" t="n"/>
      <c r="D146" s="55" t="n"/>
      <c r="E146" s="55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55" t="n"/>
      <c r="J146" s="55" t="n"/>
    </row>
    <row r="147">
      <c r="A147" s="5" t="inlineStr">
        <is>
          <t>CCAJ-OR52/55/2023</t>
        </is>
      </c>
      <c r="B147" s="6" t="n">
        <v>45007.71864072917</v>
      </c>
      <c r="C147" s="5" t="inlineStr">
        <is>
          <t>0 ADMINISTRADOR-ORURO</t>
        </is>
      </c>
      <c r="D147" s="7" t="n"/>
      <c r="E147" s="8" t="n"/>
      <c r="G147" s="9" t="n">
        <v>211.8</v>
      </c>
      <c r="I147" s="10" t="inlineStr">
        <is>
          <t>CHEQUE</t>
        </is>
      </c>
      <c r="J147" s="8" t="inlineStr">
        <is>
          <t>646 JOSE ESPEJO - T02</t>
        </is>
      </c>
    </row>
    <row r="148">
      <c r="A148" s="5" t="inlineStr">
        <is>
          <t>CCAJ-OR52/55/2023</t>
        </is>
      </c>
      <c r="B148" s="6" t="n">
        <v>45007.71864072917</v>
      </c>
      <c r="C148" s="5" t="inlineStr">
        <is>
          <t>0 ADMINISTRADOR-ORURO</t>
        </is>
      </c>
      <c r="D148" s="7" t="n">
        <v>904088</v>
      </c>
      <c r="E148" s="8" t="inlineStr">
        <is>
          <t>BISA-100070057</t>
        </is>
      </c>
      <c r="H148" s="9" t="n">
        <v>57931.6</v>
      </c>
      <c r="I148" s="5" t="inlineStr">
        <is>
          <t>DEPÓSITO BANCARIO</t>
        </is>
      </c>
      <c r="J148" s="5" t="inlineStr">
        <is>
          <t>3090 DAVID RODRIGO CHUMACERO VEGA</t>
        </is>
      </c>
    </row>
    <row r="149">
      <c r="A149" s="5" t="inlineStr">
        <is>
          <t>CCAJ-OR52/55/2023</t>
        </is>
      </c>
      <c r="B149" s="6" t="n">
        <v>45007.71864072917</v>
      </c>
      <c r="C149" s="5" t="inlineStr">
        <is>
          <t>0 ADMINISTRADOR-ORURO</t>
        </is>
      </c>
      <c r="D149" s="7" t="n">
        <v>432761</v>
      </c>
      <c r="E149" s="8" t="inlineStr">
        <is>
          <t>BISA-100072017</t>
        </is>
      </c>
      <c r="H149" s="9" t="n">
        <v>6960</v>
      </c>
      <c r="I149" s="5" t="inlineStr">
        <is>
          <t>DEPÓSITO BANCARIO</t>
        </is>
      </c>
      <c r="J149" s="5" t="inlineStr">
        <is>
          <t>3091 ISRAEL LUIS OCAMPO CAYOJA</t>
        </is>
      </c>
    </row>
    <row r="150">
      <c r="A150" s="5" t="inlineStr">
        <is>
          <t>CCAJ-OR52/55/2023</t>
        </is>
      </c>
      <c r="B150" s="6" t="n">
        <v>45007.71864072917</v>
      </c>
      <c r="C150" s="5" t="inlineStr">
        <is>
          <t>0 ADMINISTRADOR-ORURO</t>
        </is>
      </c>
      <c r="D150" s="7" t="n">
        <v>432760</v>
      </c>
      <c r="E150" s="8" t="inlineStr">
        <is>
          <t>BISA-100070057</t>
        </is>
      </c>
      <c r="H150" s="9" t="n">
        <v>27754.7</v>
      </c>
      <c r="I150" s="5" t="inlineStr">
        <is>
          <t>DEPÓSITO BANCARIO</t>
        </is>
      </c>
      <c r="J150" s="5" t="inlineStr">
        <is>
          <t>3091 ISRAEL LUIS OCAMPO CAYOJA</t>
        </is>
      </c>
    </row>
    <row r="151">
      <c r="A151" s="5" t="inlineStr">
        <is>
          <t>CCAJ-OR52/55/2023</t>
        </is>
      </c>
      <c r="B151" s="6" t="n">
        <v>45007.71864072917</v>
      </c>
      <c r="C151" s="5" t="inlineStr">
        <is>
          <t>0 ADMINISTRADOR-ORURO</t>
        </is>
      </c>
      <c r="D151" s="7" t="n"/>
      <c r="E151" s="8" t="n"/>
      <c r="F151" s="9" t="n">
        <v>31705.1</v>
      </c>
      <c r="I151" s="10" t="inlineStr">
        <is>
          <t>EFECTIVO</t>
        </is>
      </c>
      <c r="J151" s="5" t="inlineStr">
        <is>
          <t>3412 CRISTIAN HUARACHI QUISPE</t>
        </is>
      </c>
    </row>
    <row r="152">
      <c r="A152" s="5" t="inlineStr">
        <is>
          <t>CCAJ-OR52/55/2023</t>
        </is>
      </c>
      <c r="B152" s="6" t="n">
        <v>45007.71864072917</v>
      </c>
      <c r="C152" s="5" t="inlineStr">
        <is>
          <t>0 ADMINISTRADOR-ORURO</t>
        </is>
      </c>
      <c r="D152" s="7" t="n"/>
      <c r="E152" s="8" t="n"/>
      <c r="F152" s="9" t="n">
        <v>11002.8</v>
      </c>
      <c r="I152" s="10" t="inlineStr">
        <is>
          <t>EFECTIVO</t>
        </is>
      </c>
      <c r="J152" s="8" t="inlineStr">
        <is>
          <t>646 JOSE ESPEJO - T02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50" t="inlineStr">
        <is>
          <t>RECORTE SAP</t>
        </is>
      </c>
      <c r="B154" s="51" t="n"/>
      <c r="C154" s="52" t="n"/>
      <c r="D154" s="53" t="inlineStr">
        <is>
          <t>COMPROBANTES MN</t>
        </is>
      </c>
      <c r="E154" s="51" t="n"/>
      <c r="F154" s="52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inlineStr">
        <is>
          <t>112992986</t>
        </is>
      </c>
      <c r="E156" s="24" t="inlineStr">
        <is>
          <t>112993021</t>
        </is>
      </c>
      <c r="F156" s="14" t="n">
        <v>112993123</v>
      </c>
      <c r="G156" s="9" t="n"/>
      <c r="I156" s="10" t="n"/>
      <c r="J156" s="8" t="n"/>
    </row>
    <row r="157">
      <c r="A157" s="50" t="inlineStr">
        <is>
          <t>RECORTE SAP</t>
        </is>
      </c>
      <c r="B157" s="51" t="n"/>
      <c r="C157" s="52" t="n"/>
      <c r="D157" s="53" t="inlineStr">
        <is>
          <t>COMPROBANTES ME</t>
        </is>
      </c>
      <c r="E157" s="51" t="n"/>
      <c r="F157" s="52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23/03/2023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54" t="inlineStr">
        <is>
          <t>Cierre Caja</t>
        </is>
      </c>
      <c r="B163" s="54" t="inlineStr">
        <is>
          <t>Fecha</t>
        </is>
      </c>
      <c r="C163" s="54" t="inlineStr">
        <is>
          <t>Cajero</t>
        </is>
      </c>
      <c r="D163" s="54" t="inlineStr">
        <is>
          <t>Nro Voucher</t>
        </is>
      </c>
      <c r="E163" s="54" t="inlineStr">
        <is>
          <t>Nro Cuenta</t>
        </is>
      </c>
      <c r="F163" s="54" t="inlineStr">
        <is>
          <t>Tipo Ingreso</t>
        </is>
      </c>
      <c r="G163" s="51" t="n"/>
      <c r="H163" s="52" t="n"/>
      <c r="I163" s="54" t="inlineStr">
        <is>
          <t>TIPO DE INGRESO</t>
        </is>
      </c>
      <c r="J163" s="54" t="inlineStr">
        <is>
          <t>Cobrador</t>
        </is>
      </c>
    </row>
    <row r="164">
      <c r="A164" s="55" t="n"/>
      <c r="B164" s="55" t="n"/>
      <c r="C164" s="55" t="n"/>
      <c r="D164" s="55" t="n"/>
      <c r="E164" s="55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55" t="n"/>
      <c r="J164" s="55" t="n"/>
    </row>
    <row r="165">
      <c r="A165" s="5" t="inlineStr">
        <is>
          <t>CCAJ-OR52/56/2023</t>
        </is>
      </c>
      <c r="B165" s="6" t="n">
        <v>45008.7271840625</v>
      </c>
      <c r="C165" s="5" t="inlineStr">
        <is>
          <t>0 ADMINISTRADOR-ORURO</t>
        </is>
      </c>
      <c r="D165" s="15" t="n">
        <v>45123412187</v>
      </c>
      <c r="E165" s="8" t="inlineStr">
        <is>
          <t>BISA-100070057</t>
        </is>
      </c>
      <c r="H165" s="9" t="n">
        <v>124.2</v>
      </c>
      <c r="I165" s="5" t="inlineStr">
        <is>
          <t>DEPÓSITO BANCARIO</t>
        </is>
      </c>
      <c r="J165" s="8" t="inlineStr">
        <is>
          <t>646 JOSE ESPEJO - T01</t>
        </is>
      </c>
    </row>
    <row r="166">
      <c r="A166" s="5" t="inlineStr">
        <is>
          <t>CCAJ-OR52/56/2023</t>
        </is>
      </c>
      <c r="B166" s="6" t="n">
        <v>45008.7271840625</v>
      </c>
      <c r="C166" s="5" t="inlineStr">
        <is>
          <t>0 ADMINISTRADOR-ORURO</t>
        </is>
      </c>
      <c r="D166" s="15" t="n">
        <v>45123416967</v>
      </c>
      <c r="E166" s="8" t="inlineStr">
        <is>
          <t>BISA-100070057</t>
        </is>
      </c>
      <c r="H166" s="9" t="n">
        <v>2457.27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CCAJ-OR52/56/2023</t>
        </is>
      </c>
      <c r="B167" s="6" t="n">
        <v>45008.7271840625</v>
      </c>
      <c r="C167" s="5" t="inlineStr">
        <is>
          <t>0 ADMINISTRADOR-ORURO</t>
        </is>
      </c>
      <c r="D167" s="7" t="n">
        <v>507989</v>
      </c>
      <c r="E167" s="8" t="inlineStr">
        <is>
          <t>BISA-100070057</t>
        </is>
      </c>
      <c r="H167" s="9" t="n">
        <v>41081.2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CCAJ-OR52/56/2023</t>
        </is>
      </c>
      <c r="B168" s="6" t="n">
        <v>45008.7271840625</v>
      </c>
      <c r="C168" s="5" t="inlineStr">
        <is>
          <t>0 ADMINISTRADOR-ORURO</t>
        </is>
      </c>
      <c r="D168" s="7" t="n">
        <v>577895</v>
      </c>
      <c r="E168" s="8" t="inlineStr">
        <is>
          <t>BISA-100070057</t>
        </is>
      </c>
      <c r="H168" s="9" t="n">
        <v>24087.7</v>
      </c>
      <c r="I168" s="5" t="inlineStr">
        <is>
          <t>DEPÓSITO BANCARIO</t>
        </is>
      </c>
      <c r="J168" s="5" t="inlineStr">
        <is>
          <t>3090 DAVID RODRIGO CHUMACERO VEGA</t>
        </is>
      </c>
    </row>
    <row r="169">
      <c r="A169" s="5" t="inlineStr">
        <is>
          <t>CCAJ-OR52/56/2023</t>
        </is>
      </c>
      <c r="B169" s="6" t="n">
        <v>45008.7271840625</v>
      </c>
      <c r="C169" s="5" t="inlineStr">
        <is>
          <t>0 ADMINISTRADOR-ORURO</t>
        </is>
      </c>
      <c r="D169" s="7" t="n"/>
      <c r="E169" s="8" t="n"/>
      <c r="F169" s="9" t="n">
        <v>71791.2</v>
      </c>
      <c r="I169" s="10" t="inlineStr">
        <is>
          <t>EFECTIVO</t>
        </is>
      </c>
      <c r="J169" s="5" t="inlineStr">
        <is>
          <t>3412 CRISTIAN HUARACHI QUISPE</t>
        </is>
      </c>
    </row>
    <row r="170">
      <c r="A170" s="5" t="inlineStr">
        <is>
          <t>CCAJ-OR52/56/2023</t>
        </is>
      </c>
      <c r="B170" s="6" t="n">
        <v>45008.7271840625</v>
      </c>
      <c r="C170" s="5" t="inlineStr">
        <is>
          <t>0 ADMINISTRADOR-ORURO</t>
        </is>
      </c>
      <c r="D170" s="7" t="n"/>
      <c r="E170" s="8" t="n"/>
      <c r="F170" s="9" t="n">
        <v>7079.4</v>
      </c>
      <c r="I170" s="10" t="inlineStr">
        <is>
          <t>EFECTIVO</t>
        </is>
      </c>
      <c r="J170" s="8" t="inlineStr">
        <is>
          <t>646 JOSE ESPEJO - T01</t>
        </is>
      </c>
    </row>
    <row r="171">
      <c r="A171" s="18" t="inlineStr">
        <is>
          <t>SAP</t>
        </is>
      </c>
      <c r="B171" s="6" t="n"/>
      <c r="C171" s="5" t="n"/>
      <c r="D171" s="7" t="n"/>
      <c r="E171" s="8" t="n"/>
      <c r="F171" s="12">
        <f>SUM(F165:G170)</f>
        <v/>
      </c>
      <c r="G171" s="9" t="n"/>
      <c r="I171" s="10" t="n"/>
      <c r="J171" s="8" t="n"/>
    </row>
    <row r="172">
      <c r="A172" s="50" t="inlineStr">
        <is>
          <t>RECORTE SAP</t>
        </is>
      </c>
      <c r="B172" s="51" t="n"/>
      <c r="C172" s="52" t="n"/>
      <c r="D172" s="53" t="inlineStr">
        <is>
          <t>COMPROBANTES MN</t>
        </is>
      </c>
      <c r="E172" s="51" t="n"/>
      <c r="F172" s="52" t="n"/>
      <c r="G172" s="9" t="n"/>
      <c r="I172" s="10" t="n"/>
      <c r="J172" s="8" t="n"/>
    </row>
    <row r="173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CAJA-ETV</t>
        </is>
      </c>
      <c r="E173" s="13" t="inlineStr">
        <is>
          <t>DOC ETV-BANCO</t>
        </is>
      </c>
      <c r="F173" s="13" t="inlineStr">
        <is>
          <t>COMPENSACION</t>
        </is>
      </c>
      <c r="G173" s="9" t="n"/>
      <c r="I173" s="10" t="n"/>
      <c r="J173" s="8" t="n"/>
    </row>
    <row r="174" ht="15.75" customHeight="1">
      <c r="D174" s="24" t="inlineStr">
        <is>
          <t>112992985</t>
        </is>
      </c>
      <c r="E174" s="24" t="inlineStr">
        <is>
          <t>112993020</t>
        </is>
      </c>
      <c r="F174" s="14" t="n">
        <v>112993125</v>
      </c>
      <c r="G174" s="9" t="n"/>
      <c r="I174" s="10" t="n"/>
      <c r="J174" s="8" t="n"/>
    </row>
    <row r="175">
      <c r="A175" s="50" t="inlineStr">
        <is>
          <t>RECORTE SAP</t>
        </is>
      </c>
      <c r="B175" s="51" t="n"/>
      <c r="C175" s="52" t="n"/>
      <c r="D175" s="53" t="inlineStr">
        <is>
          <t>COMPROBANTES ME</t>
        </is>
      </c>
      <c r="E175" s="51" t="n"/>
      <c r="F175" s="52" t="n"/>
      <c r="G175" s="9" t="n"/>
      <c r="I175" s="10" t="n"/>
      <c r="J175" s="8" t="n"/>
    </row>
    <row r="176">
      <c r="A176" s="13" t="inlineStr">
        <is>
          <t>CIERRE DE CAJA</t>
        </is>
      </c>
      <c r="B176" s="13" t="inlineStr">
        <is>
          <t>FECHA</t>
        </is>
      </c>
      <c r="C176" s="13" t="inlineStr">
        <is>
          <t>IMPORTE</t>
        </is>
      </c>
      <c r="D176" s="13" t="inlineStr">
        <is>
          <t>DOC CAJA-ETV</t>
        </is>
      </c>
      <c r="E176" s="13" t="inlineStr">
        <is>
          <t>DOC ETV-BANCO</t>
        </is>
      </c>
      <c r="F176" s="13" t="inlineStr">
        <is>
          <t>COMPENSACION</t>
        </is>
      </c>
      <c r="G176" s="9" t="n"/>
      <c r="I176" s="10" t="n"/>
      <c r="J176" s="8" t="n"/>
    </row>
    <row r="177" ht="15.75" customHeight="1">
      <c r="A177" s="18" t="n"/>
      <c r="B177" s="6" t="n"/>
      <c r="C177" s="5" t="n"/>
      <c r="D177" s="24" t="n"/>
      <c r="E177" s="24" t="n"/>
      <c r="F177" s="23" t="n"/>
      <c r="G177" s="9" t="n"/>
      <c r="I177" s="10" t="n"/>
      <c r="J177" s="8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24/03/2023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54" t="inlineStr">
        <is>
          <t>Cierre Caja</t>
        </is>
      </c>
      <c r="B181" s="54" t="inlineStr">
        <is>
          <t>Fecha</t>
        </is>
      </c>
      <c r="C181" s="54" t="inlineStr">
        <is>
          <t>Cajero</t>
        </is>
      </c>
      <c r="D181" s="54" t="inlineStr">
        <is>
          <t>Nro Voucher</t>
        </is>
      </c>
      <c r="E181" s="54" t="inlineStr">
        <is>
          <t>Nro Cuenta</t>
        </is>
      </c>
      <c r="F181" s="54" t="inlineStr">
        <is>
          <t>Tipo Ingreso</t>
        </is>
      </c>
      <c r="G181" s="51" t="n"/>
      <c r="H181" s="52" t="n"/>
      <c r="I181" s="54" t="inlineStr">
        <is>
          <t>TIPO DE INGRESO</t>
        </is>
      </c>
      <c r="J181" s="54" t="inlineStr">
        <is>
          <t>Cobrador</t>
        </is>
      </c>
    </row>
    <row r="182">
      <c r="A182" s="55" t="n"/>
      <c r="B182" s="55" t="n"/>
      <c r="C182" s="55" t="n"/>
      <c r="D182" s="55" t="n"/>
      <c r="E182" s="55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55" t="n"/>
      <c r="J182" s="55" t="n"/>
    </row>
    <row r="183">
      <c r="A183" s="5" t="inlineStr">
        <is>
          <t>CCAJ-OR52/57/2023</t>
        </is>
      </c>
      <c r="B183" s="6" t="n">
        <v>45009.70506916667</v>
      </c>
      <c r="C183" s="5" t="inlineStr">
        <is>
          <t>0 ADMINISTRADOR-ORURO</t>
        </is>
      </c>
      <c r="D183" s="7" t="n">
        <v>432902</v>
      </c>
      <c r="E183" s="8" t="inlineStr">
        <is>
          <t>BISA-100070057</t>
        </is>
      </c>
      <c r="H183" s="9" t="n">
        <v>485.9</v>
      </c>
      <c r="I183" s="5" t="inlineStr">
        <is>
          <t>DEPÓSITO BANCARIO</t>
        </is>
      </c>
      <c r="J183" s="8" t="inlineStr">
        <is>
          <t>646 JOSE ESPEJO - T01</t>
        </is>
      </c>
    </row>
    <row r="184">
      <c r="A184" s="5" t="inlineStr">
        <is>
          <t>CCAJ-OR52/57/2023</t>
        </is>
      </c>
      <c r="B184" s="6" t="n">
        <v>45009.70506916667</v>
      </c>
      <c r="C184" s="5" t="inlineStr">
        <is>
          <t>0 ADMINISTRADOR-ORURO</t>
        </is>
      </c>
      <c r="D184" s="15" t="n">
        <v>45173338612</v>
      </c>
      <c r="E184" s="8" t="inlineStr">
        <is>
          <t>BISA-100070057</t>
        </is>
      </c>
      <c r="H184" s="9" t="n">
        <v>3711.36</v>
      </c>
      <c r="I184" s="5" t="inlineStr">
        <is>
          <t>DEPÓSITO BANCARIO</t>
        </is>
      </c>
      <c r="J184" s="5" t="inlineStr">
        <is>
          <t>3090 DAVID RODRIGO CHUMACERO VEGA</t>
        </is>
      </c>
    </row>
    <row r="185">
      <c r="A185" s="5" t="inlineStr">
        <is>
          <t>CCAJ-OR52/57/2023</t>
        </is>
      </c>
      <c r="B185" s="6" t="n">
        <v>45009.70506916667</v>
      </c>
      <c r="C185" s="5" t="inlineStr">
        <is>
          <t>0 ADMINISTRADOR-ORURO</t>
        </is>
      </c>
      <c r="D185" s="7" t="n">
        <v>904583</v>
      </c>
      <c r="E185" s="8" t="inlineStr">
        <is>
          <t>BISA-100070057</t>
        </is>
      </c>
      <c r="H185" s="9" t="n">
        <v>55709.7</v>
      </c>
      <c r="I185" s="5" t="inlineStr">
        <is>
          <t>DEPÓSITO BANCARIO</t>
        </is>
      </c>
      <c r="J185" s="5" t="inlineStr">
        <is>
          <t>3091 ISRAEL LUIS OCAMPO CAYOJA</t>
        </is>
      </c>
    </row>
    <row r="186">
      <c r="A186" s="5" t="inlineStr">
        <is>
          <t>CCAJ-OR52/57/2023</t>
        </is>
      </c>
      <c r="B186" s="6" t="n">
        <v>45009.70506916667</v>
      </c>
      <c r="C186" s="5" t="inlineStr">
        <is>
          <t>0 ADMINISTRADOR-ORURO</t>
        </is>
      </c>
      <c r="D186" s="7" t="n">
        <v>508165</v>
      </c>
      <c r="E186" s="8" t="inlineStr">
        <is>
          <t>BISA-100070057</t>
        </is>
      </c>
      <c r="H186" s="9" t="n">
        <v>92518.2</v>
      </c>
      <c r="I186" s="5" t="inlineStr">
        <is>
          <t>DEPÓSITO BANCARIO</t>
        </is>
      </c>
      <c r="J186" s="5" t="inlineStr">
        <is>
          <t>3090 DAVID RODRIGO CHUMACERO VEGA</t>
        </is>
      </c>
    </row>
    <row r="187">
      <c r="A187" s="5" t="inlineStr">
        <is>
          <t>CCAJ-OR52/57/2023</t>
        </is>
      </c>
      <c r="B187" s="6" t="n">
        <v>45009.70506916667</v>
      </c>
      <c r="C187" s="5" t="inlineStr">
        <is>
          <t>0 ADMINISTRADOR-ORURO</t>
        </is>
      </c>
      <c r="D187" s="7" t="n"/>
      <c r="E187" s="8" t="n"/>
      <c r="F187" s="9" t="n">
        <v>28346.5</v>
      </c>
      <c r="I187" s="10" t="inlineStr">
        <is>
          <t>EFECTIVO</t>
        </is>
      </c>
      <c r="J187" s="5" t="inlineStr">
        <is>
          <t>3070 JUAN CARLOS RAMIREZ COPA</t>
        </is>
      </c>
    </row>
    <row r="188">
      <c r="A188" s="5" t="inlineStr">
        <is>
          <t>CCAJ-OR52/57/2023</t>
        </is>
      </c>
      <c r="B188" s="6" t="n">
        <v>45009.70506916667</v>
      </c>
      <c r="C188" s="5" t="inlineStr">
        <is>
          <t>0 ADMINISTRADOR-ORURO</t>
        </is>
      </c>
      <c r="D188" s="7" t="n"/>
      <c r="E188" s="8" t="n"/>
      <c r="F188" s="9" t="n">
        <v>7414.2</v>
      </c>
      <c r="I188" s="10" t="inlineStr">
        <is>
          <t>EFECTIVO</t>
        </is>
      </c>
      <c r="J188" s="5" t="inlineStr">
        <is>
          <t>3796 MARCOS JOSUE FLORES CAYOJA</t>
        </is>
      </c>
    </row>
    <row r="189">
      <c r="A189" s="5" t="inlineStr">
        <is>
          <t>CCAJ-OR52/57/2023</t>
        </is>
      </c>
      <c r="B189" s="6" t="n">
        <v>45009.70506916667</v>
      </c>
      <c r="C189" s="5" t="inlineStr">
        <is>
          <t>0 ADMINISTRADOR-ORURO</t>
        </is>
      </c>
      <c r="D189" s="7" t="n"/>
      <c r="E189" s="8" t="n"/>
      <c r="F189" s="9" t="n">
        <v>4122</v>
      </c>
      <c r="I189" s="10" t="inlineStr">
        <is>
          <t>EFECTIVO</t>
        </is>
      </c>
      <c r="J189" s="8" t="inlineStr">
        <is>
          <t>646 JOSE ESPEJO - T01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12">
        <f>SUM(F183:G189)</f>
        <v/>
      </c>
      <c r="G190" s="9" t="n"/>
      <c r="I190" s="10" t="n"/>
      <c r="J190" s="8" t="n"/>
    </row>
    <row r="191">
      <c r="A191" s="50" t="inlineStr">
        <is>
          <t>RECORTE SAP</t>
        </is>
      </c>
      <c r="B191" s="51" t="n"/>
      <c r="C191" s="52" t="n"/>
      <c r="D191" s="53" t="inlineStr">
        <is>
          <t>COMPROBANTES MN</t>
        </is>
      </c>
      <c r="E191" s="51" t="n"/>
      <c r="F191" s="52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D193" s="24" t="inlineStr">
        <is>
          <t>113004042</t>
        </is>
      </c>
      <c r="E193" s="24" t="inlineStr">
        <is>
          <t>113004061</t>
        </is>
      </c>
      <c r="F193" s="23" t="n"/>
      <c r="G193" s="9" t="n"/>
      <c r="I193" s="10" t="n"/>
      <c r="J193" s="8" t="n"/>
    </row>
    <row r="194">
      <c r="A194" s="50" t="inlineStr">
        <is>
          <t>RECORTE SAP</t>
        </is>
      </c>
      <c r="B194" s="51" t="n"/>
      <c r="C194" s="52" t="n"/>
      <c r="D194" s="53" t="inlineStr">
        <is>
          <t>COMPROBANTES ME</t>
        </is>
      </c>
      <c r="E194" s="51" t="n"/>
      <c r="F194" s="52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18" t="n"/>
      <c r="B196" s="6" t="n"/>
      <c r="C196" s="5" t="n"/>
      <c r="D196" s="24" t="n"/>
      <c r="E196" s="24" t="n"/>
      <c r="F196" s="23" t="n"/>
      <c r="G196" s="9" t="n"/>
      <c r="I196" s="10" t="n"/>
      <c r="J196" s="8" t="n"/>
    </row>
    <row r="197"/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25/03/2023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4" t="inlineStr">
        <is>
          <t>Cierre Caja</t>
        </is>
      </c>
      <c r="B200" s="54" t="inlineStr">
        <is>
          <t>Fecha</t>
        </is>
      </c>
      <c r="C200" s="54" t="inlineStr">
        <is>
          <t>Cajero</t>
        </is>
      </c>
      <c r="D200" s="54" t="inlineStr">
        <is>
          <t>Nro Voucher</t>
        </is>
      </c>
      <c r="E200" s="54" t="inlineStr">
        <is>
          <t>Nro Cuenta</t>
        </is>
      </c>
      <c r="F200" s="54" t="inlineStr">
        <is>
          <t>Tipo Ingreso</t>
        </is>
      </c>
      <c r="G200" s="51" t="n"/>
      <c r="H200" s="52" t="n"/>
      <c r="I200" s="54" t="inlineStr">
        <is>
          <t>TIPO DE INGRESO</t>
        </is>
      </c>
      <c r="J200" s="54" t="inlineStr">
        <is>
          <t>Cobrador</t>
        </is>
      </c>
    </row>
    <row r="201">
      <c r="A201" s="55" t="n"/>
      <c r="B201" s="55" t="n"/>
      <c r="C201" s="55" t="n"/>
      <c r="D201" s="55" t="n"/>
      <c r="E201" s="55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5" t="n"/>
      <c r="J201" s="55" t="n"/>
    </row>
    <row r="202">
      <c r="A202" s="36" t="inlineStr">
        <is>
          <t>NO HUBO CIERRES DE CAJA, SABADO</t>
        </is>
      </c>
      <c r="B202" s="35" t="n"/>
      <c r="C202" s="35" t="n"/>
    </row>
    <row r="203">
      <c r="A203" s="18" t="inlineStr">
        <is>
          <t>SAP</t>
        </is>
      </c>
      <c r="B203" s="6" t="n"/>
      <c r="C203" s="5" t="n"/>
      <c r="D203" s="7" t="n"/>
      <c r="E203" s="8" t="n"/>
      <c r="F203" s="34" t="n"/>
      <c r="G203" s="9" t="n"/>
      <c r="I203" s="10" t="n"/>
      <c r="J203" s="8" t="n"/>
    </row>
    <row r="204">
      <c r="A204" s="50" t="inlineStr">
        <is>
          <t>RECORTE SAP</t>
        </is>
      </c>
      <c r="B204" s="51" t="n"/>
      <c r="C204" s="52" t="n"/>
      <c r="D204" s="53" t="inlineStr">
        <is>
          <t>COMPROBANTES MN</t>
        </is>
      </c>
      <c r="E204" s="51" t="n"/>
      <c r="F204" s="52" t="n"/>
      <c r="G204" s="9" t="n"/>
      <c r="I204" s="10" t="n"/>
      <c r="J204" s="8" t="n"/>
    </row>
    <row r="205">
      <c r="A205" s="13" t="inlineStr">
        <is>
          <t>CIERRE DE CAJA</t>
        </is>
      </c>
      <c r="B205" s="13" t="inlineStr">
        <is>
          <t>FECHA</t>
        </is>
      </c>
      <c r="C205" s="13" t="inlineStr">
        <is>
          <t>IMPORTE</t>
        </is>
      </c>
      <c r="D205" s="13" t="inlineStr">
        <is>
          <t>DOC CAJA-ETV</t>
        </is>
      </c>
      <c r="E205" s="13" t="inlineStr">
        <is>
          <t>DOC ETV-BANCO</t>
        </is>
      </c>
      <c r="F205" s="13" t="inlineStr">
        <is>
          <t>COMPENSACION</t>
        </is>
      </c>
      <c r="G205" s="9" t="n"/>
      <c r="I205" s="10" t="n"/>
      <c r="J205" s="8" t="n"/>
    </row>
    <row r="206" ht="15.75" customHeight="1">
      <c r="D206" s="24" t="n"/>
      <c r="E206" s="24" t="n"/>
      <c r="F206" s="23" t="n"/>
      <c r="G206" s="9" t="n"/>
      <c r="I206" s="10" t="n"/>
      <c r="J206" s="8" t="n"/>
    </row>
    <row r="207">
      <c r="A207" s="50" t="inlineStr">
        <is>
          <t>RECORTE SAP</t>
        </is>
      </c>
      <c r="B207" s="51" t="n"/>
      <c r="C207" s="52" t="n"/>
      <c r="D207" s="53" t="inlineStr">
        <is>
          <t>COMPROBANTES ME</t>
        </is>
      </c>
      <c r="E207" s="51" t="n"/>
      <c r="F207" s="52" t="n"/>
      <c r="G207" s="9" t="n"/>
      <c r="I207" s="10" t="n"/>
      <c r="J207" s="8" t="n"/>
    </row>
    <row r="208">
      <c r="A208" s="13" t="inlineStr">
        <is>
          <t>CIERRE DE CAJA</t>
        </is>
      </c>
      <c r="B208" s="13" t="inlineStr">
        <is>
          <t>FECHA</t>
        </is>
      </c>
      <c r="C208" s="13" t="inlineStr">
        <is>
          <t>IMPORTE</t>
        </is>
      </c>
      <c r="D208" s="13" t="inlineStr">
        <is>
          <t>DOC CAJA-ETV</t>
        </is>
      </c>
      <c r="E208" s="13" t="inlineStr">
        <is>
          <t>DOC ETV-BANCO</t>
        </is>
      </c>
      <c r="F208" s="13" t="inlineStr">
        <is>
          <t>COMPENSACION</t>
        </is>
      </c>
      <c r="G208" s="9" t="n"/>
      <c r="I208" s="10" t="n"/>
      <c r="J208" s="8" t="n"/>
    </row>
    <row r="209" ht="15.75" customHeight="1">
      <c r="A209" s="18" t="n"/>
      <c r="B209" s="6" t="n"/>
      <c r="C209" s="5" t="n"/>
      <c r="D209" s="24" t="n"/>
      <c r="E209" s="24" t="n"/>
      <c r="F209" s="23" t="n"/>
      <c r="G209" s="9" t="n"/>
      <c r="I209" s="10" t="n"/>
      <c r="J209" s="8" t="n"/>
    </row>
    <row r="210"/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27/03/2023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54" t="inlineStr">
        <is>
          <t>Cierre Caja</t>
        </is>
      </c>
      <c r="B213" s="54" t="inlineStr">
        <is>
          <t>Fecha</t>
        </is>
      </c>
      <c r="C213" s="54" t="inlineStr">
        <is>
          <t>Cajero</t>
        </is>
      </c>
      <c r="D213" s="54" t="inlineStr">
        <is>
          <t>Nro Voucher</t>
        </is>
      </c>
      <c r="E213" s="54" t="inlineStr">
        <is>
          <t>Nro Cuenta</t>
        </is>
      </c>
      <c r="F213" s="54" t="inlineStr">
        <is>
          <t>Tipo Ingreso</t>
        </is>
      </c>
      <c r="G213" s="51" t="n"/>
      <c r="H213" s="52" t="n"/>
      <c r="I213" s="54" t="inlineStr">
        <is>
          <t>TIPO DE INGRESO</t>
        </is>
      </c>
      <c r="J213" s="54" t="inlineStr">
        <is>
          <t>Cobrador</t>
        </is>
      </c>
    </row>
    <row r="214">
      <c r="A214" s="55" t="n"/>
      <c r="B214" s="55" t="n"/>
      <c r="C214" s="55" t="n"/>
      <c r="D214" s="55" t="n"/>
      <c r="E214" s="55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55" t="n"/>
      <c r="J214" s="55" t="n"/>
    </row>
    <row r="215">
      <c r="A215" s="5" t="inlineStr">
        <is>
          <t>CCAJ-OR52/58/2023</t>
        </is>
      </c>
      <c r="B215" s="6" t="n">
        <v>45012.69973087963</v>
      </c>
      <c r="C215" s="5" t="inlineStr">
        <is>
          <t>0 ADMINISTRADOR-ORURO</t>
        </is>
      </c>
      <c r="D215" s="7" t="n"/>
      <c r="E215" s="8" t="n"/>
      <c r="G215" s="9" t="n">
        <v>25587.38</v>
      </c>
      <c r="I215" s="10" t="inlineStr">
        <is>
          <t>CHEQUE</t>
        </is>
      </c>
      <c r="J215" s="5" t="inlineStr">
        <is>
          <t>3090 DAVID RODRIGO CHUMACERO VEGA</t>
        </is>
      </c>
    </row>
    <row r="216">
      <c r="A216" s="5" t="inlineStr">
        <is>
          <t>CCAJ-OR52/58/2023</t>
        </is>
      </c>
      <c r="B216" s="6" t="n">
        <v>45012.69973087963</v>
      </c>
      <c r="C216" s="5" t="inlineStr">
        <is>
          <t>0 ADMINISTRADOR-ORURO</t>
        </is>
      </c>
      <c r="D216" s="7" t="n">
        <v>904713</v>
      </c>
      <c r="E216" s="8" t="inlineStr">
        <is>
          <t>BISA-100070057</t>
        </is>
      </c>
      <c r="H216" s="9" t="n">
        <v>12497.2</v>
      </c>
      <c r="I216" s="5" t="inlineStr">
        <is>
          <t>DEPÓSITO BANCARIO</t>
        </is>
      </c>
      <c r="J216" s="5" t="inlineStr">
        <is>
          <t>3090 DAVID RODRIGO CHUMACERO VEGA</t>
        </is>
      </c>
    </row>
    <row r="217">
      <c r="A217" s="5" t="inlineStr">
        <is>
          <t>CCAJ-OR52/58/2023</t>
        </is>
      </c>
      <c r="B217" s="6" t="n">
        <v>45012.69973087963</v>
      </c>
      <c r="C217" s="5" t="inlineStr">
        <is>
          <t>0 ADMINISTRADOR-ORURO</t>
        </is>
      </c>
      <c r="D217" s="7" t="n">
        <v>904866</v>
      </c>
      <c r="E217" s="8" t="inlineStr">
        <is>
          <t>BISA-100070057</t>
        </is>
      </c>
      <c r="H217" s="9" t="n">
        <v>14907.4</v>
      </c>
      <c r="I217" s="5" t="inlineStr">
        <is>
          <t>DEPÓSITO BANCARIO</t>
        </is>
      </c>
      <c r="J217" s="5" t="inlineStr">
        <is>
          <t>3090 DAVID RODRIGO CHUMACERO VEGA</t>
        </is>
      </c>
    </row>
    <row r="218">
      <c r="A218" s="5" t="inlineStr">
        <is>
          <t>CCAJ-OR52/58/2023</t>
        </is>
      </c>
      <c r="B218" s="6" t="n">
        <v>45012.69973087963</v>
      </c>
      <c r="C218" s="5" t="inlineStr">
        <is>
          <t>0 ADMINISTRADOR-ORURO</t>
        </is>
      </c>
      <c r="D218" s="7" t="n">
        <v>460312</v>
      </c>
      <c r="E218" s="8" t="inlineStr">
        <is>
          <t>BISA-100070057</t>
        </is>
      </c>
      <c r="H218" s="9" t="n">
        <v>60787</v>
      </c>
      <c r="I218" s="5" t="inlineStr">
        <is>
          <t>DEPÓSITO BANCARIO</t>
        </is>
      </c>
      <c r="J218" s="5" t="inlineStr">
        <is>
          <t>3091 ISRAEL LUIS OCAMPO CAYOJA</t>
        </is>
      </c>
    </row>
    <row r="219">
      <c r="A219" s="5" t="inlineStr">
        <is>
          <t>CCAJ-OR52/58/2023</t>
        </is>
      </c>
      <c r="B219" s="6" t="n">
        <v>45012.69973087963</v>
      </c>
      <c r="C219" s="5" t="inlineStr">
        <is>
          <t>0 ADMINISTRADOR-ORURO</t>
        </is>
      </c>
      <c r="D219" s="7" t="n"/>
      <c r="E219" s="8" t="n"/>
      <c r="F219" s="9" t="n">
        <v>10898.5</v>
      </c>
      <c r="I219" s="10" t="inlineStr">
        <is>
          <t>EFECTIVO</t>
        </is>
      </c>
      <c r="J219" s="5" t="inlineStr">
        <is>
          <t>3070 JUAN CARLOS RAMIREZ COPA</t>
        </is>
      </c>
    </row>
    <row r="220">
      <c r="A220" s="5" t="inlineStr">
        <is>
          <t>CCAJ-OR52/58/2023</t>
        </is>
      </c>
      <c r="B220" s="6" t="n">
        <v>45012.69973087963</v>
      </c>
      <c r="C220" s="5" t="inlineStr">
        <is>
          <t>0 ADMINISTRADOR-ORURO</t>
        </is>
      </c>
      <c r="D220" s="7" t="n"/>
      <c r="E220" s="8" t="n"/>
      <c r="F220" s="9" t="n">
        <v>10839</v>
      </c>
      <c r="I220" s="10" t="inlineStr">
        <is>
          <t>EFECTIVO</t>
        </is>
      </c>
      <c r="J220" s="5" t="inlineStr">
        <is>
          <t>3090 DAVID RODRIGO CHUMACERO VEGA</t>
        </is>
      </c>
    </row>
    <row r="221">
      <c r="A221" s="5" t="inlineStr">
        <is>
          <t>CCAJ-OR52/58/2023</t>
        </is>
      </c>
      <c r="B221" s="6" t="n">
        <v>45012.69973087963</v>
      </c>
      <c r="C221" s="5" t="inlineStr">
        <is>
          <t>0 ADMINISTRADOR-ORURO</t>
        </is>
      </c>
      <c r="D221" s="7" t="n"/>
      <c r="E221" s="8" t="n"/>
      <c r="F221" s="9" t="n">
        <v>49045.7</v>
      </c>
      <c r="I221" s="10" t="inlineStr">
        <is>
          <t>EFECTIVO</t>
        </is>
      </c>
      <c r="J221" s="5" t="inlineStr">
        <is>
          <t>3412 CRISTIAN HUARACHI QUISPE</t>
        </is>
      </c>
    </row>
    <row r="222">
      <c r="A222" s="5" t="inlineStr">
        <is>
          <t>CCAJ-OR52/58/2023</t>
        </is>
      </c>
      <c r="B222" s="6" t="n">
        <v>45012.69973087963</v>
      </c>
      <c r="C222" s="5" t="inlineStr">
        <is>
          <t>0 ADMINISTRADOR-ORURO</t>
        </is>
      </c>
      <c r="D222" s="7" t="n"/>
      <c r="E222" s="8" t="n"/>
      <c r="F222" s="9" t="n">
        <v>25002.3</v>
      </c>
      <c r="I222" s="10" t="inlineStr">
        <is>
          <t>EFECTIVO</t>
        </is>
      </c>
      <c r="J222" s="5" t="inlineStr">
        <is>
          <t>3796 MARCOS JOSUE FLORES CAYOJA</t>
        </is>
      </c>
    </row>
    <row r="223">
      <c r="A223" s="5" t="inlineStr">
        <is>
          <t>CCAJ-OR52/58/2023</t>
        </is>
      </c>
      <c r="B223" s="6" t="n">
        <v>45012.69973087963</v>
      </c>
      <c r="C223" s="5" t="inlineStr">
        <is>
          <t>0 ADMINISTRADOR-ORURO</t>
        </is>
      </c>
      <c r="D223" s="7" t="n"/>
      <c r="E223" s="8" t="n"/>
      <c r="F223" s="9" t="n">
        <v>13138.6</v>
      </c>
      <c r="I223" s="10" t="inlineStr">
        <is>
          <t>EFECTIVO</t>
        </is>
      </c>
      <c r="J223" s="8" t="inlineStr">
        <is>
          <t>646 JOSE ESPEJO - T01</t>
        </is>
      </c>
    </row>
    <row r="224">
      <c r="A224" s="18" t="inlineStr">
        <is>
          <t>SAP</t>
        </is>
      </c>
      <c r="B224" s="6" t="n"/>
      <c r="C224" s="5" t="n"/>
      <c r="D224" s="7" t="n"/>
      <c r="E224" s="8" t="n"/>
      <c r="F224" s="12">
        <f>SUM(F215:G223)</f>
        <v/>
      </c>
      <c r="G224" s="9" t="n"/>
      <c r="I224" s="10" t="n"/>
      <c r="J224" s="8" t="n"/>
    </row>
    <row r="225">
      <c r="A225" s="50" t="inlineStr">
        <is>
          <t>RECORTE SAP</t>
        </is>
      </c>
      <c r="B225" s="51" t="n"/>
      <c r="C225" s="52" t="n"/>
      <c r="D225" s="53" t="inlineStr">
        <is>
          <t>COMPROBANTES MN</t>
        </is>
      </c>
      <c r="E225" s="51" t="n"/>
      <c r="F225" s="52" t="n"/>
      <c r="G225" s="9" t="n"/>
      <c r="I225" s="10" t="n"/>
      <c r="J225" s="8" t="n"/>
    </row>
    <row r="226">
      <c r="A226" s="13" t="inlineStr">
        <is>
          <t>CIERRE DE CAJA</t>
        </is>
      </c>
      <c r="B226" s="13" t="inlineStr">
        <is>
          <t>FECHA</t>
        </is>
      </c>
      <c r="C226" s="13" t="inlineStr">
        <is>
          <t>IMPORTE</t>
        </is>
      </c>
      <c r="D226" s="13" t="inlineStr">
        <is>
          <t>DOC CAJA-ETV</t>
        </is>
      </c>
      <c r="E226" s="13" t="inlineStr">
        <is>
          <t>DOC ETV-BANCO</t>
        </is>
      </c>
      <c r="F226" s="13" t="inlineStr">
        <is>
          <t>COMPENSACION</t>
        </is>
      </c>
      <c r="G226" s="9" t="n"/>
      <c r="I226" s="10" t="n"/>
      <c r="J226" s="8" t="n"/>
    </row>
    <row r="227" ht="15.75" customHeight="1">
      <c r="D227" s="24" t="n"/>
      <c r="E227" s="24" t="n"/>
      <c r="F227" s="23" t="n"/>
      <c r="G227" s="9" t="n"/>
      <c r="I227" s="10" t="n"/>
      <c r="J227" s="8" t="n"/>
    </row>
    <row r="228">
      <c r="A228" s="50" t="inlineStr">
        <is>
          <t>RECORTE SAP</t>
        </is>
      </c>
      <c r="B228" s="51" t="n"/>
      <c r="C228" s="52" t="n"/>
      <c r="D228" s="53" t="inlineStr">
        <is>
          <t>COMPROBANTES ME</t>
        </is>
      </c>
      <c r="E228" s="51" t="n"/>
      <c r="F228" s="52" t="n"/>
      <c r="G228" s="9" t="n"/>
      <c r="I228" s="10" t="n"/>
      <c r="J228" s="8" t="n"/>
    </row>
    <row r="229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CAJA-ETV</t>
        </is>
      </c>
      <c r="E229" s="13" t="inlineStr">
        <is>
          <t>DOC ETV-BANCO</t>
        </is>
      </c>
      <c r="F229" s="13" t="inlineStr">
        <is>
          <t>COMPENSACION</t>
        </is>
      </c>
      <c r="G229" s="9" t="n"/>
      <c r="I229" s="10" t="n"/>
      <c r="J229" s="8" t="n"/>
    </row>
    <row r="230" ht="15.75" customHeight="1">
      <c r="A230" s="18" t="n"/>
      <c r="B230" s="6" t="n"/>
      <c r="C230" s="5" t="n"/>
      <c r="D230" s="24" t="n"/>
      <c r="E230" s="24" t="n"/>
      <c r="F230" s="23" t="n"/>
      <c r="G230" s="9" t="n"/>
      <c r="I230" s="10" t="n"/>
      <c r="J230" s="8" t="n"/>
    </row>
  </sheetData>
  <mergeCells count="156"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A18:C18"/>
    <mergeCell ref="D18:F1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E24:E25"/>
    <mergeCell ref="F24:H24"/>
    <mergeCell ref="A50:C50"/>
    <mergeCell ref="D50:F50"/>
    <mergeCell ref="A53:C53"/>
    <mergeCell ref="D53:F53"/>
    <mergeCell ref="A30:C30"/>
    <mergeCell ref="D30:F30"/>
    <mergeCell ref="I3:I4"/>
    <mergeCell ref="J3:J4"/>
    <mergeCell ref="A3:A4"/>
    <mergeCell ref="B3:B4"/>
    <mergeCell ref="C3:C4"/>
    <mergeCell ref="D3:D4"/>
    <mergeCell ref="E3:E4"/>
    <mergeCell ref="F3:H3"/>
    <mergeCell ref="A15:C15"/>
    <mergeCell ref="D15:F15"/>
    <mergeCell ref="I77:I78"/>
    <mergeCell ref="J77:J7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A33:C33"/>
    <mergeCell ref="D33:F33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I163:I164"/>
    <mergeCell ref="J163:J164"/>
    <mergeCell ref="A172:C172"/>
    <mergeCell ref="D172:F172"/>
    <mergeCell ref="A175:C175"/>
    <mergeCell ref="D175:F175"/>
    <mergeCell ref="A163:A164"/>
    <mergeCell ref="B163:B164"/>
    <mergeCell ref="C163:C164"/>
    <mergeCell ref="D163:D164"/>
    <mergeCell ref="E163:E164"/>
    <mergeCell ref="F163:H163"/>
    <mergeCell ref="J200:J201"/>
    <mergeCell ref="A204:C204"/>
    <mergeCell ref="D204:F204"/>
    <mergeCell ref="I181:I182"/>
    <mergeCell ref="J181:J182"/>
    <mergeCell ref="A191:C191"/>
    <mergeCell ref="D191:F191"/>
    <mergeCell ref="A194:C194"/>
    <mergeCell ref="D194:F194"/>
    <mergeCell ref="A181:A182"/>
    <mergeCell ref="B181:B182"/>
    <mergeCell ref="C181:C182"/>
    <mergeCell ref="D181:D182"/>
    <mergeCell ref="E181:E182"/>
    <mergeCell ref="F181:H181"/>
    <mergeCell ref="A207:C207"/>
    <mergeCell ref="D207:F207"/>
    <mergeCell ref="A200:A201"/>
    <mergeCell ref="B200:B201"/>
    <mergeCell ref="C200:C201"/>
    <mergeCell ref="D200:D201"/>
    <mergeCell ref="E200:E201"/>
    <mergeCell ref="F200:H200"/>
    <mergeCell ref="I200:I201"/>
    <mergeCell ref="I213:I214"/>
    <mergeCell ref="J213:J214"/>
    <mergeCell ref="A225:C225"/>
    <mergeCell ref="D225:F225"/>
    <mergeCell ref="A228:C228"/>
    <mergeCell ref="D228:F228"/>
    <mergeCell ref="A213:A214"/>
    <mergeCell ref="B213:B214"/>
    <mergeCell ref="C213:C214"/>
    <mergeCell ref="D213:D214"/>
    <mergeCell ref="E213:E214"/>
    <mergeCell ref="F213:H213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9"/>
  <sheetViews>
    <sheetView topLeftCell="A148" workbookViewId="0">
      <selection activeCell="C161" sqref="C16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MN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50" t="inlineStr">
        <is>
          <t>RECORTE SAP</t>
        </is>
      </c>
      <c r="B23" s="51" t="n"/>
      <c r="C23" s="52" t="n"/>
      <c r="D23" s="53" t="inlineStr">
        <is>
          <t>COMPROBANTES ME</t>
        </is>
      </c>
      <c r="E23" s="52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4" t="inlineStr">
        <is>
          <t>Cierre Caja</t>
        </is>
      </c>
      <c r="B29" s="54" t="inlineStr">
        <is>
          <t>Fecha</t>
        </is>
      </c>
      <c r="C29" s="54" t="inlineStr">
        <is>
          <t>Cajero</t>
        </is>
      </c>
      <c r="D29" s="54" t="inlineStr">
        <is>
          <t>Nro Voucher</t>
        </is>
      </c>
      <c r="E29" s="54" t="inlineStr">
        <is>
          <t>Nro Cuenta</t>
        </is>
      </c>
      <c r="F29" s="54" t="inlineStr">
        <is>
          <t>Tipo Ingreso</t>
        </is>
      </c>
      <c r="G29" s="51" t="n"/>
      <c r="H29" s="52" t="n"/>
      <c r="I29" s="54" t="inlineStr">
        <is>
          <t>TIPO DE INGRESO</t>
        </is>
      </c>
      <c r="J29" s="54" t="inlineStr">
        <is>
          <t>Cobrador</t>
        </is>
      </c>
    </row>
    <row r="30">
      <c r="A30" s="55" t="n"/>
      <c r="B30" s="55" t="n"/>
      <c r="C30" s="55" t="n"/>
      <c r="D30" s="55" t="n"/>
      <c r="E30" s="5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5" t="n"/>
      <c r="J30" s="55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0" t="inlineStr">
        <is>
          <t>RECORTE SAP</t>
        </is>
      </c>
      <c r="B33" s="51" t="n"/>
      <c r="C33" s="52" t="n"/>
      <c r="D33" s="53" t="inlineStr">
        <is>
          <t>COMPROBANTES MN</t>
        </is>
      </c>
      <c r="E33" s="52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ME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4" t="inlineStr">
        <is>
          <t>Cierre Caja</t>
        </is>
      </c>
      <c r="B42" s="54" t="inlineStr">
        <is>
          <t>Fecha</t>
        </is>
      </c>
      <c r="C42" s="54" t="inlineStr">
        <is>
          <t>Cajero</t>
        </is>
      </c>
      <c r="D42" s="54" t="inlineStr">
        <is>
          <t>Nro Voucher</t>
        </is>
      </c>
      <c r="E42" s="54" t="inlineStr">
        <is>
          <t>Nro Cuenta</t>
        </is>
      </c>
      <c r="F42" s="54" t="inlineStr">
        <is>
          <t>Tipo Ingreso</t>
        </is>
      </c>
      <c r="G42" s="51" t="n"/>
      <c r="H42" s="52" t="n"/>
      <c r="I42" s="54" t="inlineStr">
        <is>
          <t>TIPO DE INGRESO</t>
        </is>
      </c>
      <c r="J42" s="54" t="inlineStr">
        <is>
          <t>Cobrador</t>
        </is>
      </c>
    </row>
    <row r="43">
      <c r="A43" s="55" t="n"/>
      <c r="B43" s="55" t="n"/>
      <c r="C43" s="55" t="n"/>
      <c r="D43" s="55" t="n"/>
      <c r="E43" s="5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5" t="n"/>
      <c r="J43" s="55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0" t="inlineStr">
        <is>
          <t>RECORTE SAP</t>
        </is>
      </c>
      <c r="B46" s="51" t="n"/>
      <c r="C46" s="52" t="n"/>
      <c r="D46" s="53" t="inlineStr">
        <is>
          <t>COMPROBANTES MN</t>
        </is>
      </c>
      <c r="E46" s="52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50" t="inlineStr">
        <is>
          <t>RECORTE SAP</t>
        </is>
      </c>
      <c r="B49" s="51" t="n"/>
      <c r="C49" s="52" t="n"/>
      <c r="D49" s="53" t="inlineStr">
        <is>
          <t>COMPROBANTES ME</t>
        </is>
      </c>
      <c r="E49" s="52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4" t="inlineStr">
        <is>
          <t>Cierre Caja</t>
        </is>
      </c>
      <c r="B55" s="54" t="inlineStr">
        <is>
          <t>Fecha</t>
        </is>
      </c>
      <c r="C55" s="54" t="inlineStr">
        <is>
          <t>Cajero</t>
        </is>
      </c>
      <c r="D55" s="54" t="inlineStr">
        <is>
          <t>Nro Voucher</t>
        </is>
      </c>
      <c r="E55" s="54" t="inlineStr">
        <is>
          <t>Nro Cuenta</t>
        </is>
      </c>
      <c r="F55" s="54" t="inlineStr">
        <is>
          <t>Tipo Ingreso</t>
        </is>
      </c>
      <c r="G55" s="51" t="n"/>
      <c r="H55" s="52" t="n"/>
      <c r="I55" s="54" t="inlineStr">
        <is>
          <t>TIPO DE INGRESO</t>
        </is>
      </c>
      <c r="J55" s="54" t="inlineStr">
        <is>
          <t>Cobrador</t>
        </is>
      </c>
    </row>
    <row r="56">
      <c r="A56" s="55" t="n"/>
      <c r="B56" s="55" t="n"/>
      <c r="C56" s="55" t="n"/>
      <c r="D56" s="55" t="n"/>
      <c r="E56" s="5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5" t="n"/>
      <c r="J56" s="55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50" t="inlineStr">
        <is>
          <t>RECORTE SAP</t>
        </is>
      </c>
      <c r="B61" s="51" t="n"/>
      <c r="C61" s="52" t="n"/>
      <c r="D61" s="53" t="inlineStr">
        <is>
          <t>COMPROBANTES MN</t>
        </is>
      </c>
      <c r="E61" s="52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50" t="inlineStr">
        <is>
          <t>RECORTE SAP</t>
        </is>
      </c>
      <c r="B64" s="51" t="n"/>
      <c r="C64" s="52" t="n"/>
      <c r="D64" s="53" t="inlineStr">
        <is>
          <t>COMPROBANTES ME</t>
        </is>
      </c>
      <c r="E64" s="52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54" t="inlineStr">
        <is>
          <t>Cierre Caja</t>
        </is>
      </c>
      <c r="B70" s="54" t="inlineStr">
        <is>
          <t>Fecha</t>
        </is>
      </c>
      <c r="C70" s="54" t="inlineStr">
        <is>
          <t>Cajero</t>
        </is>
      </c>
      <c r="D70" s="54" t="inlineStr">
        <is>
          <t>Nro Voucher</t>
        </is>
      </c>
      <c r="E70" s="54" t="inlineStr">
        <is>
          <t>Nro Cuenta</t>
        </is>
      </c>
      <c r="F70" s="54" t="inlineStr">
        <is>
          <t>Tipo Ingreso</t>
        </is>
      </c>
      <c r="G70" s="51" t="n"/>
      <c r="H70" s="52" t="n"/>
      <c r="I70" s="54" t="inlineStr">
        <is>
          <t>TIPO DE INGRESO</t>
        </is>
      </c>
      <c r="J70" s="54" t="inlineStr">
        <is>
          <t>Cobrador</t>
        </is>
      </c>
    </row>
    <row r="71">
      <c r="A71" s="55" t="n"/>
      <c r="B71" s="55" t="n"/>
      <c r="C71" s="55" t="n"/>
      <c r="D71" s="55" t="n"/>
      <c r="E71" s="55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5" t="n"/>
      <c r="J71" s="55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0" t="inlineStr">
        <is>
          <t>RECORTE SAP</t>
        </is>
      </c>
      <c r="B74" s="51" t="n"/>
      <c r="C74" s="52" t="n"/>
      <c r="D74" s="53" t="inlineStr">
        <is>
          <t>COMPROBANTES MN</t>
        </is>
      </c>
      <c r="E74" s="52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14" t="n">
        <v>112970580</v>
      </c>
      <c r="F76" s="23" t="n"/>
      <c r="G76" s="9" t="n"/>
      <c r="I76" s="10" t="n"/>
      <c r="J76" s="5" t="n"/>
    </row>
    <row r="77" ht="15.75" customHeight="1">
      <c r="A77" s="50" t="inlineStr">
        <is>
          <t>RECORTE SAP</t>
        </is>
      </c>
      <c r="B77" s="51" t="n"/>
      <c r="C77" s="52" t="n"/>
      <c r="D77" s="53" t="inlineStr">
        <is>
          <t>COMPROBANTES ME</t>
        </is>
      </c>
      <c r="E77" s="52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4" t="inlineStr">
        <is>
          <t>Cierre Caja</t>
        </is>
      </c>
      <c r="B83" s="54" t="inlineStr">
        <is>
          <t>Fecha</t>
        </is>
      </c>
      <c r="C83" s="54" t="inlineStr">
        <is>
          <t>Cajero</t>
        </is>
      </c>
      <c r="D83" s="54" t="inlineStr">
        <is>
          <t>Nro Voucher</t>
        </is>
      </c>
      <c r="E83" s="54" t="inlineStr">
        <is>
          <t>Nro Cuenta</t>
        </is>
      </c>
      <c r="F83" s="54" t="inlineStr">
        <is>
          <t>Tipo Ingreso</t>
        </is>
      </c>
      <c r="G83" s="51" t="n"/>
      <c r="H83" s="52" t="n"/>
      <c r="I83" s="54" t="inlineStr">
        <is>
          <t>TIPO DE INGRESO</t>
        </is>
      </c>
      <c r="J83" s="54" t="inlineStr">
        <is>
          <t>Cobrador</t>
        </is>
      </c>
    </row>
    <row r="84">
      <c r="A84" s="55" t="n"/>
      <c r="B84" s="55" t="n"/>
      <c r="C84" s="55" t="n"/>
      <c r="D84" s="55" t="n"/>
      <c r="E84" s="5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5" t="n"/>
      <c r="J84" s="55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0" t="inlineStr">
        <is>
          <t>RECORTE SAP</t>
        </is>
      </c>
      <c r="B87" s="51" t="n"/>
      <c r="C87" s="52" t="n"/>
      <c r="D87" s="53" t="inlineStr">
        <is>
          <t>COMPROBANTES MN</t>
        </is>
      </c>
      <c r="E87" s="52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112973255</t>
        </is>
      </c>
      <c r="E89" s="14" t="n">
        <v>112977949</v>
      </c>
      <c r="F89" s="23" t="n"/>
      <c r="G89" s="9" t="n"/>
      <c r="I89" s="10" t="n"/>
      <c r="J89" s="5" t="n"/>
    </row>
    <row r="90" ht="15.75" customHeight="1">
      <c r="A90" s="50" t="inlineStr">
        <is>
          <t>RECORTE SAP</t>
        </is>
      </c>
      <c r="B90" s="51" t="n"/>
      <c r="C90" s="52" t="n"/>
      <c r="D90" s="53" t="inlineStr">
        <is>
          <t>COMPROBANTES ME</t>
        </is>
      </c>
      <c r="E90" s="52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4" t="inlineStr">
        <is>
          <t>Cierre Caja</t>
        </is>
      </c>
      <c r="B96" s="54" t="inlineStr">
        <is>
          <t>Fecha</t>
        </is>
      </c>
      <c r="C96" s="54" t="inlineStr">
        <is>
          <t>Cajero</t>
        </is>
      </c>
      <c r="D96" s="54" t="inlineStr">
        <is>
          <t>Nro Voucher</t>
        </is>
      </c>
      <c r="E96" s="54" t="inlineStr">
        <is>
          <t>Nro Cuenta</t>
        </is>
      </c>
      <c r="F96" s="54" t="inlineStr">
        <is>
          <t>Tipo Ingreso</t>
        </is>
      </c>
      <c r="G96" s="51" t="n"/>
      <c r="H96" s="52" t="n"/>
      <c r="I96" s="54" t="inlineStr">
        <is>
          <t>TIPO DE INGRESO</t>
        </is>
      </c>
      <c r="J96" s="54" t="inlineStr">
        <is>
          <t>Cobrador</t>
        </is>
      </c>
    </row>
    <row r="97">
      <c r="A97" s="55" t="n"/>
      <c r="B97" s="55" t="n"/>
      <c r="C97" s="55" t="n"/>
      <c r="D97" s="55" t="n"/>
      <c r="E97" s="5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5" t="n"/>
      <c r="J97" s="55" t="n"/>
    </row>
    <row r="98">
      <c r="A98" s="5" t="inlineStr">
        <is>
          <t>CCAJ-OR51/63/23</t>
        </is>
      </c>
      <c r="B98" s="6" t="n">
        <v>45007.79392319445</v>
      </c>
      <c r="C98" s="5" t="inlineStr">
        <is>
          <t>3063 ENRIQUE XAVIER RODRIGUEZ CUETO</t>
        </is>
      </c>
      <c r="D98" s="7" t="n"/>
      <c r="E98" s="8" t="n"/>
      <c r="F98" s="9" t="n">
        <v>7840.65</v>
      </c>
      <c r="I98" s="10" t="inlineStr">
        <is>
          <t>EFECTIVO</t>
        </is>
      </c>
      <c r="J98" s="5" t="inlineStr">
        <is>
          <t>3063 ENRIQUE XAVIER RODRIGUEZ CUETO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0" t="inlineStr">
        <is>
          <t>RECORTE SAP</t>
        </is>
      </c>
      <c r="B100" s="51" t="n"/>
      <c r="C100" s="52" t="n"/>
      <c r="D100" s="53" t="inlineStr">
        <is>
          <t>COMPROBANTES MN</t>
        </is>
      </c>
      <c r="E100" s="52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112984547</t>
        </is>
      </c>
      <c r="E102" s="14" t="n">
        <v>112984718</v>
      </c>
      <c r="F102" s="23" t="n"/>
      <c r="G102" s="9" t="n"/>
      <c r="I102" s="10" t="n"/>
      <c r="J102" s="5" t="n"/>
    </row>
    <row r="103" ht="15.75" customHeight="1">
      <c r="A103" s="50" t="inlineStr">
        <is>
          <t>RECORTE SAP</t>
        </is>
      </c>
      <c r="B103" s="51" t="n"/>
      <c r="C103" s="52" t="n"/>
      <c r="D103" s="53" t="inlineStr">
        <is>
          <t>COMPROBANTES ME</t>
        </is>
      </c>
      <c r="E103" s="52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4" t="inlineStr">
        <is>
          <t>Cierre Caja</t>
        </is>
      </c>
      <c r="B109" s="54" t="inlineStr">
        <is>
          <t>Fecha</t>
        </is>
      </c>
      <c r="C109" s="54" t="inlineStr">
        <is>
          <t>Cajero</t>
        </is>
      </c>
      <c r="D109" s="54" t="inlineStr">
        <is>
          <t>Nro Voucher</t>
        </is>
      </c>
      <c r="E109" s="54" t="inlineStr">
        <is>
          <t>Nro Cuenta</t>
        </is>
      </c>
      <c r="F109" s="54" t="inlineStr">
        <is>
          <t>Tipo Ingreso</t>
        </is>
      </c>
      <c r="G109" s="51" t="n"/>
      <c r="H109" s="52" t="n"/>
      <c r="I109" s="54" t="inlineStr">
        <is>
          <t>TIPO DE INGRESO</t>
        </is>
      </c>
      <c r="J109" s="54" t="inlineStr">
        <is>
          <t>Cobrador</t>
        </is>
      </c>
    </row>
    <row r="110">
      <c r="A110" s="55" t="n"/>
      <c r="B110" s="55" t="n"/>
      <c r="C110" s="55" t="n"/>
      <c r="D110" s="55" t="n"/>
      <c r="E110" s="55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5" t="n"/>
      <c r="J110" s="55" t="n"/>
    </row>
    <row r="111">
      <c r="A111" s="5" t="inlineStr">
        <is>
          <t>CCAJ-OR51/64/23</t>
        </is>
      </c>
      <c r="B111" s="6" t="n">
        <v>45008.79389046296</v>
      </c>
      <c r="C111" s="5" t="inlineStr">
        <is>
          <t>3063 ENRIQUE XAVIER RODRIGUEZ CUETO</t>
        </is>
      </c>
      <c r="D111" s="7" t="n"/>
      <c r="E111" s="8" t="n"/>
      <c r="F111" s="9" t="n">
        <v>11461.54</v>
      </c>
      <c r="I111" s="10" t="inlineStr">
        <is>
          <t>EFECTIVO</t>
        </is>
      </c>
      <c r="J111" s="5" t="inlineStr">
        <is>
          <t>3063 ENRIQUE XAVIER RODRIGUEZ CUETO</t>
        </is>
      </c>
    </row>
    <row r="112" ht="15.75" customHeight="1">
      <c r="A112" s="18" t="inlineStr">
        <is>
          <t>SAP</t>
        </is>
      </c>
      <c r="B112" s="6" t="n"/>
      <c r="C112" s="5" t="n"/>
      <c r="D112" s="7" t="n"/>
      <c r="E112" s="8" t="n"/>
      <c r="F112" s="23" t="n"/>
      <c r="G112" s="9" t="n"/>
      <c r="I112" s="10" t="n"/>
      <c r="J112" s="5" t="n"/>
    </row>
    <row r="113" ht="15.75" customHeight="1">
      <c r="A113" s="50" t="inlineStr">
        <is>
          <t>RECORTE SAP</t>
        </is>
      </c>
      <c r="B113" s="51" t="n"/>
      <c r="C113" s="52" t="n"/>
      <c r="D113" s="53" t="inlineStr">
        <is>
          <t>COMPROBANTES MN</t>
        </is>
      </c>
      <c r="E113" s="52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D115" s="24" t="inlineStr">
        <is>
          <t>112992964</t>
        </is>
      </c>
      <c r="E115" s="14" t="n">
        <v>112993126</v>
      </c>
      <c r="F115" s="23" t="n"/>
      <c r="G115" s="9" t="n"/>
      <c r="I115" s="10" t="n"/>
      <c r="J115" s="5" t="n"/>
    </row>
    <row r="116" ht="15.75" customHeight="1">
      <c r="A116" s="50" t="inlineStr">
        <is>
          <t>RECORTE SAP</t>
        </is>
      </c>
      <c r="B116" s="51" t="n"/>
      <c r="C116" s="52" t="n"/>
      <c r="D116" s="53" t="inlineStr">
        <is>
          <t>COMPROBANTES ME</t>
        </is>
      </c>
      <c r="E116" s="52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A118" s="18" t="n"/>
      <c r="B118" s="6" t="n"/>
      <c r="C118" s="5" t="n"/>
      <c r="D118" s="24" t="n"/>
      <c r="E118" s="23" t="n"/>
      <c r="F118" s="23" t="n"/>
      <c r="G118" s="9" t="n"/>
      <c r="I118" s="10" t="n"/>
      <c r="J118" s="5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24/03/2023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54" t="inlineStr">
        <is>
          <t>Cierre Caja</t>
        </is>
      </c>
      <c r="B122" s="54" t="inlineStr">
        <is>
          <t>Fecha</t>
        </is>
      </c>
      <c r="C122" s="54" t="inlineStr">
        <is>
          <t>Cajero</t>
        </is>
      </c>
      <c r="D122" s="54" t="inlineStr">
        <is>
          <t>Nro Voucher</t>
        </is>
      </c>
      <c r="E122" s="54" t="inlineStr">
        <is>
          <t>Nro Cuenta</t>
        </is>
      </c>
      <c r="F122" s="54" t="inlineStr">
        <is>
          <t>Tipo Ingreso</t>
        </is>
      </c>
      <c r="G122" s="51" t="n"/>
      <c r="H122" s="52" t="n"/>
      <c r="I122" s="54" t="inlineStr">
        <is>
          <t>TIPO DE INGRESO</t>
        </is>
      </c>
      <c r="J122" s="54" t="inlineStr">
        <is>
          <t>Cobrador</t>
        </is>
      </c>
    </row>
    <row r="123">
      <c r="A123" s="55" t="n"/>
      <c r="B123" s="55" t="n"/>
      <c r="C123" s="55" t="n"/>
      <c r="D123" s="55" t="n"/>
      <c r="E123" s="55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55" t="n"/>
      <c r="J123" s="55" t="n"/>
    </row>
    <row r="124">
      <c r="A124" s="5" t="inlineStr">
        <is>
          <t>CCAJ-OR51/65/23</t>
        </is>
      </c>
      <c r="B124" s="6" t="n">
        <v>45009.78730711806</v>
      </c>
      <c r="C124" s="5" t="inlineStr">
        <is>
          <t>3063 ENRIQUE XAVIER RODRIGUEZ CUETO</t>
        </is>
      </c>
      <c r="D124" s="7" t="n"/>
      <c r="E124" s="8" t="n"/>
      <c r="F124" s="9" t="n">
        <v>9314.66</v>
      </c>
      <c r="I124" s="10" t="inlineStr">
        <is>
          <t>EFECTIVO</t>
        </is>
      </c>
      <c r="J124" s="5" t="inlineStr">
        <is>
          <t>3063 ENRIQUE XAVIER RODRIGUEZ CUETO</t>
        </is>
      </c>
    </row>
    <row r="125" ht="15.75" customHeight="1">
      <c r="A125" s="18" t="inlineStr">
        <is>
          <t>SAP</t>
        </is>
      </c>
      <c r="B125" s="6" t="n"/>
      <c r="C125" s="5" t="n"/>
      <c r="D125" s="7" t="n"/>
      <c r="E125" s="8" t="n"/>
      <c r="F125" s="23" t="n"/>
      <c r="G125" s="9" t="n"/>
      <c r="I125" s="10" t="n"/>
      <c r="J125" s="5" t="n"/>
    </row>
    <row r="126" ht="15.75" customHeight="1">
      <c r="A126" s="50" t="inlineStr">
        <is>
          <t>RECORTE SAP</t>
        </is>
      </c>
      <c r="B126" s="51" t="n"/>
      <c r="C126" s="52" t="n"/>
      <c r="D126" s="53" t="inlineStr">
        <is>
          <t>COMPROBANTES MN</t>
        </is>
      </c>
      <c r="E126" s="52" t="n"/>
      <c r="F126" s="23" t="n"/>
      <c r="G126" s="9" t="n"/>
      <c r="I126" s="10" t="n"/>
      <c r="J126" s="5" t="n"/>
    </row>
    <row r="127" ht="15.75" customHeight="1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CAJA-BANCO</t>
        </is>
      </c>
      <c r="E127" s="13" t="inlineStr">
        <is>
          <t>COMPENSACION</t>
        </is>
      </c>
      <c r="F127" s="23" t="n"/>
      <c r="G127" s="9" t="n"/>
      <c r="I127" s="10" t="n"/>
      <c r="J127" s="5" t="n"/>
    </row>
    <row r="128" ht="15.75" customHeight="1">
      <c r="D128" s="24" t="inlineStr">
        <is>
          <t>112992963</t>
        </is>
      </c>
      <c r="E128" s="14" t="n">
        <v>112993127</v>
      </c>
      <c r="F128" s="23" t="n"/>
      <c r="G128" s="9" t="n"/>
      <c r="I128" s="10" t="n"/>
      <c r="J128" s="5" t="n"/>
    </row>
    <row r="129" ht="15.75" customHeight="1">
      <c r="A129" s="50" t="inlineStr">
        <is>
          <t>RECORTE SAP</t>
        </is>
      </c>
      <c r="B129" s="51" t="n"/>
      <c r="C129" s="52" t="n"/>
      <c r="D129" s="53" t="inlineStr">
        <is>
          <t>COMPROBANTES ME</t>
        </is>
      </c>
      <c r="E129" s="52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 ht="15.75" customHeight="1">
      <c r="A132" s="18" t="n"/>
      <c r="B132" s="6" t="n"/>
      <c r="C132" s="5" t="n"/>
      <c r="D132" s="24" t="n"/>
      <c r="E132" s="23" t="n"/>
      <c r="F132" s="23" t="n"/>
      <c r="G132" s="9" t="n"/>
      <c r="I132" s="10" t="n"/>
      <c r="J132" s="5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25/03/2023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54" t="inlineStr">
        <is>
          <t>Cierre Caja</t>
        </is>
      </c>
      <c r="B135" s="54" t="inlineStr">
        <is>
          <t>Fecha</t>
        </is>
      </c>
      <c r="C135" s="54" t="inlineStr">
        <is>
          <t>Cajero</t>
        </is>
      </c>
      <c r="D135" s="54" t="inlineStr">
        <is>
          <t>Nro Voucher</t>
        </is>
      </c>
      <c r="E135" s="54" t="inlineStr">
        <is>
          <t>Nro Cuenta</t>
        </is>
      </c>
      <c r="F135" s="54" t="inlineStr">
        <is>
          <t>Tipo Ingreso</t>
        </is>
      </c>
      <c r="G135" s="51" t="n"/>
      <c r="H135" s="52" t="n"/>
      <c r="I135" s="54" t="inlineStr">
        <is>
          <t>TIPO DE INGRESO</t>
        </is>
      </c>
      <c r="J135" s="54" t="inlineStr">
        <is>
          <t>Cobrador</t>
        </is>
      </c>
    </row>
    <row r="136">
      <c r="A136" s="55" t="n"/>
      <c r="B136" s="55" t="n"/>
      <c r="C136" s="55" t="n"/>
      <c r="D136" s="55" t="n"/>
      <c r="E136" s="55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55" t="n"/>
      <c r="J136" s="55" t="n"/>
    </row>
    <row r="137">
      <c r="A137" s="5" t="inlineStr">
        <is>
          <t>CCAJ-OR51/66/23</t>
        </is>
      </c>
      <c r="B137" s="6" t="n">
        <v>45010.5594932176</v>
      </c>
      <c r="C137" s="5" t="inlineStr">
        <is>
          <t>3063 ENRIQUE XAVIER RODRIGUEZ CUETO</t>
        </is>
      </c>
      <c r="D137" s="7" t="n"/>
      <c r="E137" s="8" t="n"/>
      <c r="F137" s="9" t="n">
        <v>6454.46</v>
      </c>
      <c r="I137" s="10" t="inlineStr">
        <is>
          <t>EFECTIVO</t>
        </is>
      </c>
      <c r="J137" s="5" t="inlineStr">
        <is>
          <t>3063 ENRIQUE XAVIER RODRIGUEZ CUETO</t>
        </is>
      </c>
    </row>
    <row r="138" ht="15.75" customHeight="1">
      <c r="A138" s="18" t="inlineStr">
        <is>
          <t>SAP</t>
        </is>
      </c>
      <c r="B138" s="6" t="n"/>
      <c r="C138" s="5" t="n"/>
      <c r="D138" s="7" t="n"/>
      <c r="E138" s="8" t="n"/>
      <c r="F138" s="23" t="n"/>
      <c r="G138" s="9" t="n"/>
      <c r="I138" s="10" t="n"/>
      <c r="J138" s="5" t="n"/>
    </row>
    <row r="139" ht="15.75" customHeight="1">
      <c r="A139" s="50" t="inlineStr">
        <is>
          <t>RECORTE SAP</t>
        </is>
      </c>
      <c r="B139" s="51" t="n"/>
      <c r="C139" s="52" t="n"/>
      <c r="D139" s="53" t="inlineStr">
        <is>
          <t>COMPROBANTES MN</t>
        </is>
      </c>
      <c r="E139" s="52" t="n"/>
      <c r="F139" s="23" t="n"/>
      <c r="G139" s="9" t="n"/>
      <c r="I139" s="10" t="n"/>
      <c r="J139" s="5" t="n"/>
    </row>
    <row r="140" ht="15.75" customHeight="1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CAJA-BANCO</t>
        </is>
      </c>
      <c r="E140" s="13" t="inlineStr">
        <is>
          <t>COMPENSACION</t>
        </is>
      </c>
      <c r="F140" s="23" t="n"/>
      <c r="G140" s="9" t="n"/>
      <c r="I140" s="10" t="n"/>
      <c r="J140" s="5" t="n"/>
    </row>
    <row r="141" ht="15.75" customHeight="1">
      <c r="D141" s="24" t="inlineStr">
        <is>
          <t>113003932</t>
        </is>
      </c>
      <c r="E141" s="23" t="n"/>
      <c r="F141" s="23" t="n"/>
      <c r="G141" s="9" t="n"/>
      <c r="I141" s="10" t="n"/>
      <c r="J141" s="5" t="n"/>
    </row>
    <row r="142" ht="15.75" customHeight="1">
      <c r="A142" s="50" t="inlineStr">
        <is>
          <t>RECORTE SAP</t>
        </is>
      </c>
      <c r="B142" s="51" t="n"/>
      <c r="C142" s="52" t="n"/>
      <c r="D142" s="53" t="inlineStr">
        <is>
          <t>COMPROBANTES ME</t>
        </is>
      </c>
      <c r="E142" s="52" t="n"/>
      <c r="F142" s="23" t="n"/>
      <c r="G142" s="9" t="n"/>
      <c r="I142" s="10" t="n"/>
      <c r="J142" s="5" t="n"/>
    </row>
    <row r="143" ht="15.75" customHeight="1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CAJA-BANCO</t>
        </is>
      </c>
      <c r="E143" s="13" t="inlineStr">
        <is>
          <t>COMPENSACION</t>
        </is>
      </c>
      <c r="F143" s="23" t="n"/>
      <c r="G143" s="9" t="n"/>
      <c r="I143" s="10" t="n"/>
      <c r="J143" s="5" t="n"/>
    </row>
    <row r="144" ht="15.75" customHeight="1">
      <c r="A144" s="18" t="n"/>
      <c r="B144" s="6" t="n"/>
      <c r="C144" s="5" t="n"/>
      <c r="D144" s="24" t="n"/>
      <c r="E144" s="23" t="n"/>
      <c r="F144" s="23" t="n"/>
      <c r="G144" s="9" t="n"/>
      <c r="I144" s="10" t="n"/>
      <c r="J144" s="5" t="n"/>
    </row>
    <row r="145"/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27/03/2023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54" t="inlineStr">
        <is>
          <t>Cierre Caja</t>
        </is>
      </c>
      <c r="B148" s="54" t="inlineStr">
        <is>
          <t>Fecha</t>
        </is>
      </c>
      <c r="C148" s="54" t="inlineStr">
        <is>
          <t>Cajero</t>
        </is>
      </c>
      <c r="D148" s="54" t="inlineStr">
        <is>
          <t>Nro Voucher</t>
        </is>
      </c>
      <c r="E148" s="54" t="inlineStr">
        <is>
          <t>Nro Cuenta</t>
        </is>
      </c>
      <c r="F148" s="54" t="inlineStr">
        <is>
          <t>Tipo Ingreso</t>
        </is>
      </c>
      <c r="G148" s="51" t="n"/>
      <c r="H148" s="52" t="n"/>
      <c r="I148" s="54" t="inlineStr">
        <is>
          <t>TIPO DE INGRESO</t>
        </is>
      </c>
      <c r="J148" s="54" t="inlineStr">
        <is>
          <t>Cobrador</t>
        </is>
      </c>
    </row>
    <row r="149">
      <c r="A149" s="55" t="n"/>
      <c r="B149" s="55" t="n"/>
      <c r="C149" s="55" t="n"/>
      <c r="D149" s="55" t="n"/>
      <c r="E149" s="55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5" t="n"/>
      <c r="J149" s="55" t="n"/>
    </row>
    <row r="150">
      <c r="A150" s="36" t="inlineStr">
        <is>
          <t>El cierre de caja se confirmo al dia siguiente.</t>
        </is>
      </c>
      <c r="B150" s="35" t="n"/>
      <c r="C150" s="35" t="n"/>
      <c r="F150" s="47" t="n"/>
      <c r="G150" s="47" t="n"/>
      <c r="H150" s="47" t="n"/>
    </row>
    <row r="151"/>
    <row r="152"/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MN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0" t="inlineStr">
        <is>
          <t>RECORTE SAP</t>
        </is>
      </c>
      <c r="B157" s="51" t="n"/>
      <c r="C157" s="52" t="n"/>
      <c r="D157" s="53" t="inlineStr">
        <is>
          <t>COMPROBANTES ME</t>
        </is>
      </c>
      <c r="E157" s="52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</sheetData>
  <mergeCells count="144"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96:H96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F70:H70"/>
    <mergeCell ref="I55:I56"/>
    <mergeCell ref="I42:I43"/>
    <mergeCell ref="A64:C64"/>
    <mergeCell ref="D64:E64"/>
    <mergeCell ref="E42:E43"/>
    <mergeCell ref="F42:H42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61:C61"/>
    <mergeCell ref="D61:E61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D135:D136"/>
    <mergeCell ref="E135:E136"/>
    <mergeCell ref="F135:H135"/>
    <mergeCell ref="I109:I110"/>
    <mergeCell ref="J109:J110"/>
    <mergeCell ref="A113:C113"/>
    <mergeCell ref="D113:E113"/>
    <mergeCell ref="A116:C116"/>
    <mergeCell ref="D116:E116"/>
    <mergeCell ref="A109:A110"/>
    <mergeCell ref="B109:B110"/>
    <mergeCell ref="C109:C110"/>
    <mergeCell ref="D109:D110"/>
    <mergeCell ref="E109:E110"/>
    <mergeCell ref="F109:H109"/>
    <mergeCell ref="J148:J149"/>
    <mergeCell ref="A154:C154"/>
    <mergeCell ref="D154:E154"/>
    <mergeCell ref="I122:I123"/>
    <mergeCell ref="J122:J123"/>
    <mergeCell ref="A126:C126"/>
    <mergeCell ref="D126:E126"/>
    <mergeCell ref="A129:C129"/>
    <mergeCell ref="D129:E129"/>
    <mergeCell ref="A122:A123"/>
    <mergeCell ref="B122:B123"/>
    <mergeCell ref="C122:C123"/>
    <mergeCell ref="D122:D123"/>
    <mergeCell ref="E122:E123"/>
    <mergeCell ref="F122:H122"/>
    <mergeCell ref="I135:I136"/>
    <mergeCell ref="J135:J136"/>
    <mergeCell ref="A139:C139"/>
    <mergeCell ref="D139:E139"/>
    <mergeCell ref="A142:C142"/>
    <mergeCell ref="D142:E142"/>
    <mergeCell ref="A135:A136"/>
    <mergeCell ref="B135:B136"/>
    <mergeCell ref="C135:C136"/>
    <mergeCell ref="A157:C157"/>
    <mergeCell ref="D157:E157"/>
    <mergeCell ref="A148:A149"/>
    <mergeCell ref="B148:B149"/>
    <mergeCell ref="C148:C149"/>
    <mergeCell ref="D148:D149"/>
    <mergeCell ref="E148:E149"/>
    <mergeCell ref="F148:H148"/>
    <mergeCell ref="I148:I149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94"/>
  <sheetViews>
    <sheetView topLeftCell="A187" workbookViewId="0">
      <selection activeCell="C188" sqref="C188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MN</t>
        </is>
      </c>
      <c r="E11" s="51" t="n"/>
      <c r="F11" s="52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50" t="inlineStr">
        <is>
          <t>RECORTE SAP</t>
        </is>
      </c>
      <c r="B14" s="51" t="n"/>
      <c r="C14" s="52" t="n"/>
      <c r="D14" s="53" t="inlineStr">
        <is>
          <t>COMPROBANTES ME</t>
        </is>
      </c>
      <c r="E14" s="51" t="n"/>
      <c r="F14" s="52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54" t="inlineStr">
        <is>
          <t>Cierre Caja</t>
        </is>
      </c>
      <c r="B20" s="54" t="inlineStr">
        <is>
          <t>Fecha</t>
        </is>
      </c>
      <c r="C20" s="54" t="inlineStr">
        <is>
          <t>Cajero</t>
        </is>
      </c>
      <c r="D20" s="54" t="inlineStr">
        <is>
          <t>Nro Voucher</t>
        </is>
      </c>
      <c r="E20" s="54" t="inlineStr">
        <is>
          <t>Nro Cuenta</t>
        </is>
      </c>
      <c r="F20" s="54" t="inlineStr">
        <is>
          <t>Tipo Ingreso</t>
        </is>
      </c>
      <c r="G20" s="51" t="n"/>
      <c r="H20" s="52" t="n"/>
      <c r="I20" s="54" t="inlineStr">
        <is>
          <t>TIPO DE INGRESO</t>
        </is>
      </c>
      <c r="J20" s="54" t="inlineStr">
        <is>
          <t>Cobrador</t>
        </is>
      </c>
    </row>
    <row r="21">
      <c r="A21" s="55" t="n"/>
      <c r="B21" s="55" t="n"/>
      <c r="C21" s="55" t="n"/>
      <c r="D21" s="55" t="n"/>
      <c r="E21" s="55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5" t="n"/>
      <c r="J21" s="55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50" t="inlineStr">
        <is>
          <t>RECORTE SAP</t>
        </is>
      </c>
      <c r="B26" s="51" t="n"/>
      <c r="C26" s="52" t="n"/>
      <c r="D26" s="53" t="inlineStr">
        <is>
          <t>COMPROBANTES MN</t>
        </is>
      </c>
      <c r="E26" s="51" t="n"/>
      <c r="F26" s="52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50" t="inlineStr">
        <is>
          <t>RECORTE SAP</t>
        </is>
      </c>
      <c r="B29" s="51" t="n"/>
      <c r="C29" s="52" t="n"/>
      <c r="D29" s="53" t="inlineStr">
        <is>
          <t>COMPROBANTES ME</t>
        </is>
      </c>
      <c r="E29" s="51" t="n"/>
      <c r="F29" s="52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54" t="inlineStr">
        <is>
          <t>Cierre Caja</t>
        </is>
      </c>
      <c r="B35" s="54" t="inlineStr">
        <is>
          <t>Fecha</t>
        </is>
      </c>
      <c r="C35" s="54" t="inlineStr">
        <is>
          <t>Cajero</t>
        </is>
      </c>
      <c r="D35" s="54" t="inlineStr">
        <is>
          <t>Nro Voucher</t>
        </is>
      </c>
      <c r="E35" s="54" t="inlineStr">
        <is>
          <t>Nro Cuenta</t>
        </is>
      </c>
      <c r="F35" s="54" t="inlineStr">
        <is>
          <t>Tipo Ingreso</t>
        </is>
      </c>
      <c r="G35" s="51" t="n"/>
      <c r="H35" s="52" t="n"/>
      <c r="I35" s="54" t="inlineStr">
        <is>
          <t>TIPO DE INGRESO</t>
        </is>
      </c>
      <c r="J35" s="54" t="inlineStr">
        <is>
          <t>Cobrador</t>
        </is>
      </c>
    </row>
    <row r="36">
      <c r="A36" s="55" t="n"/>
      <c r="B36" s="55" t="n"/>
      <c r="C36" s="55" t="n"/>
      <c r="D36" s="55" t="n"/>
      <c r="E36" s="55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5" t="n"/>
      <c r="J36" s="55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50" t="inlineStr">
        <is>
          <t>RECORTE SAP</t>
        </is>
      </c>
      <c r="B43" s="51" t="n"/>
      <c r="C43" s="52" t="n"/>
      <c r="D43" s="53" t="inlineStr">
        <is>
          <t>COMPROBANTES MN</t>
        </is>
      </c>
      <c r="E43" s="51" t="n"/>
      <c r="F43" s="52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50" t="inlineStr">
        <is>
          <t>RECORTE SAP</t>
        </is>
      </c>
      <c r="B46" s="51" t="n"/>
      <c r="C46" s="52" t="n"/>
      <c r="D46" s="53" t="inlineStr">
        <is>
          <t>COMPROBANTES ME</t>
        </is>
      </c>
      <c r="E46" s="51" t="n"/>
      <c r="F46" s="52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54" t="inlineStr">
        <is>
          <t>Cierre Caja</t>
        </is>
      </c>
      <c r="B52" s="54" t="inlineStr">
        <is>
          <t>Fecha</t>
        </is>
      </c>
      <c r="C52" s="54" t="inlineStr">
        <is>
          <t>Cajero</t>
        </is>
      </c>
      <c r="D52" s="54" t="inlineStr">
        <is>
          <t>Nro Voucher</t>
        </is>
      </c>
      <c r="E52" s="54" t="inlineStr">
        <is>
          <t>Nro Cuenta</t>
        </is>
      </c>
      <c r="F52" s="54" t="inlineStr">
        <is>
          <t>Tipo Ingreso</t>
        </is>
      </c>
      <c r="G52" s="51" t="n"/>
      <c r="H52" s="52" t="n"/>
      <c r="I52" s="54" t="inlineStr">
        <is>
          <t>TIPO DE INGRESO</t>
        </is>
      </c>
      <c r="J52" s="54" t="inlineStr">
        <is>
          <t>Cobrador</t>
        </is>
      </c>
    </row>
    <row r="53">
      <c r="A53" s="55" t="n"/>
      <c r="B53" s="55" t="n"/>
      <c r="C53" s="55" t="n"/>
      <c r="D53" s="55" t="n"/>
      <c r="E53" s="55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5" t="n"/>
      <c r="J53" s="55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50" t="inlineStr">
        <is>
          <t>RECORTE SAP</t>
        </is>
      </c>
      <c r="B56" s="51" t="n"/>
      <c r="C56" s="52" t="n"/>
      <c r="D56" s="53" t="inlineStr">
        <is>
          <t>COMPROBANTES MN</t>
        </is>
      </c>
      <c r="E56" s="51" t="n"/>
      <c r="F56" s="52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50" t="inlineStr">
        <is>
          <t>RECORTE SAP</t>
        </is>
      </c>
      <c r="B59" s="51" t="n"/>
      <c r="C59" s="52" t="n"/>
      <c r="D59" s="53" t="inlineStr">
        <is>
          <t>COMPROBANTES ME</t>
        </is>
      </c>
      <c r="E59" s="51" t="n"/>
      <c r="F59" s="52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54" t="inlineStr">
        <is>
          <t>Cierre Caja</t>
        </is>
      </c>
      <c r="B65" s="54" t="inlineStr">
        <is>
          <t>Fecha</t>
        </is>
      </c>
      <c r="C65" s="54" t="inlineStr">
        <is>
          <t>Cajero</t>
        </is>
      </c>
      <c r="D65" s="54" t="inlineStr">
        <is>
          <t>Nro Voucher</t>
        </is>
      </c>
      <c r="E65" s="54" t="inlineStr">
        <is>
          <t>Nro Cuenta</t>
        </is>
      </c>
      <c r="F65" s="54" t="inlineStr">
        <is>
          <t>Tipo Ingreso</t>
        </is>
      </c>
      <c r="G65" s="51" t="n"/>
      <c r="H65" s="52" t="n"/>
      <c r="I65" s="54" t="inlineStr">
        <is>
          <t>TIPO DE INGRESO</t>
        </is>
      </c>
      <c r="J65" s="54" t="inlineStr">
        <is>
          <t>Cobrador</t>
        </is>
      </c>
    </row>
    <row r="66">
      <c r="A66" s="55" t="n"/>
      <c r="B66" s="55" t="n"/>
      <c r="C66" s="55" t="n"/>
      <c r="D66" s="55" t="n"/>
      <c r="E66" s="55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5" t="n"/>
      <c r="J66" s="55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50" t="inlineStr">
        <is>
          <t>RECORTE SAP</t>
        </is>
      </c>
      <c r="B75" s="51" t="n"/>
      <c r="C75" s="52" t="n"/>
      <c r="D75" s="53" t="inlineStr">
        <is>
          <t>COMPROBANTES MN</t>
        </is>
      </c>
      <c r="E75" s="51" t="n"/>
      <c r="F75" s="52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50" t="inlineStr">
        <is>
          <t>RECORTE SAP</t>
        </is>
      </c>
      <c r="B78" s="51" t="n"/>
      <c r="C78" s="52" t="n"/>
      <c r="D78" s="53" t="inlineStr">
        <is>
          <t>COMPROBANTES ME</t>
        </is>
      </c>
      <c r="E78" s="51" t="n"/>
      <c r="F78" s="52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54" t="inlineStr">
        <is>
          <t>Cierre Caja</t>
        </is>
      </c>
      <c r="B84" s="54" t="inlineStr">
        <is>
          <t>Fecha</t>
        </is>
      </c>
      <c r="C84" s="54" t="inlineStr">
        <is>
          <t>Cajero</t>
        </is>
      </c>
      <c r="D84" s="54" t="inlineStr">
        <is>
          <t>Nro Voucher</t>
        </is>
      </c>
      <c r="E84" s="54" t="inlineStr">
        <is>
          <t>Nro Cuenta</t>
        </is>
      </c>
      <c r="F84" s="54" t="inlineStr">
        <is>
          <t>Tipo Ingreso</t>
        </is>
      </c>
      <c r="G84" s="51" t="n"/>
      <c r="H84" s="52" t="n"/>
      <c r="I84" s="54" t="inlineStr">
        <is>
          <t>TIPO DE INGRESO</t>
        </is>
      </c>
      <c r="J84" s="54" t="inlineStr">
        <is>
          <t>Cobrador</t>
        </is>
      </c>
    </row>
    <row r="85">
      <c r="A85" s="55" t="n"/>
      <c r="B85" s="55" t="n"/>
      <c r="C85" s="55" t="n"/>
      <c r="D85" s="55" t="n"/>
      <c r="E85" s="55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5" t="n"/>
      <c r="J85" s="55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50" t="inlineStr">
        <is>
          <t>RECORTE SAP</t>
        </is>
      </c>
      <c r="B88" s="51" t="n"/>
      <c r="C88" s="52" t="n"/>
      <c r="D88" s="53" t="inlineStr">
        <is>
          <t>COMPROBANTES MN</t>
        </is>
      </c>
      <c r="E88" s="51" t="n"/>
      <c r="F88" s="52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50" t="inlineStr">
        <is>
          <t>RECORTE SAP</t>
        </is>
      </c>
      <c r="B91" s="51" t="n"/>
      <c r="C91" s="52" t="n"/>
      <c r="D91" s="53" t="inlineStr">
        <is>
          <t>COMPROBANTES ME</t>
        </is>
      </c>
      <c r="E91" s="51" t="n"/>
      <c r="F91" s="52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54" t="inlineStr">
        <is>
          <t>Cierre Caja</t>
        </is>
      </c>
      <c r="B97" s="54" t="inlineStr">
        <is>
          <t>Fecha</t>
        </is>
      </c>
      <c r="C97" s="54" t="inlineStr">
        <is>
          <t>Cajero</t>
        </is>
      </c>
      <c r="D97" s="54" t="inlineStr">
        <is>
          <t>Nro Voucher</t>
        </is>
      </c>
      <c r="E97" s="54" t="inlineStr">
        <is>
          <t>Nro Cuenta</t>
        </is>
      </c>
      <c r="F97" s="54" t="inlineStr">
        <is>
          <t>Tipo Ingreso</t>
        </is>
      </c>
      <c r="G97" s="51" t="n"/>
      <c r="H97" s="52" t="n"/>
      <c r="I97" s="54" t="inlineStr">
        <is>
          <t>TIPO DE INGRESO</t>
        </is>
      </c>
      <c r="J97" s="54" t="inlineStr">
        <is>
          <t>Cobrador</t>
        </is>
      </c>
    </row>
    <row r="98">
      <c r="A98" s="55" t="n"/>
      <c r="B98" s="55" t="n"/>
      <c r="C98" s="55" t="n"/>
      <c r="D98" s="55" t="n"/>
      <c r="E98" s="55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5" t="n"/>
      <c r="J98" s="55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50" t="inlineStr">
        <is>
          <t>RECORTE SAP</t>
        </is>
      </c>
      <c r="B101" s="51" t="n"/>
      <c r="C101" s="52" t="n"/>
      <c r="D101" s="53" t="inlineStr">
        <is>
          <t>COMPROBANTES MN</t>
        </is>
      </c>
      <c r="E101" s="51" t="n"/>
      <c r="F101" s="52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inlineStr">
        <is>
          <t>112974056</t>
        </is>
      </c>
      <c r="E103" s="24" t="inlineStr">
        <is>
          <t>112977745</t>
        </is>
      </c>
      <c r="F103" s="14" t="n">
        <v>112977952</v>
      </c>
      <c r="G103" s="9" t="n"/>
      <c r="I103" s="10" t="n"/>
      <c r="J103" s="8" t="n"/>
    </row>
    <row r="104">
      <c r="A104" s="50" t="inlineStr">
        <is>
          <t>RECORTE SAP</t>
        </is>
      </c>
      <c r="B104" s="51" t="n"/>
      <c r="C104" s="52" t="n"/>
      <c r="D104" s="53" t="inlineStr">
        <is>
          <t>COMPROBANTES ME</t>
        </is>
      </c>
      <c r="E104" s="51" t="n"/>
      <c r="F104" s="52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54" t="inlineStr">
        <is>
          <t>Cierre Caja</t>
        </is>
      </c>
      <c r="B110" s="54" t="inlineStr">
        <is>
          <t>Fecha</t>
        </is>
      </c>
      <c r="C110" s="54" t="inlineStr">
        <is>
          <t>Cajero</t>
        </is>
      </c>
      <c r="D110" s="54" t="inlineStr">
        <is>
          <t>Nro Voucher</t>
        </is>
      </c>
      <c r="E110" s="54" t="inlineStr">
        <is>
          <t>Nro Cuenta</t>
        </is>
      </c>
      <c r="F110" s="54" t="inlineStr">
        <is>
          <t>Tipo Ingreso</t>
        </is>
      </c>
      <c r="G110" s="51" t="n"/>
      <c r="H110" s="52" t="n"/>
      <c r="I110" s="54" t="inlineStr">
        <is>
          <t>TIPO DE INGRESO</t>
        </is>
      </c>
      <c r="J110" s="54" t="inlineStr">
        <is>
          <t>Cobrador</t>
        </is>
      </c>
    </row>
    <row r="111">
      <c r="A111" s="55" t="n"/>
      <c r="B111" s="55" t="n"/>
      <c r="C111" s="55" t="n"/>
      <c r="D111" s="55" t="n"/>
      <c r="E111" s="55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5" t="n"/>
      <c r="J111" s="55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50" t="inlineStr">
        <is>
          <t>RECORTE SAP</t>
        </is>
      </c>
      <c r="B116" s="51" t="n"/>
      <c r="C116" s="52" t="n"/>
      <c r="D116" s="53" t="inlineStr">
        <is>
          <t>COMPROBANTES MN</t>
        </is>
      </c>
      <c r="E116" s="51" t="n"/>
      <c r="F116" s="52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inlineStr">
        <is>
          <t>112974037</t>
        </is>
      </c>
      <c r="E118" s="24" t="inlineStr">
        <is>
          <t>112977744</t>
        </is>
      </c>
      <c r="F118" s="14" t="n">
        <v>112977953</v>
      </c>
      <c r="G118" s="9" t="n"/>
      <c r="I118" s="10" t="n"/>
      <c r="J118" s="8" t="n"/>
    </row>
    <row r="119">
      <c r="A119" s="50" t="inlineStr">
        <is>
          <t>RECORTE SAP</t>
        </is>
      </c>
      <c r="B119" s="51" t="n"/>
      <c r="C119" s="52" t="n"/>
      <c r="D119" s="53" t="inlineStr">
        <is>
          <t>COMPROBANTES ME</t>
        </is>
      </c>
      <c r="E119" s="51" t="n"/>
      <c r="F119" s="52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22/03/2023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4" t="inlineStr">
        <is>
          <t>Cierre Caja</t>
        </is>
      </c>
      <c r="B125" s="54" t="inlineStr">
        <is>
          <t>Fecha</t>
        </is>
      </c>
      <c r="C125" s="54" t="inlineStr">
        <is>
          <t>Cajero</t>
        </is>
      </c>
      <c r="D125" s="54" t="inlineStr">
        <is>
          <t>Nro Voucher</t>
        </is>
      </c>
      <c r="E125" s="54" t="inlineStr">
        <is>
          <t>Nro Cuenta</t>
        </is>
      </c>
      <c r="F125" s="54" t="inlineStr">
        <is>
          <t>Tipo Ingreso</t>
        </is>
      </c>
      <c r="G125" s="51" t="n"/>
      <c r="H125" s="52" t="n"/>
      <c r="I125" s="54" t="inlineStr">
        <is>
          <t>TIPO DE INGRESO</t>
        </is>
      </c>
      <c r="J125" s="54" t="inlineStr">
        <is>
          <t>Cobrador</t>
        </is>
      </c>
    </row>
    <row r="126">
      <c r="A126" s="55" t="n"/>
      <c r="B126" s="55" t="n"/>
      <c r="C126" s="55" t="n"/>
      <c r="D126" s="55" t="n"/>
      <c r="E126" s="55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5" t="n"/>
      <c r="J126" s="55" t="n"/>
    </row>
    <row r="127">
      <c r="A127" s="5" t="inlineStr">
        <is>
          <t>CCAJ-TR47/67/2023</t>
        </is>
      </c>
      <c r="B127" s="6" t="n">
        <v>45007.68213631945</v>
      </c>
      <c r="C127" s="5" t="inlineStr">
        <is>
          <t>2981 DAVID ZABALA - CAJA</t>
        </is>
      </c>
      <c r="D127" s="7" t="n"/>
      <c r="E127" s="8" t="n"/>
      <c r="F127" s="9" t="n">
        <v>71121</v>
      </c>
      <c r="I127" s="10" t="inlineStr">
        <is>
          <t>EFECTIVO</t>
        </is>
      </c>
      <c r="J127" s="5" t="inlineStr">
        <is>
          <t>2999 GUSTAVO LINARES CASTRO</t>
        </is>
      </c>
    </row>
    <row r="128">
      <c r="A128" s="5" t="inlineStr">
        <is>
          <t>CCAJ-TR47/67/2023</t>
        </is>
      </c>
      <c r="B128" s="6" t="n">
        <v>45007.68213631945</v>
      </c>
      <c r="C128" s="5" t="inlineStr">
        <is>
          <t>2981 DAVID ZABALA - CAJA</t>
        </is>
      </c>
      <c r="D128" s="7" t="n"/>
      <c r="E128" s="8" t="n"/>
      <c r="F128" s="9" t="n">
        <v>9701</v>
      </c>
      <c r="I128" s="10" t="inlineStr">
        <is>
          <t>EFECTIVO</t>
        </is>
      </c>
      <c r="J128" s="5" t="inlineStr">
        <is>
          <t>3002 ADRIAN JESUS CORTEZ CHAVEZ</t>
        </is>
      </c>
    </row>
    <row r="129">
      <c r="A129" s="18" t="inlineStr">
        <is>
          <t>SAP</t>
        </is>
      </c>
      <c r="B129" s="6" t="n"/>
      <c r="C129" s="5" t="n"/>
      <c r="D129" s="7" t="n"/>
      <c r="E129" s="8" t="n"/>
      <c r="F129" s="12">
        <f>SUM(F127:G128)</f>
        <v/>
      </c>
      <c r="G129" s="9" t="n"/>
      <c r="I129" s="10" t="n"/>
      <c r="J129" s="8" t="n"/>
    </row>
    <row r="130">
      <c r="A130" s="50" t="inlineStr">
        <is>
          <t>RECORTE SAP</t>
        </is>
      </c>
      <c r="B130" s="51" t="n"/>
      <c r="C130" s="52" t="n"/>
      <c r="D130" s="53" t="inlineStr">
        <is>
          <t>COMPROBANTES MN</t>
        </is>
      </c>
      <c r="E130" s="51" t="n"/>
      <c r="F130" s="52" t="n"/>
      <c r="G130" s="9" t="n"/>
      <c r="I130" s="10" t="n"/>
      <c r="J130" s="8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CAJA-ETV</t>
        </is>
      </c>
      <c r="E131" s="13" t="inlineStr">
        <is>
          <t>DOC ETV-BANCO</t>
        </is>
      </c>
      <c r="F131" s="13" t="inlineStr">
        <is>
          <t>COMPENSACION</t>
        </is>
      </c>
      <c r="G131" s="9" t="n"/>
      <c r="I131" s="10" t="n"/>
      <c r="J131" s="8" t="n"/>
    </row>
    <row r="132" ht="15.75" customHeight="1">
      <c r="D132" s="24" t="inlineStr">
        <is>
          <t>112992988</t>
        </is>
      </c>
      <c r="E132" s="24" t="inlineStr">
        <is>
          <t>112993023</t>
        </is>
      </c>
      <c r="F132" s="14" t="n">
        <v>112993128</v>
      </c>
      <c r="G132" s="9" t="n"/>
      <c r="I132" s="10" t="n"/>
      <c r="J132" s="8" t="n"/>
    </row>
    <row r="133">
      <c r="A133" s="50" t="inlineStr">
        <is>
          <t>RECORTE SAP</t>
        </is>
      </c>
      <c r="B133" s="51" t="n"/>
      <c r="C133" s="52" t="n"/>
      <c r="D133" s="53" t="inlineStr">
        <is>
          <t>COMPROBANTES ME</t>
        </is>
      </c>
      <c r="E133" s="51" t="n"/>
      <c r="F133" s="52" t="n"/>
      <c r="G133" s="9" t="n"/>
      <c r="I133" s="10" t="n"/>
      <c r="J133" s="8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CAJA-ETV</t>
        </is>
      </c>
      <c r="E134" s="13" t="inlineStr">
        <is>
          <t>DOC ETV-BANCO</t>
        </is>
      </c>
      <c r="F134" s="13" t="inlineStr">
        <is>
          <t>COMPENSACION</t>
        </is>
      </c>
      <c r="G134" s="9" t="n"/>
      <c r="I134" s="10" t="n"/>
      <c r="J134" s="8" t="n"/>
    </row>
    <row r="135" ht="15.75" customHeight="1">
      <c r="A135" s="18" t="n"/>
      <c r="B135" s="6" t="n"/>
      <c r="C135" s="5" t="n"/>
      <c r="D135" s="24" t="n"/>
      <c r="E135" s="24" t="n"/>
      <c r="F135" s="23" t="n"/>
      <c r="G135" s="9" t="n"/>
      <c r="I135" s="10" t="n"/>
      <c r="J135" s="8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23/03/2023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54" t="inlineStr">
        <is>
          <t>Cierre Caja</t>
        </is>
      </c>
      <c r="B139" s="54" t="inlineStr">
        <is>
          <t>Fecha</t>
        </is>
      </c>
      <c r="C139" s="54" t="inlineStr">
        <is>
          <t>Cajero</t>
        </is>
      </c>
      <c r="D139" s="54" t="inlineStr">
        <is>
          <t>Nro Voucher</t>
        </is>
      </c>
      <c r="E139" s="54" t="inlineStr">
        <is>
          <t>Nro Cuenta</t>
        </is>
      </c>
      <c r="F139" s="54" t="inlineStr">
        <is>
          <t>Tipo Ingreso</t>
        </is>
      </c>
      <c r="G139" s="51" t="n"/>
      <c r="H139" s="52" t="n"/>
      <c r="I139" s="54" t="inlineStr">
        <is>
          <t>TIPO DE INGRESO</t>
        </is>
      </c>
      <c r="J139" s="54" t="inlineStr">
        <is>
          <t>Cobrador</t>
        </is>
      </c>
    </row>
    <row r="140">
      <c r="A140" s="55" t="n"/>
      <c r="B140" s="55" t="n"/>
      <c r="C140" s="55" t="n"/>
      <c r="D140" s="55" t="n"/>
      <c r="E140" s="55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55" t="n"/>
      <c r="J140" s="55" t="n"/>
    </row>
    <row r="141">
      <c r="A141" s="5" t="inlineStr">
        <is>
          <t>CCAJ-TR47/68/2023</t>
        </is>
      </c>
      <c r="B141" s="6" t="n">
        <v>45008.68397620371</v>
      </c>
      <c r="C141" s="5" t="inlineStr">
        <is>
          <t>2981 DAVID ZABALA - CAJA</t>
        </is>
      </c>
      <c r="D141" s="15" t="n">
        <v>58650134903</v>
      </c>
      <c r="E141" s="8" t="inlineStr">
        <is>
          <t>BISA-100070090</t>
        </is>
      </c>
      <c r="H141" s="9" t="n">
        <v>38461.09</v>
      </c>
      <c r="I141" s="5" t="inlineStr">
        <is>
          <t>DEPÓSITO BANCARIO</t>
        </is>
      </c>
      <c r="J141" s="5" t="inlineStr">
        <is>
          <t>3047 PAOLA LOAYZA ZAMBRANA</t>
        </is>
      </c>
    </row>
    <row r="142">
      <c r="A142" s="5" t="inlineStr">
        <is>
          <t>CCAJ-TR47/68/2023</t>
        </is>
      </c>
      <c r="B142" s="6" t="n">
        <v>45008.68397620371</v>
      </c>
      <c r="C142" s="5" t="inlineStr">
        <is>
          <t>2981 DAVID ZABALA - CAJA</t>
        </is>
      </c>
      <c r="D142" s="15" t="n">
        <v>58660134428</v>
      </c>
      <c r="E142" s="8" t="inlineStr">
        <is>
          <t>BISA-100070090</t>
        </is>
      </c>
      <c r="H142" s="9" t="n">
        <v>12982.74</v>
      </c>
      <c r="I142" s="5" t="inlineStr">
        <is>
          <t>DEPÓSITO BANCARIO</t>
        </is>
      </c>
      <c r="J142" s="5" t="inlineStr">
        <is>
          <t>3047 PAOLA LOAYZA ZAMBRANA</t>
        </is>
      </c>
    </row>
    <row r="143">
      <c r="A143" s="5" t="inlineStr">
        <is>
          <t>CCAJ-TR47/68/2023</t>
        </is>
      </c>
      <c r="B143" s="6" t="n">
        <v>45008.68397620371</v>
      </c>
      <c r="C143" s="5" t="inlineStr">
        <is>
          <t>2981 DAVID ZABALA - CAJA</t>
        </is>
      </c>
      <c r="D143" s="7" t="n"/>
      <c r="E143" s="8" t="n"/>
      <c r="F143" s="9" t="n">
        <v>3528</v>
      </c>
      <c r="I143" s="10" t="inlineStr">
        <is>
          <t>EFECTIVO</t>
        </is>
      </c>
      <c r="J143" s="5" t="inlineStr">
        <is>
          <t>3002 ADRIAN JESUS CORTEZ CHAVEZ</t>
        </is>
      </c>
    </row>
    <row r="144">
      <c r="A144" s="5" t="inlineStr">
        <is>
          <t>CCAJ-TR47/68/2023</t>
        </is>
      </c>
      <c r="B144" s="6" t="n">
        <v>45008.68397620371</v>
      </c>
      <c r="C144" s="5" t="inlineStr">
        <is>
          <t>2981 DAVID ZABALA - CAJA</t>
        </is>
      </c>
      <c r="D144" s="7" t="n"/>
      <c r="E144" s="8" t="n"/>
      <c r="F144" s="9" t="n">
        <v>20934.9</v>
      </c>
      <c r="I144" s="10" t="inlineStr">
        <is>
          <t>EFECTIVO</t>
        </is>
      </c>
      <c r="J144" s="5" t="inlineStr">
        <is>
          <t>3047 PAOLA LOAYZA ZAMBRANA</t>
        </is>
      </c>
    </row>
    <row r="145">
      <c r="A145" s="18" t="inlineStr">
        <is>
          <t>SAP</t>
        </is>
      </c>
      <c r="B145" s="6" t="n"/>
      <c r="C145" s="5" t="n"/>
      <c r="D145" s="7" t="n"/>
      <c r="E145" s="8" t="n"/>
      <c r="F145" s="12">
        <f>SUM(F141:G144)</f>
        <v/>
      </c>
      <c r="G145" s="9" t="n"/>
      <c r="I145" s="10" t="n"/>
      <c r="J145" s="8" t="n"/>
    </row>
    <row r="146">
      <c r="A146" s="50" t="inlineStr">
        <is>
          <t>RECORTE SAP</t>
        </is>
      </c>
      <c r="B146" s="51" t="n"/>
      <c r="C146" s="52" t="n"/>
      <c r="D146" s="53" t="inlineStr">
        <is>
          <t>COMPROBANTES MN</t>
        </is>
      </c>
      <c r="E146" s="51" t="n"/>
      <c r="F146" s="52" t="n"/>
      <c r="G146" s="9" t="n"/>
      <c r="I146" s="10" t="n"/>
      <c r="J146" s="8" t="n"/>
    </row>
    <row r="147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CAJA-ETV</t>
        </is>
      </c>
      <c r="E147" s="13" t="inlineStr">
        <is>
          <t>DOC ETV-BANCO</t>
        </is>
      </c>
      <c r="F147" s="13" t="inlineStr">
        <is>
          <t>COMPENSACION</t>
        </is>
      </c>
      <c r="G147" s="9" t="n"/>
      <c r="I147" s="10" t="n"/>
      <c r="J147" s="8" t="n"/>
    </row>
    <row r="148" ht="15.75" customHeight="1">
      <c r="D148" s="24" t="inlineStr">
        <is>
          <t>112992987</t>
        </is>
      </c>
      <c r="E148" s="24" t="inlineStr">
        <is>
          <t>112993022</t>
        </is>
      </c>
      <c r="F148" s="14" t="n">
        <v>112993130</v>
      </c>
      <c r="G148" s="9" t="n"/>
      <c r="I148" s="10" t="n"/>
      <c r="J148" s="8" t="n"/>
    </row>
    <row r="149">
      <c r="A149" s="50" t="inlineStr">
        <is>
          <t>RECORTE SAP</t>
        </is>
      </c>
      <c r="B149" s="51" t="n"/>
      <c r="C149" s="52" t="n"/>
      <c r="D149" s="53" t="inlineStr">
        <is>
          <t>COMPROBANTES ME</t>
        </is>
      </c>
      <c r="E149" s="51" t="n"/>
      <c r="F149" s="52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A151" s="18" t="n"/>
      <c r="B151" s="6" t="n"/>
      <c r="C151" s="5" t="n"/>
      <c r="D151" s="24" t="n"/>
      <c r="E151" s="24" t="n"/>
      <c r="F151" s="23" t="n"/>
      <c r="G151" s="9" t="n"/>
      <c r="I151" s="10" t="n"/>
      <c r="J151" s="8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24/03/2023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4" t="inlineStr">
        <is>
          <t>Cierre Caja</t>
        </is>
      </c>
      <c r="B155" s="54" t="inlineStr">
        <is>
          <t>Fecha</t>
        </is>
      </c>
      <c r="C155" s="54" t="inlineStr">
        <is>
          <t>Cajero</t>
        </is>
      </c>
      <c r="D155" s="54" t="inlineStr">
        <is>
          <t>Nro Voucher</t>
        </is>
      </c>
      <c r="E155" s="54" t="inlineStr">
        <is>
          <t>Nro Cuenta</t>
        </is>
      </c>
      <c r="F155" s="54" t="inlineStr">
        <is>
          <t>Tipo Ingreso</t>
        </is>
      </c>
      <c r="G155" s="51" t="n"/>
      <c r="H155" s="52" t="n"/>
      <c r="I155" s="54" t="inlineStr">
        <is>
          <t>TIPO DE INGRESO</t>
        </is>
      </c>
      <c r="J155" s="54" t="inlineStr">
        <is>
          <t>Cobrador</t>
        </is>
      </c>
    </row>
    <row r="156">
      <c r="A156" s="55" t="n"/>
      <c r="B156" s="55" t="n"/>
      <c r="C156" s="55" t="n"/>
      <c r="D156" s="55" t="n"/>
      <c r="E156" s="55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5" t="n"/>
      <c r="J156" s="55" t="n"/>
    </row>
    <row r="157">
      <c r="A157" s="5" t="inlineStr">
        <is>
          <t>CCAJ-TR47/69/2023</t>
        </is>
      </c>
      <c r="B157" s="6" t="n">
        <v>45009.69536377315</v>
      </c>
      <c r="C157" s="5" t="inlineStr">
        <is>
          <t>2981 DAVID ZABALA - CAJA</t>
        </is>
      </c>
      <c r="D157" s="7" t="n"/>
      <c r="E157" s="8" t="n"/>
      <c r="F157" s="9" t="n">
        <v>4912</v>
      </c>
      <c r="I157" s="10" t="inlineStr">
        <is>
          <t>EFECTIVO</t>
        </is>
      </c>
      <c r="J157" s="5" t="inlineStr">
        <is>
          <t>2999 GUSTAVO LINARES CASTRO</t>
        </is>
      </c>
    </row>
    <row r="158">
      <c r="A158" s="5" t="inlineStr">
        <is>
          <t>CCAJ-TR47/69/2023</t>
        </is>
      </c>
      <c r="B158" s="6" t="n">
        <v>45009.69536377315</v>
      </c>
      <c r="C158" s="5" t="inlineStr">
        <is>
          <t>2981 DAVID ZABALA - CAJA</t>
        </is>
      </c>
      <c r="D158" s="7" t="n"/>
      <c r="E158" s="8" t="n"/>
      <c r="F158" s="9" t="n">
        <v>2048.4</v>
      </c>
      <c r="I158" s="10" t="inlineStr">
        <is>
          <t>EFECTIVO</t>
        </is>
      </c>
      <c r="J158" s="5" t="inlineStr">
        <is>
          <t>3002 ADRIAN JESUS CORTEZ CHAVEZ</t>
        </is>
      </c>
    </row>
    <row r="159">
      <c r="A159" s="5" t="inlineStr">
        <is>
          <t>CCAJ-TR47/69/2023</t>
        </is>
      </c>
      <c r="B159" s="6" t="n">
        <v>45009.69536377315</v>
      </c>
      <c r="C159" s="5" t="inlineStr">
        <is>
          <t>2981 DAVID ZABALA - CAJA</t>
        </is>
      </c>
      <c r="D159" s="7" t="n"/>
      <c r="E159" s="8" t="n"/>
      <c r="F159" s="9" t="n">
        <v>603</v>
      </c>
      <c r="I159" s="10" t="inlineStr">
        <is>
          <t>EFECTIVO</t>
        </is>
      </c>
      <c r="J159" s="5" t="inlineStr">
        <is>
          <t>3047 PAOLA LOAYZA ZAMBRANA</t>
        </is>
      </c>
    </row>
    <row r="160">
      <c r="A160" s="18" t="inlineStr">
        <is>
          <t>SAP</t>
        </is>
      </c>
      <c r="B160" s="6" t="n"/>
      <c r="C160" s="5" t="n"/>
      <c r="D160" s="7" t="n"/>
      <c r="E160" s="8" t="n"/>
      <c r="F160" s="12">
        <f>SUM(F157:G159)</f>
        <v/>
      </c>
      <c r="G160" s="9" t="n"/>
      <c r="I160" s="10" t="n"/>
      <c r="J160" s="8" t="n"/>
    </row>
    <row r="161">
      <c r="A161" s="50" t="inlineStr">
        <is>
          <t>RECORTE SAP</t>
        </is>
      </c>
      <c r="B161" s="51" t="n"/>
      <c r="C161" s="52" t="n"/>
      <c r="D161" s="53" t="inlineStr">
        <is>
          <t>COMPROBANTES MN</t>
        </is>
      </c>
      <c r="E161" s="51" t="n"/>
      <c r="F161" s="52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D163" s="24" t="inlineStr">
        <is>
          <t>113004044</t>
        </is>
      </c>
      <c r="E163" s="24" t="inlineStr">
        <is>
          <t>113004063</t>
        </is>
      </c>
      <c r="F163" s="23" t="n"/>
      <c r="G163" s="9" t="n"/>
      <c r="I163" s="10" t="n"/>
      <c r="J163" s="8" t="n"/>
    </row>
    <row r="164">
      <c r="A164" s="50" t="inlineStr">
        <is>
          <t>RECORTE SAP</t>
        </is>
      </c>
      <c r="B164" s="51" t="n"/>
      <c r="C164" s="52" t="n"/>
      <c r="D164" s="53" t="inlineStr">
        <is>
          <t>COMPROBANTES ME</t>
        </is>
      </c>
      <c r="E164" s="51" t="n"/>
      <c r="F164" s="52" t="n"/>
      <c r="G164" s="9" t="n"/>
      <c r="I164" s="10" t="n"/>
      <c r="J164" s="8" t="n"/>
    </row>
    <row r="165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CAJA-ETV</t>
        </is>
      </c>
      <c r="E165" s="13" t="inlineStr">
        <is>
          <t>DOC ETV-BANCO</t>
        </is>
      </c>
      <c r="F165" s="13" t="inlineStr">
        <is>
          <t>COMPENSACION</t>
        </is>
      </c>
      <c r="G165" s="9" t="n"/>
      <c r="I165" s="10" t="n"/>
      <c r="J165" s="8" t="n"/>
    </row>
    <row r="166" ht="15.75" customHeight="1">
      <c r="A166" s="18" t="n"/>
      <c r="B166" s="6" t="n"/>
      <c r="C166" s="5" t="n"/>
      <c r="D166" s="24" t="n"/>
      <c r="E166" s="24" t="n"/>
      <c r="F166" s="23" t="n"/>
      <c r="G166" s="9" t="n"/>
      <c r="I166" s="10" t="n"/>
      <c r="J166" s="8" t="n"/>
    </row>
    <row r="167">
      <c r="A167" s="5" t="n"/>
      <c r="B167" s="6" t="n"/>
      <c r="C167" s="5" t="n"/>
      <c r="D167" s="7" t="n"/>
      <c r="E167" s="8" t="n"/>
      <c r="H167" s="9" t="n"/>
      <c r="I167" s="10" t="n"/>
      <c r="J167" s="5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25/03/2023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54" t="inlineStr">
        <is>
          <t>Cierre Caja</t>
        </is>
      </c>
      <c r="B170" s="54" t="inlineStr">
        <is>
          <t>Fecha</t>
        </is>
      </c>
      <c r="C170" s="54" t="inlineStr">
        <is>
          <t>Cajero</t>
        </is>
      </c>
      <c r="D170" s="54" t="inlineStr">
        <is>
          <t>Nro Voucher</t>
        </is>
      </c>
      <c r="E170" s="54" t="inlineStr">
        <is>
          <t>Nro Cuenta</t>
        </is>
      </c>
      <c r="F170" s="54" t="inlineStr">
        <is>
          <t>Tipo Ingreso</t>
        </is>
      </c>
      <c r="G170" s="51" t="n"/>
      <c r="H170" s="52" t="n"/>
      <c r="I170" s="54" t="inlineStr">
        <is>
          <t>TIPO DE INGRESO</t>
        </is>
      </c>
      <c r="J170" s="54" t="inlineStr">
        <is>
          <t>Cobrador</t>
        </is>
      </c>
    </row>
    <row r="171">
      <c r="A171" s="55" t="n"/>
      <c r="B171" s="55" t="n"/>
      <c r="C171" s="55" t="n"/>
      <c r="D171" s="55" t="n"/>
      <c r="E171" s="55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55" t="n"/>
      <c r="J171" s="55" t="n"/>
    </row>
    <row r="172">
      <c r="A172" s="5" t="inlineStr">
        <is>
          <t>CCAJ-TR47/70/2023</t>
        </is>
      </c>
      <c r="B172" s="6" t="n">
        <v>45010.47389662037</v>
      </c>
      <c r="C172" s="5" t="inlineStr">
        <is>
          <t>2981 DAVID ZABALA - CAJA</t>
        </is>
      </c>
      <c r="D172" s="7" t="n"/>
      <c r="E172" s="8" t="n"/>
      <c r="F172" s="9" t="n">
        <v>109012.3</v>
      </c>
      <c r="I172" s="10" t="inlineStr">
        <is>
          <t>EFECTIVO</t>
        </is>
      </c>
      <c r="J172" s="5" t="inlineStr">
        <is>
          <t>3047 PAOLA LOAYZA ZAMBRANA</t>
        </is>
      </c>
    </row>
    <row r="173">
      <c r="A173" s="18" t="inlineStr">
        <is>
          <t>SAP</t>
        </is>
      </c>
      <c r="B173" s="6" t="n"/>
      <c r="C173" s="5" t="n"/>
      <c r="D173" s="7" t="n"/>
      <c r="E173" s="8" t="n"/>
      <c r="F173" s="34" t="n"/>
      <c r="G173" s="9" t="n"/>
      <c r="I173" s="10" t="n"/>
      <c r="J173" s="8" t="n"/>
    </row>
    <row r="174">
      <c r="A174" s="50" t="inlineStr">
        <is>
          <t>RECORTE SAP</t>
        </is>
      </c>
      <c r="B174" s="51" t="n"/>
      <c r="C174" s="52" t="n"/>
      <c r="D174" s="53" t="inlineStr">
        <is>
          <t>COMPROBANTES MN</t>
        </is>
      </c>
      <c r="E174" s="51" t="n"/>
      <c r="F174" s="52" t="n"/>
      <c r="G174" s="9" t="n"/>
      <c r="I174" s="10" t="n"/>
      <c r="J174" s="8" t="n"/>
    </row>
    <row r="175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CAJA-ETV</t>
        </is>
      </c>
      <c r="E175" s="13" t="inlineStr">
        <is>
          <t>DOC ETV-BANCO</t>
        </is>
      </c>
      <c r="F175" s="13" t="inlineStr">
        <is>
          <t>COMPENSACION</t>
        </is>
      </c>
      <c r="G175" s="9" t="n"/>
      <c r="I175" s="10" t="n"/>
      <c r="J175" s="8" t="n"/>
    </row>
    <row r="176" ht="15.75" customHeight="1">
      <c r="D176" s="24" t="inlineStr">
        <is>
          <t>113004043</t>
        </is>
      </c>
      <c r="E176" s="24" t="inlineStr">
        <is>
          <t>113004062</t>
        </is>
      </c>
      <c r="F176" s="23" t="n"/>
      <c r="G176" s="9" t="n"/>
      <c r="I176" s="10" t="n"/>
      <c r="J176" s="8" t="n"/>
    </row>
    <row r="177">
      <c r="A177" s="50" t="inlineStr">
        <is>
          <t>RECORTE SAP</t>
        </is>
      </c>
      <c r="B177" s="51" t="n"/>
      <c r="C177" s="52" t="n"/>
      <c r="D177" s="53" t="inlineStr">
        <is>
          <t>COMPROBANTES ME</t>
        </is>
      </c>
      <c r="E177" s="51" t="n"/>
      <c r="F177" s="52" t="n"/>
      <c r="G177" s="9" t="n"/>
      <c r="I177" s="10" t="n"/>
      <c r="J177" s="8" t="n"/>
    </row>
    <row r="178">
      <c r="A178" s="13" t="inlineStr">
        <is>
          <t>CIERRE DE CAJA</t>
        </is>
      </c>
      <c r="B178" s="13" t="inlineStr">
        <is>
          <t>FECHA</t>
        </is>
      </c>
      <c r="C178" s="13" t="inlineStr">
        <is>
          <t>IMPORTE</t>
        </is>
      </c>
      <c r="D178" s="13" t="inlineStr">
        <is>
          <t>DOC CAJA-ETV</t>
        </is>
      </c>
      <c r="E178" s="13" t="inlineStr">
        <is>
          <t>DOC ETV-BANCO</t>
        </is>
      </c>
      <c r="F178" s="13" t="inlineStr">
        <is>
          <t>COMPENSACION</t>
        </is>
      </c>
      <c r="G178" s="9" t="n"/>
      <c r="I178" s="10" t="n"/>
      <c r="J178" s="8" t="n"/>
    </row>
    <row r="179" ht="15.75" customHeight="1">
      <c r="A179" s="18" t="n"/>
      <c r="B179" s="6" t="n"/>
      <c r="C179" s="5" t="n"/>
      <c r="D179" s="24" t="n"/>
      <c r="E179" s="24" t="n"/>
      <c r="F179" s="23" t="n"/>
      <c r="G179" s="9" t="n"/>
      <c r="I179" s="10" t="n"/>
      <c r="J179" s="8" t="n"/>
    </row>
    <row r="180"/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27/03/2023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54" t="inlineStr">
        <is>
          <t>Cierre Caja</t>
        </is>
      </c>
      <c r="B183" s="54" t="inlineStr">
        <is>
          <t>Fecha</t>
        </is>
      </c>
      <c r="C183" s="54" t="inlineStr">
        <is>
          <t>Cajero</t>
        </is>
      </c>
      <c r="D183" s="54" t="inlineStr">
        <is>
          <t>Nro Voucher</t>
        </is>
      </c>
      <c r="E183" s="54" t="inlineStr">
        <is>
          <t>Nro Cuenta</t>
        </is>
      </c>
      <c r="F183" s="54" t="inlineStr">
        <is>
          <t>Tipo Ingreso</t>
        </is>
      </c>
      <c r="G183" s="51" t="n"/>
      <c r="H183" s="52" t="n"/>
      <c r="I183" s="54" t="inlineStr">
        <is>
          <t>TIPO DE INGRESO</t>
        </is>
      </c>
      <c r="J183" s="54" t="inlineStr">
        <is>
          <t>Cobrador</t>
        </is>
      </c>
    </row>
    <row r="184">
      <c r="A184" s="55" t="n"/>
      <c r="B184" s="55" t="n"/>
      <c r="C184" s="55" t="n"/>
      <c r="D184" s="55" t="n"/>
      <c r="E184" s="55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55" t="n"/>
      <c r="J184" s="55" t="n"/>
    </row>
    <row r="185">
      <c r="A185" s="5" t="inlineStr">
        <is>
          <t>CCAJ-TR47/71/2023</t>
        </is>
      </c>
      <c r="B185" s="6" t="n">
        <v>45012.71424753472</v>
      </c>
      <c r="C185" s="5" t="inlineStr">
        <is>
          <t>2981 DAVID ZABALA - CAJA</t>
        </is>
      </c>
      <c r="D185" s="7" t="n"/>
      <c r="E185" s="8" t="n"/>
      <c r="F185" s="9" t="n">
        <v>5802</v>
      </c>
      <c r="I185" s="10" t="inlineStr">
        <is>
          <t>EFECTIVO</t>
        </is>
      </c>
      <c r="J185" s="5" t="inlineStr">
        <is>
          <t>2999 GUSTAVO LINARES CASTRO</t>
        </is>
      </c>
    </row>
    <row r="186">
      <c r="A186" s="5" t="inlineStr">
        <is>
          <t>CCAJ-TR47/71/2023</t>
        </is>
      </c>
      <c r="B186" s="6" t="n">
        <v>45012.71424753472</v>
      </c>
      <c r="C186" s="5" t="inlineStr">
        <is>
          <t>2981 DAVID ZABALA - CAJA</t>
        </is>
      </c>
      <c r="D186" s="7" t="n"/>
      <c r="E186" s="8" t="n"/>
      <c r="F186" s="9" t="n">
        <v>19544</v>
      </c>
      <c r="I186" s="10" t="inlineStr">
        <is>
          <t>EFECTIVO</t>
        </is>
      </c>
      <c r="J186" s="5" t="inlineStr">
        <is>
          <t>3002 ADRIAN JESUS CORTEZ CHAVEZ</t>
        </is>
      </c>
    </row>
    <row r="187">
      <c r="A187" s="5" t="inlineStr">
        <is>
          <t>CCAJ-TR47/71/2023</t>
        </is>
      </c>
      <c r="B187" s="6" t="n">
        <v>45012.71424753472</v>
      </c>
      <c r="C187" s="5" t="inlineStr">
        <is>
          <t>2981 DAVID ZABALA - CAJA</t>
        </is>
      </c>
      <c r="D187" s="7" t="n"/>
      <c r="E187" s="8" t="n"/>
      <c r="F187" s="9" t="n">
        <v>3000</v>
      </c>
      <c r="I187" s="10" t="inlineStr">
        <is>
          <t>EFECTIVO</t>
        </is>
      </c>
      <c r="J187" s="5" t="inlineStr">
        <is>
          <t>3047 PAOLA LOAYZA ZAMBRANA</t>
        </is>
      </c>
    </row>
    <row r="188">
      <c r="A188" s="18" t="inlineStr">
        <is>
          <t>SAP</t>
        </is>
      </c>
      <c r="B188" s="6" t="n"/>
      <c r="C188" s="5" t="n"/>
      <c r="D188" s="7" t="n"/>
      <c r="E188" s="8" t="n"/>
      <c r="F188" s="12">
        <f>SUM(F185:G187)</f>
        <v/>
      </c>
      <c r="G188" s="9" t="n"/>
      <c r="I188" s="10" t="n"/>
      <c r="J188" s="8" t="n"/>
    </row>
    <row r="189">
      <c r="A189" s="50" t="inlineStr">
        <is>
          <t>RECORTE SAP</t>
        </is>
      </c>
      <c r="B189" s="51" t="n"/>
      <c r="C189" s="52" t="n"/>
      <c r="D189" s="53" t="inlineStr">
        <is>
          <t>COMPROBANTES MN</t>
        </is>
      </c>
      <c r="E189" s="51" t="n"/>
      <c r="F189" s="52" t="n"/>
      <c r="G189" s="9" t="n"/>
      <c r="I189" s="10" t="n"/>
      <c r="J189" s="8" t="n"/>
    </row>
    <row r="190">
      <c r="A190" s="13" t="inlineStr">
        <is>
          <t>CIERRE DE CAJA</t>
        </is>
      </c>
      <c r="B190" s="13" t="inlineStr">
        <is>
          <t>FECHA</t>
        </is>
      </c>
      <c r="C190" s="13" t="inlineStr">
        <is>
          <t>IMPORTE</t>
        </is>
      </c>
      <c r="D190" s="13" t="inlineStr">
        <is>
          <t>DOC CAJA-ETV</t>
        </is>
      </c>
      <c r="E190" s="13" t="inlineStr">
        <is>
          <t>DOC ETV-BANCO</t>
        </is>
      </c>
      <c r="F190" s="13" t="inlineStr">
        <is>
          <t>COMPENSACION</t>
        </is>
      </c>
      <c r="G190" s="9" t="n"/>
      <c r="I190" s="10" t="n"/>
      <c r="J190" s="8" t="n"/>
    </row>
    <row r="191" ht="15.75" customHeight="1">
      <c r="D191" s="24" t="n"/>
      <c r="E191" s="24" t="n"/>
      <c r="F191" s="23" t="n"/>
      <c r="G191" s="9" t="n"/>
      <c r="I191" s="10" t="n"/>
      <c r="J191" s="8" t="n"/>
    </row>
    <row r="192">
      <c r="A192" s="50" t="inlineStr">
        <is>
          <t>RECORTE SAP</t>
        </is>
      </c>
      <c r="B192" s="51" t="n"/>
      <c r="C192" s="52" t="n"/>
      <c r="D192" s="53" t="inlineStr">
        <is>
          <t>COMPROBANTES ME</t>
        </is>
      </c>
      <c r="E192" s="51" t="n"/>
      <c r="F192" s="52" t="n"/>
      <c r="G192" s="9" t="n"/>
      <c r="I192" s="10" t="n"/>
      <c r="J192" s="8" t="n"/>
    </row>
    <row r="193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CAJA-ETV</t>
        </is>
      </c>
      <c r="E193" s="13" t="inlineStr">
        <is>
          <t>DOC ETV-BANCO</t>
        </is>
      </c>
      <c r="F193" s="13" t="inlineStr">
        <is>
          <t>COMPENSACION</t>
        </is>
      </c>
      <c r="G193" s="9" t="n"/>
      <c r="I193" s="10" t="n"/>
      <c r="J193" s="8" t="n"/>
    </row>
    <row r="194" ht="15.75" customHeight="1">
      <c r="A194" s="18" t="n"/>
      <c r="B194" s="6" t="n"/>
      <c r="C194" s="5" t="n"/>
      <c r="D194" s="24" t="n"/>
      <c r="E194" s="24" t="n"/>
      <c r="F194" s="23" t="n"/>
      <c r="G194" s="9" t="n"/>
      <c r="I194" s="10" t="n"/>
      <c r="J194" s="8" t="n"/>
    </row>
  </sheetData>
  <mergeCells count="156">
    <mergeCell ref="I125:I126"/>
    <mergeCell ref="J125:J126"/>
    <mergeCell ref="A130:C130"/>
    <mergeCell ref="D130:F130"/>
    <mergeCell ref="A133:C133"/>
    <mergeCell ref="D133:F133"/>
    <mergeCell ref="A125:A126"/>
    <mergeCell ref="B125:B126"/>
    <mergeCell ref="C125:C126"/>
    <mergeCell ref="D125:D126"/>
    <mergeCell ref="E125:E126"/>
    <mergeCell ref="F125:H125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35:I36"/>
    <mergeCell ref="I20:I21"/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139:I140"/>
    <mergeCell ref="J139:J140"/>
    <mergeCell ref="A146:C146"/>
    <mergeCell ref="D146:F146"/>
    <mergeCell ref="A149:C149"/>
    <mergeCell ref="D149:F149"/>
    <mergeCell ref="A139:A140"/>
    <mergeCell ref="B139:B140"/>
    <mergeCell ref="C139:C140"/>
    <mergeCell ref="D139:D140"/>
    <mergeCell ref="E139:E140"/>
    <mergeCell ref="F139:H139"/>
    <mergeCell ref="I170:I171"/>
    <mergeCell ref="J170:J171"/>
    <mergeCell ref="A174:C174"/>
    <mergeCell ref="D174:F174"/>
    <mergeCell ref="A177:C177"/>
    <mergeCell ref="D177:F177"/>
    <mergeCell ref="A170:A171"/>
    <mergeCell ref="B170:B171"/>
    <mergeCell ref="C170:C171"/>
    <mergeCell ref="D170:D171"/>
    <mergeCell ref="E170:E171"/>
    <mergeCell ref="F170:H170"/>
    <mergeCell ref="I155:I156"/>
    <mergeCell ref="J155:J156"/>
    <mergeCell ref="A161:C161"/>
    <mergeCell ref="D161:F161"/>
    <mergeCell ref="A164:C164"/>
    <mergeCell ref="D164:F164"/>
    <mergeCell ref="A155:A156"/>
    <mergeCell ref="B155:B156"/>
    <mergeCell ref="C155:C156"/>
    <mergeCell ref="D155:D156"/>
    <mergeCell ref="E155:E156"/>
    <mergeCell ref="F155:H155"/>
    <mergeCell ref="I183:I184"/>
    <mergeCell ref="J183:J184"/>
    <mergeCell ref="A189:C189"/>
    <mergeCell ref="D189:F189"/>
    <mergeCell ref="A192:C192"/>
    <mergeCell ref="D192:F192"/>
    <mergeCell ref="A183:A184"/>
    <mergeCell ref="B183:B184"/>
    <mergeCell ref="C183:C184"/>
    <mergeCell ref="D183:D184"/>
    <mergeCell ref="E183:E184"/>
    <mergeCell ref="F183:H183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6"/>
  <sheetViews>
    <sheetView topLeftCell="A142" workbookViewId="0">
      <selection activeCell="C150" sqref="C15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MN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50" t="inlineStr">
        <is>
          <t>RECORTE SAP</t>
        </is>
      </c>
      <c r="B23" s="51" t="n"/>
      <c r="C23" s="52" t="n"/>
      <c r="D23" s="53" t="inlineStr">
        <is>
          <t>COMPROBANTES ME</t>
        </is>
      </c>
      <c r="E23" s="52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54" t="inlineStr">
        <is>
          <t>Cierre Caja</t>
        </is>
      </c>
      <c r="B29" s="54" t="inlineStr">
        <is>
          <t>Fecha</t>
        </is>
      </c>
      <c r="C29" s="54" t="inlineStr">
        <is>
          <t>Cajero</t>
        </is>
      </c>
      <c r="D29" s="54" t="inlineStr">
        <is>
          <t>Nro Voucher</t>
        </is>
      </c>
      <c r="E29" s="54" t="inlineStr">
        <is>
          <t>Nro Cuenta</t>
        </is>
      </c>
      <c r="F29" s="54" t="inlineStr">
        <is>
          <t>Tipo Ingreso</t>
        </is>
      </c>
      <c r="G29" s="51" t="n"/>
      <c r="H29" s="52" t="n"/>
      <c r="I29" s="54" t="inlineStr">
        <is>
          <t>TIPO DE INGRESO</t>
        </is>
      </c>
      <c r="J29" s="54" t="inlineStr">
        <is>
          <t>Cobrador</t>
        </is>
      </c>
    </row>
    <row r="30">
      <c r="A30" s="55" t="n"/>
      <c r="B30" s="55" t="n"/>
      <c r="C30" s="55" t="n"/>
      <c r="D30" s="55" t="n"/>
      <c r="E30" s="55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5" t="n"/>
      <c r="J30" s="55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50" t="inlineStr">
        <is>
          <t>RECORTE SAP</t>
        </is>
      </c>
      <c r="B33" s="51" t="n"/>
      <c r="C33" s="52" t="n"/>
      <c r="D33" s="53" t="inlineStr">
        <is>
          <t>COMPROBANTES MN</t>
        </is>
      </c>
      <c r="E33" s="52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ME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54" t="inlineStr">
        <is>
          <t>Cierre Caja</t>
        </is>
      </c>
      <c r="B42" s="54" t="inlineStr">
        <is>
          <t>Fecha</t>
        </is>
      </c>
      <c r="C42" s="54" t="inlineStr">
        <is>
          <t>Cajero</t>
        </is>
      </c>
      <c r="D42" s="54" t="inlineStr">
        <is>
          <t>Nro Voucher</t>
        </is>
      </c>
      <c r="E42" s="54" t="inlineStr">
        <is>
          <t>Nro Cuenta</t>
        </is>
      </c>
      <c r="F42" s="54" t="inlineStr">
        <is>
          <t>Tipo Ingreso</t>
        </is>
      </c>
      <c r="G42" s="51" t="n"/>
      <c r="H42" s="52" t="n"/>
      <c r="I42" s="54" t="inlineStr">
        <is>
          <t>TIPO DE INGRESO</t>
        </is>
      </c>
      <c r="J42" s="54" t="inlineStr">
        <is>
          <t>Cobrador</t>
        </is>
      </c>
    </row>
    <row r="43">
      <c r="A43" s="55" t="n"/>
      <c r="B43" s="55" t="n"/>
      <c r="C43" s="55" t="n"/>
      <c r="D43" s="55" t="n"/>
      <c r="E43" s="55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5" t="n"/>
      <c r="J43" s="55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50" t="inlineStr">
        <is>
          <t>RECORTE SAP</t>
        </is>
      </c>
      <c r="B46" s="51" t="n"/>
      <c r="C46" s="52" t="n"/>
      <c r="D46" s="53" t="inlineStr">
        <is>
          <t>COMPROBANTES MN</t>
        </is>
      </c>
      <c r="E46" s="52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50" t="inlineStr">
        <is>
          <t>RECORTE SAP</t>
        </is>
      </c>
      <c r="B49" s="51" t="n"/>
      <c r="C49" s="52" t="n"/>
      <c r="D49" s="53" t="inlineStr">
        <is>
          <t>COMPROBANTES ME</t>
        </is>
      </c>
      <c r="E49" s="52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54" t="inlineStr">
        <is>
          <t>Cierre Caja</t>
        </is>
      </c>
      <c r="B55" s="54" t="inlineStr">
        <is>
          <t>Fecha</t>
        </is>
      </c>
      <c r="C55" s="54" t="inlineStr">
        <is>
          <t>Cajero</t>
        </is>
      </c>
      <c r="D55" s="54" t="inlineStr">
        <is>
          <t>Nro Voucher</t>
        </is>
      </c>
      <c r="E55" s="54" t="inlineStr">
        <is>
          <t>Nro Cuenta</t>
        </is>
      </c>
      <c r="F55" s="54" t="inlineStr">
        <is>
          <t>Tipo Ingreso</t>
        </is>
      </c>
      <c r="G55" s="51" t="n"/>
      <c r="H55" s="52" t="n"/>
      <c r="I55" s="54" t="inlineStr">
        <is>
          <t>TIPO DE INGRESO</t>
        </is>
      </c>
      <c r="J55" s="54" t="inlineStr">
        <is>
          <t>Cobrador</t>
        </is>
      </c>
    </row>
    <row r="56">
      <c r="A56" s="55" t="n"/>
      <c r="B56" s="55" t="n"/>
      <c r="C56" s="55" t="n"/>
      <c r="D56" s="55" t="n"/>
      <c r="E56" s="55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5" t="n"/>
      <c r="J56" s="55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50" t="inlineStr">
        <is>
          <t>RECORTE SAP</t>
        </is>
      </c>
      <c r="B59" s="51" t="n"/>
      <c r="C59" s="52" t="n"/>
      <c r="D59" s="53" t="inlineStr">
        <is>
          <t>COMPROBANTES MN</t>
        </is>
      </c>
      <c r="E59" s="52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50" t="inlineStr">
        <is>
          <t>RECORTE SAP</t>
        </is>
      </c>
      <c r="B62" s="51" t="n"/>
      <c r="C62" s="52" t="n"/>
      <c r="D62" s="53" t="inlineStr">
        <is>
          <t>COMPROBANTES ME</t>
        </is>
      </c>
      <c r="E62" s="52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54" t="inlineStr">
        <is>
          <t>Cierre Caja</t>
        </is>
      </c>
      <c r="B68" s="54" t="inlineStr">
        <is>
          <t>Fecha</t>
        </is>
      </c>
      <c r="C68" s="54" t="inlineStr">
        <is>
          <t>Cajero</t>
        </is>
      </c>
      <c r="D68" s="54" t="inlineStr">
        <is>
          <t>Nro Voucher</t>
        </is>
      </c>
      <c r="E68" s="54" t="inlineStr">
        <is>
          <t>Nro Cuenta</t>
        </is>
      </c>
      <c r="F68" s="54" t="inlineStr">
        <is>
          <t>Tipo Ingreso</t>
        </is>
      </c>
      <c r="G68" s="51" t="n"/>
      <c r="H68" s="52" t="n"/>
      <c r="I68" s="54" t="inlineStr">
        <is>
          <t>TIPO DE INGRESO</t>
        </is>
      </c>
      <c r="J68" s="54" t="inlineStr">
        <is>
          <t>Cobrador</t>
        </is>
      </c>
    </row>
    <row r="69">
      <c r="A69" s="55" t="n"/>
      <c r="B69" s="55" t="n"/>
      <c r="C69" s="55" t="n"/>
      <c r="D69" s="55" t="n"/>
      <c r="E69" s="55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5" t="n"/>
      <c r="J69" s="55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50" t="inlineStr">
        <is>
          <t>RECORTE SAP</t>
        </is>
      </c>
      <c r="B72" s="51" t="n"/>
      <c r="C72" s="52" t="n"/>
      <c r="D72" s="53" t="inlineStr">
        <is>
          <t>COMPROBANTES MN</t>
        </is>
      </c>
      <c r="E72" s="52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14" t="n">
        <v>112970582</v>
      </c>
      <c r="F74" s="23" t="n"/>
      <c r="G74" s="9" t="n"/>
      <c r="I74" s="10" t="n"/>
      <c r="J74" s="5" t="n"/>
    </row>
    <row r="75" ht="15.75" customHeight="1">
      <c r="A75" s="50" t="inlineStr">
        <is>
          <t>RECORTE SAP</t>
        </is>
      </c>
      <c r="B75" s="51" t="n"/>
      <c r="C75" s="52" t="n"/>
      <c r="D75" s="53" t="inlineStr">
        <is>
          <t>COMPROBANTES ME</t>
        </is>
      </c>
      <c r="E75" s="52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54" t="inlineStr">
        <is>
          <t>Cierre Caja</t>
        </is>
      </c>
      <c r="B81" s="54" t="inlineStr">
        <is>
          <t>Fecha</t>
        </is>
      </c>
      <c r="C81" s="54" t="inlineStr">
        <is>
          <t>Cajero</t>
        </is>
      </c>
      <c r="D81" s="54" t="inlineStr">
        <is>
          <t>Nro Voucher</t>
        </is>
      </c>
      <c r="E81" s="54" t="inlineStr">
        <is>
          <t>Nro Cuenta</t>
        </is>
      </c>
      <c r="F81" s="54" t="inlineStr">
        <is>
          <t>Tipo Ingreso</t>
        </is>
      </c>
      <c r="G81" s="51" t="n"/>
      <c r="H81" s="52" t="n"/>
      <c r="I81" s="54" t="inlineStr">
        <is>
          <t>TIPO DE INGRESO</t>
        </is>
      </c>
      <c r="J81" s="54" t="inlineStr">
        <is>
          <t>Cobrador</t>
        </is>
      </c>
    </row>
    <row r="82">
      <c r="A82" s="55" t="n"/>
      <c r="B82" s="55" t="n"/>
      <c r="C82" s="55" t="n"/>
      <c r="D82" s="55" t="n"/>
      <c r="E82" s="55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5" t="n"/>
      <c r="J82" s="55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50" t="inlineStr">
        <is>
          <t>RECORTE SAP</t>
        </is>
      </c>
      <c r="B86" s="51" t="n"/>
      <c r="C86" s="52" t="n"/>
      <c r="D86" s="53" t="inlineStr">
        <is>
          <t>COMPROBANTES MN</t>
        </is>
      </c>
      <c r="E86" s="52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inlineStr">
        <is>
          <t>112973333</t>
        </is>
      </c>
      <c r="E88" s="14" t="n">
        <v>112977954</v>
      </c>
      <c r="F88" s="23" t="n"/>
      <c r="G88" s="9" t="n"/>
      <c r="I88" s="10" t="n"/>
      <c r="J88" s="5" t="n"/>
    </row>
    <row r="89" ht="15.75" customHeight="1">
      <c r="A89" s="50" t="inlineStr">
        <is>
          <t>RECORTE SAP</t>
        </is>
      </c>
      <c r="B89" s="51" t="n"/>
      <c r="C89" s="52" t="n"/>
      <c r="D89" s="53" t="inlineStr">
        <is>
          <t>COMPROBANTES ME</t>
        </is>
      </c>
      <c r="E89" s="52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22/03/2023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54" t="inlineStr">
        <is>
          <t>Cierre Caja</t>
        </is>
      </c>
      <c r="B95" s="54" t="inlineStr">
        <is>
          <t>Fecha</t>
        </is>
      </c>
      <c r="C95" s="54" t="inlineStr">
        <is>
          <t>Cajero</t>
        </is>
      </c>
      <c r="D95" s="54" t="inlineStr">
        <is>
          <t>Nro Voucher</t>
        </is>
      </c>
      <c r="E95" s="54" t="inlineStr">
        <is>
          <t>Nro Cuenta</t>
        </is>
      </c>
      <c r="F95" s="54" t="inlineStr">
        <is>
          <t>Tipo Ingreso</t>
        </is>
      </c>
      <c r="G95" s="51" t="n"/>
      <c r="H95" s="52" t="n"/>
      <c r="I95" s="54" t="inlineStr">
        <is>
          <t>TIPO DE INGRESO</t>
        </is>
      </c>
      <c r="J95" s="54" t="inlineStr">
        <is>
          <t>Cobrador</t>
        </is>
      </c>
    </row>
    <row r="96">
      <c r="A96" s="55" t="n"/>
      <c r="B96" s="55" t="n"/>
      <c r="C96" s="55" t="n"/>
      <c r="D96" s="55" t="n"/>
      <c r="E96" s="55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5" t="n"/>
      <c r="J96" s="55" t="n"/>
    </row>
    <row r="97">
      <c r="A97" s="5" t="inlineStr">
        <is>
          <t>CCAJ-TR50/65/23</t>
        </is>
      </c>
      <c r="B97" s="6" t="n">
        <v>45007.78984253472</v>
      </c>
      <c r="C97" s="5" t="inlineStr">
        <is>
          <t>2995 OSCAR LOAYZA SALVATIERRA</t>
        </is>
      </c>
      <c r="D97" s="7" t="n"/>
      <c r="E97" s="8" t="n"/>
      <c r="F97" s="9" t="n">
        <v>1772.47</v>
      </c>
      <c r="I97" s="10" t="inlineStr">
        <is>
          <t>EFECTIVO</t>
        </is>
      </c>
      <c r="J97" s="5" t="inlineStr">
        <is>
          <t>2995 OSCAR LOAYZA SALVATIERRA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5" t="n"/>
    </row>
    <row r="99" ht="15.75" customHeight="1">
      <c r="A99" s="50" t="inlineStr">
        <is>
          <t>RECORTE SAP</t>
        </is>
      </c>
      <c r="B99" s="51" t="n"/>
      <c r="C99" s="52" t="n"/>
      <c r="D99" s="53" t="inlineStr">
        <is>
          <t>COMPROBANTES MN</t>
        </is>
      </c>
      <c r="E99" s="52" t="n"/>
      <c r="F99" s="23" t="n"/>
      <c r="G99" s="9" t="n"/>
      <c r="I99" s="10" t="n"/>
      <c r="J99" s="5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5" t="n"/>
    </row>
    <row r="101" ht="15.75" customHeight="1">
      <c r="D101" s="24" t="inlineStr">
        <is>
          <t>112984725</t>
        </is>
      </c>
      <c r="E101" s="14" t="n">
        <v>112984728</v>
      </c>
      <c r="F101" s="45" t="n"/>
      <c r="G101" s="9" t="n"/>
      <c r="I101" s="10" t="n"/>
      <c r="J101" s="5" t="n"/>
    </row>
    <row r="102" ht="15.75" customHeight="1">
      <c r="A102" s="50" t="inlineStr">
        <is>
          <t>RECORTE SAP</t>
        </is>
      </c>
      <c r="B102" s="51" t="n"/>
      <c r="C102" s="52" t="n"/>
      <c r="D102" s="53" t="inlineStr">
        <is>
          <t>COMPROBANTES ME</t>
        </is>
      </c>
      <c r="E102" s="52" t="n"/>
      <c r="F102" s="23" t="n"/>
      <c r="G102" s="9" t="n"/>
      <c r="I102" s="10" t="n"/>
      <c r="J102" s="5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23/03/2023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54" t="inlineStr">
        <is>
          <t>Cierre Caja</t>
        </is>
      </c>
      <c r="B108" s="54" t="inlineStr">
        <is>
          <t>Fecha</t>
        </is>
      </c>
      <c r="C108" s="54" t="inlineStr">
        <is>
          <t>Cajero</t>
        </is>
      </c>
      <c r="D108" s="54" t="inlineStr">
        <is>
          <t>Nro Voucher</t>
        </is>
      </c>
      <c r="E108" s="54" t="inlineStr">
        <is>
          <t>Nro Cuenta</t>
        </is>
      </c>
      <c r="F108" s="54" t="inlineStr">
        <is>
          <t>Tipo Ingreso</t>
        </is>
      </c>
      <c r="G108" s="51" t="n"/>
      <c r="H108" s="52" t="n"/>
      <c r="I108" s="54" t="inlineStr">
        <is>
          <t>TIPO DE INGRESO</t>
        </is>
      </c>
      <c r="J108" s="54" t="inlineStr">
        <is>
          <t>Cobrador</t>
        </is>
      </c>
    </row>
    <row r="109">
      <c r="A109" s="55" t="n"/>
      <c r="B109" s="55" t="n"/>
      <c r="C109" s="55" t="n"/>
      <c r="D109" s="55" t="n"/>
      <c r="E109" s="55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5" t="n"/>
      <c r="J109" s="55" t="n"/>
    </row>
    <row r="110">
      <c r="A110" s="5" t="inlineStr">
        <is>
          <t>CCAJ-TR50/66/23</t>
        </is>
      </c>
      <c r="B110" s="6" t="n">
        <v>45008.78658645834</v>
      </c>
      <c r="C110" s="5" t="inlineStr">
        <is>
          <t>2995 OSCAR LOAYZA SALVATIERRA</t>
        </is>
      </c>
      <c r="D110" s="7" t="n"/>
      <c r="E110" s="8" t="n"/>
      <c r="F110" s="9" t="n">
        <v>1039.4</v>
      </c>
      <c r="I110" s="10" t="inlineStr">
        <is>
          <t>EFECTIVO</t>
        </is>
      </c>
      <c r="J110" s="5" t="inlineStr">
        <is>
          <t>2995 OSCAR LOAYZA SALVATIERRA</t>
        </is>
      </c>
    </row>
    <row r="111" ht="15.75" customHeight="1">
      <c r="A111" s="18" t="inlineStr">
        <is>
          <t>SAP</t>
        </is>
      </c>
      <c r="B111" s="6" t="n"/>
      <c r="C111" s="5" t="n"/>
      <c r="D111" s="7" t="n"/>
      <c r="E111" s="8" t="n"/>
      <c r="F111" s="23" t="n"/>
      <c r="G111" s="9" t="n"/>
      <c r="I111" s="10" t="n"/>
      <c r="J111" s="5" t="n"/>
    </row>
    <row r="112" ht="15.75" customHeight="1">
      <c r="A112" s="50" t="inlineStr">
        <is>
          <t>RECORTE SAP</t>
        </is>
      </c>
      <c r="B112" s="51" t="n"/>
      <c r="C112" s="52" t="n"/>
      <c r="D112" s="53" t="inlineStr">
        <is>
          <t>COMPROBANTES MN</t>
        </is>
      </c>
      <c r="E112" s="52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D114" s="24" t="inlineStr">
        <is>
          <t>112992966</t>
        </is>
      </c>
      <c r="E114" s="14" t="n">
        <v>112993131</v>
      </c>
      <c r="F114" s="23" t="n"/>
      <c r="G114" s="9" t="n"/>
      <c r="I114" s="10" t="n"/>
      <c r="J114" s="5" t="n"/>
    </row>
    <row r="115" ht="15.75" customHeight="1">
      <c r="A115" s="50" t="inlineStr">
        <is>
          <t>RECORTE SAP</t>
        </is>
      </c>
      <c r="B115" s="51" t="n"/>
      <c r="C115" s="52" t="n"/>
      <c r="D115" s="53" t="inlineStr">
        <is>
          <t>COMPROBANTES ME</t>
        </is>
      </c>
      <c r="E115" s="52" t="n"/>
      <c r="F115" s="23" t="n"/>
      <c r="G115" s="9" t="n"/>
      <c r="I115" s="10" t="n"/>
      <c r="J115" s="5" t="n"/>
    </row>
    <row r="116" ht="15.75" customHeight="1">
      <c r="A116" s="13" t="inlineStr">
        <is>
          <t>CIERRE DE CAJA</t>
        </is>
      </c>
      <c r="B116" s="13" t="inlineStr">
        <is>
          <t>FECHA</t>
        </is>
      </c>
      <c r="C116" s="13" t="inlineStr">
        <is>
          <t>IMPORTE</t>
        </is>
      </c>
      <c r="D116" s="13" t="inlineStr">
        <is>
          <t>DOC CAJA-BANCO</t>
        </is>
      </c>
      <c r="E116" s="13" t="inlineStr">
        <is>
          <t>COMPENSACION</t>
        </is>
      </c>
      <c r="F116" s="23" t="n"/>
      <c r="G116" s="9" t="n"/>
      <c r="I116" s="10" t="n"/>
      <c r="J116" s="5" t="n"/>
    </row>
    <row r="117" ht="15.75" customHeight="1">
      <c r="A117" s="18" t="n"/>
      <c r="B117" s="6" t="n"/>
      <c r="C117" s="5" t="n"/>
      <c r="D117" s="24" t="n"/>
      <c r="E117" s="23" t="n"/>
      <c r="F117" s="23" t="n"/>
      <c r="G117" s="9" t="n"/>
      <c r="I117" s="10" t="n"/>
      <c r="J117" s="5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24/03/2023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54" t="inlineStr">
        <is>
          <t>Cierre Caja</t>
        </is>
      </c>
      <c r="B121" s="54" t="inlineStr">
        <is>
          <t>Fecha</t>
        </is>
      </c>
      <c r="C121" s="54" t="inlineStr">
        <is>
          <t>Cajero</t>
        </is>
      </c>
      <c r="D121" s="54" t="inlineStr">
        <is>
          <t>Nro Voucher</t>
        </is>
      </c>
      <c r="E121" s="54" t="inlineStr">
        <is>
          <t>Nro Cuenta</t>
        </is>
      </c>
      <c r="F121" s="54" t="inlineStr">
        <is>
          <t>Tipo Ingreso</t>
        </is>
      </c>
      <c r="G121" s="51" t="n"/>
      <c r="H121" s="52" t="n"/>
      <c r="I121" s="54" t="inlineStr">
        <is>
          <t>TIPO DE INGRESO</t>
        </is>
      </c>
      <c r="J121" s="54" t="inlineStr">
        <is>
          <t>Cobrador</t>
        </is>
      </c>
    </row>
    <row r="122">
      <c r="A122" s="55" t="n"/>
      <c r="B122" s="55" t="n"/>
      <c r="C122" s="55" t="n"/>
      <c r="D122" s="55" t="n"/>
      <c r="E122" s="55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55" t="n"/>
      <c r="J122" s="55" t="n"/>
    </row>
    <row r="123">
      <c r="A123" s="5" t="inlineStr">
        <is>
          <t>CCAJ-TR50/67/23</t>
        </is>
      </c>
      <c r="B123" s="6" t="n">
        <v>45009.78916414352</v>
      </c>
      <c r="C123" s="5" t="inlineStr">
        <is>
          <t>2995 OSCAR LOAYZA SALVATIERRA</t>
        </is>
      </c>
      <c r="D123" s="7" t="n"/>
      <c r="E123" s="8" t="n"/>
      <c r="F123" s="9" t="n">
        <v>2540.68</v>
      </c>
      <c r="I123" s="10" t="inlineStr">
        <is>
          <t>EFECTIVO</t>
        </is>
      </c>
      <c r="J123" s="5" t="inlineStr">
        <is>
          <t>2995 OSCAR LOAYZA SALVATIERRA</t>
        </is>
      </c>
    </row>
    <row r="124" ht="15.75" customHeight="1">
      <c r="A124" s="18" t="inlineStr">
        <is>
          <t>SAP</t>
        </is>
      </c>
      <c r="B124" s="6" t="n"/>
      <c r="C124" s="5" t="n"/>
      <c r="D124" s="7" t="n"/>
      <c r="E124" s="8" t="n"/>
      <c r="F124" s="23" t="n"/>
      <c r="G124" s="9" t="n"/>
      <c r="I124" s="10" t="n"/>
      <c r="J124" s="5" t="n"/>
    </row>
    <row r="125" ht="15.75" customHeight="1">
      <c r="A125" s="50" t="inlineStr">
        <is>
          <t>RECORTE SAP</t>
        </is>
      </c>
      <c r="B125" s="51" t="n"/>
      <c r="C125" s="52" t="n"/>
      <c r="D125" s="53" t="inlineStr">
        <is>
          <t>COMPROBANTES MN</t>
        </is>
      </c>
      <c r="E125" s="52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D127" s="24" t="inlineStr">
        <is>
          <t>112992965</t>
        </is>
      </c>
      <c r="E127" s="14" t="n">
        <v>112993132</v>
      </c>
      <c r="F127" s="23" t="n"/>
      <c r="G127" s="9" t="n"/>
      <c r="I127" s="10" t="n"/>
      <c r="J127" s="5" t="n"/>
    </row>
    <row r="128" ht="15.75" customHeight="1">
      <c r="A128" s="50" t="inlineStr">
        <is>
          <t>RECORTE SAP</t>
        </is>
      </c>
      <c r="B128" s="51" t="n"/>
      <c r="C128" s="52" t="n"/>
      <c r="D128" s="53" t="inlineStr">
        <is>
          <t>COMPROBANTES ME</t>
        </is>
      </c>
      <c r="E128" s="52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A130" s="18" t="n"/>
      <c r="B130" s="6" t="n"/>
      <c r="C130" s="5" t="n"/>
      <c r="D130" s="24" t="n"/>
      <c r="E130" s="23" t="n"/>
      <c r="F130" s="23" t="n"/>
      <c r="G130" s="9" t="n"/>
      <c r="I130" s="10" t="n"/>
      <c r="J130" s="5" t="n"/>
    </row>
    <row r="131" ht="15.75" customHeight="1">
      <c r="A131" s="18" t="n"/>
      <c r="B131" s="6" t="n"/>
      <c r="C131" s="5" t="n"/>
      <c r="D131" s="24" t="n"/>
      <c r="E131" s="23" t="n"/>
      <c r="F131" s="23" t="n"/>
      <c r="G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25/03/2023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54" t="inlineStr">
        <is>
          <t>Cierre Caja</t>
        </is>
      </c>
      <c r="B134" s="54" t="inlineStr">
        <is>
          <t>Fecha</t>
        </is>
      </c>
      <c r="C134" s="54" t="inlineStr">
        <is>
          <t>Cajero</t>
        </is>
      </c>
      <c r="D134" s="54" t="inlineStr">
        <is>
          <t>Nro Voucher</t>
        </is>
      </c>
      <c r="E134" s="54" t="inlineStr">
        <is>
          <t>Nro Cuenta</t>
        </is>
      </c>
      <c r="F134" s="54" t="inlineStr">
        <is>
          <t>Tipo Ingreso</t>
        </is>
      </c>
      <c r="G134" s="51" t="n"/>
      <c r="H134" s="52" t="n"/>
      <c r="I134" s="54" t="inlineStr">
        <is>
          <t>TIPO DE INGRESO</t>
        </is>
      </c>
      <c r="J134" s="54" t="inlineStr">
        <is>
          <t>Cobrador</t>
        </is>
      </c>
    </row>
    <row r="135">
      <c r="A135" s="55" t="n"/>
      <c r="B135" s="55" t="n"/>
      <c r="C135" s="55" t="n"/>
      <c r="D135" s="55" t="n"/>
      <c r="E135" s="55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55" t="n"/>
      <c r="J135" s="55" t="n"/>
    </row>
    <row r="136">
      <c r="A136" s="5" t="inlineStr">
        <is>
          <t>CCAJ-TR50/68/23</t>
        </is>
      </c>
      <c r="B136" s="6" t="n">
        <v>45010.55208302083</v>
      </c>
      <c r="C136" s="5" t="inlineStr">
        <is>
          <t>2995 OSCAR LOAYZA SALVATIERRA</t>
        </is>
      </c>
      <c r="D136" s="7" t="n"/>
      <c r="E136" s="8" t="n"/>
      <c r="F136" s="9" t="n">
        <v>1374.85</v>
      </c>
      <c r="I136" s="10" t="inlineStr">
        <is>
          <t>EFECTIVO</t>
        </is>
      </c>
      <c r="J136" s="5" t="inlineStr">
        <is>
          <t>2995 OSCAR LOAYZA SALVATIERRA</t>
        </is>
      </c>
    </row>
    <row r="137" ht="15.75" customHeight="1">
      <c r="A137" s="18" t="inlineStr">
        <is>
          <t>SAP</t>
        </is>
      </c>
      <c r="B137" s="6" t="n"/>
      <c r="C137" s="5" t="n"/>
      <c r="D137" s="7" t="n"/>
      <c r="E137" s="8" t="n"/>
      <c r="F137" s="23" t="n"/>
      <c r="G137" s="9" t="n"/>
      <c r="I137" s="10" t="n"/>
      <c r="J137" s="5" t="n"/>
    </row>
    <row r="138" ht="15.75" customHeight="1">
      <c r="A138" s="50" t="inlineStr">
        <is>
          <t>RECORTE SAP</t>
        </is>
      </c>
      <c r="B138" s="51" t="n"/>
      <c r="C138" s="52" t="n"/>
      <c r="D138" s="53" t="inlineStr">
        <is>
          <t>COMPROBANTES MN</t>
        </is>
      </c>
      <c r="E138" s="52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D140" s="24" t="inlineStr">
        <is>
          <t>113004004</t>
        </is>
      </c>
      <c r="E140" s="23" t="n"/>
      <c r="F140" s="23" t="n"/>
      <c r="G140" s="9" t="n"/>
      <c r="I140" s="10" t="n"/>
      <c r="J140" s="5" t="n"/>
    </row>
    <row r="141" ht="15.75" customHeight="1">
      <c r="A141" s="50" t="inlineStr">
        <is>
          <t>RECORTE SAP</t>
        </is>
      </c>
      <c r="B141" s="51" t="n"/>
      <c r="C141" s="52" t="n"/>
      <c r="D141" s="53" t="inlineStr">
        <is>
          <t>COMPROBANTES ME</t>
        </is>
      </c>
      <c r="E141" s="52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A143" s="18" t="n"/>
      <c r="B143" s="6" t="n"/>
      <c r="C143" s="5" t="n"/>
      <c r="D143" s="24" t="n"/>
      <c r="E143" s="23" t="n"/>
      <c r="F143" s="23" t="n"/>
      <c r="G143" s="9" t="n"/>
      <c r="I143" s="10" t="n"/>
      <c r="J143" s="5" t="n"/>
    </row>
    <row r="144"/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27/03/2023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54" t="inlineStr">
        <is>
          <t>Cierre Caja</t>
        </is>
      </c>
      <c r="B147" s="54" t="inlineStr">
        <is>
          <t>Fecha</t>
        </is>
      </c>
      <c r="C147" s="54" t="inlineStr">
        <is>
          <t>Cajero</t>
        </is>
      </c>
      <c r="D147" s="54" t="inlineStr">
        <is>
          <t>Nro Voucher</t>
        </is>
      </c>
      <c r="E147" s="54" t="inlineStr">
        <is>
          <t>Nro Cuenta</t>
        </is>
      </c>
      <c r="F147" s="54" t="inlineStr">
        <is>
          <t>Tipo Ingreso</t>
        </is>
      </c>
      <c r="G147" s="51" t="n"/>
      <c r="H147" s="52" t="n"/>
      <c r="I147" s="54" t="inlineStr">
        <is>
          <t>TIPO DE INGRESO</t>
        </is>
      </c>
      <c r="J147" s="54" t="inlineStr">
        <is>
          <t>Cobrador</t>
        </is>
      </c>
    </row>
    <row r="148">
      <c r="A148" s="55" t="n"/>
      <c r="B148" s="55" t="n"/>
      <c r="C148" s="55" t="n"/>
      <c r="D148" s="55" t="n"/>
      <c r="E148" s="55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55" t="n"/>
      <c r="J148" s="55" t="n"/>
    </row>
    <row r="149">
      <c r="A149" s="5" t="inlineStr">
        <is>
          <t>CCAJ-TR50/69/23</t>
        </is>
      </c>
      <c r="B149" s="6" t="n">
        <v>45012.78893050926</v>
      </c>
      <c r="C149" s="5" t="inlineStr">
        <is>
          <t>2995 OSCAR LOAYZA SALVATIERRA</t>
        </is>
      </c>
      <c r="D149" s="7" t="n"/>
      <c r="E149" s="8" t="n"/>
      <c r="F149" s="9" t="n">
        <v>1176.4</v>
      </c>
      <c r="I149" s="10" t="inlineStr">
        <is>
          <t>EFECTIVO</t>
        </is>
      </c>
      <c r="J149" s="5" t="inlineStr">
        <is>
          <t>2995 OSCAR LOAYZA SALVATIERRA</t>
        </is>
      </c>
    </row>
    <row r="150" ht="15.75" customHeight="1">
      <c r="A150" s="18" t="inlineStr">
        <is>
          <t>SAP</t>
        </is>
      </c>
      <c r="B150" s="6" t="n"/>
      <c r="C150" s="5" t="n"/>
      <c r="D150" s="7" t="n"/>
      <c r="E150" s="8" t="n"/>
      <c r="F150" s="23" t="n"/>
      <c r="G150" s="9" t="n"/>
      <c r="I150" s="10" t="n"/>
      <c r="J150" s="5" t="n"/>
    </row>
    <row r="151" ht="15.75" customHeight="1">
      <c r="A151" s="50" t="inlineStr">
        <is>
          <t>RECORTE SAP</t>
        </is>
      </c>
      <c r="B151" s="51" t="n"/>
      <c r="C151" s="52" t="n"/>
      <c r="D151" s="53" t="inlineStr">
        <is>
          <t>COMPROBANTES MN</t>
        </is>
      </c>
      <c r="E151" s="52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D153" s="24" t="n"/>
      <c r="E153" s="23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ME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A156" s="18" t="n"/>
      <c r="B156" s="6" t="n"/>
      <c r="C156" s="5" t="n"/>
      <c r="D156" s="24" t="n"/>
      <c r="E156" s="23" t="n"/>
      <c r="F156" s="23" t="n"/>
      <c r="G156" s="9" t="n"/>
      <c r="I156" s="10" t="n"/>
      <c r="J156" s="5" t="n"/>
    </row>
  </sheetData>
  <mergeCells count="144">
    <mergeCell ref="I95:I96"/>
    <mergeCell ref="J95:J96"/>
    <mergeCell ref="A99:C99"/>
    <mergeCell ref="D99:E99"/>
    <mergeCell ref="A102:C102"/>
    <mergeCell ref="D102:E102"/>
    <mergeCell ref="A95:A96"/>
    <mergeCell ref="B95:B96"/>
    <mergeCell ref="C95:C96"/>
    <mergeCell ref="D95:D96"/>
    <mergeCell ref="E95:E96"/>
    <mergeCell ref="F95:H95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F68:H68"/>
    <mergeCell ref="I55:I56"/>
    <mergeCell ref="I42:I43"/>
    <mergeCell ref="A62:C62"/>
    <mergeCell ref="D62:E62"/>
    <mergeCell ref="E42:E43"/>
    <mergeCell ref="F42:H42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A7:C7"/>
    <mergeCell ref="D7:E7"/>
    <mergeCell ref="A10:C10"/>
    <mergeCell ref="D10:E10"/>
    <mergeCell ref="F16:H16"/>
    <mergeCell ref="I16:I17"/>
    <mergeCell ref="A23:C23"/>
    <mergeCell ref="D23:E23"/>
    <mergeCell ref="A36:C36"/>
    <mergeCell ref="D36:E36"/>
    <mergeCell ref="A33:C33"/>
    <mergeCell ref="D33:E33"/>
    <mergeCell ref="J55:J56"/>
    <mergeCell ref="A59:C59"/>
    <mergeCell ref="D59:E59"/>
    <mergeCell ref="A55:A56"/>
    <mergeCell ref="B55:B56"/>
    <mergeCell ref="C55:C56"/>
    <mergeCell ref="D55:D56"/>
    <mergeCell ref="E55:E56"/>
    <mergeCell ref="F55:H55"/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I108:I109"/>
    <mergeCell ref="J108:J109"/>
    <mergeCell ref="A112:C112"/>
    <mergeCell ref="D112:E112"/>
    <mergeCell ref="A115:C115"/>
    <mergeCell ref="D115:E115"/>
    <mergeCell ref="A108:A109"/>
    <mergeCell ref="B108:B109"/>
    <mergeCell ref="C108:C109"/>
    <mergeCell ref="D108:D109"/>
    <mergeCell ref="E108:E109"/>
    <mergeCell ref="F108:H108"/>
    <mergeCell ref="I134:I135"/>
    <mergeCell ref="J134:J135"/>
    <mergeCell ref="A138:C138"/>
    <mergeCell ref="D138:E138"/>
    <mergeCell ref="A141:C141"/>
    <mergeCell ref="D141:E141"/>
    <mergeCell ref="A134:A135"/>
    <mergeCell ref="B134:B135"/>
    <mergeCell ref="C134:C135"/>
    <mergeCell ref="D134:D135"/>
    <mergeCell ref="E134:E135"/>
    <mergeCell ref="F134:H134"/>
    <mergeCell ref="I121:I122"/>
    <mergeCell ref="J121:J122"/>
    <mergeCell ref="A125:C125"/>
    <mergeCell ref="D125:E125"/>
    <mergeCell ref="A128:C128"/>
    <mergeCell ref="D128:E128"/>
    <mergeCell ref="A121:A122"/>
    <mergeCell ref="B121:B122"/>
    <mergeCell ref="C121:C122"/>
    <mergeCell ref="D121:D122"/>
    <mergeCell ref="E121:E122"/>
    <mergeCell ref="F121:H121"/>
    <mergeCell ref="I147:I148"/>
    <mergeCell ref="J147:J148"/>
    <mergeCell ref="A151:C151"/>
    <mergeCell ref="D151:E151"/>
    <mergeCell ref="A154:C154"/>
    <mergeCell ref="D154:E154"/>
    <mergeCell ref="A147:A148"/>
    <mergeCell ref="B147:B148"/>
    <mergeCell ref="C147:C148"/>
    <mergeCell ref="D147:D148"/>
    <mergeCell ref="E147:E148"/>
    <mergeCell ref="F147:H147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78"/>
  <sheetViews>
    <sheetView topLeftCell="A161" workbookViewId="0">
      <selection activeCell="A176" sqref="A175:C1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0" t="inlineStr">
        <is>
          <t>RECORTE SAP</t>
        </is>
      </c>
      <c r="B22" s="51" t="n"/>
      <c r="C22" s="52" t="n"/>
      <c r="D22" s="53" t="inlineStr">
        <is>
          <t>COMPROBANTES MN</t>
        </is>
      </c>
      <c r="E22" s="52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50" t="inlineStr">
        <is>
          <t>RECORTE SAP</t>
        </is>
      </c>
      <c r="B25" s="51" t="n"/>
      <c r="C25" s="52" t="n"/>
      <c r="D25" s="53" t="inlineStr">
        <is>
          <t>COMPROBANTES ME</t>
        </is>
      </c>
      <c r="E25" s="52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4" t="inlineStr">
        <is>
          <t>Cierre Caja</t>
        </is>
      </c>
      <c r="B31" s="54" t="inlineStr">
        <is>
          <t>Fecha</t>
        </is>
      </c>
      <c r="C31" s="54" t="inlineStr">
        <is>
          <t>Cajero</t>
        </is>
      </c>
      <c r="D31" s="54" t="inlineStr">
        <is>
          <t>Nro Voucher</t>
        </is>
      </c>
      <c r="E31" s="54" t="inlineStr">
        <is>
          <t>Nro Cuenta</t>
        </is>
      </c>
      <c r="F31" s="54" t="inlineStr">
        <is>
          <t>Tipo Ingreso</t>
        </is>
      </c>
      <c r="G31" s="51" t="n"/>
      <c r="H31" s="52" t="n"/>
      <c r="I31" s="54" t="inlineStr">
        <is>
          <t>TIPO DE INGRESO</t>
        </is>
      </c>
      <c r="J31" s="54" t="inlineStr">
        <is>
          <t>Cobrador</t>
        </is>
      </c>
    </row>
    <row r="32">
      <c r="A32" s="55" t="n"/>
      <c r="B32" s="55" t="n"/>
      <c r="C32" s="55" t="n"/>
      <c r="D32" s="55" t="n"/>
      <c r="E32" s="5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5" t="n"/>
      <c r="J32" s="55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50" t="inlineStr">
        <is>
          <t>RECORTE SAP</t>
        </is>
      </c>
      <c r="B38" s="51" t="n"/>
      <c r="C38" s="52" t="n"/>
      <c r="D38" s="53" t="inlineStr">
        <is>
          <t>COMPROBANTES MN</t>
        </is>
      </c>
      <c r="E38" s="52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50" t="inlineStr">
        <is>
          <t>RECORTE SAP</t>
        </is>
      </c>
      <c r="B41" s="51" t="n"/>
      <c r="C41" s="52" t="n"/>
      <c r="D41" s="53" t="inlineStr">
        <is>
          <t>COMPROBANTES ME</t>
        </is>
      </c>
      <c r="E41" s="52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54" t="inlineStr">
        <is>
          <t>Cierre Caja</t>
        </is>
      </c>
      <c r="B47" s="54" t="inlineStr">
        <is>
          <t>Fecha</t>
        </is>
      </c>
      <c r="C47" s="54" t="inlineStr">
        <is>
          <t>Cajero</t>
        </is>
      </c>
      <c r="D47" s="54" t="inlineStr">
        <is>
          <t>Nro Voucher</t>
        </is>
      </c>
      <c r="E47" s="54" t="inlineStr">
        <is>
          <t>Nro Cuenta</t>
        </is>
      </c>
      <c r="F47" s="54" t="inlineStr">
        <is>
          <t>Tipo Ingreso</t>
        </is>
      </c>
      <c r="G47" s="51" t="n"/>
      <c r="H47" s="52" t="n"/>
      <c r="I47" s="54" t="inlineStr">
        <is>
          <t>TIPO DE INGRESO</t>
        </is>
      </c>
      <c r="J47" s="54" t="inlineStr">
        <is>
          <t>Cobrador</t>
        </is>
      </c>
    </row>
    <row r="48">
      <c r="A48" s="55" t="n"/>
      <c r="B48" s="55" t="n"/>
      <c r="C48" s="55" t="n"/>
      <c r="D48" s="55" t="n"/>
      <c r="E48" s="55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55" t="n"/>
      <c r="J48" s="55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50" t="inlineStr">
        <is>
          <t>RECORTE SAP</t>
        </is>
      </c>
      <c r="B51" s="51" t="n"/>
      <c r="C51" s="52" t="n"/>
      <c r="D51" s="53" t="inlineStr">
        <is>
          <t>COMPROBANTES MN</t>
        </is>
      </c>
      <c r="E51" s="52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50" t="inlineStr">
        <is>
          <t>RECORTE SAP</t>
        </is>
      </c>
      <c r="B54" s="51" t="n"/>
      <c r="C54" s="52" t="n"/>
      <c r="D54" s="53" t="inlineStr">
        <is>
          <t>COMPROBANTES ME</t>
        </is>
      </c>
      <c r="E54" s="52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54" t="inlineStr">
        <is>
          <t>Cierre Caja</t>
        </is>
      </c>
      <c r="B60" s="54" t="inlineStr">
        <is>
          <t>Fecha</t>
        </is>
      </c>
      <c r="C60" s="54" t="inlineStr">
        <is>
          <t>Cajero</t>
        </is>
      </c>
      <c r="D60" s="54" t="inlineStr">
        <is>
          <t>Nro Voucher</t>
        </is>
      </c>
      <c r="E60" s="54" t="inlineStr">
        <is>
          <t>Nro Cuenta</t>
        </is>
      </c>
      <c r="F60" s="54" t="inlineStr">
        <is>
          <t>Tipo Ingreso</t>
        </is>
      </c>
      <c r="G60" s="51" t="n"/>
      <c r="H60" s="52" t="n"/>
      <c r="I60" s="54" t="inlineStr">
        <is>
          <t>TIPO DE INGRESO</t>
        </is>
      </c>
      <c r="J60" s="54" t="inlineStr">
        <is>
          <t>Cobrador</t>
        </is>
      </c>
    </row>
    <row r="61">
      <c r="A61" s="55" t="n"/>
      <c r="B61" s="55" t="n"/>
      <c r="C61" s="55" t="n"/>
      <c r="D61" s="55" t="n"/>
      <c r="E61" s="55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55" t="n"/>
      <c r="J61" s="55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50" t="inlineStr">
        <is>
          <t>RECORTE SAP</t>
        </is>
      </c>
      <c r="B65" s="51" t="n"/>
      <c r="C65" s="52" t="n"/>
      <c r="D65" s="53" t="inlineStr">
        <is>
          <t>COMPROBANTES MN</t>
        </is>
      </c>
      <c r="E65" s="52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50" t="inlineStr">
        <is>
          <t>RECORTE SAP</t>
        </is>
      </c>
      <c r="B68" s="51" t="n"/>
      <c r="C68" s="52" t="n"/>
      <c r="D68" s="53" t="inlineStr">
        <is>
          <t>COMPROBANTES ME</t>
        </is>
      </c>
      <c r="E68" s="52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54" t="inlineStr">
        <is>
          <t>Cierre Caja</t>
        </is>
      </c>
      <c r="B74" s="54" t="inlineStr">
        <is>
          <t>Fecha</t>
        </is>
      </c>
      <c r="C74" s="54" t="inlineStr">
        <is>
          <t>Cajero</t>
        </is>
      </c>
      <c r="D74" s="54" t="inlineStr">
        <is>
          <t>Nro Voucher</t>
        </is>
      </c>
      <c r="E74" s="54" t="inlineStr">
        <is>
          <t>Nro Cuenta</t>
        </is>
      </c>
      <c r="F74" s="54" t="inlineStr">
        <is>
          <t>Tipo Ingreso</t>
        </is>
      </c>
      <c r="G74" s="51" t="n"/>
      <c r="H74" s="52" t="n"/>
      <c r="I74" s="54" t="inlineStr">
        <is>
          <t>TIPO DE INGRESO</t>
        </is>
      </c>
      <c r="J74" s="54" t="inlineStr">
        <is>
          <t>Cobrador</t>
        </is>
      </c>
    </row>
    <row r="75">
      <c r="A75" s="55" t="n"/>
      <c r="B75" s="55" t="n"/>
      <c r="C75" s="55" t="n"/>
      <c r="D75" s="55" t="n"/>
      <c r="E75" s="55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55" t="n"/>
      <c r="J75" s="55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50" t="inlineStr">
        <is>
          <t>RECORTE SAP</t>
        </is>
      </c>
      <c r="B78" s="51" t="n"/>
      <c r="C78" s="52" t="n"/>
      <c r="D78" s="53" t="inlineStr">
        <is>
          <t>COMPROBANTES MN</t>
        </is>
      </c>
      <c r="E78" s="52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50" t="inlineStr">
        <is>
          <t>RECORTE SAP</t>
        </is>
      </c>
      <c r="B81" s="51" t="n"/>
      <c r="C81" s="52" t="n"/>
      <c r="D81" s="53" t="inlineStr">
        <is>
          <t>COMPROBANTES ME</t>
        </is>
      </c>
      <c r="E81" s="52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4" t="inlineStr">
        <is>
          <t>Cierre Caja</t>
        </is>
      </c>
      <c r="B87" s="54" t="inlineStr">
        <is>
          <t>Fecha</t>
        </is>
      </c>
      <c r="C87" s="54" t="inlineStr">
        <is>
          <t>Cajero</t>
        </is>
      </c>
      <c r="D87" s="54" t="inlineStr">
        <is>
          <t>Nro Voucher</t>
        </is>
      </c>
      <c r="E87" s="54" t="inlineStr">
        <is>
          <t>Nro Cuenta</t>
        </is>
      </c>
      <c r="F87" s="54" t="inlineStr">
        <is>
          <t>Tipo Ingreso</t>
        </is>
      </c>
      <c r="G87" s="51" t="n"/>
      <c r="H87" s="52" t="n"/>
      <c r="I87" s="54" t="inlineStr">
        <is>
          <t>TIPO DE INGRESO</t>
        </is>
      </c>
      <c r="J87" s="54" t="inlineStr">
        <is>
          <t>Cobrador</t>
        </is>
      </c>
    </row>
    <row r="88">
      <c r="A88" s="55" t="n"/>
      <c r="B88" s="55" t="n"/>
      <c r="C88" s="55" t="n"/>
      <c r="D88" s="55" t="n"/>
      <c r="E88" s="5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5" t="n"/>
      <c r="J88" s="55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0" t="inlineStr">
        <is>
          <t>RECORTE SAP</t>
        </is>
      </c>
      <c r="B92" s="51" t="n"/>
      <c r="C92" s="52" t="n"/>
      <c r="D92" s="53" t="inlineStr">
        <is>
          <t>COMPROBANTES MN</t>
        </is>
      </c>
      <c r="E92" s="52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14" t="n">
        <v>112970586</v>
      </c>
      <c r="F94" s="23" t="n"/>
      <c r="G94" s="9" t="n"/>
      <c r="I94" s="10" t="n"/>
      <c r="J94" s="5" t="n"/>
    </row>
    <row r="95" ht="15.75" customHeight="1">
      <c r="A95" s="50" t="inlineStr">
        <is>
          <t>RECORTE SAP</t>
        </is>
      </c>
      <c r="B95" s="51" t="n"/>
      <c r="C95" s="52" t="n"/>
      <c r="D95" s="53" t="inlineStr">
        <is>
          <t>COMPROBANTES ME</t>
        </is>
      </c>
      <c r="E95" s="52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4" t="inlineStr">
        <is>
          <t>Cierre Caja</t>
        </is>
      </c>
      <c r="B101" s="54" t="inlineStr">
        <is>
          <t>Fecha</t>
        </is>
      </c>
      <c r="C101" s="54" t="inlineStr">
        <is>
          <t>Cajero</t>
        </is>
      </c>
      <c r="D101" s="54" t="inlineStr">
        <is>
          <t>Nro Voucher</t>
        </is>
      </c>
      <c r="E101" s="54" t="inlineStr">
        <is>
          <t>Nro Cuenta</t>
        </is>
      </c>
      <c r="F101" s="54" t="inlineStr">
        <is>
          <t>Tipo Ingreso</t>
        </is>
      </c>
      <c r="G101" s="51" t="n"/>
      <c r="H101" s="52" t="n"/>
      <c r="I101" s="54" t="inlineStr">
        <is>
          <t>TIPO DE INGRESO</t>
        </is>
      </c>
      <c r="J101" s="54" t="inlineStr">
        <is>
          <t>Cobrador</t>
        </is>
      </c>
    </row>
    <row r="102">
      <c r="A102" s="55" t="n"/>
      <c r="B102" s="55" t="n"/>
      <c r="C102" s="55" t="n"/>
      <c r="D102" s="55" t="n"/>
      <c r="E102" s="55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5" t="n"/>
      <c r="J102" s="55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0" t="inlineStr">
        <is>
          <t>RECORTE SAP</t>
        </is>
      </c>
      <c r="B106" s="51" t="n"/>
      <c r="C106" s="52" t="n"/>
      <c r="D106" s="53" t="inlineStr">
        <is>
          <t>COMPROBANTES MN</t>
        </is>
      </c>
      <c r="E106" s="52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112977749</t>
        </is>
      </c>
      <c r="E108" s="14" t="n">
        <v>112977955</v>
      </c>
      <c r="F108" s="23" t="n"/>
      <c r="G108" s="9" t="n"/>
      <c r="I108" s="10" t="n"/>
      <c r="J108" s="5" t="n"/>
    </row>
    <row r="109" ht="15.75" customHeight="1">
      <c r="A109" s="50" t="inlineStr">
        <is>
          <t>RECORTE SAP</t>
        </is>
      </c>
      <c r="B109" s="51" t="n"/>
      <c r="C109" s="52" t="n"/>
      <c r="D109" s="53" t="inlineStr">
        <is>
          <t>COMPROBANTES ME</t>
        </is>
      </c>
      <c r="E109" s="52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4" t="inlineStr">
        <is>
          <t>Cierre Caja</t>
        </is>
      </c>
      <c r="B115" s="54" t="inlineStr">
        <is>
          <t>Fecha</t>
        </is>
      </c>
      <c r="C115" s="54" t="inlineStr">
        <is>
          <t>Cajero</t>
        </is>
      </c>
      <c r="D115" s="54" t="inlineStr">
        <is>
          <t>Nro Voucher</t>
        </is>
      </c>
      <c r="E115" s="54" t="inlineStr">
        <is>
          <t>Nro Cuenta</t>
        </is>
      </c>
      <c r="F115" s="54" t="inlineStr">
        <is>
          <t>Tipo Ingreso</t>
        </is>
      </c>
      <c r="G115" s="51" t="n"/>
      <c r="H115" s="52" t="n"/>
      <c r="I115" s="54" t="inlineStr">
        <is>
          <t>TIPO DE INGRESO</t>
        </is>
      </c>
      <c r="J115" s="54" t="inlineStr">
        <is>
          <t>Cobrador</t>
        </is>
      </c>
    </row>
    <row r="116">
      <c r="A116" s="55" t="n"/>
      <c r="B116" s="55" t="n"/>
      <c r="C116" s="55" t="n"/>
      <c r="D116" s="55" t="n"/>
      <c r="E116" s="55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5" t="n"/>
      <c r="J116" s="55" t="n"/>
    </row>
    <row r="117">
      <c r="A117" s="5" t="inlineStr">
        <is>
          <t>CCAJ-PN62/66/2023</t>
        </is>
      </c>
      <c r="B117" s="6" t="n">
        <v>45007.67372644676</v>
      </c>
      <c r="C117" s="5" t="inlineStr">
        <is>
          <t>4627 ROBIN HASSAN - CAJA</t>
        </is>
      </c>
      <c r="D117" s="7" t="n"/>
      <c r="E117" s="8" t="n"/>
      <c r="F117" s="9" t="n">
        <v>1346.9</v>
      </c>
      <c r="I117" s="10" t="inlineStr">
        <is>
          <t>EFECTIVO</t>
        </is>
      </c>
      <c r="J117" s="5" t="inlineStr">
        <is>
          <t>4627 ROBIN HASSAN - COBRANZAS</t>
        </is>
      </c>
    </row>
    <row r="118">
      <c r="A118" s="5" t="inlineStr">
        <is>
          <t>CCAJ-PN62/66/2023</t>
        </is>
      </c>
      <c r="B118" s="6" t="n">
        <v>45007.67372644676</v>
      </c>
      <c r="C118" s="5" t="inlineStr">
        <is>
          <t>4627 ROBIN HASSAN - CAJA</t>
        </is>
      </c>
      <c r="D118" s="7" t="n"/>
      <c r="E118" s="8" t="n"/>
      <c r="F118" s="9" t="n">
        <v>2386.5</v>
      </c>
      <c r="I118" s="10" t="inlineStr">
        <is>
          <t>EFECTIVO</t>
        </is>
      </c>
      <c r="J118" s="5" t="inlineStr">
        <is>
          <t>4802 BENJAMIN QUISBERTH - T01</t>
        </is>
      </c>
    </row>
    <row r="119">
      <c r="A119" s="18" t="inlineStr">
        <is>
          <t>SAP</t>
        </is>
      </c>
      <c r="B119" s="6" t="n"/>
      <c r="C119" s="5" t="n"/>
      <c r="D119" s="7" t="n"/>
      <c r="E119" s="8" t="n"/>
      <c r="F119" s="12">
        <f>SUM(F117:G118)</f>
        <v/>
      </c>
      <c r="G119" s="9" t="n"/>
      <c r="I119" s="10" t="n"/>
      <c r="J119" s="5" t="n"/>
    </row>
    <row r="120" ht="15.75" customHeight="1">
      <c r="A120" s="50" t="inlineStr">
        <is>
          <t>RECORTE SAP</t>
        </is>
      </c>
      <c r="B120" s="51" t="n"/>
      <c r="C120" s="52" t="n"/>
      <c r="D120" s="53" t="inlineStr">
        <is>
          <t>COMPROBANTES MN</t>
        </is>
      </c>
      <c r="E120" s="52" t="n"/>
      <c r="F120" s="23" t="n"/>
      <c r="G120" s="9" t="n"/>
      <c r="I120" s="10" t="n"/>
      <c r="J120" s="5" t="n"/>
    </row>
    <row r="121" ht="15.75" customHeight="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CAJA-BANCO</t>
        </is>
      </c>
      <c r="E121" s="13" t="inlineStr">
        <is>
          <t>COMPENSACION</t>
        </is>
      </c>
      <c r="F121" s="23" t="n"/>
      <c r="G121" s="9" t="n"/>
      <c r="I121" s="10" t="n"/>
      <c r="J121" s="5" t="n"/>
    </row>
    <row r="122" ht="15.75" customHeight="1">
      <c r="D122" s="24" t="inlineStr">
        <is>
          <t>112984584</t>
        </is>
      </c>
      <c r="E122" s="14" t="n">
        <v>112984733</v>
      </c>
      <c r="F122" s="23" t="n"/>
      <c r="G122" s="9" t="n"/>
      <c r="I122" s="10" t="n"/>
      <c r="J122" s="5" t="n"/>
    </row>
    <row r="123" ht="15.75" customHeight="1">
      <c r="A123" s="50" t="inlineStr">
        <is>
          <t>RECORTE SAP</t>
        </is>
      </c>
      <c r="B123" s="51" t="n"/>
      <c r="C123" s="52" t="n"/>
      <c r="D123" s="53" t="inlineStr">
        <is>
          <t>COMPROBANTES ME</t>
        </is>
      </c>
      <c r="E123" s="52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A125" s="18" t="n"/>
      <c r="B125" s="6" t="n"/>
      <c r="C125" s="5" t="n"/>
      <c r="D125" s="24" t="n"/>
      <c r="E125" s="23" t="n"/>
      <c r="F125" s="23" t="n"/>
      <c r="G125" s="9" t="n"/>
      <c r="I125" s="10" t="n"/>
      <c r="J125" s="5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23/03/2023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54" t="inlineStr">
        <is>
          <t>Cierre Caja</t>
        </is>
      </c>
      <c r="B129" s="54" t="inlineStr">
        <is>
          <t>Fecha</t>
        </is>
      </c>
      <c r="C129" s="54" t="inlineStr">
        <is>
          <t>Cajero</t>
        </is>
      </c>
      <c r="D129" s="54" t="inlineStr">
        <is>
          <t>Nro Voucher</t>
        </is>
      </c>
      <c r="E129" s="54" t="inlineStr">
        <is>
          <t>Nro Cuenta</t>
        </is>
      </c>
      <c r="F129" s="54" t="inlineStr">
        <is>
          <t>Tipo Ingreso</t>
        </is>
      </c>
      <c r="G129" s="51" t="n"/>
      <c r="H129" s="52" t="n"/>
      <c r="I129" s="54" t="inlineStr">
        <is>
          <t>TIPO DE INGRESO</t>
        </is>
      </c>
      <c r="J129" s="54" t="inlineStr">
        <is>
          <t>Cobrador</t>
        </is>
      </c>
    </row>
    <row r="130">
      <c r="A130" s="55" t="n"/>
      <c r="B130" s="55" t="n"/>
      <c r="C130" s="55" t="n"/>
      <c r="D130" s="55" t="n"/>
      <c r="E130" s="55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55" t="n"/>
      <c r="J130" s="55" t="n"/>
    </row>
    <row r="131">
      <c r="A131" s="5" t="inlineStr">
        <is>
          <t>CCAJ-PN62/67/2023</t>
        </is>
      </c>
      <c r="B131" s="6" t="n">
        <v>45008.67414056713</v>
      </c>
      <c r="C131" s="5" t="inlineStr">
        <is>
          <t>4627 ROBIN HASSAN - CAJA</t>
        </is>
      </c>
      <c r="D131" s="7" t="n"/>
      <c r="E131" s="8" t="n"/>
      <c r="F131" s="9" t="n">
        <v>4792.1</v>
      </c>
      <c r="I131" s="10" t="inlineStr">
        <is>
          <t>EFECTIVO</t>
        </is>
      </c>
      <c r="J131" s="5" t="inlineStr">
        <is>
          <t>4627 ROBIN HASSAN - COBRANZAS</t>
        </is>
      </c>
    </row>
    <row r="132">
      <c r="A132" s="5" t="inlineStr">
        <is>
          <t>CCAJ-PN62/67/2023</t>
        </is>
      </c>
      <c r="B132" s="6" t="n">
        <v>45008.67414056713</v>
      </c>
      <c r="C132" s="5" t="inlineStr">
        <is>
          <t>4627 ROBIN HASSAN - CAJA</t>
        </is>
      </c>
      <c r="D132" s="7" t="n"/>
      <c r="E132" s="8" t="n"/>
      <c r="F132" s="9" t="n">
        <v>2740.6</v>
      </c>
      <c r="I132" s="10" t="inlineStr">
        <is>
          <t>EFECTIVO</t>
        </is>
      </c>
      <c r="J132" s="5" t="inlineStr">
        <is>
          <t>4802 BENJAMIN QUISBERTH - T01</t>
        </is>
      </c>
    </row>
    <row r="133">
      <c r="A133" s="18" t="inlineStr">
        <is>
          <t>SAP</t>
        </is>
      </c>
      <c r="B133" s="6" t="n"/>
      <c r="C133" s="5" t="n"/>
      <c r="D133" s="7" t="n"/>
      <c r="E133" s="8" t="n"/>
      <c r="F133" s="12">
        <f>SUM(F131:G132)</f>
        <v/>
      </c>
      <c r="G133" s="9" t="n"/>
      <c r="I133" s="10" t="n"/>
      <c r="J133" s="5" t="n"/>
    </row>
    <row r="134" ht="15.75" customHeight="1">
      <c r="A134" s="50" t="inlineStr">
        <is>
          <t>RECORTE SAP</t>
        </is>
      </c>
      <c r="B134" s="51" t="n"/>
      <c r="C134" s="52" t="n"/>
      <c r="D134" s="53" t="inlineStr">
        <is>
          <t>COMPROBANTES MN</t>
        </is>
      </c>
      <c r="E134" s="52" t="n"/>
      <c r="F134" s="23" t="n"/>
      <c r="G134" s="9" t="n"/>
      <c r="I134" s="10" t="n"/>
      <c r="J134" s="5" t="n"/>
    </row>
    <row r="135" ht="15.75" customHeight="1">
      <c r="A135" s="13" t="inlineStr">
        <is>
          <t>CIERRE DE CAJA</t>
        </is>
      </c>
      <c r="B135" s="13" t="inlineStr">
        <is>
          <t>FECHA</t>
        </is>
      </c>
      <c r="C135" s="13" t="inlineStr">
        <is>
          <t>IMPORTE</t>
        </is>
      </c>
      <c r="D135" s="13" t="inlineStr">
        <is>
          <t>DOC CAJA-BANCO</t>
        </is>
      </c>
      <c r="E135" s="13" t="inlineStr">
        <is>
          <t>COMPENSACION</t>
        </is>
      </c>
      <c r="F135" s="23" t="n"/>
      <c r="G135" s="9" t="n"/>
      <c r="I135" s="10" t="n"/>
      <c r="J135" s="5" t="n"/>
    </row>
    <row r="136" ht="15.75" customHeight="1">
      <c r="D136" s="24" t="inlineStr">
        <is>
          <t>112993034</t>
        </is>
      </c>
      <c r="E136" s="14" t="n">
        <v>112993133</v>
      </c>
      <c r="F136" s="23" t="n"/>
      <c r="G136" s="9" t="n"/>
      <c r="I136" s="10" t="n"/>
      <c r="J136" s="5" t="n"/>
    </row>
    <row r="137" ht="15.75" customHeight="1">
      <c r="A137" s="50" t="inlineStr">
        <is>
          <t>RECORTE SAP</t>
        </is>
      </c>
      <c r="B137" s="51" t="n"/>
      <c r="C137" s="52" t="n"/>
      <c r="D137" s="53" t="inlineStr">
        <is>
          <t>COMPROBANTES ME</t>
        </is>
      </c>
      <c r="E137" s="52" t="n"/>
      <c r="F137" s="23" t="n"/>
      <c r="G137" s="9" t="n"/>
      <c r="I137" s="10" t="n"/>
      <c r="J137" s="5" t="n"/>
    </row>
    <row r="138" ht="15.75" customHeight="1">
      <c r="A138" s="13" t="inlineStr">
        <is>
          <t>CIERRE DE CAJA</t>
        </is>
      </c>
      <c r="B138" s="13" t="inlineStr">
        <is>
          <t>FECHA</t>
        </is>
      </c>
      <c r="C138" s="13" t="inlineStr">
        <is>
          <t>IMPORTE</t>
        </is>
      </c>
      <c r="D138" s="13" t="inlineStr">
        <is>
          <t>DOC CAJA-BANCO</t>
        </is>
      </c>
      <c r="E138" s="13" t="inlineStr">
        <is>
          <t>COMPENSACION</t>
        </is>
      </c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1">
      <c r="A141" s="1" t="inlineStr">
        <is>
          <t>Cierre Caja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3" t="inlineStr">
        <is>
          <t>Del 24/03/2023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54" t="inlineStr">
        <is>
          <t>Cierre Caja</t>
        </is>
      </c>
      <c r="B143" s="54" t="inlineStr">
        <is>
          <t>Fecha</t>
        </is>
      </c>
      <c r="C143" s="54" t="inlineStr">
        <is>
          <t>Cajero</t>
        </is>
      </c>
      <c r="D143" s="54" t="inlineStr">
        <is>
          <t>Nro Voucher</t>
        </is>
      </c>
      <c r="E143" s="54" t="inlineStr">
        <is>
          <t>Nro Cuenta</t>
        </is>
      </c>
      <c r="F143" s="54" t="inlineStr">
        <is>
          <t>Tipo Ingreso</t>
        </is>
      </c>
      <c r="G143" s="51" t="n"/>
      <c r="H143" s="52" t="n"/>
      <c r="I143" s="54" t="inlineStr">
        <is>
          <t>TIPO DE INGRESO</t>
        </is>
      </c>
      <c r="J143" s="54" t="inlineStr">
        <is>
          <t>Cobrador</t>
        </is>
      </c>
    </row>
    <row r="144">
      <c r="A144" s="55" t="n"/>
      <c r="B144" s="55" t="n"/>
      <c r="C144" s="55" t="n"/>
      <c r="D144" s="55" t="n"/>
      <c r="E144" s="55" t="n"/>
      <c r="F144" s="4" t="inlineStr">
        <is>
          <t>EFECTIVO</t>
        </is>
      </c>
      <c r="G144" s="4" t="inlineStr">
        <is>
          <t>CHEQUE</t>
        </is>
      </c>
      <c r="H144" s="4" t="inlineStr">
        <is>
          <t>TRANSFERENCIA</t>
        </is>
      </c>
      <c r="I144" s="55" t="n"/>
      <c r="J144" s="55" t="n"/>
    </row>
    <row r="145">
      <c r="A145" s="5" t="inlineStr">
        <is>
          <t>CCAJ-PN62/68/2023</t>
        </is>
      </c>
      <c r="B145" s="6" t="n">
        <v>45009.69411730324</v>
      </c>
      <c r="C145" s="5" t="inlineStr">
        <is>
          <t>4627 ROBIN HASSAN - CAJA</t>
        </is>
      </c>
      <c r="D145" s="7" t="n"/>
      <c r="E145" s="8" t="n"/>
      <c r="F145" s="9" t="n">
        <v>1163.5</v>
      </c>
      <c r="I145" s="10" t="inlineStr">
        <is>
          <t>EFECTIVO</t>
        </is>
      </c>
      <c r="J145" s="5" t="inlineStr">
        <is>
          <t>4802 BENJAMIN QUISBERTH - T01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0" t="inlineStr">
        <is>
          <t>RECORTE SAP</t>
        </is>
      </c>
      <c r="B147" s="51" t="n"/>
      <c r="C147" s="52" t="n"/>
      <c r="D147" s="53" t="inlineStr">
        <is>
          <t>COMPROBANTES MN</t>
        </is>
      </c>
      <c r="E147" s="52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113004067</t>
        </is>
      </c>
      <c r="E149" s="23" t="n"/>
      <c r="F149" s="23" t="n"/>
      <c r="G149" s="9" t="n"/>
      <c r="I149" s="10" t="n"/>
      <c r="J149" s="5" t="n"/>
    </row>
    <row r="150" ht="15.75" customHeight="1">
      <c r="A150" s="50" t="inlineStr">
        <is>
          <t>RECORTE SAP</t>
        </is>
      </c>
      <c r="B150" s="51" t="n"/>
      <c r="C150" s="52" t="n"/>
      <c r="D150" s="53" t="inlineStr">
        <is>
          <t>COMPROBANTES ME</t>
        </is>
      </c>
      <c r="E150" s="52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25/03/2023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4" t="inlineStr">
        <is>
          <t>Cierre Caja</t>
        </is>
      </c>
      <c r="B156" s="54" t="inlineStr">
        <is>
          <t>Fecha</t>
        </is>
      </c>
      <c r="C156" s="54" t="inlineStr">
        <is>
          <t>Cajero</t>
        </is>
      </c>
      <c r="D156" s="54" t="inlineStr">
        <is>
          <t>Nro Voucher</t>
        </is>
      </c>
      <c r="E156" s="54" t="inlineStr">
        <is>
          <t>Nro Cuenta</t>
        </is>
      </c>
      <c r="F156" s="54" t="inlineStr">
        <is>
          <t>Tipo Ingreso</t>
        </is>
      </c>
      <c r="G156" s="51" t="n"/>
      <c r="H156" s="52" t="n"/>
      <c r="I156" s="54" t="inlineStr">
        <is>
          <t>TIPO DE INGRESO</t>
        </is>
      </c>
      <c r="J156" s="54" t="inlineStr">
        <is>
          <t>Cobrador</t>
        </is>
      </c>
    </row>
    <row r="157">
      <c r="A157" s="55" t="n"/>
      <c r="B157" s="55" t="n"/>
      <c r="C157" s="55" t="n"/>
      <c r="D157" s="55" t="n"/>
      <c r="E157" s="55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5" t="n"/>
      <c r="J157" s="55" t="n"/>
    </row>
    <row r="158">
      <c r="A158" s="5" t="inlineStr">
        <is>
          <t>CCAJ-PN62/69/2023</t>
        </is>
      </c>
      <c r="B158" s="6" t="n">
        <v>45010.5729971875</v>
      </c>
      <c r="C158" s="5" t="inlineStr">
        <is>
          <t>4627 ROBIN HASSAN - CAJA</t>
        </is>
      </c>
      <c r="D158" s="7" t="n"/>
      <c r="E158" s="8" t="n"/>
      <c r="F158" s="9" t="n">
        <v>4166.7</v>
      </c>
      <c r="I158" s="10" t="inlineStr">
        <is>
          <t>EFECTIVO</t>
        </is>
      </c>
      <c r="J158" s="5" t="inlineStr">
        <is>
          <t>4802 BENJAMIN QUISBERTH - T01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0" t="inlineStr">
        <is>
          <t>RECORTE SAP</t>
        </is>
      </c>
      <c r="B160" s="51" t="n"/>
      <c r="C160" s="52" t="n"/>
      <c r="D160" s="53" t="inlineStr">
        <is>
          <t>COMPROBANTES MN</t>
        </is>
      </c>
      <c r="E160" s="52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inlineStr">
        <is>
          <t>113004066</t>
        </is>
      </c>
      <c r="E162" s="23" t="n"/>
      <c r="F162" s="23" t="n"/>
      <c r="G162" s="9" t="n"/>
      <c r="I162" s="10" t="n"/>
      <c r="J162" s="5" t="n"/>
    </row>
    <row r="163" ht="15.75" customHeight="1">
      <c r="A163" s="50" t="inlineStr">
        <is>
          <t>RECORTE SAP</t>
        </is>
      </c>
      <c r="B163" s="51" t="n"/>
      <c r="C163" s="52" t="n"/>
      <c r="D163" s="53" t="inlineStr">
        <is>
          <t>COMPROBANTES ME</t>
        </is>
      </c>
      <c r="E163" s="52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  <row r="166"/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27/03/2023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54" t="inlineStr">
        <is>
          <t>Cierre Caja</t>
        </is>
      </c>
      <c r="B169" s="54" t="inlineStr">
        <is>
          <t>Fecha</t>
        </is>
      </c>
      <c r="C169" s="54" t="inlineStr">
        <is>
          <t>Cajero</t>
        </is>
      </c>
      <c r="D169" s="54" t="inlineStr">
        <is>
          <t>Nro Voucher</t>
        </is>
      </c>
      <c r="E169" s="54" t="inlineStr">
        <is>
          <t>Nro Cuenta</t>
        </is>
      </c>
      <c r="F169" s="54" t="inlineStr">
        <is>
          <t>Tipo Ingreso</t>
        </is>
      </c>
      <c r="G169" s="51" t="n"/>
      <c r="H169" s="52" t="n"/>
      <c r="I169" s="54" t="inlineStr">
        <is>
          <t>TIPO DE INGRESO</t>
        </is>
      </c>
      <c r="J169" s="54" t="inlineStr">
        <is>
          <t>Cobrador</t>
        </is>
      </c>
    </row>
    <row r="170">
      <c r="A170" s="55" t="n"/>
      <c r="B170" s="55" t="n"/>
      <c r="C170" s="55" t="n"/>
      <c r="D170" s="55" t="n"/>
      <c r="E170" s="55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55" t="n"/>
      <c r="J170" s="55" t="n"/>
    </row>
    <row r="171">
      <c r="A171" s="17" t="inlineStr">
        <is>
          <t>NO HUBO CIERRE DE CAJA, AUN NO SE SABE EL PORQUE</t>
        </is>
      </c>
      <c r="B171" s="20" t="n"/>
      <c r="C171" s="28" t="n"/>
      <c r="D171" s="7" t="n"/>
      <c r="E171" s="8" t="n"/>
      <c r="F171" s="9" t="n"/>
      <c r="I171" s="10" t="n"/>
      <c r="J171" s="5" t="n"/>
    </row>
    <row r="172" ht="15.75" customHeight="1">
      <c r="A172" s="18" t="inlineStr">
        <is>
          <t>SAP</t>
        </is>
      </c>
      <c r="B172" s="6" t="n"/>
      <c r="C172" s="5" t="n"/>
      <c r="D172" s="7" t="n"/>
      <c r="E172" s="8" t="n"/>
      <c r="F172" s="23" t="n"/>
      <c r="G172" s="9" t="n"/>
      <c r="I172" s="10" t="n"/>
      <c r="J172" s="5" t="n"/>
    </row>
    <row r="173" ht="15.75" customHeight="1">
      <c r="A173" s="50" t="inlineStr">
        <is>
          <t>RECORTE SAP</t>
        </is>
      </c>
      <c r="B173" s="51" t="n"/>
      <c r="C173" s="52" t="n"/>
      <c r="D173" s="53" t="inlineStr">
        <is>
          <t>COMPROBANTES MN</t>
        </is>
      </c>
      <c r="E173" s="52" t="n"/>
      <c r="F173" s="23" t="n"/>
      <c r="G173" s="9" t="n"/>
      <c r="I173" s="10" t="n"/>
      <c r="J173" s="5" t="n"/>
    </row>
    <row r="174" ht="15.75" customHeight="1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inlineStr">
        <is>
          <t>COMPENSACION</t>
        </is>
      </c>
      <c r="F174" s="23" t="n"/>
      <c r="G174" s="9" t="n"/>
      <c r="I174" s="10" t="n"/>
      <c r="J174" s="5" t="n"/>
    </row>
    <row r="175" ht="15.75" customHeight="1">
      <c r="D175" s="24" t="n"/>
      <c r="E175" s="23" t="n"/>
      <c r="F175" s="23" t="n"/>
      <c r="G175" s="9" t="n"/>
      <c r="I175" s="10" t="n"/>
      <c r="J175" s="5" t="n"/>
    </row>
    <row r="176" ht="15.75" customHeight="1">
      <c r="A176" s="50" t="inlineStr">
        <is>
          <t>RECORTE SAP</t>
        </is>
      </c>
      <c r="B176" s="51" t="n"/>
      <c r="C176" s="52" t="n"/>
      <c r="D176" s="53" t="inlineStr">
        <is>
          <t>COMPROBANTES ME</t>
        </is>
      </c>
      <c r="E176" s="52" t="n"/>
      <c r="F176" s="23" t="n"/>
      <c r="G176" s="9" t="n"/>
      <c r="I176" s="10" t="n"/>
      <c r="J176" s="5" t="n"/>
    </row>
    <row r="177" ht="15.75" customHeight="1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CAJA-BANCO</t>
        </is>
      </c>
      <c r="E177" s="13" t="inlineStr">
        <is>
          <t>COMPENSACION</t>
        </is>
      </c>
      <c r="F177" s="23" t="n"/>
      <c r="G177" s="9" t="n"/>
      <c r="I177" s="10" t="n"/>
      <c r="J177" s="5" t="n"/>
    </row>
    <row r="178" ht="15.75" customHeight="1">
      <c r="A178" s="18" t="n"/>
      <c r="B178" s="6" t="n"/>
      <c r="C178" s="5" t="n"/>
      <c r="D178" s="24" t="n"/>
      <c r="E178" s="23" t="n"/>
      <c r="F178" s="23" t="n"/>
      <c r="G178" s="9" t="n"/>
      <c r="I178" s="10" t="n"/>
      <c r="J178" s="5" t="n"/>
    </row>
  </sheetData>
  <mergeCells count="156">
    <mergeCell ref="I115:I116"/>
    <mergeCell ref="J115:J116"/>
    <mergeCell ref="A120:C120"/>
    <mergeCell ref="D120:E120"/>
    <mergeCell ref="A123:C123"/>
    <mergeCell ref="D123:E123"/>
    <mergeCell ref="A115:A116"/>
    <mergeCell ref="B115:B116"/>
    <mergeCell ref="C115:C116"/>
    <mergeCell ref="D115:D116"/>
    <mergeCell ref="E115:E116"/>
    <mergeCell ref="F115:H115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F17:H17"/>
    <mergeCell ref="I17:I18"/>
    <mergeCell ref="A25:C25"/>
    <mergeCell ref="D25:E25"/>
    <mergeCell ref="F31:H31"/>
    <mergeCell ref="I31:I32"/>
    <mergeCell ref="A68:C68"/>
    <mergeCell ref="D68:E68"/>
    <mergeCell ref="I60:I61"/>
    <mergeCell ref="A65:C65"/>
    <mergeCell ref="D65:E65"/>
    <mergeCell ref="J47:J48"/>
    <mergeCell ref="A47:A48"/>
    <mergeCell ref="B47:B48"/>
    <mergeCell ref="C47:C48"/>
    <mergeCell ref="D47:D48"/>
    <mergeCell ref="E47:E48"/>
    <mergeCell ref="F47:H47"/>
    <mergeCell ref="I74:I75"/>
    <mergeCell ref="J74:J75"/>
    <mergeCell ref="F74:H74"/>
    <mergeCell ref="J60:J61"/>
    <mergeCell ref="A60:A61"/>
    <mergeCell ref="B60:B61"/>
    <mergeCell ref="C60:C61"/>
    <mergeCell ref="D60:D61"/>
    <mergeCell ref="E60:E61"/>
    <mergeCell ref="F60:H60"/>
    <mergeCell ref="A51:C51"/>
    <mergeCell ref="D51:E51"/>
    <mergeCell ref="A54:C54"/>
    <mergeCell ref="D54:E54"/>
    <mergeCell ref="I47:I48"/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D156:D157"/>
    <mergeCell ref="E156:E157"/>
    <mergeCell ref="F156:H156"/>
    <mergeCell ref="I129:I130"/>
    <mergeCell ref="J129:J130"/>
    <mergeCell ref="A134:C134"/>
    <mergeCell ref="D134:E134"/>
    <mergeCell ref="A137:C137"/>
    <mergeCell ref="D137:E137"/>
    <mergeCell ref="A129:A130"/>
    <mergeCell ref="B129:B130"/>
    <mergeCell ref="C129:C130"/>
    <mergeCell ref="D129:D130"/>
    <mergeCell ref="E129:E130"/>
    <mergeCell ref="F129:H129"/>
    <mergeCell ref="J169:J170"/>
    <mergeCell ref="A173:C173"/>
    <mergeCell ref="D173:E173"/>
    <mergeCell ref="I143:I144"/>
    <mergeCell ref="J143:J144"/>
    <mergeCell ref="A147:C147"/>
    <mergeCell ref="D147:E147"/>
    <mergeCell ref="A150:C150"/>
    <mergeCell ref="D150:E150"/>
    <mergeCell ref="A143:A144"/>
    <mergeCell ref="B143:B144"/>
    <mergeCell ref="C143:C144"/>
    <mergeCell ref="D143:D144"/>
    <mergeCell ref="E143:E144"/>
    <mergeCell ref="F143:H143"/>
    <mergeCell ref="I156:I157"/>
    <mergeCell ref="J156:J157"/>
    <mergeCell ref="A160:C160"/>
    <mergeCell ref="D160:E160"/>
    <mergeCell ref="A163:C163"/>
    <mergeCell ref="D163:E163"/>
    <mergeCell ref="A156:A157"/>
    <mergeCell ref="B156:B157"/>
    <mergeCell ref="C156:C157"/>
    <mergeCell ref="A176:C176"/>
    <mergeCell ref="D176:E176"/>
    <mergeCell ref="A169:A170"/>
    <mergeCell ref="B169:B170"/>
    <mergeCell ref="C169:C170"/>
    <mergeCell ref="D169:D170"/>
    <mergeCell ref="E169:E170"/>
    <mergeCell ref="F169:H169"/>
    <mergeCell ref="I169:I170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69"/>
  <sheetViews>
    <sheetView topLeftCell="A151" workbookViewId="0">
      <selection activeCell="A164" sqref="A164:C16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50" t="inlineStr">
        <is>
          <t>RECORTE SAP</t>
        </is>
      </c>
      <c r="B22" s="51" t="n"/>
      <c r="C22" s="52" t="n"/>
      <c r="D22" s="53" t="inlineStr">
        <is>
          <t>COMPROBANTES MN</t>
        </is>
      </c>
      <c r="E22" s="52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50" t="inlineStr">
        <is>
          <t>RECORTE SAP</t>
        </is>
      </c>
      <c r="B25" s="51" t="n"/>
      <c r="C25" s="52" t="n"/>
      <c r="D25" s="53" t="inlineStr">
        <is>
          <t>COMPROBANTES ME</t>
        </is>
      </c>
      <c r="E25" s="52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4" t="inlineStr">
        <is>
          <t>Cierre Caja</t>
        </is>
      </c>
      <c r="B31" s="54" t="inlineStr">
        <is>
          <t>Fecha</t>
        </is>
      </c>
      <c r="C31" s="54" t="inlineStr">
        <is>
          <t>Cajero</t>
        </is>
      </c>
      <c r="D31" s="54" t="inlineStr">
        <is>
          <t>Nro Voucher</t>
        </is>
      </c>
      <c r="E31" s="54" t="inlineStr">
        <is>
          <t>Nro Cuenta</t>
        </is>
      </c>
      <c r="F31" s="54" t="inlineStr">
        <is>
          <t>Tipo Ingreso</t>
        </is>
      </c>
      <c r="G31" s="51" t="n"/>
      <c r="H31" s="52" t="n"/>
      <c r="I31" s="54" t="inlineStr">
        <is>
          <t>TIPO DE INGRESO</t>
        </is>
      </c>
      <c r="J31" s="54" t="inlineStr">
        <is>
          <t>Cobrador</t>
        </is>
      </c>
    </row>
    <row r="32">
      <c r="A32" s="55" t="n"/>
      <c r="B32" s="55" t="n"/>
      <c r="C32" s="55" t="n"/>
      <c r="D32" s="55" t="n"/>
      <c r="E32" s="5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5" t="n"/>
      <c r="J32" s="55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MN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50" t="inlineStr">
        <is>
          <t>RECORTE SAP</t>
        </is>
      </c>
      <c r="B39" s="51" t="n"/>
      <c r="C39" s="52" t="n"/>
      <c r="D39" s="53" t="inlineStr">
        <is>
          <t>COMPROBANTES ME</t>
        </is>
      </c>
      <c r="E39" s="52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4" t="inlineStr">
        <is>
          <t>Cierre Caja</t>
        </is>
      </c>
      <c r="B45" s="54" t="inlineStr">
        <is>
          <t>Fecha</t>
        </is>
      </c>
      <c r="C45" s="54" t="inlineStr">
        <is>
          <t>Cajero</t>
        </is>
      </c>
      <c r="D45" s="54" t="inlineStr">
        <is>
          <t>Nro Voucher</t>
        </is>
      </c>
      <c r="E45" s="54" t="inlineStr">
        <is>
          <t>Nro Cuenta</t>
        </is>
      </c>
      <c r="F45" s="54" t="inlineStr">
        <is>
          <t>Tipo Ingreso</t>
        </is>
      </c>
      <c r="G45" s="51" t="n"/>
      <c r="H45" s="52" t="n"/>
      <c r="I45" s="54" t="inlineStr">
        <is>
          <t>TIPO DE INGRESO</t>
        </is>
      </c>
      <c r="J45" s="54" t="inlineStr">
        <is>
          <t>Cobrador</t>
        </is>
      </c>
    </row>
    <row r="46">
      <c r="A46" s="55" t="n"/>
      <c r="B46" s="55" t="n"/>
      <c r="C46" s="55" t="n"/>
      <c r="D46" s="55" t="n"/>
      <c r="E46" s="55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5" t="n"/>
      <c r="J46" s="55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MN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50" t="inlineStr">
        <is>
          <t>RECORTE SAP</t>
        </is>
      </c>
      <c r="B53" s="51" t="n"/>
      <c r="C53" s="52" t="n"/>
      <c r="D53" s="53" t="inlineStr">
        <is>
          <t>COMPROBANTES ME</t>
        </is>
      </c>
      <c r="E53" s="52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4" t="inlineStr">
        <is>
          <t>Cierre Caja</t>
        </is>
      </c>
      <c r="B59" s="54" t="inlineStr">
        <is>
          <t>Fecha</t>
        </is>
      </c>
      <c r="C59" s="54" t="inlineStr">
        <is>
          <t>Cajero</t>
        </is>
      </c>
      <c r="D59" s="54" t="inlineStr">
        <is>
          <t>Nro Voucher</t>
        </is>
      </c>
      <c r="E59" s="54" t="inlineStr">
        <is>
          <t>Nro Cuenta</t>
        </is>
      </c>
      <c r="F59" s="54" t="inlineStr">
        <is>
          <t>Tipo Ingreso</t>
        </is>
      </c>
      <c r="G59" s="51" t="n"/>
      <c r="H59" s="52" t="n"/>
      <c r="I59" s="54" t="inlineStr">
        <is>
          <t>TIPO DE INGRESO</t>
        </is>
      </c>
      <c r="J59" s="54" t="inlineStr">
        <is>
          <t>Cobrador</t>
        </is>
      </c>
    </row>
    <row r="60">
      <c r="A60" s="55" t="n"/>
      <c r="B60" s="55" t="n"/>
      <c r="C60" s="55" t="n"/>
      <c r="D60" s="55" t="n"/>
      <c r="E60" s="5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5" t="n"/>
      <c r="J60" s="55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34" t="n"/>
      <c r="G61" s="9" t="n"/>
      <c r="I61" s="10" t="n"/>
      <c r="J61" s="8" t="n"/>
    </row>
    <row r="62">
      <c r="A62" s="50" t="inlineStr">
        <is>
          <t>RECORTE SAP</t>
        </is>
      </c>
      <c r="B62" s="51" t="n"/>
      <c r="C62" s="52" t="n"/>
      <c r="D62" s="53" t="inlineStr">
        <is>
          <t>COMPROBANTES MN</t>
        </is>
      </c>
      <c r="E62" s="51" t="n"/>
      <c r="F62" s="52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50" t="inlineStr">
        <is>
          <t>RECORTE SAP</t>
        </is>
      </c>
      <c r="B65" s="51" t="n"/>
      <c r="C65" s="52" t="n"/>
      <c r="D65" s="53" t="inlineStr">
        <is>
          <t>COMPROBANTES ME</t>
        </is>
      </c>
      <c r="E65" s="51" t="n"/>
      <c r="F65" s="52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4" t="inlineStr">
        <is>
          <t>Cierre Caja</t>
        </is>
      </c>
      <c r="B71" s="54" t="inlineStr">
        <is>
          <t>Fecha</t>
        </is>
      </c>
      <c r="C71" s="54" t="inlineStr">
        <is>
          <t>Cajero</t>
        </is>
      </c>
      <c r="D71" s="54" t="inlineStr">
        <is>
          <t>Nro Voucher</t>
        </is>
      </c>
      <c r="E71" s="54" t="inlineStr">
        <is>
          <t>Nro Cuenta</t>
        </is>
      </c>
      <c r="F71" s="54" t="inlineStr">
        <is>
          <t>Tipo Ingreso</t>
        </is>
      </c>
      <c r="G71" s="51" t="n"/>
      <c r="H71" s="52" t="n"/>
      <c r="I71" s="54" t="inlineStr">
        <is>
          <t>TIPO DE INGRESO</t>
        </is>
      </c>
      <c r="J71" s="54" t="inlineStr">
        <is>
          <t>Cobrador</t>
        </is>
      </c>
    </row>
    <row r="72">
      <c r="A72" s="55" t="n"/>
      <c r="B72" s="55" t="n"/>
      <c r="C72" s="55" t="n"/>
      <c r="D72" s="55" t="n"/>
      <c r="E72" s="55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5" t="n"/>
      <c r="J72" s="55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50" t="inlineStr">
        <is>
          <t>RECORTE SAP</t>
        </is>
      </c>
      <c r="B78" s="51" t="n"/>
      <c r="C78" s="52" t="n"/>
      <c r="D78" s="53" t="inlineStr">
        <is>
          <t>COMPROBANTES MN</t>
        </is>
      </c>
      <c r="E78" s="52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14" t="n">
        <v>112970584</v>
      </c>
      <c r="F80" s="23" t="n"/>
      <c r="G80" s="9" t="n"/>
      <c r="I80" s="10" t="n"/>
      <c r="J80" s="5" t="n"/>
    </row>
    <row r="81" ht="15.75" customHeight="1">
      <c r="A81" s="50" t="inlineStr">
        <is>
          <t>RECORTE SAP</t>
        </is>
      </c>
      <c r="B81" s="51" t="n"/>
      <c r="C81" s="52" t="n"/>
      <c r="D81" s="53" t="inlineStr">
        <is>
          <t>COMPROBANTES ME</t>
        </is>
      </c>
      <c r="E81" s="52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4" t="inlineStr">
        <is>
          <t>Cierre Caja</t>
        </is>
      </c>
      <c r="B87" s="54" t="inlineStr">
        <is>
          <t>Fecha</t>
        </is>
      </c>
      <c r="C87" s="54" t="inlineStr">
        <is>
          <t>Cajero</t>
        </is>
      </c>
      <c r="D87" s="54" t="inlineStr">
        <is>
          <t>Nro Voucher</t>
        </is>
      </c>
      <c r="E87" s="54" t="inlineStr">
        <is>
          <t>Nro Cuenta</t>
        </is>
      </c>
      <c r="F87" s="54" t="inlineStr">
        <is>
          <t>Tipo Ingreso</t>
        </is>
      </c>
      <c r="G87" s="51" t="n"/>
      <c r="H87" s="52" t="n"/>
      <c r="I87" s="54" t="inlineStr">
        <is>
          <t>TIPO DE INGRESO</t>
        </is>
      </c>
      <c r="J87" s="54" t="inlineStr">
        <is>
          <t>Cobrador</t>
        </is>
      </c>
    </row>
    <row r="88">
      <c r="A88" s="55" t="n"/>
      <c r="B88" s="55" t="n"/>
      <c r="C88" s="55" t="n"/>
      <c r="D88" s="55" t="n"/>
      <c r="E88" s="5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5" t="n"/>
      <c r="J88" s="55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50" t="inlineStr">
        <is>
          <t>RECORTE SAP</t>
        </is>
      </c>
      <c r="B92" s="51" t="n"/>
      <c r="C92" s="52" t="n"/>
      <c r="D92" s="53" t="inlineStr">
        <is>
          <t>COMPROBANTES MN</t>
        </is>
      </c>
      <c r="E92" s="52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112977748</t>
        </is>
      </c>
      <c r="E94" s="14" t="n">
        <v>112977956</v>
      </c>
      <c r="F94" s="23" t="n"/>
      <c r="G94" s="9" t="n"/>
      <c r="I94" s="10" t="n"/>
      <c r="J94" s="5" t="n"/>
    </row>
    <row r="95" ht="15.75" customHeight="1">
      <c r="A95" s="50" t="inlineStr">
        <is>
          <t>RECORTE SAP</t>
        </is>
      </c>
      <c r="B95" s="51" t="n"/>
      <c r="C95" s="52" t="n"/>
      <c r="D95" s="53" t="inlineStr">
        <is>
          <t>COMPROBANTES ME</t>
        </is>
      </c>
      <c r="E95" s="52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54" t="inlineStr">
        <is>
          <t>Cierre Caja</t>
        </is>
      </c>
      <c r="B101" s="54" t="inlineStr">
        <is>
          <t>Fecha</t>
        </is>
      </c>
      <c r="C101" s="54" t="inlineStr">
        <is>
          <t>Cajero</t>
        </is>
      </c>
      <c r="D101" s="54" t="inlineStr">
        <is>
          <t>Nro Voucher</t>
        </is>
      </c>
      <c r="E101" s="54" t="inlineStr">
        <is>
          <t>Nro Cuenta</t>
        </is>
      </c>
      <c r="F101" s="54" t="inlineStr">
        <is>
          <t>Tipo Ingreso</t>
        </is>
      </c>
      <c r="G101" s="51" t="n"/>
      <c r="H101" s="52" t="n"/>
      <c r="I101" s="54" t="inlineStr">
        <is>
          <t>TIPO DE INGRESO</t>
        </is>
      </c>
      <c r="J101" s="54" t="inlineStr">
        <is>
          <t>Cobrador</t>
        </is>
      </c>
    </row>
    <row r="102">
      <c r="A102" s="55" t="n"/>
      <c r="B102" s="55" t="n"/>
      <c r="C102" s="55" t="n"/>
      <c r="D102" s="55" t="n"/>
      <c r="E102" s="55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5" t="n"/>
      <c r="J102" s="55" t="n"/>
    </row>
    <row r="103">
      <c r="A103" s="5" t="inlineStr">
        <is>
          <t>CCAJ-RB01/54/202</t>
        </is>
      </c>
      <c r="B103" s="6" t="n">
        <v>45007.75015716435</v>
      </c>
      <c r="C103" s="5" t="inlineStr">
        <is>
          <t>0 VALERY TERCEROS - CAJA</t>
        </is>
      </c>
      <c r="D103" s="7" t="n"/>
      <c r="E103" s="8" t="n"/>
      <c r="F103" s="9" t="n">
        <v>6324.4</v>
      </c>
      <c r="I103" s="10" t="inlineStr">
        <is>
          <t>EFECTIVO</t>
        </is>
      </c>
      <c r="J103" s="8" t="inlineStr">
        <is>
          <t>4524 ALVARO GARCIA - T02</t>
        </is>
      </c>
    </row>
    <row r="104">
      <c r="A104" s="5" t="inlineStr">
        <is>
          <t>CCAJ-RB01/54/2023</t>
        </is>
      </c>
      <c r="B104" s="6" t="n">
        <v>45007.75015716435</v>
      </c>
      <c r="C104" s="5" t="inlineStr">
        <is>
          <t>0 VALERY TERCEROS - CAJA</t>
        </is>
      </c>
      <c r="D104" s="7" t="n"/>
      <c r="E104" s="8" t="n"/>
      <c r="F104" s="9" t="n">
        <v>13835.9</v>
      </c>
      <c r="I104" s="10" t="inlineStr">
        <is>
          <t>EFECTIVO</t>
        </is>
      </c>
      <c r="J104" s="5" t="inlineStr">
        <is>
          <t>4637 ERICK EDUARDO IBAÑEZ ZAPATA</t>
        </is>
      </c>
    </row>
    <row r="105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50" t="inlineStr">
        <is>
          <t>RECORTE SAP</t>
        </is>
      </c>
      <c r="B106" s="51" t="n"/>
      <c r="C106" s="52" t="n"/>
      <c r="D106" s="53" t="inlineStr">
        <is>
          <t>COMPROBANTES MN</t>
        </is>
      </c>
      <c r="E106" s="52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112984583</t>
        </is>
      </c>
      <c r="E108" s="14" t="n">
        <v>112984737</v>
      </c>
      <c r="F108" s="23" t="n"/>
      <c r="G108" s="9" t="n"/>
      <c r="I108" s="10" t="n"/>
      <c r="J108" s="5" t="n"/>
    </row>
    <row r="109" ht="15.75" customHeight="1">
      <c r="A109" s="50" t="inlineStr">
        <is>
          <t>RECORTE SAP</t>
        </is>
      </c>
      <c r="B109" s="51" t="n"/>
      <c r="C109" s="52" t="n"/>
      <c r="D109" s="53" t="inlineStr">
        <is>
          <t>COMPROBANTES ME</t>
        </is>
      </c>
      <c r="E109" s="52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23/03/2023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4" t="inlineStr">
        <is>
          <t>Cierre Caja</t>
        </is>
      </c>
      <c r="B115" s="54" t="inlineStr">
        <is>
          <t>Fecha</t>
        </is>
      </c>
      <c r="C115" s="54" t="inlineStr">
        <is>
          <t>Cajero</t>
        </is>
      </c>
      <c r="D115" s="54" t="inlineStr">
        <is>
          <t>Nro Voucher</t>
        </is>
      </c>
      <c r="E115" s="54" t="inlineStr">
        <is>
          <t>Nro Cuenta</t>
        </is>
      </c>
      <c r="F115" s="54" t="inlineStr">
        <is>
          <t>Tipo Ingreso</t>
        </is>
      </c>
      <c r="G115" s="51" t="n"/>
      <c r="H115" s="52" t="n"/>
      <c r="I115" s="54" t="inlineStr">
        <is>
          <t>TIPO DE INGRESO</t>
        </is>
      </c>
      <c r="J115" s="54" t="inlineStr">
        <is>
          <t>Cobrador</t>
        </is>
      </c>
    </row>
    <row r="116">
      <c r="A116" s="55" t="n"/>
      <c r="B116" s="55" t="n"/>
      <c r="C116" s="55" t="n"/>
      <c r="D116" s="55" t="n"/>
      <c r="E116" s="55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5" t="n"/>
      <c r="J116" s="55" t="n"/>
    </row>
    <row r="117">
      <c r="A117" s="5" t="inlineStr">
        <is>
          <t>CCAJ-RB01/55/2023</t>
        </is>
      </c>
      <c r="B117" s="6" t="n">
        <v>45008.76490152778</v>
      </c>
      <c r="C117" s="5" t="inlineStr">
        <is>
          <t>0 VALERY TERCEROS - CAJA</t>
        </is>
      </c>
      <c r="D117" s="7" t="n"/>
      <c r="E117" s="8" t="n"/>
      <c r="F117" s="9" t="n">
        <v>27503.2</v>
      </c>
      <c r="I117" s="10" t="inlineStr">
        <is>
          <t>EFECTIVO</t>
        </is>
      </c>
      <c r="J117" s="5" t="inlineStr">
        <is>
          <t>4637 ERICK EDUARDO IBAÑEZ ZAPATA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0" t="inlineStr">
        <is>
          <t>RECORTE SAP</t>
        </is>
      </c>
      <c r="B119" s="51" t="n"/>
      <c r="C119" s="52" t="n"/>
      <c r="D119" s="53" t="inlineStr">
        <is>
          <t>COMPROBANTES MN</t>
        </is>
      </c>
      <c r="E119" s="52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112993033</t>
        </is>
      </c>
      <c r="E121" s="14" t="n">
        <v>112993134</v>
      </c>
      <c r="F121" s="23" t="n"/>
      <c r="G121" s="9" t="n"/>
      <c r="I121" s="10" t="n"/>
      <c r="J121" s="5" t="n"/>
    </row>
    <row r="122" ht="15.75" customHeight="1">
      <c r="A122" s="50" t="inlineStr">
        <is>
          <t>RECORTE SAP</t>
        </is>
      </c>
      <c r="B122" s="51" t="n"/>
      <c r="C122" s="52" t="n"/>
      <c r="D122" s="53" t="inlineStr">
        <is>
          <t>COMPROBANTES ME</t>
        </is>
      </c>
      <c r="E122" s="52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4" t="inlineStr">
        <is>
          <t>Cierre Caja</t>
        </is>
      </c>
      <c r="B128" s="54" t="inlineStr">
        <is>
          <t>Fecha</t>
        </is>
      </c>
      <c r="C128" s="54" t="inlineStr">
        <is>
          <t>Cajero</t>
        </is>
      </c>
      <c r="D128" s="54" t="inlineStr">
        <is>
          <t>Nro Voucher</t>
        </is>
      </c>
      <c r="E128" s="54" t="inlineStr">
        <is>
          <t>Nro Cuenta</t>
        </is>
      </c>
      <c r="F128" s="54" t="inlineStr">
        <is>
          <t>Tipo Ingreso</t>
        </is>
      </c>
      <c r="G128" s="51" t="n"/>
      <c r="H128" s="52" t="n"/>
      <c r="I128" s="54" t="inlineStr">
        <is>
          <t>TIPO DE INGRESO</t>
        </is>
      </c>
      <c r="J128" s="54" t="inlineStr">
        <is>
          <t>Cobrador</t>
        </is>
      </c>
    </row>
    <row r="129">
      <c r="A129" s="55" t="n"/>
      <c r="B129" s="55" t="n"/>
      <c r="C129" s="55" t="n"/>
      <c r="D129" s="55" t="n"/>
      <c r="E129" s="55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5" t="n"/>
      <c r="J129" s="55" t="n"/>
    </row>
    <row r="130">
      <c r="A130" s="5" t="inlineStr">
        <is>
          <t>CCAJ-RB01/56/2023</t>
        </is>
      </c>
      <c r="B130" s="6" t="n">
        <v>45009.72820211806</v>
      </c>
      <c r="C130" s="5" t="inlineStr">
        <is>
          <t>0 VALERY TERCEROS - CAJA</t>
        </is>
      </c>
      <c r="D130" s="15" t="n">
        <v>45163370710</v>
      </c>
      <c r="E130" s="8" t="inlineStr">
        <is>
          <t>BISA-100070103</t>
        </is>
      </c>
      <c r="H130" s="9" t="n">
        <v>1000</v>
      </c>
      <c r="I130" s="5" t="inlineStr">
        <is>
          <t>DEPÓSITO BANCARIO</t>
        </is>
      </c>
      <c r="J130" s="5" t="inlineStr">
        <is>
          <t>4637 ERICK EDUARDO IBAÑEZ ZAPATA</t>
        </is>
      </c>
    </row>
    <row r="131">
      <c r="A131" s="5" t="inlineStr">
        <is>
          <t>CCAJ-RB01/56/2023</t>
        </is>
      </c>
      <c r="B131" s="6" t="n">
        <v>45009.72820211806</v>
      </c>
      <c r="C131" s="5" t="inlineStr">
        <is>
          <t>0 VALERY TERCEROS - CAJA</t>
        </is>
      </c>
      <c r="D131" s="7" t="n"/>
      <c r="E131" s="8" t="n"/>
      <c r="F131" s="9" t="n">
        <v>19836.8</v>
      </c>
      <c r="I131" s="10" t="inlineStr">
        <is>
          <t>EFECTIVO</t>
        </is>
      </c>
      <c r="J131" s="5" t="inlineStr">
        <is>
          <t>4637 ERICK EDUARDO IBAÑEZ ZAPATA</t>
        </is>
      </c>
    </row>
    <row r="132">
      <c r="A132" s="5" t="inlineStr">
        <is>
          <t>CCAJ-RB01/56/2023</t>
        </is>
      </c>
      <c r="B132" s="6" t="n">
        <v>45009.72820211806</v>
      </c>
      <c r="C132" s="5" t="inlineStr">
        <is>
          <t>0 VALERY TERCEROS - CAJA</t>
        </is>
      </c>
      <c r="D132" s="7" t="n"/>
      <c r="E132" s="8" t="n"/>
      <c r="F132" s="9" t="n">
        <v>29473.3</v>
      </c>
      <c r="I132" s="10" t="inlineStr">
        <is>
          <t>EFECTIVO</t>
        </is>
      </c>
      <c r="J132" s="8" t="inlineStr">
        <is>
          <t>4524 ALVARO GARCIA - T01</t>
        </is>
      </c>
    </row>
    <row r="133">
      <c r="A133" s="5" t="inlineStr">
        <is>
          <t>CCAJ-RB01/56/2023</t>
        </is>
      </c>
      <c r="B133" s="6" t="n">
        <v>45009.72820211806</v>
      </c>
      <c r="C133" s="5" t="inlineStr">
        <is>
          <t>0 VALERY TERCEROS - CAJA</t>
        </is>
      </c>
      <c r="D133" s="7" t="n"/>
      <c r="E133" s="8" t="n"/>
      <c r="F133" s="9" t="n">
        <v>4516.8</v>
      </c>
      <c r="I133" s="10" t="inlineStr">
        <is>
          <t>EFECTIVO</t>
        </is>
      </c>
      <c r="J133" s="8" t="inlineStr">
        <is>
          <t>4524 ALVARO GARCIA - T02</t>
        </is>
      </c>
    </row>
    <row r="134" ht="15.75" customHeight="1">
      <c r="A134" s="18" t="inlineStr">
        <is>
          <t>SAP</t>
        </is>
      </c>
      <c r="B134" s="6" t="n"/>
      <c r="C134" s="5" t="n"/>
      <c r="D134" s="7" t="n"/>
      <c r="E134" s="8" t="n"/>
      <c r="F134" s="12">
        <f>SUM(F130:G133)</f>
        <v/>
      </c>
      <c r="G134" s="9" t="n"/>
      <c r="I134" s="10" t="n"/>
      <c r="J134" s="5" t="n"/>
    </row>
    <row r="135" ht="15.75" customHeight="1">
      <c r="A135" s="50" t="inlineStr">
        <is>
          <t>RECORTE SAP</t>
        </is>
      </c>
      <c r="B135" s="51" t="n"/>
      <c r="C135" s="52" t="n"/>
      <c r="D135" s="53" t="inlineStr">
        <is>
          <t>COMPROBANTES MN</t>
        </is>
      </c>
      <c r="E135" s="52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D137" s="24" t="inlineStr">
        <is>
          <t>113004065</t>
        </is>
      </c>
      <c r="E137" s="23" t="n"/>
      <c r="F137" s="23" t="n"/>
      <c r="G137" s="9" t="n"/>
      <c r="I137" s="10" t="n"/>
      <c r="J137" s="5" t="n"/>
    </row>
    <row r="138" ht="15.75" customHeight="1">
      <c r="A138" s="50" t="inlineStr">
        <is>
          <t>RECORTE SAP</t>
        </is>
      </c>
      <c r="B138" s="51" t="n"/>
      <c r="C138" s="52" t="n"/>
      <c r="D138" s="53" t="inlineStr">
        <is>
          <t>COMPROBANTES ME</t>
        </is>
      </c>
      <c r="E138" s="52" t="n"/>
      <c r="F138" s="23" t="n"/>
      <c r="G138" s="9" t="n"/>
      <c r="I138" s="10" t="n"/>
      <c r="J138" s="5" t="n"/>
    </row>
    <row r="139" ht="15.75" customHeight="1">
      <c r="A139" s="13" t="inlineStr">
        <is>
          <t>CIERRE DE CAJA</t>
        </is>
      </c>
      <c r="B139" s="13" t="inlineStr">
        <is>
          <t>FECHA</t>
        </is>
      </c>
      <c r="C139" s="13" t="inlineStr">
        <is>
          <t>IMPORTE</t>
        </is>
      </c>
      <c r="D139" s="13" t="inlineStr">
        <is>
          <t>DOC CAJA-BANCO</t>
        </is>
      </c>
      <c r="E139" s="13" t="inlineStr">
        <is>
          <t>COMPENSACION</t>
        </is>
      </c>
      <c r="F139" s="23" t="n"/>
      <c r="G139" s="9" t="n"/>
      <c r="I139" s="10" t="n"/>
      <c r="J139" s="5" t="n"/>
    </row>
    <row r="140" ht="15.75" customHeight="1">
      <c r="A140" s="18" t="n"/>
      <c r="B140" s="6" t="n"/>
      <c r="C140" s="5" t="n"/>
      <c r="D140" s="24" t="n"/>
      <c r="E140" s="23" t="n"/>
      <c r="F140" s="23" t="n"/>
      <c r="G140" s="9" t="n"/>
      <c r="I140" s="10" t="n"/>
      <c r="J140" s="5" t="n"/>
    </row>
    <row r="141"/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25/03/2023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54" t="inlineStr">
        <is>
          <t>Cierre Caja</t>
        </is>
      </c>
      <c r="B144" s="54" t="inlineStr">
        <is>
          <t>Fecha</t>
        </is>
      </c>
      <c r="C144" s="54" t="inlineStr">
        <is>
          <t>Cajero</t>
        </is>
      </c>
      <c r="D144" s="54" t="inlineStr">
        <is>
          <t>Nro Voucher</t>
        </is>
      </c>
      <c r="E144" s="54" t="inlineStr">
        <is>
          <t>Nro Cuenta</t>
        </is>
      </c>
      <c r="F144" s="54" t="inlineStr">
        <is>
          <t>Tipo Ingreso</t>
        </is>
      </c>
      <c r="G144" s="51" t="n"/>
      <c r="H144" s="52" t="n"/>
      <c r="I144" s="54" t="inlineStr">
        <is>
          <t>TIPO DE INGRESO</t>
        </is>
      </c>
      <c r="J144" s="54" t="inlineStr">
        <is>
          <t>Cobrador</t>
        </is>
      </c>
    </row>
    <row r="145">
      <c r="A145" s="55" t="n"/>
      <c r="B145" s="55" t="n"/>
      <c r="C145" s="55" t="n"/>
      <c r="D145" s="55" t="n"/>
      <c r="E145" s="55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55" t="n"/>
      <c r="J145" s="55" t="n"/>
    </row>
    <row r="146">
      <c r="A146" s="36" t="inlineStr">
        <is>
          <t>NO HUBO CIERRES DE CAJA, SABADO</t>
        </is>
      </c>
      <c r="B146" s="35" t="n"/>
      <c r="C146" s="35" t="n"/>
    </row>
    <row r="147" ht="15.75" customHeight="1">
      <c r="A147" s="18" t="inlineStr">
        <is>
          <t>SAP</t>
        </is>
      </c>
      <c r="B147" s="6" t="n"/>
      <c r="C147" s="5" t="n"/>
      <c r="D147" s="7" t="n"/>
      <c r="E147" s="8" t="n"/>
      <c r="F147" s="23" t="n"/>
      <c r="G147" s="9" t="n"/>
      <c r="I147" s="10" t="n"/>
      <c r="J147" s="5" t="n"/>
    </row>
    <row r="148" ht="15.75" customHeight="1">
      <c r="A148" s="50" t="inlineStr">
        <is>
          <t>RECORTE SAP</t>
        </is>
      </c>
      <c r="B148" s="51" t="n"/>
      <c r="C148" s="52" t="n"/>
      <c r="D148" s="53" t="inlineStr">
        <is>
          <t>COMPROBANTES MN</t>
        </is>
      </c>
      <c r="E148" s="52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D150" s="24" t="n"/>
      <c r="E150" s="23" t="n"/>
      <c r="F150" s="23" t="n"/>
      <c r="G150" s="9" t="n"/>
      <c r="I150" s="10" t="n"/>
      <c r="J150" s="5" t="n"/>
    </row>
    <row r="151" ht="15.75" customHeight="1">
      <c r="A151" s="50" t="inlineStr">
        <is>
          <t>RECORTE SAP</t>
        </is>
      </c>
      <c r="B151" s="51" t="n"/>
      <c r="C151" s="52" t="n"/>
      <c r="D151" s="53" t="inlineStr">
        <is>
          <t>COMPROBANTES ME</t>
        </is>
      </c>
      <c r="E151" s="52" t="n"/>
      <c r="F151" s="23" t="n"/>
      <c r="G151" s="9" t="n"/>
      <c r="I151" s="10" t="n"/>
      <c r="J151" s="5" t="n"/>
    </row>
    <row r="152" ht="15.75" customHeight="1">
      <c r="A152" s="13" t="inlineStr">
        <is>
          <t>CIERRE DE CAJA</t>
        </is>
      </c>
      <c r="B152" s="13" t="inlineStr">
        <is>
          <t>FECHA</t>
        </is>
      </c>
      <c r="C152" s="13" t="inlineStr">
        <is>
          <t>IMPORTE</t>
        </is>
      </c>
      <c r="D152" s="13" t="inlineStr">
        <is>
          <t>DOC CAJA-BANCO</t>
        </is>
      </c>
      <c r="E152" s="13" t="inlineStr">
        <is>
          <t>COMPENSACION</t>
        </is>
      </c>
      <c r="F152" s="23" t="n"/>
      <c r="G152" s="9" t="n"/>
      <c r="I152" s="10" t="n"/>
      <c r="J152" s="5" t="n"/>
    </row>
    <row r="153" ht="15.75" customHeight="1">
      <c r="A153" s="18" t="n"/>
      <c r="B153" s="6" t="n"/>
      <c r="C153" s="5" t="n"/>
      <c r="D153" s="24" t="n"/>
      <c r="E153" s="23" t="n"/>
      <c r="F153" s="23" t="n"/>
      <c r="G153" s="9" t="n"/>
      <c r="I153" s="10" t="n"/>
      <c r="J153" s="5" t="n"/>
    </row>
    <row r="154"/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27/03/2023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54" t="inlineStr">
        <is>
          <t>Cierre Caja</t>
        </is>
      </c>
      <c r="B157" s="54" t="inlineStr">
        <is>
          <t>Fecha</t>
        </is>
      </c>
      <c r="C157" s="54" t="inlineStr">
        <is>
          <t>Cajero</t>
        </is>
      </c>
      <c r="D157" s="54" t="inlineStr">
        <is>
          <t>Nro Voucher</t>
        </is>
      </c>
      <c r="E157" s="54" t="inlineStr">
        <is>
          <t>Nro Cuenta</t>
        </is>
      </c>
      <c r="F157" s="54" t="inlineStr">
        <is>
          <t>Tipo Ingreso</t>
        </is>
      </c>
      <c r="G157" s="51" t="n"/>
      <c r="H157" s="52" t="n"/>
      <c r="I157" s="54" t="inlineStr">
        <is>
          <t>TIPO DE INGRESO</t>
        </is>
      </c>
      <c r="J157" s="54" t="inlineStr">
        <is>
          <t>Cobrador</t>
        </is>
      </c>
    </row>
    <row r="158">
      <c r="A158" s="55" t="n"/>
      <c r="B158" s="55" t="n"/>
      <c r="C158" s="55" t="n"/>
      <c r="D158" s="55" t="n"/>
      <c r="E158" s="55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55" t="n"/>
      <c r="J158" s="55" t="n"/>
    </row>
    <row r="159">
      <c r="A159" s="5" t="inlineStr">
        <is>
          <t>CCAJ-RB01/57/2023</t>
        </is>
      </c>
      <c r="B159" s="6" t="n">
        <v>45012.78669159722</v>
      </c>
      <c r="C159" s="5" t="inlineStr">
        <is>
          <t>0 VALERY TERCEROS - CAJA</t>
        </is>
      </c>
      <c r="D159" s="15" t="n">
        <v>45123419440</v>
      </c>
      <c r="E159" s="8" t="inlineStr">
        <is>
          <t>BISA-100070103</t>
        </is>
      </c>
      <c r="H159" s="9" t="n">
        <v>3385.3</v>
      </c>
      <c r="I159" s="5" t="inlineStr">
        <is>
          <t>DEPÓSITO BANCARIO</t>
        </is>
      </c>
      <c r="J159" s="5" t="inlineStr">
        <is>
          <t>4637 ERICK EDUARDO IBAÑEZ ZAPATA</t>
        </is>
      </c>
    </row>
    <row r="160">
      <c r="A160" s="5" t="inlineStr">
        <is>
          <t>CCAJ-RB01/57/2023</t>
        </is>
      </c>
      <c r="B160" s="6" t="n">
        <v>45012.78669159722</v>
      </c>
      <c r="C160" s="5" t="inlineStr">
        <is>
          <t>0 VALERY TERCEROS - CAJA</t>
        </is>
      </c>
      <c r="D160" s="7" t="n"/>
      <c r="E160" s="8" t="n"/>
      <c r="F160" s="9" t="n">
        <v>29127.7</v>
      </c>
      <c r="I160" s="10" t="inlineStr">
        <is>
          <t>EFECTIVO</t>
        </is>
      </c>
      <c r="J160" s="5" t="inlineStr">
        <is>
          <t>4637 ERICK EDUARDO IBAÑEZ ZAPATA</t>
        </is>
      </c>
    </row>
    <row r="161">
      <c r="A161" s="5" t="inlineStr">
        <is>
          <t>CCAJ-RB01/57/2023</t>
        </is>
      </c>
      <c r="B161" s="6" t="n">
        <v>45012.78669159722</v>
      </c>
      <c r="C161" s="5" t="inlineStr">
        <is>
          <t>0 VALERY TERCEROS - CAJA</t>
        </is>
      </c>
      <c r="D161" s="7" t="n"/>
      <c r="E161" s="8" t="n"/>
      <c r="F161" s="9" t="n">
        <v>2407.4</v>
      </c>
      <c r="I161" s="10" t="inlineStr">
        <is>
          <t>EFECTIVO</t>
        </is>
      </c>
      <c r="J161" s="8" t="inlineStr">
        <is>
          <t>4524 ALVARO GARCIA - T01</t>
        </is>
      </c>
    </row>
    <row r="162">
      <c r="A162" s="5" t="inlineStr">
        <is>
          <t>CCAJ-RB01/57/2023</t>
        </is>
      </c>
      <c r="B162" s="6" t="n">
        <v>45012.78669159722</v>
      </c>
      <c r="C162" s="5" t="inlineStr">
        <is>
          <t>0 VALERY TERCEROS - CAJA</t>
        </is>
      </c>
      <c r="D162" s="7" t="n"/>
      <c r="E162" s="8" t="n"/>
      <c r="F162" s="9" t="n">
        <v>7305.9</v>
      </c>
      <c r="I162" s="10" t="inlineStr">
        <is>
          <t>EFECTIVO</t>
        </is>
      </c>
      <c r="J162" s="8" t="inlineStr">
        <is>
          <t>4524 ALVARO GARCIA - T02</t>
        </is>
      </c>
    </row>
    <row r="163">
      <c r="A163" s="18" t="inlineStr">
        <is>
          <t>SAP</t>
        </is>
      </c>
      <c r="B163" s="6" t="n"/>
      <c r="C163" s="5" t="n"/>
      <c r="D163" s="7" t="n"/>
      <c r="E163" s="8" t="n"/>
      <c r="F163" s="12">
        <f>SUM(F159:G162)</f>
        <v/>
      </c>
      <c r="G163" s="9" t="n"/>
      <c r="I163" s="10" t="n"/>
      <c r="J163" s="5" t="n"/>
    </row>
    <row r="164" ht="15.75" customHeight="1">
      <c r="A164" s="50" t="inlineStr">
        <is>
          <t>RECORTE SAP</t>
        </is>
      </c>
      <c r="B164" s="51" t="n"/>
      <c r="C164" s="52" t="n"/>
      <c r="D164" s="53" t="inlineStr">
        <is>
          <t>COMPROBANTES MN</t>
        </is>
      </c>
      <c r="E164" s="52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D166" s="24" t="n"/>
      <c r="E166" s="23" t="n"/>
      <c r="F166" s="23" t="n"/>
      <c r="G166" s="9" t="n"/>
      <c r="I166" s="10" t="n"/>
      <c r="J166" s="5" t="n"/>
    </row>
    <row r="167" ht="15.75" customHeight="1">
      <c r="A167" s="50" t="inlineStr">
        <is>
          <t>RECORTE SAP</t>
        </is>
      </c>
      <c r="B167" s="51" t="n"/>
      <c r="C167" s="52" t="n"/>
      <c r="D167" s="53" t="inlineStr">
        <is>
          <t>COMPROBANTES ME</t>
        </is>
      </c>
      <c r="E167" s="52" t="n"/>
      <c r="F167" s="23" t="n"/>
      <c r="G167" s="9" t="n"/>
      <c r="I167" s="10" t="n"/>
      <c r="J167" s="5" t="n"/>
    </row>
    <row r="168" ht="15.75" customHeight="1">
      <c r="A168" s="13" t="inlineStr">
        <is>
          <t>CIERRE DE CAJA</t>
        </is>
      </c>
      <c r="B168" s="13" t="inlineStr">
        <is>
          <t>FECHA</t>
        </is>
      </c>
      <c r="C168" s="13" t="inlineStr">
        <is>
          <t>IMPORTE</t>
        </is>
      </c>
      <c r="D168" s="13" t="inlineStr">
        <is>
          <t>DOC CAJA-BANCO</t>
        </is>
      </c>
      <c r="E168" s="13" t="inlineStr">
        <is>
          <t>COMPENSACION</t>
        </is>
      </c>
      <c r="F168" s="23" t="n"/>
      <c r="G168" s="9" t="n"/>
      <c r="I168" s="10" t="n"/>
      <c r="J168" s="5" t="n"/>
    </row>
    <row r="169" ht="15.75" customHeight="1">
      <c r="A169" s="18" t="n"/>
      <c r="B169" s="6" t="n"/>
      <c r="C169" s="5" t="n"/>
      <c r="D169" s="24" t="n"/>
      <c r="E169" s="23" t="n"/>
      <c r="F169" s="23" t="n"/>
      <c r="G169" s="9" t="n"/>
      <c r="I169" s="10" t="n"/>
      <c r="J169" s="5" t="n"/>
    </row>
  </sheetData>
  <mergeCells count="144"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B71:B72"/>
    <mergeCell ref="C71:C72"/>
    <mergeCell ref="D71:D72"/>
    <mergeCell ref="E71:E7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71:I72"/>
    <mergeCell ref="J71:J72"/>
    <mergeCell ref="F71:H71"/>
    <mergeCell ref="A78:C78"/>
    <mergeCell ref="D78:E78"/>
    <mergeCell ref="A81:C81"/>
    <mergeCell ref="D81:E81"/>
    <mergeCell ref="A71:A72"/>
    <mergeCell ref="A50:C50"/>
    <mergeCell ref="D50:E50"/>
    <mergeCell ref="A53:C53"/>
    <mergeCell ref="D53:E53"/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A8:C8"/>
    <mergeCell ref="D8:E8"/>
    <mergeCell ref="A11:C11"/>
    <mergeCell ref="D11:E11"/>
    <mergeCell ref="A22:C22"/>
    <mergeCell ref="D22:E22"/>
    <mergeCell ref="A25:C25"/>
    <mergeCell ref="D25:E25"/>
    <mergeCell ref="A36:C36"/>
    <mergeCell ref="D36:E36"/>
    <mergeCell ref="A39:C39"/>
    <mergeCell ref="D39:E39"/>
    <mergeCell ref="J45:J46"/>
    <mergeCell ref="A45:A46"/>
    <mergeCell ref="B45:B46"/>
    <mergeCell ref="C45:C46"/>
    <mergeCell ref="D45:D46"/>
    <mergeCell ref="E45:E46"/>
    <mergeCell ref="F45:H45"/>
    <mergeCell ref="J31:J32"/>
    <mergeCell ref="A31:A32"/>
    <mergeCell ref="B31:B32"/>
    <mergeCell ref="C31:C32"/>
    <mergeCell ref="D31:D32"/>
    <mergeCell ref="E31:E32"/>
    <mergeCell ref="F31:H31"/>
    <mergeCell ref="I31:I32"/>
    <mergeCell ref="I45:I46"/>
    <mergeCell ref="I115:I116"/>
    <mergeCell ref="J115:J116"/>
    <mergeCell ref="A119:C119"/>
    <mergeCell ref="D119:E119"/>
    <mergeCell ref="A122:C122"/>
    <mergeCell ref="D122:E122"/>
    <mergeCell ref="A115:A116"/>
    <mergeCell ref="B115:B116"/>
    <mergeCell ref="C115:C116"/>
    <mergeCell ref="D115:D116"/>
    <mergeCell ref="E115:E116"/>
    <mergeCell ref="F115:H115"/>
    <mergeCell ref="F144:H144"/>
    <mergeCell ref="I144:I145"/>
    <mergeCell ref="J144:J145"/>
    <mergeCell ref="I128:I129"/>
    <mergeCell ref="J128:J129"/>
    <mergeCell ref="A135:C135"/>
    <mergeCell ref="D135:E135"/>
    <mergeCell ref="A138:C138"/>
    <mergeCell ref="D138:E138"/>
    <mergeCell ref="A128:A129"/>
    <mergeCell ref="B128:B129"/>
    <mergeCell ref="C128:C129"/>
    <mergeCell ref="D128:D129"/>
    <mergeCell ref="E128:E129"/>
    <mergeCell ref="F128:H128"/>
    <mergeCell ref="A151:C151"/>
    <mergeCell ref="A148:C148"/>
    <mergeCell ref="D148:E148"/>
    <mergeCell ref="D151:E151"/>
    <mergeCell ref="A144:A145"/>
    <mergeCell ref="B144:B145"/>
    <mergeCell ref="C144:C145"/>
    <mergeCell ref="D144:D145"/>
    <mergeCell ref="E144:E145"/>
    <mergeCell ref="I157:I158"/>
    <mergeCell ref="J157:J158"/>
    <mergeCell ref="A164:C164"/>
    <mergeCell ref="D164:E164"/>
    <mergeCell ref="A167:C167"/>
    <mergeCell ref="D167:E167"/>
    <mergeCell ref="A157:A158"/>
    <mergeCell ref="B157:B158"/>
    <mergeCell ref="C157:C158"/>
    <mergeCell ref="D157:D158"/>
    <mergeCell ref="E157:E158"/>
    <mergeCell ref="F157:H15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E9" sqref="E9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66"/>
  <sheetViews>
    <sheetView topLeftCell="A247" workbookViewId="0">
      <selection activeCell="C259" sqref="C259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50" t="inlineStr">
        <is>
          <t>RECORTE SAP</t>
        </is>
      </c>
      <c r="B17" s="51" t="n"/>
      <c r="C17" s="52" t="n"/>
      <c r="D17" s="53" t="inlineStr">
        <is>
          <t>COMPROBANTES MN</t>
        </is>
      </c>
      <c r="E17" s="52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50" t="inlineStr">
        <is>
          <t>RECORTE SAP</t>
        </is>
      </c>
      <c r="B20" s="51" t="n"/>
      <c r="C20" s="52" t="n"/>
      <c r="D20" s="53" t="inlineStr">
        <is>
          <t>COMPROBANTES ME</t>
        </is>
      </c>
      <c r="E20" s="52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54" t="inlineStr">
        <is>
          <t>Cierre Caja</t>
        </is>
      </c>
      <c r="B26" s="54" t="inlineStr">
        <is>
          <t>Fecha</t>
        </is>
      </c>
      <c r="C26" s="54" t="inlineStr">
        <is>
          <t>Cajero</t>
        </is>
      </c>
      <c r="D26" s="54" t="inlineStr">
        <is>
          <t>Nro Voucher</t>
        </is>
      </c>
      <c r="E26" s="54" t="inlineStr">
        <is>
          <t>Nro Cuenta</t>
        </is>
      </c>
      <c r="F26" s="54" t="inlineStr">
        <is>
          <t>Tipo Ingreso</t>
        </is>
      </c>
      <c r="G26" s="51" t="n"/>
      <c r="H26" s="52" t="n"/>
      <c r="I26" s="54" t="inlineStr">
        <is>
          <t>TIPO DE INGRESO</t>
        </is>
      </c>
      <c r="J26" s="54" t="inlineStr">
        <is>
          <t>Cobrador</t>
        </is>
      </c>
    </row>
    <row r="27">
      <c r="A27" s="55" t="n"/>
      <c r="B27" s="55" t="n"/>
      <c r="C27" s="55" t="n"/>
      <c r="D27" s="55" t="n"/>
      <c r="E27" s="55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5" t="n"/>
      <c r="J27" s="55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50" t="inlineStr">
        <is>
          <t>RECORTE SAP</t>
        </is>
      </c>
      <c r="B30" s="51" t="n"/>
      <c r="C30" s="52" t="n"/>
      <c r="D30" s="53" t="inlineStr">
        <is>
          <t>COMPROBANTES MN</t>
        </is>
      </c>
      <c r="E30" s="52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50" t="inlineStr">
        <is>
          <t>RECORTE SAP</t>
        </is>
      </c>
      <c r="B33" s="51" t="n"/>
      <c r="C33" s="52" t="n"/>
      <c r="D33" s="53" t="inlineStr">
        <is>
          <t>COMPROBANTES ME</t>
        </is>
      </c>
      <c r="E33" s="52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50" t="inlineStr">
        <is>
          <t>RECORTE SAP</t>
        </is>
      </c>
      <c r="B39" s="51" t="n"/>
      <c r="C39" s="52" t="n"/>
      <c r="D39" s="53" t="inlineStr">
        <is>
          <t>COMPROBANTES MN</t>
        </is>
      </c>
      <c r="E39" s="52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50" t="inlineStr">
        <is>
          <t>RECORTE SAP</t>
        </is>
      </c>
      <c r="B42" s="51" t="n"/>
      <c r="C42" s="52" t="n"/>
      <c r="D42" s="53" t="inlineStr">
        <is>
          <t>COMPROBANTES ME</t>
        </is>
      </c>
      <c r="E42" s="52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54" t="inlineStr">
        <is>
          <t>Cierre Caja</t>
        </is>
      </c>
      <c r="B48" s="54" t="inlineStr">
        <is>
          <t>Fecha</t>
        </is>
      </c>
      <c r="C48" s="54" t="inlineStr">
        <is>
          <t>Cajero</t>
        </is>
      </c>
      <c r="D48" s="54" t="inlineStr">
        <is>
          <t>Nro Voucher</t>
        </is>
      </c>
      <c r="E48" s="54" t="inlineStr">
        <is>
          <t>Nro Cuenta</t>
        </is>
      </c>
      <c r="F48" s="54" t="inlineStr">
        <is>
          <t>Tipo Ingreso</t>
        </is>
      </c>
      <c r="G48" s="51" t="n"/>
      <c r="H48" s="52" t="n"/>
      <c r="I48" s="54" t="inlineStr">
        <is>
          <t>TIPO DE INGRESO</t>
        </is>
      </c>
      <c r="J48" s="54" t="inlineStr">
        <is>
          <t>Cobrador</t>
        </is>
      </c>
    </row>
    <row r="49">
      <c r="A49" s="55" t="n"/>
      <c r="B49" s="55" t="n"/>
      <c r="C49" s="55" t="n"/>
      <c r="D49" s="55" t="n"/>
      <c r="E49" s="55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5" t="n"/>
      <c r="J49" s="55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50" t="inlineStr">
        <is>
          <t>RECORTE SAP</t>
        </is>
      </c>
      <c r="B52" s="51" t="n"/>
      <c r="C52" s="52" t="n"/>
      <c r="D52" s="53" t="inlineStr">
        <is>
          <t>COMPROBANTES MN</t>
        </is>
      </c>
      <c r="E52" s="52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50" t="inlineStr">
        <is>
          <t>RECORTE SAP</t>
        </is>
      </c>
      <c r="B55" s="51" t="n"/>
      <c r="C55" s="52" t="n"/>
      <c r="D55" s="53" t="inlineStr">
        <is>
          <t>COMPROBANTES ME</t>
        </is>
      </c>
      <c r="E55" s="52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0" t="inlineStr">
        <is>
          <t>RECORTE SAP</t>
        </is>
      </c>
      <c r="B62" s="51" t="n"/>
      <c r="C62" s="52" t="n"/>
      <c r="D62" s="53" t="inlineStr">
        <is>
          <t>COMPROBANTES MN</t>
        </is>
      </c>
      <c r="E62" s="52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50" t="inlineStr">
        <is>
          <t>RECORTE SAP</t>
        </is>
      </c>
      <c r="B65" s="51" t="n"/>
      <c r="C65" s="52" t="n"/>
      <c r="D65" s="53" t="inlineStr">
        <is>
          <t>COMPROBANTES ME</t>
        </is>
      </c>
      <c r="E65" s="52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4" t="inlineStr">
        <is>
          <t>Cierre Caja</t>
        </is>
      </c>
      <c r="B71" s="54" t="inlineStr">
        <is>
          <t>Fecha</t>
        </is>
      </c>
      <c r="C71" s="54" t="inlineStr">
        <is>
          <t>Cajero</t>
        </is>
      </c>
      <c r="D71" s="54" t="inlineStr">
        <is>
          <t>Nro Voucher</t>
        </is>
      </c>
      <c r="E71" s="54" t="inlineStr">
        <is>
          <t>Nro Cuenta</t>
        </is>
      </c>
      <c r="F71" s="54" t="inlineStr">
        <is>
          <t>Tipo Ingreso</t>
        </is>
      </c>
      <c r="G71" s="51" t="n"/>
      <c r="H71" s="52" t="n"/>
      <c r="I71" s="54" t="inlineStr">
        <is>
          <t>TIPO DE INGRESO</t>
        </is>
      </c>
      <c r="J71" s="54" t="inlineStr">
        <is>
          <t>Cobrador</t>
        </is>
      </c>
    </row>
    <row r="72">
      <c r="A72" s="55" t="n"/>
      <c r="B72" s="55" t="n"/>
      <c r="C72" s="55" t="n"/>
      <c r="D72" s="55" t="n"/>
      <c r="E72" s="55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5" t="n"/>
      <c r="J72" s="55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50" t="inlineStr">
        <is>
          <t>RECORTE SAP</t>
        </is>
      </c>
      <c r="B75" s="51" t="n"/>
      <c r="C75" s="52" t="n"/>
      <c r="D75" s="53" t="inlineStr">
        <is>
          <t>COMPROBANTES MN</t>
        </is>
      </c>
      <c r="E75" s="52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50" t="inlineStr">
        <is>
          <t>RECORTE SAP</t>
        </is>
      </c>
      <c r="B78" s="51" t="n"/>
      <c r="C78" s="52" t="n"/>
      <c r="D78" s="53" t="inlineStr">
        <is>
          <t>COMPROBANTES ME</t>
        </is>
      </c>
      <c r="E78" s="52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50" t="inlineStr">
        <is>
          <t>RECORTE SAP</t>
        </is>
      </c>
      <c r="B85" s="51" t="n"/>
      <c r="C85" s="52" t="n"/>
      <c r="D85" s="53" t="inlineStr">
        <is>
          <t>COMPROBANTES MN</t>
        </is>
      </c>
      <c r="E85" s="52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50" t="inlineStr">
        <is>
          <t>RECORTE SAP</t>
        </is>
      </c>
      <c r="B88" s="51" t="n"/>
      <c r="C88" s="52" t="n"/>
      <c r="D88" s="53" t="inlineStr">
        <is>
          <t>COMPROBANTES ME</t>
        </is>
      </c>
      <c r="E88" s="52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54" t="inlineStr">
        <is>
          <t>Cierre Caja</t>
        </is>
      </c>
      <c r="B94" s="54" t="inlineStr">
        <is>
          <t>Fecha</t>
        </is>
      </c>
      <c r="C94" s="54" t="inlineStr">
        <is>
          <t>Cajero</t>
        </is>
      </c>
      <c r="D94" s="54" t="inlineStr">
        <is>
          <t>Nro Voucher</t>
        </is>
      </c>
      <c r="E94" s="54" t="inlineStr">
        <is>
          <t>Nro Cuenta</t>
        </is>
      </c>
      <c r="F94" s="54" t="inlineStr">
        <is>
          <t>Tipo Ingreso</t>
        </is>
      </c>
      <c r="G94" s="51" t="n"/>
      <c r="H94" s="52" t="n"/>
      <c r="I94" s="54" t="inlineStr">
        <is>
          <t>TIPO DE INGRESO</t>
        </is>
      </c>
      <c r="J94" s="54" t="inlineStr">
        <is>
          <t>Cobrador</t>
        </is>
      </c>
    </row>
    <row r="95">
      <c r="A95" s="55" t="n"/>
      <c r="B95" s="55" t="n"/>
      <c r="C95" s="55" t="n"/>
      <c r="D95" s="55" t="n"/>
      <c r="E95" s="55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5" t="n"/>
      <c r="J95" s="55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50" t="inlineStr">
        <is>
          <t>RECORTE SAP</t>
        </is>
      </c>
      <c r="B99" s="51" t="n"/>
      <c r="C99" s="52" t="n"/>
      <c r="D99" s="53" t="inlineStr">
        <is>
          <t>COMPROBANTES MN</t>
        </is>
      </c>
      <c r="E99" s="52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50" t="inlineStr">
        <is>
          <t>RECORTE SAP</t>
        </is>
      </c>
      <c r="B102" s="51" t="n"/>
      <c r="C102" s="52" t="n"/>
      <c r="D102" s="53" t="inlineStr">
        <is>
          <t>COMPROBANTES ME</t>
        </is>
      </c>
      <c r="E102" s="52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50" t="inlineStr">
        <is>
          <t>RECORTE SAP</t>
        </is>
      </c>
      <c r="B108" s="51" t="n"/>
      <c r="C108" s="52" t="n"/>
      <c r="D108" s="53" t="inlineStr">
        <is>
          <t>COMPROBANTES MN</t>
        </is>
      </c>
      <c r="E108" s="52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50" t="inlineStr">
        <is>
          <t>RECORTE SAP</t>
        </is>
      </c>
      <c r="B111" s="51" t="n"/>
      <c r="C111" s="52" t="n"/>
      <c r="D111" s="53" t="inlineStr">
        <is>
          <t>COMPROBANTES ME</t>
        </is>
      </c>
      <c r="E111" s="52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54" t="inlineStr">
        <is>
          <t>Cierre Caja</t>
        </is>
      </c>
      <c r="B117" s="54" t="inlineStr">
        <is>
          <t>Fecha</t>
        </is>
      </c>
      <c r="C117" s="54" t="inlineStr">
        <is>
          <t>Cajero</t>
        </is>
      </c>
      <c r="D117" s="54" t="inlineStr">
        <is>
          <t>Nro Voucher</t>
        </is>
      </c>
      <c r="E117" s="54" t="inlineStr">
        <is>
          <t>Nro Cuenta</t>
        </is>
      </c>
      <c r="F117" s="54" t="inlineStr">
        <is>
          <t>Tipo Ingreso</t>
        </is>
      </c>
      <c r="G117" s="51" t="n"/>
      <c r="H117" s="52" t="n"/>
      <c r="I117" s="54" t="inlineStr">
        <is>
          <t>TIPO DE INGRESO</t>
        </is>
      </c>
      <c r="J117" s="54" t="inlineStr">
        <is>
          <t>Cobrador</t>
        </is>
      </c>
    </row>
    <row r="118">
      <c r="A118" s="55" t="n"/>
      <c r="B118" s="55" t="n"/>
      <c r="C118" s="55" t="n"/>
      <c r="D118" s="55" t="n"/>
      <c r="E118" s="55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55" t="n"/>
      <c r="J118" s="55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50" t="inlineStr">
        <is>
          <t>RECORTE SAP</t>
        </is>
      </c>
      <c r="B122" s="51" t="n"/>
      <c r="C122" s="52" t="n"/>
      <c r="D122" s="53" t="inlineStr">
        <is>
          <t>COMPROBANTES MN</t>
        </is>
      </c>
      <c r="E122" s="52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14" t="n">
        <v>112970439</v>
      </c>
      <c r="F124" s="23" t="n"/>
      <c r="G124" s="9" t="n"/>
      <c r="I124" s="10" t="n"/>
      <c r="J124" s="5" t="n"/>
    </row>
    <row r="125" ht="15.75" customHeight="1">
      <c r="A125" s="50" t="inlineStr">
        <is>
          <t>RECORTE SAP</t>
        </is>
      </c>
      <c r="B125" s="51" t="n"/>
      <c r="C125" s="52" t="n"/>
      <c r="D125" s="53" t="inlineStr">
        <is>
          <t>COMPROBANTES ME</t>
        </is>
      </c>
      <c r="E125" s="52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50" t="inlineStr">
        <is>
          <t>RECORTE SAP</t>
        </is>
      </c>
      <c r="B130" s="51" t="n"/>
      <c r="C130" s="52" t="n"/>
      <c r="D130" s="53" t="inlineStr">
        <is>
          <t>COMPROBANTES MN</t>
        </is>
      </c>
      <c r="E130" s="52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50" t="inlineStr">
        <is>
          <t>RECORTE SAP</t>
        </is>
      </c>
      <c r="B133" s="51" t="n"/>
      <c r="C133" s="52" t="n"/>
      <c r="D133" s="53" t="inlineStr">
        <is>
          <t>COMPROBANTES ME</t>
        </is>
      </c>
      <c r="E133" s="52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54" t="inlineStr">
        <is>
          <t>Cierre Caja</t>
        </is>
      </c>
      <c r="B140" s="54" t="inlineStr">
        <is>
          <t>Fecha</t>
        </is>
      </c>
      <c r="C140" s="54" t="inlineStr">
        <is>
          <t>Cajero</t>
        </is>
      </c>
      <c r="D140" s="54" t="inlineStr">
        <is>
          <t>Nro Voucher</t>
        </is>
      </c>
      <c r="E140" s="54" t="inlineStr">
        <is>
          <t>Nro Cuenta</t>
        </is>
      </c>
      <c r="F140" s="54" t="inlineStr">
        <is>
          <t>Tipo Ingreso</t>
        </is>
      </c>
      <c r="G140" s="51" t="n"/>
      <c r="H140" s="52" t="n"/>
      <c r="I140" s="54" t="inlineStr">
        <is>
          <t>TIPO DE INGRESO</t>
        </is>
      </c>
      <c r="J140" s="54" t="inlineStr">
        <is>
          <t>Cobrador</t>
        </is>
      </c>
    </row>
    <row r="141">
      <c r="A141" s="55" t="n"/>
      <c r="B141" s="55" t="n"/>
      <c r="C141" s="55" t="n"/>
      <c r="D141" s="55" t="n"/>
      <c r="E141" s="55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55" t="n"/>
      <c r="J141" s="55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50" t="inlineStr">
        <is>
          <t>RECORTE SAP</t>
        </is>
      </c>
      <c r="B145" s="51" t="n"/>
      <c r="C145" s="52" t="n"/>
      <c r="D145" s="53" t="inlineStr">
        <is>
          <t>COMPROBANTES MN</t>
        </is>
      </c>
      <c r="E145" s="52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inlineStr">
        <is>
          <t>112977754</t>
        </is>
      </c>
      <c r="E147" s="14" t="n">
        <v>112977817</v>
      </c>
      <c r="F147" s="23" t="n"/>
      <c r="G147" s="9" t="n"/>
      <c r="I147" s="10" t="n"/>
      <c r="J147" s="5" t="n"/>
    </row>
    <row r="148" ht="15.75" customHeight="1">
      <c r="A148" s="50" t="inlineStr">
        <is>
          <t>RECORTE SAP</t>
        </is>
      </c>
      <c r="B148" s="51" t="n"/>
      <c r="C148" s="52" t="n"/>
      <c r="D148" s="53" t="inlineStr">
        <is>
          <t>COMPROBANTES ME</t>
        </is>
      </c>
      <c r="E148" s="52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50" t="inlineStr">
        <is>
          <t>RECORTE SAP</t>
        </is>
      </c>
      <c r="B153" s="51" t="n"/>
      <c r="C153" s="52" t="n"/>
      <c r="D153" s="53" t="inlineStr">
        <is>
          <t>COMPROBANTES MN</t>
        </is>
      </c>
      <c r="E153" s="52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50" t="inlineStr">
        <is>
          <t>RECORTE SAP</t>
        </is>
      </c>
      <c r="B156" s="51" t="n"/>
      <c r="C156" s="52" t="n"/>
      <c r="D156" s="53" t="inlineStr">
        <is>
          <t>COMPROBANTES ME</t>
        </is>
      </c>
      <c r="E156" s="52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54" t="inlineStr">
        <is>
          <t>Cierre Caja</t>
        </is>
      </c>
      <c r="B164" s="54" t="inlineStr">
        <is>
          <t>Fecha</t>
        </is>
      </c>
      <c r="C164" s="54" t="inlineStr">
        <is>
          <t>Cajero</t>
        </is>
      </c>
      <c r="D164" s="54" t="inlineStr">
        <is>
          <t>Nro Voucher</t>
        </is>
      </c>
      <c r="E164" s="54" t="inlineStr">
        <is>
          <t>Nro Cuenta</t>
        </is>
      </c>
      <c r="F164" s="54" t="inlineStr">
        <is>
          <t>Tipo Ingreso</t>
        </is>
      </c>
      <c r="G164" s="51" t="n"/>
      <c r="H164" s="52" t="n"/>
      <c r="I164" s="54" t="inlineStr">
        <is>
          <t>TIPO DE INGRESO</t>
        </is>
      </c>
      <c r="J164" s="54" t="inlineStr">
        <is>
          <t>Cobrador</t>
        </is>
      </c>
    </row>
    <row r="165">
      <c r="A165" s="55" t="n"/>
      <c r="B165" s="55" t="n"/>
      <c r="C165" s="55" t="n"/>
      <c r="D165" s="55" t="n"/>
      <c r="E165" s="55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5" t="n"/>
      <c r="J165" s="55" t="n"/>
    </row>
    <row r="166">
      <c r="A166" s="5" t="inlineStr">
        <is>
          <t>CCAJ-LP01/125/23</t>
        </is>
      </c>
      <c r="B166" s="6" t="n">
        <v>45007.79904428241</v>
      </c>
      <c r="C166" s="5" t="inlineStr">
        <is>
          <t>2936 JUAN CARLOS CAPCHA ORELLANA</t>
        </is>
      </c>
      <c r="D166" s="7" t="n"/>
      <c r="E166" s="8" t="n"/>
      <c r="F166" s="9" t="n">
        <v>6020.58</v>
      </c>
      <c r="I166" s="10" t="inlineStr">
        <is>
          <t>EFECTIVO</t>
        </is>
      </c>
      <c r="J166" s="5" t="inlineStr">
        <is>
          <t>2936 JUAN CARLOS CAPCHA ORELLANA</t>
        </is>
      </c>
    </row>
    <row r="167">
      <c r="A167" s="5" t="inlineStr">
        <is>
          <t>CCAJ-LP01/125/23</t>
        </is>
      </c>
      <c r="B167" s="6" t="n">
        <v>45007.79904428241</v>
      </c>
      <c r="C167" s="5" t="inlineStr">
        <is>
          <t>2936 JUAN CARLOS CAPCHA ORELLANA</t>
        </is>
      </c>
      <c r="D167" s="7" t="n"/>
      <c r="E167" s="8" t="n"/>
      <c r="H167" s="9" t="n">
        <v>163.8</v>
      </c>
      <c r="I167" s="5" t="inlineStr">
        <is>
          <t>TARJETA DE DÉBITO/CRÉDITO</t>
        </is>
      </c>
      <c r="J167" s="5" t="inlineStr">
        <is>
          <t>2936 JUAN CARLOS CAPCHA ORELLANA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50" t="inlineStr">
        <is>
          <t>RECORTE SAP</t>
        </is>
      </c>
      <c r="B169" s="51" t="n"/>
      <c r="C169" s="52" t="n"/>
      <c r="D169" s="53" t="inlineStr">
        <is>
          <t>COMPROBANTES MN</t>
        </is>
      </c>
      <c r="E169" s="52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inlineStr">
        <is>
          <t>112984531</t>
        </is>
      </c>
      <c r="E171" s="14" t="n">
        <v>112984685</v>
      </c>
      <c r="F171" s="23" t="n"/>
      <c r="G171" s="9" t="n"/>
      <c r="I171" s="10" t="n"/>
      <c r="J171" s="5" t="n"/>
    </row>
    <row r="172" ht="15.75" customHeight="1">
      <c r="A172" s="50" t="inlineStr">
        <is>
          <t>RECORTE SAP</t>
        </is>
      </c>
      <c r="B172" s="51" t="n"/>
      <c r="C172" s="52" t="n"/>
      <c r="D172" s="53" t="inlineStr">
        <is>
          <t>COMPROBANTES ME</t>
        </is>
      </c>
      <c r="E172" s="52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23/03/2023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54" t="inlineStr">
        <is>
          <t>Cierre Caja</t>
        </is>
      </c>
      <c r="B178" s="54" t="inlineStr">
        <is>
          <t>Fecha</t>
        </is>
      </c>
      <c r="C178" s="54" t="inlineStr">
        <is>
          <t>Cajero</t>
        </is>
      </c>
      <c r="D178" s="54" t="inlineStr">
        <is>
          <t>Nro Voucher</t>
        </is>
      </c>
      <c r="E178" s="54" t="inlineStr">
        <is>
          <t>Nro Cuenta</t>
        </is>
      </c>
      <c r="F178" s="54" t="inlineStr">
        <is>
          <t>Tipo Ingreso</t>
        </is>
      </c>
      <c r="G178" s="51" t="n"/>
      <c r="H178" s="52" t="n"/>
      <c r="I178" s="54" t="inlineStr">
        <is>
          <t>TIPO DE INGRESO</t>
        </is>
      </c>
      <c r="J178" s="54" t="inlineStr">
        <is>
          <t>Cobrador</t>
        </is>
      </c>
    </row>
    <row r="179">
      <c r="A179" s="55" t="n"/>
      <c r="B179" s="55" t="n"/>
      <c r="C179" s="55" t="n"/>
      <c r="D179" s="55" t="n"/>
      <c r="E179" s="55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55" t="n"/>
      <c r="J179" s="55" t="n"/>
    </row>
    <row r="180">
      <c r="A180" s="5" t="inlineStr">
        <is>
          <t>CCAJ-LP01/126/23</t>
        </is>
      </c>
      <c r="B180" s="6" t="n">
        <v>45008.79181427084</v>
      </c>
      <c r="C180" s="5" t="inlineStr">
        <is>
          <t>3825 ABEL URBANO ALARCON ARROYO</t>
        </is>
      </c>
      <c r="D180" s="7" t="n"/>
      <c r="E180" s="8" t="n"/>
      <c r="F180" s="9" t="n">
        <v>2168.09</v>
      </c>
      <c r="I180" s="10" t="inlineStr">
        <is>
          <t>EFECTIVO</t>
        </is>
      </c>
      <c r="J180" s="5" t="inlineStr">
        <is>
          <t>3825 ABEL URBANO ALARCON ARROYO</t>
        </is>
      </c>
    </row>
    <row r="181" ht="15.75" customHeight="1">
      <c r="A181" s="18" t="inlineStr">
        <is>
          <t>SAP</t>
        </is>
      </c>
      <c r="B181" s="6" t="n"/>
      <c r="C181" s="5" t="n"/>
      <c r="D181" s="7" t="n"/>
      <c r="E181" s="8" t="n"/>
      <c r="F181" s="23" t="n"/>
      <c r="G181" s="9" t="n"/>
      <c r="I181" s="10" t="n"/>
      <c r="J181" s="5" t="n"/>
    </row>
    <row r="182" ht="15.75" customHeight="1">
      <c r="A182" s="50" t="inlineStr">
        <is>
          <t>RECORTE SAP</t>
        </is>
      </c>
      <c r="B182" s="51" t="n"/>
      <c r="C182" s="52" t="n"/>
      <c r="D182" s="53" t="inlineStr">
        <is>
          <t>COMPROBANTES MN</t>
        </is>
      </c>
      <c r="E182" s="52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D184" s="24" t="inlineStr">
        <is>
          <t>112992935</t>
        </is>
      </c>
      <c r="E184" s="14" t="n">
        <v>112993056</v>
      </c>
      <c r="F184" s="23" t="n"/>
      <c r="G184" s="9" t="n"/>
      <c r="I184" s="10" t="n"/>
      <c r="J184" s="5" t="n"/>
    </row>
    <row r="185" ht="15.75" customHeight="1">
      <c r="A185" s="50" t="inlineStr">
        <is>
          <t>RECORTE SAP</t>
        </is>
      </c>
      <c r="B185" s="51" t="n"/>
      <c r="C185" s="52" t="n"/>
      <c r="D185" s="53" t="inlineStr">
        <is>
          <t>COMPROBANTES ME</t>
        </is>
      </c>
      <c r="E185" s="52" t="n"/>
      <c r="F185" s="23" t="n"/>
      <c r="G185" s="9" t="n"/>
      <c r="I185" s="10" t="n"/>
      <c r="J185" s="5" t="n"/>
    </row>
    <row r="186" ht="15.75" customHeight="1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CAJA-BANCO</t>
        </is>
      </c>
      <c r="E186" s="13" t="inlineStr">
        <is>
          <t>COMPENSACION</t>
        </is>
      </c>
      <c r="F186" s="23" t="n"/>
      <c r="G186" s="9" t="n"/>
      <c r="I186" s="10" t="n"/>
      <c r="J186" s="5" t="n"/>
    </row>
    <row r="187" ht="15.75" customHeight="1">
      <c r="A187" s="18" t="n"/>
      <c r="B187" s="6" t="n"/>
      <c r="C187" s="5" t="n"/>
      <c r="D187" s="24" t="n"/>
      <c r="E187" s="23" t="n"/>
      <c r="F187" s="23" t="n"/>
      <c r="G187" s="9" t="n"/>
      <c r="I187" s="10" t="n"/>
      <c r="J187" s="5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5" t="n"/>
    </row>
    <row r="189">
      <c r="A189" s="5" t="inlineStr">
        <is>
          <t>CCAJ-LP01/127/23</t>
        </is>
      </c>
      <c r="B189" s="6" t="n">
        <v>45008.79313949074</v>
      </c>
      <c r="C189" s="5" t="inlineStr">
        <is>
          <t>2936 JUAN CARLOS CAPCHA ORELLANA</t>
        </is>
      </c>
      <c r="D189" s="7" t="n"/>
      <c r="E189" s="8" t="n"/>
      <c r="F189" s="9" t="n">
        <v>4238.05</v>
      </c>
      <c r="I189" s="10" t="inlineStr">
        <is>
          <t>EFECTIVO</t>
        </is>
      </c>
      <c r="J189" s="5" t="inlineStr">
        <is>
          <t>2936 JUAN CARLOS CAPCHA ORELLANA</t>
        </is>
      </c>
    </row>
    <row r="190">
      <c r="A190" s="5" t="inlineStr">
        <is>
          <t>CCAJ-LP01/127/23</t>
        </is>
      </c>
      <c r="B190" s="6" t="n">
        <v>45008.79313949074</v>
      </c>
      <c r="C190" s="5" t="inlineStr">
        <is>
          <t>2936 JUAN CARLOS CAPCHA ORELLANA</t>
        </is>
      </c>
      <c r="D190" s="7" t="n"/>
      <c r="E190" s="8" t="n"/>
      <c r="H190" s="9" t="n">
        <v>247.39</v>
      </c>
      <c r="I190" s="5" t="inlineStr">
        <is>
          <t>TARJETA DE DÉBITO/CRÉDITO</t>
        </is>
      </c>
      <c r="J190" s="5" t="inlineStr">
        <is>
          <t>2936 JUAN CARLOS CAPCHA ORELLANA</t>
        </is>
      </c>
    </row>
    <row r="191" ht="15.75" customHeight="1">
      <c r="A191" s="18" t="inlineStr">
        <is>
          <t>SAP</t>
        </is>
      </c>
      <c r="B191" s="6" t="n"/>
      <c r="C191" s="5" t="n"/>
      <c r="D191" s="7" t="n"/>
      <c r="E191" s="8" t="n"/>
      <c r="F191" s="23" t="n"/>
      <c r="G191" s="9" t="n"/>
      <c r="I191" s="10" t="n"/>
      <c r="J191" s="5" t="n"/>
    </row>
    <row r="192" ht="15.75" customHeight="1">
      <c r="A192" s="50" t="inlineStr">
        <is>
          <t>RECORTE SAP</t>
        </is>
      </c>
      <c r="B192" s="51" t="n"/>
      <c r="C192" s="52" t="n"/>
      <c r="D192" s="53" t="inlineStr">
        <is>
          <t>COMPROBANTES MN</t>
        </is>
      </c>
      <c r="E192" s="52" t="n"/>
      <c r="F192" s="23" t="n"/>
      <c r="G192" s="9" t="n"/>
      <c r="I192" s="10" t="n"/>
      <c r="J192" s="5" t="n"/>
    </row>
    <row r="193" ht="15.75" customHeight="1">
      <c r="A193" s="13" t="inlineStr">
        <is>
          <t>CIERRE DE CAJA</t>
        </is>
      </c>
      <c r="B193" s="13" t="inlineStr">
        <is>
          <t>FECHA</t>
        </is>
      </c>
      <c r="C193" s="13" t="inlineStr">
        <is>
          <t>IMPORTE</t>
        </is>
      </c>
      <c r="D193" s="13" t="inlineStr">
        <is>
          <t>DOC CAJA-BANCO</t>
        </is>
      </c>
      <c r="E193" s="13" t="inlineStr">
        <is>
          <t>COMPENSACION</t>
        </is>
      </c>
      <c r="F193" s="23" t="n"/>
      <c r="G193" s="9" t="n"/>
      <c r="I193" s="10" t="n"/>
      <c r="J193" s="5" t="n"/>
    </row>
    <row r="194" ht="15.75" customHeight="1">
      <c r="D194" s="24" t="inlineStr">
        <is>
          <t>112992936</t>
        </is>
      </c>
      <c r="E194" s="14" t="n">
        <v>112993058</v>
      </c>
      <c r="F194" s="23" t="n"/>
      <c r="G194" s="9" t="n"/>
      <c r="I194" s="10" t="n"/>
      <c r="J194" s="5" t="n"/>
    </row>
    <row r="195" ht="15.75" customHeight="1">
      <c r="A195" s="50" t="inlineStr">
        <is>
          <t>RECORTE SAP</t>
        </is>
      </c>
      <c r="B195" s="51" t="n"/>
      <c r="C195" s="52" t="n"/>
      <c r="D195" s="53" t="inlineStr">
        <is>
          <t>COMPROBANTES ME</t>
        </is>
      </c>
      <c r="E195" s="52" t="n"/>
      <c r="F195" s="23" t="n"/>
      <c r="G195" s="9" t="n"/>
      <c r="I195" s="10" t="n"/>
      <c r="J195" s="5" t="n"/>
    </row>
    <row r="196" ht="15.75" customHeight="1">
      <c r="A196" s="13" t="inlineStr">
        <is>
          <t>CIERRE DE CAJA</t>
        </is>
      </c>
      <c r="B196" s="13" t="inlineStr">
        <is>
          <t>FECHA</t>
        </is>
      </c>
      <c r="C196" s="13" t="inlineStr">
        <is>
          <t>IMPORTE</t>
        </is>
      </c>
      <c r="D196" s="13" t="inlineStr">
        <is>
          <t>DOC CAJA-BANCO</t>
        </is>
      </c>
      <c r="E196" s="13" t="inlineStr">
        <is>
          <t>COMPENSACION</t>
        </is>
      </c>
      <c r="F196" s="23" t="n"/>
      <c r="G196" s="9" t="n"/>
      <c r="I196" s="10" t="n"/>
      <c r="J196" s="5" t="n"/>
    </row>
    <row r="197" ht="15.75" customHeight="1">
      <c r="A197" s="18" t="n"/>
      <c r="B197" s="6" t="n"/>
      <c r="C197" s="5" t="n"/>
      <c r="D197" s="24" t="n"/>
      <c r="E197" s="23" t="n"/>
      <c r="F197" s="23" t="n"/>
      <c r="G197" s="9" t="n"/>
      <c r="I197" s="10" t="n"/>
      <c r="J197" s="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24/03/2023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54" t="inlineStr">
        <is>
          <t>Cierre Caja</t>
        </is>
      </c>
      <c r="B201" s="54" t="inlineStr">
        <is>
          <t>Fecha</t>
        </is>
      </c>
      <c r="C201" s="54" t="inlineStr">
        <is>
          <t>Cajero</t>
        </is>
      </c>
      <c r="D201" s="54" t="inlineStr">
        <is>
          <t>Nro Voucher</t>
        </is>
      </c>
      <c r="E201" s="54" t="inlineStr">
        <is>
          <t>Nro Cuenta</t>
        </is>
      </c>
      <c r="F201" s="54" t="inlineStr">
        <is>
          <t>Tipo Ingreso</t>
        </is>
      </c>
      <c r="G201" s="51" t="n"/>
      <c r="H201" s="52" t="n"/>
      <c r="I201" s="54" t="inlineStr">
        <is>
          <t>TIPO DE INGRESO</t>
        </is>
      </c>
      <c r="J201" s="54" t="inlineStr">
        <is>
          <t>Cobrador</t>
        </is>
      </c>
    </row>
    <row r="202">
      <c r="A202" s="55" t="n"/>
      <c r="B202" s="55" t="n"/>
      <c r="C202" s="55" t="n"/>
      <c r="D202" s="55" t="n"/>
      <c r="E202" s="55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55" t="n"/>
      <c r="J202" s="55" t="n"/>
    </row>
    <row r="203">
      <c r="A203" s="5" t="inlineStr">
        <is>
          <t>CCAJ-LP01/128/23</t>
        </is>
      </c>
      <c r="B203" s="6" t="n">
        <v>45009.79271743056</v>
      </c>
      <c r="C203" s="5" t="inlineStr">
        <is>
          <t>3825 ABEL URBANO ALARCON ARROYO</t>
        </is>
      </c>
      <c r="D203" s="7" t="n"/>
      <c r="E203" s="8" t="n"/>
      <c r="F203" s="9" t="n">
        <v>6822.97</v>
      </c>
      <c r="I203" s="10" t="inlineStr">
        <is>
          <t>EFECTIVO</t>
        </is>
      </c>
      <c r="J203" s="5" t="inlineStr">
        <is>
          <t>3825 ABEL URBANO ALARCON ARROYO</t>
        </is>
      </c>
    </row>
    <row r="204" ht="15.75" customHeight="1">
      <c r="A204" s="18" t="inlineStr">
        <is>
          <t>SAP</t>
        </is>
      </c>
      <c r="B204" s="6" t="n"/>
      <c r="C204" s="5" t="n"/>
      <c r="D204" s="7" t="n"/>
      <c r="E204" s="8" t="n"/>
      <c r="F204" s="23" t="n"/>
      <c r="G204" s="9" t="n"/>
      <c r="I204" s="10" t="n"/>
      <c r="J204" s="5" t="n"/>
    </row>
    <row r="205" ht="15.75" customHeight="1">
      <c r="A205" s="50" t="inlineStr">
        <is>
          <t>RECORTE SAP</t>
        </is>
      </c>
      <c r="B205" s="51" t="n"/>
      <c r="C205" s="52" t="n"/>
      <c r="D205" s="53" t="inlineStr">
        <is>
          <t>COMPROBANTES MN</t>
        </is>
      </c>
      <c r="E205" s="52" t="n"/>
      <c r="F205" s="23" t="n"/>
      <c r="G205" s="9" t="n"/>
      <c r="I205" s="10" t="n"/>
      <c r="J205" s="5" t="n"/>
    </row>
    <row r="206" ht="15.75" customHeight="1">
      <c r="A206" s="13" t="inlineStr">
        <is>
          <t>CIERRE DE CAJA</t>
        </is>
      </c>
      <c r="B206" s="13" t="inlineStr">
        <is>
          <t>FECHA</t>
        </is>
      </c>
      <c r="C206" s="13" t="inlineStr">
        <is>
          <t>IMPORTE</t>
        </is>
      </c>
      <c r="D206" s="13" t="inlineStr">
        <is>
          <t>DOC CAJA-BANCO</t>
        </is>
      </c>
      <c r="E206" s="13" t="inlineStr">
        <is>
          <t>COMPENSACION</t>
        </is>
      </c>
      <c r="F206" s="23" t="n"/>
      <c r="G206" s="9" t="n"/>
      <c r="I206" s="10" t="n"/>
      <c r="J206" s="5" t="n"/>
    </row>
    <row r="207" ht="15.75" customHeight="1">
      <c r="D207" s="24" t="inlineStr">
        <is>
          <t>112992933</t>
        </is>
      </c>
      <c r="E207" s="14" t="n">
        <v>112993060</v>
      </c>
      <c r="F207" s="23" t="n"/>
      <c r="G207" s="9" t="n"/>
      <c r="I207" s="10" t="n"/>
      <c r="J207" s="5" t="n"/>
    </row>
    <row r="208" ht="15.75" customHeight="1">
      <c r="A208" s="50" t="inlineStr">
        <is>
          <t>RECORTE SAP</t>
        </is>
      </c>
      <c r="B208" s="51" t="n"/>
      <c r="C208" s="52" t="n"/>
      <c r="D208" s="53" t="inlineStr">
        <is>
          <t>COMPROBANTES ME</t>
        </is>
      </c>
      <c r="E208" s="52" t="n"/>
      <c r="F208" s="23" t="n"/>
      <c r="G208" s="9" t="n"/>
      <c r="I208" s="10" t="n"/>
      <c r="J208" s="5" t="n"/>
    </row>
    <row r="209" ht="15.75" customHeight="1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inlineStr">
        <is>
          <t>COMPENSACION</t>
        </is>
      </c>
      <c r="F209" s="23" t="n"/>
      <c r="G209" s="9" t="n"/>
      <c r="I209" s="10" t="n"/>
      <c r="J209" s="5" t="n"/>
    </row>
    <row r="210" ht="15.75" customHeight="1">
      <c r="A210" s="18" t="n"/>
      <c r="B210" s="6" t="n"/>
      <c r="C210" s="5" t="n"/>
      <c r="D210" s="24" t="n"/>
      <c r="E210" s="23" t="n"/>
      <c r="F210" s="23" t="n"/>
      <c r="G210" s="9" t="n"/>
      <c r="I210" s="10" t="n"/>
      <c r="J210" s="5" t="n"/>
    </row>
    <row r="211" ht="15.75" customHeight="1">
      <c r="A211" s="18" t="n"/>
      <c r="B211" s="6" t="n"/>
      <c r="C211" s="5" t="n"/>
      <c r="D211" s="24" t="n"/>
      <c r="E211" s="23" t="n"/>
      <c r="F211" s="23" t="n"/>
      <c r="G211" s="9" t="n"/>
      <c r="I211" s="10" t="n"/>
      <c r="J211" s="5" t="n"/>
    </row>
    <row r="212">
      <c r="A212" s="5" t="inlineStr">
        <is>
          <t>CCAJ-LP01/129/23</t>
        </is>
      </c>
      <c r="B212" s="6" t="n">
        <v>45009.79617087963</v>
      </c>
      <c r="C212" s="5" t="inlineStr">
        <is>
          <t>2936 JUAN CARLOS CAPCHA ORELLANA</t>
        </is>
      </c>
      <c r="D212" s="7" t="n"/>
      <c r="E212" s="8" t="n"/>
      <c r="F212" s="9" t="n">
        <v>3643.71</v>
      </c>
      <c r="I212" s="10" t="inlineStr">
        <is>
          <t>EFECTIVO</t>
        </is>
      </c>
      <c r="J212" s="5" t="inlineStr">
        <is>
          <t>2936 JUAN CARLOS CAPCHA ORELLANA</t>
        </is>
      </c>
    </row>
    <row r="213">
      <c r="A213" s="5" t="inlineStr">
        <is>
          <t>CCAJ-LP01/129/23</t>
        </is>
      </c>
      <c r="B213" s="6" t="n">
        <v>45009.79617087963</v>
      </c>
      <c r="C213" s="5" t="inlineStr">
        <is>
          <t>2936 JUAN CARLOS CAPCHA ORELLANA</t>
        </is>
      </c>
      <c r="D213" s="7" t="n"/>
      <c r="E213" s="8" t="n"/>
      <c r="H213" s="9" t="n">
        <v>1154.33</v>
      </c>
      <c r="I213" s="5" t="inlineStr">
        <is>
          <t>TARJETA DE DÉBITO/CRÉDITO</t>
        </is>
      </c>
      <c r="J213" s="5" t="inlineStr">
        <is>
          <t>2936 JUAN CARLOS CAPCHA ORELLANA</t>
        </is>
      </c>
    </row>
    <row r="214" ht="15.75" customHeight="1">
      <c r="A214" s="18" t="inlineStr">
        <is>
          <t>SAP</t>
        </is>
      </c>
      <c r="B214" s="6" t="n"/>
      <c r="C214" s="5" t="n"/>
      <c r="D214" s="7" t="n"/>
      <c r="E214" s="8" t="n"/>
      <c r="F214" s="23" t="n"/>
      <c r="G214" s="9" t="n"/>
      <c r="I214" s="10" t="n"/>
      <c r="J214" s="5" t="n"/>
    </row>
    <row r="215" ht="15.75" customHeight="1">
      <c r="A215" s="50" t="inlineStr">
        <is>
          <t>RECORTE SAP</t>
        </is>
      </c>
      <c r="B215" s="51" t="n"/>
      <c r="C215" s="52" t="n"/>
      <c r="D215" s="53" t="inlineStr">
        <is>
          <t>COMPROBANTES MN</t>
        </is>
      </c>
      <c r="E215" s="52" t="n"/>
      <c r="F215" s="23" t="n"/>
      <c r="G215" s="9" t="n"/>
      <c r="I215" s="10" t="n"/>
      <c r="J215" s="5" t="n"/>
    </row>
    <row r="216" ht="15.75" customHeight="1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CAJA-BANCO</t>
        </is>
      </c>
      <c r="E216" s="13" t="inlineStr">
        <is>
          <t>COMPENSACION</t>
        </is>
      </c>
      <c r="F216" s="23" t="n"/>
      <c r="G216" s="9" t="n"/>
      <c r="I216" s="10" t="n"/>
      <c r="J216" s="5" t="n"/>
    </row>
    <row r="217" ht="15.75" customHeight="1">
      <c r="D217" s="24" t="inlineStr">
        <is>
          <t>112992934</t>
        </is>
      </c>
      <c r="E217" s="14" t="n">
        <v>112993061</v>
      </c>
      <c r="F217" s="23" t="n"/>
      <c r="G217" s="9" t="n"/>
      <c r="I217" s="10" t="n"/>
      <c r="J217" s="5" t="n"/>
    </row>
    <row r="218" ht="15.75" customHeight="1">
      <c r="A218" s="50" t="inlineStr">
        <is>
          <t>RECORTE SAP</t>
        </is>
      </c>
      <c r="B218" s="51" t="n"/>
      <c r="C218" s="52" t="n"/>
      <c r="D218" s="53" t="inlineStr">
        <is>
          <t>COMPROBANTES ME</t>
        </is>
      </c>
      <c r="E218" s="52" t="n"/>
      <c r="F218" s="23" t="n"/>
      <c r="G218" s="9" t="n"/>
      <c r="I218" s="10" t="n"/>
      <c r="J218" s="5" t="n"/>
    </row>
    <row r="219" ht="15.75" customHeight="1">
      <c r="A219" s="13" t="inlineStr">
        <is>
          <t>CIERRE DE CAJA</t>
        </is>
      </c>
      <c r="B219" s="13" t="inlineStr">
        <is>
          <t>FECHA</t>
        </is>
      </c>
      <c r="C219" s="13" t="inlineStr">
        <is>
          <t>IMPORTE</t>
        </is>
      </c>
      <c r="D219" s="13" t="inlineStr">
        <is>
          <t>DOC CAJA-BANCO</t>
        </is>
      </c>
      <c r="E219" s="13" t="inlineStr">
        <is>
          <t>COMPENSACION</t>
        </is>
      </c>
      <c r="F219" s="23" t="n"/>
      <c r="G219" s="9" t="n"/>
      <c r="I219" s="10" t="n"/>
      <c r="J219" s="5" t="n"/>
    </row>
    <row r="220" ht="15.75" customHeight="1">
      <c r="A220" s="18" t="n"/>
      <c r="B220" s="6" t="n"/>
      <c r="C220" s="5" t="n"/>
      <c r="D220" s="24" t="n"/>
      <c r="E220" s="23" t="n"/>
      <c r="F220" s="23" t="n"/>
      <c r="G220" s="9" t="n"/>
      <c r="I220" s="10" t="n"/>
      <c r="J220" s="5" t="n"/>
    </row>
    <row r="221" ht="15.75" customHeight="1">
      <c r="A221" s="18" t="n"/>
      <c r="B221" s="6" t="n"/>
      <c r="C221" s="5" t="n"/>
      <c r="D221" s="24" t="n"/>
      <c r="E221" s="23" t="n"/>
      <c r="F221" s="23" t="n"/>
      <c r="G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25/03/2023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54" t="inlineStr">
        <is>
          <t>Cierre Caja</t>
        </is>
      </c>
      <c r="B224" s="54" t="inlineStr">
        <is>
          <t>Fecha</t>
        </is>
      </c>
      <c r="C224" s="54" t="inlineStr">
        <is>
          <t>Cajero</t>
        </is>
      </c>
      <c r="D224" s="54" t="inlineStr">
        <is>
          <t>Nro Voucher</t>
        </is>
      </c>
      <c r="E224" s="54" t="inlineStr">
        <is>
          <t>Nro Cuenta</t>
        </is>
      </c>
      <c r="F224" s="54" t="inlineStr">
        <is>
          <t>Tipo Ingreso</t>
        </is>
      </c>
      <c r="G224" s="51" t="n"/>
      <c r="H224" s="52" t="n"/>
      <c r="I224" s="54" t="inlineStr">
        <is>
          <t>TIPO DE INGRESO</t>
        </is>
      </c>
      <c r="J224" s="54" t="inlineStr">
        <is>
          <t>Cobrador</t>
        </is>
      </c>
    </row>
    <row r="225">
      <c r="A225" s="55" t="n"/>
      <c r="B225" s="55" t="n"/>
      <c r="C225" s="55" t="n"/>
      <c r="D225" s="55" t="n"/>
      <c r="E225" s="55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55" t="n"/>
      <c r="J225" s="55" t="n"/>
    </row>
    <row r="226">
      <c r="A226" s="5" t="inlineStr">
        <is>
          <t>CCAJ-LP01/130/23</t>
        </is>
      </c>
      <c r="B226" s="6" t="n">
        <v>45010.58352736111</v>
      </c>
      <c r="C226" s="5" t="inlineStr">
        <is>
          <t>3825 ABEL URBANO ALARCON ARROYO</t>
        </is>
      </c>
      <c r="D226" s="7" t="n"/>
      <c r="E226" s="8" t="n"/>
      <c r="F226" s="9" t="n">
        <v>2258.56</v>
      </c>
      <c r="I226" s="10" t="inlineStr">
        <is>
          <t>EFECTIVO</t>
        </is>
      </c>
      <c r="J226" s="5" t="inlineStr">
        <is>
          <t>3825 ABEL URBANO ALARCON ARROYO</t>
        </is>
      </c>
    </row>
    <row r="227" ht="15.75" customHeight="1">
      <c r="A227" s="18" t="inlineStr">
        <is>
          <t>SAP</t>
        </is>
      </c>
      <c r="B227" s="6" t="n"/>
      <c r="C227" s="5" t="n"/>
      <c r="D227" s="7" t="n"/>
      <c r="E227" s="8" t="n"/>
      <c r="F227" s="23" t="n"/>
      <c r="G227" s="9" t="n"/>
      <c r="I227" s="10" t="n"/>
      <c r="J227" s="5" t="n"/>
    </row>
    <row r="228" ht="15.75" customHeight="1">
      <c r="A228" s="50" t="inlineStr">
        <is>
          <t>RECORTE SAP</t>
        </is>
      </c>
      <c r="B228" s="51" t="n"/>
      <c r="C228" s="52" t="n"/>
      <c r="D228" s="53" t="inlineStr">
        <is>
          <t>COMPROBANTES MN</t>
        </is>
      </c>
      <c r="E228" s="52" t="n"/>
      <c r="F228" s="23" t="n"/>
      <c r="G228" s="9" t="n"/>
      <c r="I228" s="10" t="n"/>
      <c r="J228" s="5" t="n"/>
    </row>
    <row r="229" ht="15.75" customHeight="1">
      <c r="A229" s="13" t="inlineStr">
        <is>
          <t>CIERRE DE CAJA</t>
        </is>
      </c>
      <c r="B229" s="13" t="inlineStr">
        <is>
          <t>FECHA</t>
        </is>
      </c>
      <c r="C229" s="13" t="inlineStr">
        <is>
          <t>IMPORTE</t>
        </is>
      </c>
      <c r="D229" s="13" t="inlineStr">
        <is>
          <t>DOC CAJA-BANCO</t>
        </is>
      </c>
      <c r="E229" s="13" t="inlineStr">
        <is>
          <t>COMPENSACION</t>
        </is>
      </c>
      <c r="F229" s="23" t="n"/>
      <c r="G229" s="9" t="n"/>
      <c r="I229" s="10" t="n"/>
      <c r="J229" s="5" t="n"/>
    </row>
    <row r="230" ht="15.75" customHeight="1">
      <c r="D230" s="24" t="inlineStr">
        <is>
          <t>113003757</t>
        </is>
      </c>
      <c r="E230" s="23" t="n"/>
      <c r="F230" s="23" t="n"/>
      <c r="G230" s="9" t="n"/>
      <c r="I230" s="10" t="n"/>
      <c r="J230" s="5" t="n"/>
    </row>
    <row r="231" ht="15.75" customHeight="1">
      <c r="A231" s="50" t="inlineStr">
        <is>
          <t>RECORTE SAP</t>
        </is>
      </c>
      <c r="B231" s="51" t="n"/>
      <c r="C231" s="52" t="n"/>
      <c r="D231" s="53" t="inlineStr">
        <is>
          <t>COMPROBANTES ME</t>
        </is>
      </c>
      <c r="E231" s="52" t="n"/>
      <c r="F231" s="23" t="n"/>
      <c r="G231" s="9" t="n"/>
      <c r="I231" s="10" t="n"/>
      <c r="J231" s="5" t="n"/>
    </row>
    <row r="232" ht="15.75" customHeight="1">
      <c r="A232" s="13" t="inlineStr">
        <is>
          <t>CIERRE DE CAJA</t>
        </is>
      </c>
      <c r="B232" s="13" t="inlineStr">
        <is>
          <t>FECHA</t>
        </is>
      </c>
      <c r="C232" s="13" t="inlineStr">
        <is>
          <t>IMPORTE</t>
        </is>
      </c>
      <c r="D232" s="13" t="inlineStr">
        <is>
          <t>DOC CAJA-BANCO</t>
        </is>
      </c>
      <c r="E232" s="13" t="inlineStr">
        <is>
          <t>COMPENSACION</t>
        </is>
      </c>
      <c r="F232" s="23" t="n"/>
      <c r="G232" s="9" t="n"/>
      <c r="I232" s="10" t="n"/>
      <c r="J232" s="5" t="n"/>
    </row>
    <row r="233" ht="15.75" customHeight="1">
      <c r="A233" s="18" t="n"/>
      <c r="B233" s="6" t="n"/>
      <c r="C233" s="5" t="n"/>
      <c r="D233" s="24" t="n"/>
      <c r="E233" s="23" t="n"/>
      <c r="F233" s="23" t="n"/>
      <c r="G233" s="9" t="n"/>
      <c r="I233" s="10" t="n"/>
      <c r="J233" s="5" t="n"/>
    </row>
    <row r="234" ht="15.75" customHeight="1">
      <c r="A234" s="18" t="n"/>
      <c r="B234" s="6" t="n"/>
      <c r="C234" s="5" t="n"/>
      <c r="D234" s="24" t="n"/>
      <c r="E234" s="23" t="n"/>
      <c r="F234" s="23" t="n"/>
      <c r="G234" s="9" t="n"/>
      <c r="I234" s="10" t="n"/>
      <c r="J234" s="5" t="n"/>
    </row>
    <row r="235">
      <c r="A235" s="5" t="inlineStr">
        <is>
          <t>CCAJ-LP01/131/23</t>
        </is>
      </c>
      <c r="B235" s="6" t="n">
        <v>45010.58450416667</v>
      </c>
      <c r="C235" s="5" t="inlineStr">
        <is>
          <t>2936 JUAN CARLOS CAPCHA ORELLANA</t>
        </is>
      </c>
      <c r="D235" s="7" t="n"/>
      <c r="E235" s="8" t="n"/>
      <c r="F235" s="9" t="n">
        <v>3267.73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CCAJ-LP01/131/23</t>
        </is>
      </c>
      <c r="B236" s="6" t="n">
        <v>45010.58450416667</v>
      </c>
      <c r="C236" s="5" t="inlineStr">
        <is>
          <t>2936 JUAN CARLOS CAPCHA ORELLANA</t>
        </is>
      </c>
      <c r="D236" s="7" t="n"/>
      <c r="E236" s="8" t="n"/>
      <c r="H236" s="9" t="n">
        <v>534.5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 ht="15.75" customHeight="1">
      <c r="A237" s="18" t="inlineStr">
        <is>
          <t>SAP</t>
        </is>
      </c>
      <c r="B237" s="6" t="n"/>
      <c r="C237" s="5" t="n"/>
      <c r="D237" s="7" t="n"/>
      <c r="E237" s="8" t="n"/>
      <c r="F237" s="23" t="n"/>
      <c r="G237" s="9" t="n"/>
      <c r="I237" s="10" t="n"/>
      <c r="J237" s="5" t="n"/>
    </row>
    <row r="238" ht="15.75" customHeight="1">
      <c r="A238" s="50" t="inlineStr">
        <is>
          <t>RECORTE SAP</t>
        </is>
      </c>
      <c r="B238" s="51" t="n"/>
      <c r="C238" s="52" t="n"/>
      <c r="D238" s="53" t="inlineStr">
        <is>
          <t>COMPROBANTES MN</t>
        </is>
      </c>
      <c r="E238" s="52" t="n"/>
      <c r="F238" s="23" t="n"/>
      <c r="G238" s="9" t="n"/>
      <c r="I238" s="10" t="n"/>
      <c r="J238" s="5" t="n"/>
    </row>
    <row r="239" ht="15.75" customHeight="1">
      <c r="A239" s="13" t="inlineStr">
        <is>
          <t>CIERRE DE CAJA</t>
        </is>
      </c>
      <c r="B239" s="13" t="inlineStr">
        <is>
          <t>FECHA</t>
        </is>
      </c>
      <c r="C239" s="13" t="inlineStr">
        <is>
          <t>IMPORTE</t>
        </is>
      </c>
      <c r="D239" s="13" t="inlineStr">
        <is>
          <t>DOC CAJA-BANCO</t>
        </is>
      </c>
      <c r="E239" s="13" t="inlineStr">
        <is>
          <t>COMPENSACION</t>
        </is>
      </c>
      <c r="F239" s="23" t="n"/>
      <c r="G239" s="9" t="n"/>
      <c r="I239" s="10" t="n"/>
      <c r="J239" s="5" t="n"/>
    </row>
    <row r="240" ht="15.75" customHeight="1">
      <c r="D240" s="24" t="inlineStr">
        <is>
          <t>113003758</t>
        </is>
      </c>
      <c r="E240" s="23" t="n"/>
      <c r="F240" s="23" t="n"/>
      <c r="G240" s="9" t="n"/>
      <c r="I240" s="10" t="n"/>
      <c r="J240" s="5" t="n"/>
    </row>
    <row r="241" ht="15.75" customHeight="1">
      <c r="A241" s="50" t="inlineStr">
        <is>
          <t>RECORTE SAP</t>
        </is>
      </c>
      <c r="B241" s="51" t="n"/>
      <c r="C241" s="52" t="n"/>
      <c r="D241" s="53" t="inlineStr">
        <is>
          <t>COMPROBANTES ME</t>
        </is>
      </c>
      <c r="E241" s="52" t="n"/>
      <c r="F241" s="23" t="n"/>
      <c r="G241" s="9" t="n"/>
      <c r="I241" s="10" t="n"/>
      <c r="J241" s="5" t="n"/>
    </row>
    <row r="242" ht="15.75" customHeight="1">
      <c r="A242" s="13" t="inlineStr">
        <is>
          <t>CIERRE DE CAJA</t>
        </is>
      </c>
      <c r="B242" s="13" t="inlineStr">
        <is>
          <t>FECHA</t>
        </is>
      </c>
      <c r="C242" s="13" t="inlineStr">
        <is>
          <t>IMPORTE</t>
        </is>
      </c>
      <c r="D242" s="13" t="inlineStr">
        <is>
          <t>DOC CAJA-BANCO</t>
        </is>
      </c>
      <c r="E242" s="13" t="inlineStr">
        <is>
          <t>COMPENSACION</t>
        </is>
      </c>
      <c r="F242" s="23" t="n"/>
      <c r="G242" s="9" t="n"/>
      <c r="I242" s="10" t="n"/>
      <c r="J242" s="5" t="n"/>
    </row>
    <row r="243" ht="15.75" customHeight="1">
      <c r="A243" s="18" t="n"/>
      <c r="B243" s="6" t="n"/>
      <c r="C243" s="5" t="n"/>
      <c r="D243" s="24" t="n"/>
      <c r="E243" s="23" t="n"/>
      <c r="F243" s="23" t="n"/>
      <c r="G243" s="9" t="n"/>
      <c r="I243" s="10" t="n"/>
      <c r="J243" s="5" t="n"/>
    </row>
    <row r="244"/>
    <row r="245">
      <c r="A245" s="1" t="inlineStr">
        <is>
          <t>Cierre Caja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3" t="inlineStr">
        <is>
          <t>Del 27/03/2023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54" t="inlineStr">
        <is>
          <t>Cierre Caja</t>
        </is>
      </c>
      <c r="B247" s="54" t="inlineStr">
        <is>
          <t>Fecha</t>
        </is>
      </c>
      <c r="C247" s="54" t="inlineStr">
        <is>
          <t>Cajero</t>
        </is>
      </c>
      <c r="D247" s="54" t="inlineStr">
        <is>
          <t>Nro Voucher</t>
        </is>
      </c>
      <c r="E247" s="54" t="inlineStr">
        <is>
          <t>Nro Cuenta</t>
        </is>
      </c>
      <c r="F247" s="54" t="inlineStr">
        <is>
          <t>Tipo Ingreso</t>
        </is>
      </c>
      <c r="G247" s="51" t="n"/>
      <c r="H247" s="52" t="n"/>
      <c r="I247" s="54" t="inlineStr">
        <is>
          <t>TIPO DE INGRESO</t>
        </is>
      </c>
      <c r="J247" s="54" t="inlineStr">
        <is>
          <t>Cobrador</t>
        </is>
      </c>
    </row>
    <row r="248">
      <c r="A248" s="55" t="n"/>
      <c r="B248" s="55" t="n"/>
      <c r="C248" s="55" t="n"/>
      <c r="D248" s="55" t="n"/>
      <c r="E248" s="55" t="n"/>
      <c r="F248" s="4" t="inlineStr">
        <is>
          <t>EFECTIVO</t>
        </is>
      </c>
      <c r="G248" s="4" t="inlineStr">
        <is>
          <t>CHEQUE</t>
        </is>
      </c>
      <c r="H248" s="4" t="inlineStr">
        <is>
          <t>TRANSFERENCIA</t>
        </is>
      </c>
      <c r="I248" s="55" t="n"/>
      <c r="J248" s="55" t="n"/>
    </row>
    <row r="249">
      <c r="A249" s="5" t="inlineStr">
        <is>
          <t>CCAJ-LP01/132/23</t>
        </is>
      </c>
      <c r="B249" s="6" t="n">
        <v>45012.75025890047</v>
      </c>
      <c r="C249" s="5" t="inlineStr">
        <is>
          <t>3825 ABEL URBANO ALARCON ARROYO</t>
        </is>
      </c>
      <c r="D249" s="7" t="n"/>
      <c r="E249" s="8" t="n"/>
      <c r="F249" s="9" t="n">
        <v>3864.66</v>
      </c>
      <c r="I249" s="10" t="inlineStr">
        <is>
          <t>EFECTIVO</t>
        </is>
      </c>
      <c r="J249" s="5" t="inlineStr">
        <is>
          <t>3825 ABEL URBANO ALARCON ARROYO</t>
        </is>
      </c>
    </row>
    <row r="250">
      <c r="A250" s="18" t="inlineStr">
        <is>
          <t>SAP</t>
        </is>
      </c>
      <c r="B250" s="6" t="n"/>
      <c r="C250" s="5" t="n"/>
      <c r="D250" s="7" t="n"/>
      <c r="E250" s="8" t="n"/>
      <c r="F250" s="34" t="n"/>
      <c r="G250" s="9" t="n"/>
      <c r="I250" s="10" t="n"/>
      <c r="J250" s="5" t="n"/>
    </row>
    <row r="251" ht="15.75" customHeight="1">
      <c r="A251" s="50" t="inlineStr">
        <is>
          <t>RECORTE SAP</t>
        </is>
      </c>
      <c r="B251" s="51" t="n"/>
      <c r="C251" s="52" t="n"/>
      <c r="D251" s="53" t="inlineStr">
        <is>
          <t>COMPROBANTES MN</t>
        </is>
      </c>
      <c r="E251" s="52" t="n"/>
      <c r="F251" s="23" t="n"/>
      <c r="G251" s="9" t="n"/>
      <c r="I251" s="10" t="n"/>
      <c r="J251" s="5" t="n"/>
    </row>
    <row r="252" ht="15.75" customHeight="1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CAJA-BANCO</t>
        </is>
      </c>
      <c r="E252" s="13" t="inlineStr">
        <is>
          <t>COMPENSACION</t>
        </is>
      </c>
      <c r="F252" s="23" t="n"/>
      <c r="G252" s="9" t="n"/>
      <c r="I252" s="10" t="n"/>
      <c r="J252" s="5" t="n"/>
    </row>
    <row r="253" ht="15.75" customHeight="1">
      <c r="D253" s="24" t="n"/>
      <c r="E253" s="23" t="n"/>
      <c r="F253" s="23" t="n"/>
      <c r="G253" s="9" t="n"/>
      <c r="I253" s="10" t="n"/>
      <c r="J253" s="5" t="n"/>
    </row>
    <row r="254" ht="15.75" customHeight="1">
      <c r="A254" s="50" t="inlineStr">
        <is>
          <t>RECORTE SAP</t>
        </is>
      </c>
      <c r="B254" s="51" t="n"/>
      <c r="C254" s="52" t="n"/>
      <c r="D254" s="53" t="inlineStr">
        <is>
          <t>COMPROBANTES ME</t>
        </is>
      </c>
      <c r="E254" s="52" t="n"/>
      <c r="F254" s="23" t="n"/>
      <c r="G254" s="9" t="n"/>
      <c r="I254" s="10" t="n"/>
      <c r="J254" s="5" t="n"/>
    </row>
    <row r="255" ht="15.75" customHeight="1">
      <c r="A255" s="13" t="inlineStr">
        <is>
          <t>CIERRE DE CAJA</t>
        </is>
      </c>
      <c r="B255" s="13" t="inlineStr">
        <is>
          <t>FECHA</t>
        </is>
      </c>
      <c r="C255" s="13" t="inlineStr">
        <is>
          <t>IMPORTE</t>
        </is>
      </c>
      <c r="D255" s="13" t="inlineStr">
        <is>
          <t>DOC CAJA-BANCO</t>
        </is>
      </c>
      <c r="E255" s="13" t="inlineStr">
        <is>
          <t>COMPENSACION</t>
        </is>
      </c>
      <c r="F255" s="23" t="n"/>
      <c r="G255" s="9" t="n"/>
      <c r="I255" s="10" t="n"/>
      <c r="J255" s="5" t="n"/>
    </row>
    <row r="256" ht="15.75" customHeight="1">
      <c r="A256" s="18" t="n"/>
      <c r="B256" s="6" t="n"/>
      <c r="C256" s="5" t="n"/>
      <c r="D256" s="24" t="n"/>
      <c r="E256" s="23" t="n"/>
      <c r="F256" s="23" t="n"/>
      <c r="G256" s="9" t="n"/>
      <c r="I256" s="10" t="n"/>
      <c r="J256" s="5" t="n"/>
    </row>
    <row r="257" ht="15.75" customHeight="1">
      <c r="A257" s="18" t="n"/>
      <c r="B257" s="6" t="n"/>
      <c r="C257" s="5" t="n"/>
      <c r="D257" s="24" t="n"/>
      <c r="E257" s="23" t="n"/>
      <c r="F257" s="23" t="n"/>
      <c r="G257" s="9" t="n"/>
      <c r="I257" s="10" t="n"/>
      <c r="J257" s="5" t="n"/>
    </row>
    <row r="258">
      <c r="A258" s="5" t="inlineStr">
        <is>
          <t>CCAJ-LP01/133/23</t>
        </is>
      </c>
      <c r="B258" s="6" t="n">
        <v>45012.79172467592</v>
      </c>
      <c r="C258" s="5" t="inlineStr">
        <is>
          <t>2936 JUAN CARLOS CAPCHA ORELLANA</t>
        </is>
      </c>
      <c r="D258" s="7" t="n"/>
      <c r="E258" s="8" t="n"/>
      <c r="F258" s="9" t="n">
        <v>5609.19</v>
      </c>
      <c r="I258" s="10" t="inlineStr">
        <is>
          <t>EFECTIVO</t>
        </is>
      </c>
      <c r="J258" s="5" t="inlineStr">
        <is>
          <t>2936 JUAN CARLOS CAPCHA ORELLANA</t>
        </is>
      </c>
    </row>
    <row r="259">
      <c r="A259" s="5" t="inlineStr">
        <is>
          <t>CCAJ-LP01/133/23</t>
        </is>
      </c>
      <c r="B259" s="6" t="n">
        <v>45012.79172467592</v>
      </c>
      <c r="C259" s="5" t="inlineStr">
        <is>
          <t>2936 JUAN CARLOS CAPCHA ORELLANA</t>
        </is>
      </c>
      <c r="D259" s="7" t="n"/>
      <c r="E259" s="8" t="n"/>
      <c r="H259" s="9" t="n">
        <v>195.74</v>
      </c>
      <c r="I259" s="5" t="inlineStr">
        <is>
          <t>TARJETA DE DÉBITO/CRÉDITO</t>
        </is>
      </c>
      <c r="J259" s="5" t="inlineStr">
        <is>
          <t>2936 JUAN CARLOS CAPCHA ORELLANA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34" t="n"/>
      <c r="G260" s="9" t="n"/>
      <c r="I260" s="10" t="n"/>
      <c r="J260" s="5" t="n"/>
    </row>
    <row r="261" ht="15.75" customHeight="1">
      <c r="A261" s="50" t="inlineStr">
        <is>
          <t>RECORTE SAP</t>
        </is>
      </c>
      <c r="B261" s="51" t="n"/>
      <c r="C261" s="52" t="n"/>
      <c r="D261" s="53" t="inlineStr">
        <is>
          <t>COMPROBANTES MN</t>
        </is>
      </c>
      <c r="E261" s="52" t="n"/>
      <c r="F261" s="23" t="n"/>
      <c r="G261" s="9" t="n"/>
      <c r="I261" s="10" t="n"/>
      <c r="J261" s="5" t="n"/>
    </row>
    <row r="262" ht="15.75" customHeight="1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CAJA-BANCO</t>
        </is>
      </c>
      <c r="E262" s="13" t="inlineStr">
        <is>
          <t>COMPENSACION</t>
        </is>
      </c>
      <c r="F262" s="23" t="n"/>
      <c r="G262" s="9" t="n"/>
      <c r="I262" s="10" t="n"/>
      <c r="J262" s="5" t="n"/>
    </row>
    <row r="263" ht="15.75" customHeight="1">
      <c r="D263" s="24" t="n"/>
      <c r="E263" s="23" t="n"/>
      <c r="F263" s="23" t="n"/>
      <c r="G263" s="9" t="n"/>
      <c r="I263" s="10" t="n"/>
      <c r="J263" s="5" t="n"/>
    </row>
    <row r="264" ht="15.75" customHeight="1">
      <c r="A264" s="50" t="inlineStr">
        <is>
          <t>RECORTE SAP</t>
        </is>
      </c>
      <c r="B264" s="51" t="n"/>
      <c r="C264" s="52" t="n"/>
      <c r="D264" s="53" t="inlineStr">
        <is>
          <t>COMPROBANTES ME</t>
        </is>
      </c>
      <c r="E264" s="52" t="n"/>
      <c r="F264" s="23" t="n"/>
      <c r="G264" s="9" t="n"/>
      <c r="I264" s="10" t="n"/>
      <c r="J264" s="5" t="n"/>
    </row>
    <row r="265" ht="15.75" customHeight="1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CAJA-BANCO</t>
        </is>
      </c>
      <c r="E265" s="13" t="inlineStr">
        <is>
          <t>COMPENSACION</t>
        </is>
      </c>
      <c r="F265" s="23" t="n"/>
      <c r="G265" s="9" t="n"/>
      <c r="I265" s="10" t="n"/>
      <c r="J265" s="5" t="n"/>
    </row>
    <row r="266" ht="15.75" customHeight="1">
      <c r="A266" s="18" t="n"/>
      <c r="B266" s="6" t="n"/>
      <c r="C266" s="5" t="n"/>
      <c r="D266" s="24" t="n"/>
      <c r="E266" s="23" t="n"/>
      <c r="F266" s="23" t="n"/>
      <c r="G266" s="9" t="n"/>
      <c r="I266" s="10" t="n"/>
      <c r="J266" s="5" t="n"/>
    </row>
  </sheetData>
  <mergeCells count="188">
    <mergeCell ref="A169:C169"/>
    <mergeCell ref="D169:E169"/>
    <mergeCell ref="A172:C172"/>
    <mergeCell ref="D172:E172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A192:C192"/>
    <mergeCell ref="D192:E192"/>
    <mergeCell ref="A195:C195"/>
    <mergeCell ref="D195:E195"/>
    <mergeCell ref="F178:H178"/>
    <mergeCell ref="I178:I179"/>
    <mergeCell ref="J178:J179"/>
    <mergeCell ref="A182:C182"/>
    <mergeCell ref="D182:E182"/>
    <mergeCell ref="A185:C185"/>
    <mergeCell ref="D185:E185"/>
    <mergeCell ref="A178:A179"/>
    <mergeCell ref="B178:B179"/>
    <mergeCell ref="C178:C179"/>
    <mergeCell ref="D178:D179"/>
    <mergeCell ref="E178:E179"/>
    <mergeCell ref="D238:E238"/>
    <mergeCell ref="I224:I225"/>
    <mergeCell ref="J224:J225"/>
    <mergeCell ref="A205:C205"/>
    <mergeCell ref="D205:E205"/>
    <mergeCell ref="A208:C208"/>
    <mergeCell ref="D208:E208"/>
    <mergeCell ref="A224:A225"/>
    <mergeCell ref="B224:B225"/>
    <mergeCell ref="C224:C225"/>
    <mergeCell ref="D224:D225"/>
    <mergeCell ref="E224:E225"/>
    <mergeCell ref="F224:H224"/>
    <mergeCell ref="F247:H247"/>
    <mergeCell ref="I247:I248"/>
    <mergeCell ref="J247:J248"/>
    <mergeCell ref="A261:C261"/>
    <mergeCell ref="D261:E261"/>
    <mergeCell ref="A241:C241"/>
    <mergeCell ref="D241:E241"/>
    <mergeCell ref="I201:I202"/>
    <mergeCell ref="J201:J202"/>
    <mergeCell ref="A215:C215"/>
    <mergeCell ref="D215:E215"/>
    <mergeCell ref="A218:C218"/>
    <mergeCell ref="D218:E218"/>
    <mergeCell ref="A201:A202"/>
    <mergeCell ref="B201:B202"/>
    <mergeCell ref="C201:C202"/>
    <mergeCell ref="D201:D202"/>
    <mergeCell ref="E201:E202"/>
    <mergeCell ref="F201:H201"/>
    <mergeCell ref="A228:C228"/>
    <mergeCell ref="D228:E228"/>
    <mergeCell ref="A231:C231"/>
    <mergeCell ref="D231:E231"/>
    <mergeCell ref="A238:C238"/>
    <mergeCell ref="A264:C264"/>
    <mergeCell ref="D264:E264"/>
    <mergeCell ref="A247:A248"/>
    <mergeCell ref="B247:B248"/>
    <mergeCell ref="C247:C248"/>
    <mergeCell ref="D247:D248"/>
    <mergeCell ref="E247:E248"/>
    <mergeCell ref="A251:C251"/>
    <mergeCell ref="D251:E251"/>
    <mergeCell ref="A254:C254"/>
    <mergeCell ref="D254:E254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6"/>
  <sheetViews>
    <sheetView topLeftCell="A154" workbookViewId="0">
      <selection activeCell="C156" sqref="C156:C157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50" t="inlineStr">
        <is>
          <t>RECORTE SAP</t>
        </is>
      </c>
      <c r="B22" s="51" t="n"/>
      <c r="C22" s="52" t="n"/>
      <c r="D22" s="53" t="inlineStr">
        <is>
          <t>COMPROBANTES MN</t>
        </is>
      </c>
      <c r="E22" s="52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50" t="inlineStr">
        <is>
          <t>RECORTE SAP</t>
        </is>
      </c>
      <c r="B25" s="51" t="n"/>
      <c r="C25" s="52" t="n"/>
      <c r="D25" s="53" t="inlineStr">
        <is>
          <t>COMPROBANTES ME</t>
        </is>
      </c>
      <c r="E25" s="52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4" t="inlineStr">
        <is>
          <t>Cierre Caja</t>
        </is>
      </c>
      <c r="B31" s="54" t="inlineStr">
        <is>
          <t>Fecha</t>
        </is>
      </c>
      <c r="C31" s="54" t="inlineStr">
        <is>
          <t>Cajero</t>
        </is>
      </c>
      <c r="D31" s="54" t="inlineStr">
        <is>
          <t>Nro Voucher</t>
        </is>
      </c>
      <c r="E31" s="54" t="inlineStr">
        <is>
          <t>Nro Cuenta</t>
        </is>
      </c>
      <c r="F31" s="54" t="inlineStr">
        <is>
          <t>Tipo Ingreso</t>
        </is>
      </c>
      <c r="G31" s="51" t="n"/>
      <c r="H31" s="52" t="n"/>
      <c r="I31" s="54" t="inlineStr">
        <is>
          <t>TIPO DE INGRESO</t>
        </is>
      </c>
      <c r="J31" s="54" t="inlineStr">
        <is>
          <t>Cobrador</t>
        </is>
      </c>
    </row>
    <row r="32">
      <c r="A32" s="55" t="n"/>
      <c r="B32" s="55" t="n"/>
      <c r="C32" s="55" t="n"/>
      <c r="D32" s="55" t="n"/>
      <c r="E32" s="5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5" t="n"/>
      <c r="J32" s="55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MN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50" t="inlineStr">
        <is>
          <t>RECORTE SAP</t>
        </is>
      </c>
      <c r="B39" s="51" t="n"/>
      <c r="C39" s="52" t="n"/>
      <c r="D39" s="53" t="inlineStr">
        <is>
          <t>COMPROBANTES ME</t>
        </is>
      </c>
      <c r="E39" s="52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4" t="inlineStr">
        <is>
          <t>Cierre Caja</t>
        </is>
      </c>
      <c r="B45" s="54" t="inlineStr">
        <is>
          <t>Fecha</t>
        </is>
      </c>
      <c r="C45" s="54" t="inlineStr">
        <is>
          <t>Cajero</t>
        </is>
      </c>
      <c r="D45" s="54" t="inlineStr">
        <is>
          <t>Nro Voucher</t>
        </is>
      </c>
      <c r="E45" s="54" t="inlineStr">
        <is>
          <t>Nro Cuenta</t>
        </is>
      </c>
      <c r="F45" s="54" t="inlineStr">
        <is>
          <t>Tipo Ingreso</t>
        </is>
      </c>
      <c r="G45" s="51" t="n"/>
      <c r="H45" s="52" t="n"/>
      <c r="I45" s="54" t="inlineStr">
        <is>
          <t>TIPO DE INGRESO</t>
        </is>
      </c>
      <c r="J45" s="54" t="inlineStr">
        <is>
          <t>Cobrador</t>
        </is>
      </c>
    </row>
    <row r="46">
      <c r="A46" s="55" t="n"/>
      <c r="B46" s="55" t="n"/>
      <c r="C46" s="55" t="n"/>
      <c r="D46" s="55" t="n"/>
      <c r="E46" s="55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5" t="n"/>
      <c r="J46" s="55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MN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50" t="inlineStr">
        <is>
          <t>RECORTE SAP</t>
        </is>
      </c>
      <c r="B53" s="51" t="n"/>
      <c r="C53" s="52" t="n"/>
      <c r="D53" s="53" t="inlineStr">
        <is>
          <t>COMPROBANTES ME</t>
        </is>
      </c>
      <c r="E53" s="52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4" t="inlineStr">
        <is>
          <t>Cierre Caja</t>
        </is>
      </c>
      <c r="B59" s="54" t="inlineStr">
        <is>
          <t>Fecha</t>
        </is>
      </c>
      <c r="C59" s="54" t="inlineStr">
        <is>
          <t>Cajero</t>
        </is>
      </c>
      <c r="D59" s="54" t="inlineStr">
        <is>
          <t>Nro Voucher</t>
        </is>
      </c>
      <c r="E59" s="54" t="inlineStr">
        <is>
          <t>Nro Cuenta</t>
        </is>
      </c>
      <c r="F59" s="54" t="inlineStr">
        <is>
          <t>Tipo Ingreso</t>
        </is>
      </c>
      <c r="G59" s="51" t="n"/>
      <c r="H59" s="52" t="n"/>
      <c r="I59" s="54" t="inlineStr">
        <is>
          <t>TIPO DE INGRESO</t>
        </is>
      </c>
      <c r="J59" s="54" t="inlineStr">
        <is>
          <t>Cobrador</t>
        </is>
      </c>
    </row>
    <row r="60">
      <c r="A60" s="55" t="n"/>
      <c r="B60" s="55" t="n"/>
      <c r="C60" s="55" t="n"/>
      <c r="D60" s="55" t="n"/>
      <c r="E60" s="5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5" t="n"/>
      <c r="J60" s="55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0" t="inlineStr">
        <is>
          <t>RECORTE SAP</t>
        </is>
      </c>
      <c r="B63" s="51" t="n"/>
      <c r="C63" s="52" t="n"/>
      <c r="D63" s="53" t="inlineStr">
        <is>
          <t>COMPROBANTES MN</t>
        </is>
      </c>
      <c r="E63" s="52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50" t="inlineStr">
        <is>
          <t>RECORTE SAP</t>
        </is>
      </c>
      <c r="B66" s="51" t="n"/>
      <c r="C66" s="52" t="n"/>
      <c r="D66" s="53" t="inlineStr">
        <is>
          <t>COMPROBANTES ME</t>
        </is>
      </c>
      <c r="E66" s="52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4" t="inlineStr">
        <is>
          <t>Cierre Caja</t>
        </is>
      </c>
      <c r="B72" s="54" t="inlineStr">
        <is>
          <t>Fecha</t>
        </is>
      </c>
      <c r="C72" s="54" t="inlineStr">
        <is>
          <t>Cajero</t>
        </is>
      </c>
      <c r="D72" s="54" t="inlineStr">
        <is>
          <t>Nro Voucher</t>
        </is>
      </c>
      <c r="E72" s="54" t="inlineStr">
        <is>
          <t>Nro Cuenta</t>
        </is>
      </c>
      <c r="F72" s="54" t="inlineStr">
        <is>
          <t>Tipo Ingreso</t>
        </is>
      </c>
      <c r="G72" s="51" t="n"/>
      <c r="H72" s="52" t="n"/>
      <c r="I72" s="54" t="inlineStr">
        <is>
          <t>TIPO DE INGRESO</t>
        </is>
      </c>
      <c r="J72" s="54" t="inlineStr">
        <is>
          <t>Cobrador</t>
        </is>
      </c>
    </row>
    <row r="73">
      <c r="A73" s="55" t="n"/>
      <c r="B73" s="55" t="n"/>
      <c r="C73" s="55" t="n"/>
      <c r="D73" s="55" t="n"/>
      <c r="E73" s="5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5" t="n"/>
      <c r="J73" s="55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50" t="inlineStr">
        <is>
          <t>RECORTE SAP</t>
        </is>
      </c>
      <c r="B77" s="51" t="n"/>
      <c r="C77" s="52" t="n"/>
      <c r="D77" s="53" t="inlineStr">
        <is>
          <t>COMPROBANTES MN</t>
        </is>
      </c>
      <c r="E77" s="52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14" t="n">
        <v>112970443</v>
      </c>
      <c r="F79" s="23" t="n"/>
      <c r="G79" s="9" t="n"/>
      <c r="I79" s="10" t="n"/>
      <c r="J79" s="5" t="n"/>
    </row>
    <row r="80" ht="15.75" customHeight="1">
      <c r="A80" s="50" t="inlineStr">
        <is>
          <t>RECORTE SAP</t>
        </is>
      </c>
      <c r="B80" s="51" t="n"/>
      <c r="C80" s="52" t="n"/>
      <c r="D80" s="53" t="inlineStr">
        <is>
          <t>COMPROBANTES ME</t>
        </is>
      </c>
      <c r="E80" s="52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54" t="inlineStr">
        <is>
          <t>Cierre Caja</t>
        </is>
      </c>
      <c r="B86" s="54" t="inlineStr">
        <is>
          <t>Fecha</t>
        </is>
      </c>
      <c r="C86" s="54" t="inlineStr">
        <is>
          <t>Cajero</t>
        </is>
      </c>
      <c r="D86" s="54" t="inlineStr">
        <is>
          <t>Nro Voucher</t>
        </is>
      </c>
      <c r="E86" s="54" t="inlineStr">
        <is>
          <t>Nro Cuenta</t>
        </is>
      </c>
      <c r="F86" s="54" t="inlineStr">
        <is>
          <t>Tipo Ingreso</t>
        </is>
      </c>
      <c r="G86" s="51" t="n"/>
      <c r="H86" s="52" t="n"/>
      <c r="I86" s="54" t="inlineStr">
        <is>
          <t>TIPO DE INGRESO</t>
        </is>
      </c>
      <c r="J86" s="54" t="inlineStr">
        <is>
          <t>Cobrador</t>
        </is>
      </c>
    </row>
    <row r="87">
      <c r="A87" s="55" t="n"/>
      <c r="B87" s="55" t="n"/>
      <c r="C87" s="55" t="n"/>
      <c r="D87" s="55" t="n"/>
      <c r="E87" s="55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5" t="n"/>
      <c r="J87" s="55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0" t="inlineStr">
        <is>
          <t>RECORTE SAP</t>
        </is>
      </c>
      <c r="B91" s="51" t="n"/>
      <c r="C91" s="52" t="n"/>
      <c r="D91" s="53" t="inlineStr">
        <is>
          <t>COMPROBANTES MN</t>
        </is>
      </c>
      <c r="E91" s="52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inlineStr">
        <is>
          <t>112977755</t>
        </is>
      </c>
      <c r="E93" s="14" t="n">
        <v>112977818</v>
      </c>
      <c r="F93" s="23" t="n"/>
      <c r="G93" s="9" t="n"/>
      <c r="I93" s="10" t="n"/>
      <c r="J93" s="5" t="n"/>
    </row>
    <row r="94" ht="15.75" customHeight="1">
      <c r="A94" s="50" t="inlineStr">
        <is>
          <t>RECORTE SAP</t>
        </is>
      </c>
      <c r="B94" s="51" t="n"/>
      <c r="C94" s="52" t="n"/>
      <c r="D94" s="53" t="inlineStr">
        <is>
          <t>COMPROBANTES ME</t>
        </is>
      </c>
      <c r="E94" s="52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4" t="inlineStr">
        <is>
          <t>Cierre Caja</t>
        </is>
      </c>
      <c r="B100" s="54" t="inlineStr">
        <is>
          <t>Fecha</t>
        </is>
      </c>
      <c r="C100" s="54" t="inlineStr">
        <is>
          <t>Cajero</t>
        </is>
      </c>
      <c r="D100" s="54" t="inlineStr">
        <is>
          <t>Nro Voucher</t>
        </is>
      </c>
      <c r="E100" s="54" t="inlineStr">
        <is>
          <t>Nro Cuenta</t>
        </is>
      </c>
      <c r="F100" s="54" t="inlineStr">
        <is>
          <t>Tipo Ingreso</t>
        </is>
      </c>
      <c r="G100" s="51" t="n"/>
      <c r="H100" s="52" t="n"/>
      <c r="I100" s="54" t="inlineStr">
        <is>
          <t>TIPO DE INGRESO</t>
        </is>
      </c>
      <c r="J100" s="54" t="inlineStr">
        <is>
          <t>Cobrador</t>
        </is>
      </c>
    </row>
    <row r="101">
      <c r="A101" s="55" t="n"/>
      <c r="B101" s="55" t="n"/>
      <c r="C101" s="55" t="n"/>
      <c r="D101" s="55" t="n"/>
      <c r="E101" s="55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5" t="n"/>
      <c r="J101" s="55" t="n"/>
    </row>
    <row r="102">
      <c r="A102" s="5" t="inlineStr">
        <is>
          <t>CCAJ-LP07/65/23</t>
        </is>
      </c>
      <c r="B102" s="6" t="n">
        <v>45007.79436216435</v>
      </c>
      <c r="C102" s="5" t="inlineStr">
        <is>
          <t>312 JHONNY IGNACIO FLORES LOPEZ</t>
        </is>
      </c>
      <c r="D102" s="7" t="n"/>
      <c r="E102" s="8" t="n"/>
      <c r="F102" s="9" t="n">
        <v>7163.05</v>
      </c>
      <c r="I102" s="10" t="inlineStr">
        <is>
          <t>EFECTIVO</t>
        </is>
      </c>
      <c r="J102" s="5" t="inlineStr">
        <is>
          <t>312 JHONNY IGNACIO FLORES LOPEZ</t>
        </is>
      </c>
    </row>
    <row r="103">
      <c r="A103" s="5" t="inlineStr">
        <is>
          <t>CCAJ-LP07/65/23</t>
        </is>
      </c>
      <c r="B103" s="6" t="n">
        <v>45007.79436216435</v>
      </c>
      <c r="C103" s="5" t="inlineStr">
        <is>
          <t>312 JHONNY IGNACIO FLORES LOPEZ</t>
        </is>
      </c>
      <c r="D103" s="7" t="n"/>
      <c r="E103" s="8" t="n"/>
      <c r="H103" s="9" t="n">
        <v>30.8</v>
      </c>
      <c r="I103" s="5" t="inlineStr">
        <is>
          <t>TARJETA DE DÉBITO/CRÉDITO</t>
        </is>
      </c>
      <c r="J103" s="5" t="inlineStr">
        <is>
          <t>312 JHONNY IGNACIO FLORES LOPEZ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50" t="inlineStr">
        <is>
          <t>RECORTE SAP</t>
        </is>
      </c>
      <c r="B105" s="51" t="n"/>
      <c r="C105" s="52" t="n"/>
      <c r="D105" s="53" t="inlineStr">
        <is>
          <t>COMPROBANTES MN</t>
        </is>
      </c>
      <c r="E105" s="52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inlineStr">
        <is>
          <t>112984532</t>
        </is>
      </c>
      <c r="E107" s="14" t="n">
        <v>112984687</v>
      </c>
      <c r="F107" s="23" t="n"/>
      <c r="G107" s="9" t="n"/>
      <c r="I107" s="10" t="n"/>
      <c r="J107" s="5" t="n"/>
    </row>
    <row r="108" ht="15.75" customHeight="1">
      <c r="A108" s="50" t="inlineStr">
        <is>
          <t>RECORTE SAP</t>
        </is>
      </c>
      <c r="B108" s="51" t="n"/>
      <c r="C108" s="52" t="n"/>
      <c r="D108" s="53" t="inlineStr">
        <is>
          <t>COMPROBANTES ME</t>
        </is>
      </c>
      <c r="E108" s="52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23/03/2023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54" t="inlineStr">
        <is>
          <t>Cierre Caja</t>
        </is>
      </c>
      <c r="B114" s="54" t="inlineStr">
        <is>
          <t>Fecha</t>
        </is>
      </c>
      <c r="C114" s="54" t="inlineStr">
        <is>
          <t>Cajero</t>
        </is>
      </c>
      <c r="D114" s="54" t="inlineStr">
        <is>
          <t>Nro Voucher</t>
        </is>
      </c>
      <c r="E114" s="54" t="inlineStr">
        <is>
          <t>Nro Cuenta</t>
        </is>
      </c>
      <c r="F114" s="54" t="inlineStr">
        <is>
          <t>Tipo Ingreso</t>
        </is>
      </c>
      <c r="G114" s="51" t="n"/>
      <c r="H114" s="52" t="n"/>
      <c r="I114" s="54" t="inlineStr">
        <is>
          <t>TIPO DE INGRESO</t>
        </is>
      </c>
      <c r="J114" s="54" t="inlineStr">
        <is>
          <t>Cobrador</t>
        </is>
      </c>
    </row>
    <row r="115">
      <c r="A115" s="55" t="n"/>
      <c r="B115" s="55" t="n"/>
      <c r="C115" s="55" t="n"/>
      <c r="D115" s="55" t="n"/>
      <c r="E115" s="55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5" t="n"/>
      <c r="J115" s="55" t="n"/>
    </row>
    <row r="116">
      <c r="A116" s="5" t="inlineStr">
        <is>
          <t>CCAJ-LP07/66/23</t>
        </is>
      </c>
      <c r="B116" s="6" t="n">
        <v>45008.79250107639</v>
      </c>
      <c r="C116" s="5" t="inlineStr">
        <is>
          <t>312 JHONNY IGNACIO FLORES LOPEZ</t>
        </is>
      </c>
      <c r="D116" s="7" t="n"/>
      <c r="E116" s="8" t="n"/>
      <c r="F116" s="9" t="n">
        <v>5881.53</v>
      </c>
      <c r="I116" s="10" t="inlineStr">
        <is>
          <t>EFECTIVO</t>
        </is>
      </c>
      <c r="J116" s="5" t="inlineStr">
        <is>
          <t>312 JHONNY IGNACIO FLORES LOPEZ</t>
        </is>
      </c>
    </row>
    <row r="117">
      <c r="A117" s="5" t="inlineStr">
        <is>
          <t>CCAJ-LP07/66/23</t>
        </is>
      </c>
      <c r="B117" s="6" t="n">
        <v>45008.79250107639</v>
      </c>
      <c r="C117" s="5" t="inlineStr">
        <is>
          <t>312 JHONNY IGNACIO FLORES LOPEZ</t>
        </is>
      </c>
      <c r="D117" s="7" t="n"/>
      <c r="E117" s="8" t="n"/>
      <c r="H117" s="9" t="n">
        <v>140.4</v>
      </c>
      <c r="I117" s="5" t="inlineStr">
        <is>
          <t>TARJETA DE DÉBITO/CRÉDITO</t>
        </is>
      </c>
      <c r="J117" s="5" t="inlineStr">
        <is>
          <t>312 JHONNY IGNACIO FLORES LOPEZ</t>
        </is>
      </c>
    </row>
    <row r="118" ht="15.75" customHeight="1">
      <c r="A118" s="18" t="inlineStr">
        <is>
          <t>SAP</t>
        </is>
      </c>
      <c r="B118" s="6" t="n"/>
      <c r="C118" s="5" t="n"/>
      <c r="D118" s="7" t="n"/>
      <c r="E118" s="8" t="n"/>
      <c r="F118" s="23" t="n"/>
      <c r="G118" s="9" t="n"/>
      <c r="I118" s="10" t="n"/>
      <c r="J118" s="5" t="n"/>
    </row>
    <row r="119" ht="15.75" customHeight="1">
      <c r="A119" s="50" t="inlineStr">
        <is>
          <t>RECORTE SAP</t>
        </is>
      </c>
      <c r="B119" s="51" t="n"/>
      <c r="C119" s="52" t="n"/>
      <c r="D119" s="53" t="inlineStr">
        <is>
          <t>COMPROBANTES MN</t>
        </is>
      </c>
      <c r="E119" s="52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D121" s="24" t="inlineStr">
        <is>
          <t>112992939</t>
        </is>
      </c>
      <c r="E121" s="14" t="n">
        <v>112993062</v>
      </c>
      <c r="F121" s="23" t="n"/>
      <c r="G121" s="9" t="n"/>
      <c r="I121" s="10" t="n"/>
      <c r="J121" s="5" t="n"/>
    </row>
    <row r="122" ht="15.75" customHeight="1">
      <c r="A122" s="50" t="inlineStr">
        <is>
          <t>RECORTE SAP</t>
        </is>
      </c>
      <c r="B122" s="51" t="n"/>
      <c r="C122" s="52" t="n"/>
      <c r="D122" s="53" t="inlineStr">
        <is>
          <t>COMPROBANTES ME</t>
        </is>
      </c>
      <c r="E122" s="52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A124" s="18" t="n"/>
      <c r="B124" s="6" t="n"/>
      <c r="C124" s="5" t="n"/>
      <c r="D124" s="24" t="n"/>
      <c r="E124" s="23" t="n"/>
      <c r="F124" s="23" t="n"/>
      <c r="G124" s="9" t="n"/>
      <c r="I124" s="10" t="n"/>
      <c r="J124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24/03/2023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54" t="inlineStr">
        <is>
          <t>Cierre Caja</t>
        </is>
      </c>
      <c r="B128" s="54" t="inlineStr">
        <is>
          <t>Fecha</t>
        </is>
      </c>
      <c r="C128" s="54" t="inlineStr">
        <is>
          <t>Cajero</t>
        </is>
      </c>
      <c r="D128" s="54" t="inlineStr">
        <is>
          <t>Nro Voucher</t>
        </is>
      </c>
      <c r="E128" s="54" t="inlineStr">
        <is>
          <t>Nro Cuenta</t>
        </is>
      </c>
      <c r="F128" s="54" t="inlineStr">
        <is>
          <t>Tipo Ingreso</t>
        </is>
      </c>
      <c r="G128" s="51" t="n"/>
      <c r="H128" s="52" t="n"/>
      <c r="I128" s="54" t="inlineStr">
        <is>
          <t>TIPO DE INGRESO</t>
        </is>
      </c>
      <c r="J128" s="54" t="inlineStr">
        <is>
          <t>Cobrador</t>
        </is>
      </c>
    </row>
    <row r="129">
      <c r="A129" s="55" t="n"/>
      <c r="B129" s="55" t="n"/>
      <c r="C129" s="55" t="n"/>
      <c r="D129" s="55" t="n"/>
      <c r="E129" s="55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55" t="n"/>
      <c r="J129" s="55" t="n"/>
    </row>
    <row r="130">
      <c r="A130" s="5" t="inlineStr">
        <is>
          <t>CCAJ-LP07/67/23</t>
        </is>
      </c>
      <c r="B130" s="6" t="n">
        <v>45009.79336965278</v>
      </c>
      <c r="C130" s="5" t="inlineStr">
        <is>
          <t>312 JHONNY IGNACIO FLORES LOPEZ</t>
        </is>
      </c>
      <c r="D130" s="7" t="n"/>
      <c r="E130" s="8" t="n"/>
      <c r="F130" s="9" t="n">
        <v>7877.92</v>
      </c>
      <c r="I130" s="10" t="inlineStr">
        <is>
          <t>EFECTIVO</t>
        </is>
      </c>
      <c r="J130" s="5" t="inlineStr">
        <is>
          <t>312 JHONNY IGNACIO FLORES LOPEZ</t>
        </is>
      </c>
    </row>
    <row r="131">
      <c r="A131" s="5" t="inlineStr">
        <is>
          <t>CCAJ-LP07/67/23</t>
        </is>
      </c>
      <c r="B131" s="6" t="n">
        <v>45009.79336965278</v>
      </c>
      <c r="C131" s="5" t="inlineStr">
        <is>
          <t>312 JHONNY IGNACIO FLORES LOPEZ</t>
        </is>
      </c>
      <c r="D131" s="7" t="n"/>
      <c r="E131" s="8" t="n"/>
      <c r="H131" s="9" t="n">
        <v>302.94</v>
      </c>
      <c r="I131" s="5" t="inlineStr">
        <is>
          <t>TARJETA DE DÉBITO/CRÉDITO</t>
        </is>
      </c>
      <c r="J131" s="5" t="inlineStr">
        <is>
          <t>312 JHONNY IGNACIO FLORES LOPEZ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50" t="inlineStr">
        <is>
          <t>RECORTE SAP</t>
        </is>
      </c>
      <c r="B133" s="51" t="n"/>
      <c r="C133" s="52" t="n"/>
      <c r="D133" s="53" t="inlineStr">
        <is>
          <t>COMPROBANTES MN</t>
        </is>
      </c>
      <c r="E133" s="52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112992938</t>
        </is>
      </c>
      <c r="E135" s="14" t="n">
        <v>112993063</v>
      </c>
      <c r="F135" s="23" t="n"/>
      <c r="G135" s="9" t="n"/>
      <c r="I135" s="10" t="n"/>
      <c r="J135" s="5" t="n"/>
    </row>
    <row r="136" ht="15.75" customHeight="1">
      <c r="A136" s="50" t="inlineStr">
        <is>
          <t>RECORTE SAP</t>
        </is>
      </c>
      <c r="B136" s="51" t="n"/>
      <c r="C136" s="52" t="n"/>
      <c r="D136" s="53" t="inlineStr">
        <is>
          <t>COMPROBANTES ME</t>
        </is>
      </c>
      <c r="E136" s="52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 ht="15.75" customHeight="1">
      <c r="A139" s="18" t="n"/>
      <c r="B139" s="6" t="n"/>
      <c r="C139" s="5" t="n"/>
      <c r="D139" s="24" t="n"/>
      <c r="E139" s="23" t="n"/>
      <c r="F139" s="23" t="n"/>
      <c r="G139" s="9" t="n"/>
      <c r="I139" s="10" t="n"/>
      <c r="J139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25/03/2023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54" t="inlineStr">
        <is>
          <t>Cierre Caja</t>
        </is>
      </c>
      <c r="B142" s="54" t="inlineStr">
        <is>
          <t>Fecha</t>
        </is>
      </c>
      <c r="C142" s="54" t="inlineStr">
        <is>
          <t>Cajero</t>
        </is>
      </c>
      <c r="D142" s="54" t="inlineStr">
        <is>
          <t>Nro Voucher</t>
        </is>
      </c>
      <c r="E142" s="54" t="inlineStr">
        <is>
          <t>Nro Cuenta</t>
        </is>
      </c>
      <c r="F142" s="54" t="inlineStr">
        <is>
          <t>Tipo Ingreso</t>
        </is>
      </c>
      <c r="G142" s="51" t="n"/>
      <c r="H142" s="52" t="n"/>
      <c r="I142" s="54" t="inlineStr">
        <is>
          <t>TIPO DE INGRESO</t>
        </is>
      </c>
      <c r="J142" s="54" t="inlineStr">
        <is>
          <t>Cobrador</t>
        </is>
      </c>
    </row>
    <row r="143">
      <c r="A143" s="55" t="n"/>
      <c r="B143" s="55" t="n"/>
      <c r="C143" s="55" t="n"/>
      <c r="D143" s="55" t="n"/>
      <c r="E143" s="55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5" t="n"/>
      <c r="J143" s="55" t="n"/>
    </row>
    <row r="144">
      <c r="A144" s="5" t="inlineStr">
        <is>
          <t>CCAJ-LP07/68/23</t>
        </is>
      </c>
      <c r="B144" s="6" t="n">
        <v>45010.54751854167</v>
      </c>
      <c r="C144" s="5" t="inlineStr">
        <is>
          <t>312 JHONNY IGNACIO FLORES LOPEZ</t>
        </is>
      </c>
      <c r="D144" s="7" t="n"/>
      <c r="E144" s="8" t="n"/>
      <c r="F144" s="9" t="n">
        <v>6422.14</v>
      </c>
      <c r="I144" s="10" t="inlineStr">
        <is>
          <t>EFECTIVO</t>
        </is>
      </c>
      <c r="J144" s="5" t="inlineStr">
        <is>
          <t>312 JHONNY IGNACIO FLORES LOPEZ</t>
        </is>
      </c>
    </row>
    <row r="145">
      <c r="A145" s="5" t="inlineStr">
        <is>
          <t>CCAJ-LP07/68/23</t>
        </is>
      </c>
      <c r="B145" s="6" t="n">
        <v>45010.54751854167</v>
      </c>
      <c r="C145" s="5" t="inlineStr">
        <is>
          <t>312 JHONNY IGNACIO FLORES LOPEZ</t>
        </is>
      </c>
      <c r="D145" s="7" t="n"/>
      <c r="E145" s="8" t="n"/>
      <c r="H145" s="9" t="n">
        <v>225.3</v>
      </c>
      <c r="I145" s="5" t="inlineStr">
        <is>
          <t>TARJETA DE DÉBITO/CRÉDITO</t>
        </is>
      </c>
      <c r="J145" s="5" t="inlineStr">
        <is>
          <t>312 JHONNY IGNACIO FLORES LOPEZ</t>
        </is>
      </c>
    </row>
    <row r="146" ht="15.75" customHeight="1">
      <c r="A146" s="18" t="inlineStr">
        <is>
          <t>SAP</t>
        </is>
      </c>
      <c r="B146" s="6" t="n"/>
      <c r="C146" s="5" t="n"/>
      <c r="D146" s="7" t="n"/>
      <c r="E146" s="8" t="n"/>
      <c r="F146" s="23" t="n"/>
      <c r="G146" s="9" t="n"/>
      <c r="I146" s="10" t="n"/>
      <c r="J146" s="5" t="n"/>
    </row>
    <row r="147" ht="15.75" customHeight="1">
      <c r="A147" s="50" t="inlineStr">
        <is>
          <t>RECORTE SAP</t>
        </is>
      </c>
      <c r="B147" s="51" t="n"/>
      <c r="C147" s="52" t="n"/>
      <c r="D147" s="53" t="inlineStr">
        <is>
          <t>COMPROBANTES MN</t>
        </is>
      </c>
      <c r="E147" s="52" t="n"/>
      <c r="F147" s="23" t="n"/>
      <c r="G147" s="9" t="n"/>
      <c r="I147" s="10" t="n"/>
      <c r="J147" s="5" t="n"/>
    </row>
    <row r="148" ht="15.75" customHeight="1">
      <c r="A148" s="13" t="inlineStr">
        <is>
          <t>CIERRE DE CAJA</t>
        </is>
      </c>
      <c r="B148" s="13" t="inlineStr">
        <is>
          <t>FECHA</t>
        </is>
      </c>
      <c r="C148" s="13" t="inlineStr">
        <is>
          <t>IMPORTE</t>
        </is>
      </c>
      <c r="D148" s="13" t="inlineStr">
        <is>
          <t>DOC CAJA-BANCO</t>
        </is>
      </c>
      <c r="E148" s="13" t="inlineStr">
        <is>
          <t>COMPENSACION</t>
        </is>
      </c>
      <c r="F148" s="23" t="n"/>
      <c r="G148" s="9" t="n"/>
      <c r="I148" s="10" t="n"/>
      <c r="J148" s="5" t="n"/>
    </row>
    <row r="149" ht="15.75" customHeight="1">
      <c r="D149" s="24" t="inlineStr">
        <is>
          <t>113003760</t>
        </is>
      </c>
      <c r="E149" s="23" t="n"/>
      <c r="F149" s="23" t="n"/>
      <c r="G149" s="9" t="n"/>
      <c r="I149" s="10" t="n"/>
      <c r="J149" s="5" t="n"/>
    </row>
    <row r="150" ht="15.75" customHeight="1">
      <c r="A150" s="50" t="inlineStr">
        <is>
          <t>RECORTE SAP</t>
        </is>
      </c>
      <c r="B150" s="51" t="n"/>
      <c r="C150" s="52" t="n"/>
      <c r="D150" s="53" t="inlineStr">
        <is>
          <t>COMPROBANTES ME</t>
        </is>
      </c>
      <c r="E150" s="52" t="n"/>
      <c r="F150" s="23" t="n"/>
      <c r="G150" s="9" t="n"/>
      <c r="I150" s="10" t="n"/>
      <c r="J150" s="5" t="n"/>
    </row>
    <row r="151" ht="15.75" customHeight="1">
      <c r="A151" s="13" t="inlineStr">
        <is>
          <t>CIERRE DE CAJA</t>
        </is>
      </c>
      <c r="B151" s="13" t="inlineStr">
        <is>
          <t>FECHA</t>
        </is>
      </c>
      <c r="C151" s="13" t="inlineStr">
        <is>
          <t>IMPORTE</t>
        </is>
      </c>
      <c r="D151" s="13" t="inlineStr">
        <is>
          <t>DOC CAJA-BANCO</t>
        </is>
      </c>
      <c r="E151" s="13" t="inlineStr">
        <is>
          <t>COMPENSACION</t>
        </is>
      </c>
      <c r="F151" s="23" t="n"/>
      <c r="G151" s="9" t="n"/>
      <c r="I151" s="10" t="n"/>
      <c r="J151" s="5" t="n"/>
    </row>
    <row r="152" ht="15.75" customHeight="1">
      <c r="A152" s="18" t="n"/>
      <c r="B152" s="6" t="n"/>
      <c r="C152" s="5" t="n"/>
      <c r="D152" s="24" t="n"/>
      <c r="E152" s="23" t="n"/>
      <c r="F152" s="23" t="n"/>
      <c r="G152" s="9" t="n"/>
      <c r="I152" s="10" t="n"/>
      <c r="J152" s="5" t="n"/>
    </row>
    <row r="153"/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27/03/2023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54" t="inlineStr">
        <is>
          <t>Cierre Caja</t>
        </is>
      </c>
      <c r="B156" s="54" t="inlineStr">
        <is>
          <t>Fecha</t>
        </is>
      </c>
      <c r="C156" s="54" t="inlineStr">
        <is>
          <t>Cajero</t>
        </is>
      </c>
      <c r="D156" s="54" t="inlineStr">
        <is>
          <t>Nro Voucher</t>
        </is>
      </c>
      <c r="E156" s="54" t="inlineStr">
        <is>
          <t>Nro Cuenta</t>
        </is>
      </c>
      <c r="F156" s="54" t="inlineStr">
        <is>
          <t>Tipo Ingreso</t>
        </is>
      </c>
      <c r="G156" s="51" t="n"/>
      <c r="H156" s="52" t="n"/>
      <c r="I156" s="54" t="inlineStr">
        <is>
          <t>TIPO DE INGRESO</t>
        </is>
      </c>
      <c r="J156" s="54" t="inlineStr">
        <is>
          <t>Cobrador</t>
        </is>
      </c>
    </row>
    <row r="157">
      <c r="A157" s="55" t="n"/>
      <c r="B157" s="55" t="n"/>
      <c r="C157" s="55" t="n"/>
      <c r="D157" s="55" t="n"/>
      <c r="E157" s="55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55" t="n"/>
      <c r="J157" s="55" t="n"/>
    </row>
    <row r="158">
      <c r="A158" s="5" t="inlineStr">
        <is>
          <t>CCAJ-LP07/69/23</t>
        </is>
      </c>
      <c r="B158" s="6" t="n">
        <v>45012.79432119213</v>
      </c>
      <c r="C158" s="5" t="inlineStr">
        <is>
          <t>312 JHONNY IGNACIO FLORES LOPEZ</t>
        </is>
      </c>
      <c r="D158" s="7" t="n"/>
      <c r="E158" s="8" t="n"/>
      <c r="F158" s="9" t="n">
        <v>5827.34</v>
      </c>
      <c r="I158" s="10" t="inlineStr">
        <is>
          <t>EFECTIVO</t>
        </is>
      </c>
      <c r="J158" s="5" t="inlineStr">
        <is>
          <t>312 JHONNY IGNACIO FLORES LOPEZ</t>
        </is>
      </c>
    </row>
    <row r="159">
      <c r="A159" s="5" t="inlineStr">
        <is>
          <t>CCAJ-LP07/69/23</t>
        </is>
      </c>
      <c r="B159" s="6" t="n">
        <v>45012.79432119213</v>
      </c>
      <c r="C159" s="5" t="inlineStr">
        <is>
          <t>312 JHONNY IGNACIO FLORES LOPEZ</t>
        </is>
      </c>
      <c r="D159" s="7" t="n"/>
      <c r="E159" s="8" t="n"/>
      <c r="H159" s="9" t="n">
        <v>436.59</v>
      </c>
      <c r="I159" s="5" t="inlineStr">
        <is>
          <t>TARJETA DE DÉBITO/CRÉDITO</t>
        </is>
      </c>
      <c r="J159" s="5" t="inlineStr">
        <is>
          <t>312 JHONNY IGNACIO FLORES LOPEZ</t>
        </is>
      </c>
    </row>
    <row r="160" ht="15.75" customHeight="1">
      <c r="A160" s="18" t="inlineStr">
        <is>
          <t>SAP</t>
        </is>
      </c>
      <c r="B160" s="6" t="n"/>
      <c r="C160" s="5" t="n"/>
      <c r="D160" s="7" t="n"/>
      <c r="E160" s="8" t="n"/>
      <c r="F160" s="23" t="n"/>
      <c r="G160" s="9" t="n"/>
      <c r="I160" s="10" t="n"/>
      <c r="J160" s="5" t="n"/>
    </row>
    <row r="161" ht="15.75" customHeight="1">
      <c r="A161" s="50" t="inlineStr">
        <is>
          <t>RECORTE SAP</t>
        </is>
      </c>
      <c r="B161" s="51" t="n"/>
      <c r="C161" s="52" t="n"/>
      <c r="D161" s="53" t="inlineStr">
        <is>
          <t>COMPROBANTES MN</t>
        </is>
      </c>
      <c r="E161" s="52" t="n"/>
      <c r="F161" s="23" t="n"/>
      <c r="G161" s="9" t="n"/>
      <c r="I161" s="10" t="n"/>
      <c r="J161" s="5" t="n"/>
    </row>
    <row r="162" ht="15.75" customHeight="1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CAJA-BANCO</t>
        </is>
      </c>
      <c r="E162" s="13" t="inlineStr">
        <is>
          <t>COMPENSACION</t>
        </is>
      </c>
      <c r="F162" s="23" t="n"/>
      <c r="G162" s="9" t="n"/>
      <c r="I162" s="10" t="n"/>
      <c r="J162" s="5" t="n"/>
    </row>
    <row r="163" ht="15.75" customHeight="1">
      <c r="D163" s="24" t="n"/>
      <c r="E163" s="23" t="n"/>
      <c r="F163" s="23" t="n"/>
      <c r="G163" s="9" t="n"/>
      <c r="I163" s="10" t="n"/>
      <c r="J163" s="5" t="n"/>
    </row>
    <row r="164" ht="15.75" customHeight="1">
      <c r="A164" s="50" t="inlineStr">
        <is>
          <t>RECORTE SAP</t>
        </is>
      </c>
      <c r="B164" s="51" t="n"/>
      <c r="C164" s="52" t="n"/>
      <c r="D164" s="53" t="inlineStr">
        <is>
          <t>COMPROBANTES ME</t>
        </is>
      </c>
      <c r="E164" s="52" t="n"/>
      <c r="F164" s="23" t="n"/>
      <c r="G164" s="9" t="n"/>
      <c r="I164" s="10" t="n"/>
      <c r="J164" s="5" t="n"/>
    </row>
    <row r="165" ht="15.75" customHeight="1">
      <c r="A165" s="13" t="inlineStr">
        <is>
          <t>CIERRE DE CAJA</t>
        </is>
      </c>
      <c r="B165" s="13" t="inlineStr">
        <is>
          <t>FECHA</t>
        </is>
      </c>
      <c r="C165" s="13" t="inlineStr">
        <is>
          <t>IMPORTE</t>
        </is>
      </c>
      <c r="D165" s="13" t="inlineStr">
        <is>
          <t>DOC CAJA-BANCO</t>
        </is>
      </c>
      <c r="E165" s="13" t="inlineStr">
        <is>
          <t>COMPENSACION</t>
        </is>
      </c>
      <c r="F165" s="23" t="n"/>
      <c r="G165" s="9" t="n"/>
      <c r="I165" s="10" t="n"/>
      <c r="J165" s="5" t="n"/>
    </row>
    <row r="166" ht="15.75" customHeight="1">
      <c r="A166" s="18" t="n"/>
      <c r="B166" s="6" t="n"/>
      <c r="C166" s="5" t="n"/>
      <c r="D166" s="24" t="n"/>
      <c r="E166" s="23" t="n"/>
      <c r="F166" s="23" t="n"/>
      <c r="G166" s="9" t="n"/>
      <c r="I166" s="10" t="n"/>
      <c r="J166" s="5" t="n"/>
    </row>
  </sheetData>
  <mergeCells count="144">
    <mergeCell ref="A105:C105"/>
    <mergeCell ref="D105:E105"/>
    <mergeCell ref="A108:C108"/>
    <mergeCell ref="D108:E108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119:C119"/>
    <mergeCell ref="D119:E119"/>
    <mergeCell ref="A122:C122"/>
    <mergeCell ref="D122:E122"/>
    <mergeCell ref="I114:I115"/>
    <mergeCell ref="J114:J115"/>
    <mergeCell ref="A114:A115"/>
    <mergeCell ref="B114:B115"/>
    <mergeCell ref="C114:C115"/>
    <mergeCell ref="D114:D115"/>
    <mergeCell ref="E114:E115"/>
    <mergeCell ref="F114:H114"/>
    <mergeCell ref="I142:I143"/>
    <mergeCell ref="J142:J143"/>
    <mergeCell ref="A147:C147"/>
    <mergeCell ref="D147:E147"/>
    <mergeCell ref="A150:C150"/>
    <mergeCell ref="D150:E150"/>
    <mergeCell ref="A142:A143"/>
    <mergeCell ref="B142:B143"/>
    <mergeCell ref="C142:C143"/>
    <mergeCell ref="D142:D143"/>
    <mergeCell ref="E142:E143"/>
    <mergeCell ref="F142:H142"/>
    <mergeCell ref="I128:I129"/>
    <mergeCell ref="J128:J129"/>
    <mergeCell ref="A133:C133"/>
    <mergeCell ref="D133:E133"/>
    <mergeCell ref="A136:C136"/>
    <mergeCell ref="D136:E136"/>
    <mergeCell ref="A128:A129"/>
    <mergeCell ref="B128:B129"/>
    <mergeCell ref="C128:C129"/>
    <mergeCell ref="D128:D129"/>
    <mergeCell ref="E128:E129"/>
    <mergeCell ref="F128:H128"/>
    <mergeCell ref="A161:C161"/>
    <mergeCell ref="D161:E161"/>
    <mergeCell ref="A164:C164"/>
    <mergeCell ref="D164:E164"/>
    <mergeCell ref="I156:I157"/>
    <mergeCell ref="J156:J157"/>
    <mergeCell ref="A156:A157"/>
    <mergeCell ref="B156:B157"/>
    <mergeCell ref="C156:C157"/>
    <mergeCell ref="D156:D157"/>
    <mergeCell ref="E156:E157"/>
    <mergeCell ref="F156:H156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66"/>
  <sheetViews>
    <sheetView topLeftCell="A449" zoomScaleNormal="100" workbookViewId="0">
      <selection activeCell="C460" sqref="C460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0" t="inlineStr">
        <is>
          <t>RECORTE SAP</t>
        </is>
      </c>
      <c r="B16" s="51" t="n"/>
      <c r="C16" s="52" t="n"/>
      <c r="D16" s="53" t="inlineStr">
        <is>
          <t>COMPROBANTES MN</t>
        </is>
      </c>
      <c r="E16" s="51" t="n"/>
      <c r="F16" s="52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50" t="inlineStr">
        <is>
          <t>RECORTE SAP</t>
        </is>
      </c>
      <c r="B19" s="51" t="n"/>
      <c r="C19" s="52" t="n"/>
      <c r="D19" s="53" t="inlineStr">
        <is>
          <t>COMPROBANTES ME</t>
        </is>
      </c>
      <c r="E19" s="51" t="n"/>
      <c r="F19" s="52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50" t="inlineStr">
        <is>
          <t>RECORTE SAP</t>
        </is>
      </c>
      <c r="B31" s="51" t="n"/>
      <c r="C31" s="52" t="n"/>
      <c r="D31" s="53" t="inlineStr">
        <is>
          <t>COMPROBANTES MN</t>
        </is>
      </c>
      <c r="E31" s="51" t="n"/>
      <c r="F31" s="52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50" t="inlineStr">
        <is>
          <t>RECORTE SAP</t>
        </is>
      </c>
      <c r="B34" s="51" t="n"/>
      <c r="C34" s="52" t="n"/>
      <c r="D34" s="53" t="inlineStr">
        <is>
          <t>COMPROBANTES ME</t>
        </is>
      </c>
      <c r="E34" s="51" t="n"/>
      <c r="F34" s="52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54" t="inlineStr">
        <is>
          <t>Cierre Caja</t>
        </is>
      </c>
      <c r="B40" s="54" t="inlineStr">
        <is>
          <t>Fecha</t>
        </is>
      </c>
      <c r="C40" s="54" t="inlineStr">
        <is>
          <t>Cajero</t>
        </is>
      </c>
      <c r="D40" s="54" t="inlineStr">
        <is>
          <t>Nro Voucher</t>
        </is>
      </c>
      <c r="E40" s="54" t="inlineStr">
        <is>
          <t>Nro Cuenta</t>
        </is>
      </c>
      <c r="F40" s="54" t="inlineStr">
        <is>
          <t>Tipo Ingreso</t>
        </is>
      </c>
      <c r="G40" s="51" t="n"/>
      <c r="H40" s="52" t="n"/>
      <c r="I40" s="54" t="inlineStr">
        <is>
          <t>TIPO DE INGRESO</t>
        </is>
      </c>
      <c r="J40" s="54" t="inlineStr">
        <is>
          <t>Cobrador</t>
        </is>
      </c>
    </row>
    <row r="41">
      <c r="A41" s="55" t="n"/>
      <c r="B41" s="55" t="n"/>
      <c r="C41" s="55" t="n"/>
      <c r="D41" s="55" t="n"/>
      <c r="E41" s="55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5" t="n"/>
      <c r="J41" s="55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50" t="inlineStr">
        <is>
          <t>RECORTE SAP</t>
        </is>
      </c>
      <c r="B57" s="51" t="n"/>
      <c r="C57" s="52" t="n"/>
      <c r="D57" s="53" t="inlineStr">
        <is>
          <t>COMPROBANTES MN</t>
        </is>
      </c>
      <c r="E57" s="51" t="n"/>
      <c r="F57" s="52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50" t="inlineStr">
        <is>
          <t>RECORTE SAP</t>
        </is>
      </c>
      <c r="B60" s="51" t="n"/>
      <c r="C60" s="52" t="n"/>
      <c r="D60" s="53" t="inlineStr">
        <is>
          <t>COMPROBANTES ME</t>
        </is>
      </c>
      <c r="E60" s="51" t="n"/>
      <c r="F60" s="52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50" t="inlineStr">
        <is>
          <t>RECORTE SAP</t>
        </is>
      </c>
      <c r="B73" s="51" t="n"/>
      <c r="C73" s="52" t="n"/>
      <c r="D73" s="53" t="inlineStr">
        <is>
          <t>COMPROBANTES MN</t>
        </is>
      </c>
      <c r="E73" s="51" t="n"/>
      <c r="F73" s="52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50" t="inlineStr">
        <is>
          <t>RECORTE SAP</t>
        </is>
      </c>
      <c r="B76" s="51" t="n"/>
      <c r="C76" s="52" t="n"/>
      <c r="D76" s="53" t="inlineStr">
        <is>
          <t>COMPROBANTES ME</t>
        </is>
      </c>
      <c r="E76" s="51" t="n"/>
      <c r="F76" s="52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54" t="inlineStr">
        <is>
          <t>Cierre Caja</t>
        </is>
      </c>
      <c r="B82" s="54" t="inlineStr">
        <is>
          <t>Fecha</t>
        </is>
      </c>
      <c r="C82" s="54" t="inlineStr">
        <is>
          <t>Cajero</t>
        </is>
      </c>
      <c r="D82" s="54" t="inlineStr">
        <is>
          <t>Nro Voucher</t>
        </is>
      </c>
      <c r="E82" s="54" t="inlineStr">
        <is>
          <t>Nro Cuenta</t>
        </is>
      </c>
      <c r="F82" s="54" t="inlineStr">
        <is>
          <t>Tipo Ingreso</t>
        </is>
      </c>
      <c r="G82" s="51" t="n"/>
      <c r="H82" s="52" t="n"/>
      <c r="I82" s="54" t="inlineStr">
        <is>
          <t>TIPO DE INGRESO</t>
        </is>
      </c>
      <c r="J82" s="54" t="inlineStr">
        <is>
          <t>Cobrador</t>
        </is>
      </c>
    </row>
    <row r="83">
      <c r="A83" s="55" t="n"/>
      <c r="B83" s="55" t="n"/>
      <c r="C83" s="55" t="n"/>
      <c r="D83" s="55" t="n"/>
      <c r="E83" s="55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5" t="n"/>
      <c r="J83" s="55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50" t="inlineStr">
        <is>
          <t>RECORTE SAP</t>
        </is>
      </c>
      <c r="B100" s="51" t="n"/>
      <c r="C100" s="52" t="n"/>
      <c r="D100" s="53" t="inlineStr">
        <is>
          <t>COMPROBANTES MN</t>
        </is>
      </c>
      <c r="E100" s="51" t="n"/>
      <c r="F100" s="52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50" t="inlineStr">
        <is>
          <t>RECORTE SAP</t>
        </is>
      </c>
      <c r="B103" s="51" t="n"/>
      <c r="C103" s="52" t="n"/>
      <c r="D103" s="53" t="inlineStr">
        <is>
          <t>COMPROBANTES ME</t>
        </is>
      </c>
      <c r="E103" s="51" t="n"/>
      <c r="F103" s="52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50" t="inlineStr">
        <is>
          <t>RECORTE SAP</t>
        </is>
      </c>
      <c r="B124" s="51" t="n"/>
      <c r="C124" s="52" t="n"/>
      <c r="D124" s="53" t="inlineStr">
        <is>
          <t>COMPROBANTES MN</t>
        </is>
      </c>
      <c r="E124" s="51" t="n"/>
      <c r="F124" s="52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50" t="inlineStr">
        <is>
          <t>RECORTE SAP</t>
        </is>
      </c>
      <c r="B127" s="51" t="n"/>
      <c r="C127" s="52" t="n"/>
      <c r="D127" s="53" t="inlineStr">
        <is>
          <t>COMPROBANTES ME</t>
        </is>
      </c>
      <c r="E127" s="51" t="n"/>
      <c r="F127" s="52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54" t="inlineStr">
        <is>
          <t>Cierre Caja</t>
        </is>
      </c>
      <c r="B133" s="54" t="inlineStr">
        <is>
          <t>Fecha</t>
        </is>
      </c>
      <c r="C133" s="54" t="inlineStr">
        <is>
          <t>Cajero</t>
        </is>
      </c>
      <c r="D133" s="54" t="inlineStr">
        <is>
          <t>Nro Voucher</t>
        </is>
      </c>
      <c r="E133" s="54" t="inlineStr">
        <is>
          <t>Nro Cuenta</t>
        </is>
      </c>
      <c r="F133" s="54" t="inlineStr">
        <is>
          <t>Tipo Ingreso</t>
        </is>
      </c>
      <c r="G133" s="51" t="n"/>
      <c r="H133" s="52" t="n"/>
      <c r="I133" s="54" t="inlineStr">
        <is>
          <t>TIPO DE INGRESO</t>
        </is>
      </c>
      <c r="J133" s="54" t="inlineStr">
        <is>
          <t>Cobrador</t>
        </is>
      </c>
    </row>
    <row r="134">
      <c r="A134" s="55" t="n"/>
      <c r="B134" s="55" t="n"/>
      <c r="C134" s="55" t="n"/>
      <c r="D134" s="55" t="n"/>
      <c r="E134" s="55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5" t="n"/>
      <c r="J134" s="55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50" t="inlineStr">
        <is>
          <t>RECORTE SAP</t>
        </is>
      </c>
      <c r="B149" s="51" t="n"/>
      <c r="C149" s="52" t="n"/>
      <c r="D149" s="53" t="inlineStr">
        <is>
          <t>COMPROBANTES MN</t>
        </is>
      </c>
      <c r="E149" s="51" t="n"/>
      <c r="F149" s="52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50" t="inlineStr">
        <is>
          <t>RECORTE SAP</t>
        </is>
      </c>
      <c r="B152" s="51" t="n"/>
      <c r="C152" s="52" t="n"/>
      <c r="D152" s="53" t="inlineStr">
        <is>
          <t>COMPROBANTES ME</t>
        </is>
      </c>
      <c r="E152" s="51" t="n"/>
      <c r="F152" s="52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50" t="inlineStr">
        <is>
          <t>RECORTE SAP</t>
        </is>
      </c>
      <c r="B173" s="51" t="n"/>
      <c r="C173" s="52" t="n"/>
      <c r="D173" s="53" t="inlineStr">
        <is>
          <t>COMPROBANTES MN</t>
        </is>
      </c>
      <c r="E173" s="51" t="n"/>
      <c r="F173" s="52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n"/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50" t="inlineStr">
        <is>
          <t>RECORTE SAP</t>
        </is>
      </c>
      <c r="B176" s="51" t="n"/>
      <c r="C176" s="52" t="n"/>
      <c r="D176" s="53" t="inlineStr">
        <is>
          <t>COMPROBANTES ME</t>
        </is>
      </c>
      <c r="E176" s="51" t="n"/>
      <c r="F176" s="52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54" t="inlineStr">
        <is>
          <t>Cierre Caja</t>
        </is>
      </c>
      <c r="B182" s="54" t="inlineStr">
        <is>
          <t>Fecha</t>
        </is>
      </c>
      <c r="C182" s="54" t="inlineStr">
        <is>
          <t>Cajero</t>
        </is>
      </c>
      <c r="D182" s="54" t="inlineStr">
        <is>
          <t>Nro Voucher</t>
        </is>
      </c>
      <c r="E182" s="54" t="inlineStr">
        <is>
          <t>Nro Cuenta</t>
        </is>
      </c>
      <c r="F182" s="54" t="inlineStr">
        <is>
          <t>Tipo Ingreso</t>
        </is>
      </c>
      <c r="G182" s="51" t="n"/>
      <c r="H182" s="52" t="n"/>
      <c r="I182" s="54" t="inlineStr">
        <is>
          <t>TIPO DE INGRESO</t>
        </is>
      </c>
      <c r="J182" s="54" t="inlineStr">
        <is>
          <t>Cobrador</t>
        </is>
      </c>
    </row>
    <row r="183">
      <c r="A183" s="55" t="n"/>
      <c r="B183" s="55" t="n"/>
      <c r="C183" s="55" t="n"/>
      <c r="D183" s="55" t="n"/>
      <c r="E183" s="55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5" t="n"/>
      <c r="J183" s="55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50" t="inlineStr">
        <is>
          <t>RECORTE SAP</t>
        </is>
      </c>
      <c r="B191" s="51" t="n"/>
      <c r="C191" s="52" t="n"/>
      <c r="D191" s="53" t="inlineStr">
        <is>
          <t>COMPROBANTES MN</t>
        </is>
      </c>
      <c r="E191" s="51" t="n"/>
      <c r="F191" s="52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50" t="inlineStr">
        <is>
          <t>RECORTE SAP</t>
        </is>
      </c>
      <c r="B194" s="51" t="n"/>
      <c r="C194" s="52" t="n"/>
      <c r="D194" s="53" t="inlineStr">
        <is>
          <t>COMPROBANTES ME</t>
        </is>
      </c>
      <c r="E194" s="51" t="n"/>
      <c r="F194" s="52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54" t="inlineStr">
        <is>
          <t>Cierre Caja</t>
        </is>
      </c>
      <c r="B200" s="54" t="inlineStr">
        <is>
          <t>Fecha</t>
        </is>
      </c>
      <c r="C200" s="54" t="inlineStr">
        <is>
          <t>Cajero</t>
        </is>
      </c>
      <c r="D200" s="54" t="inlineStr">
        <is>
          <t>Nro Voucher</t>
        </is>
      </c>
      <c r="E200" s="54" t="inlineStr">
        <is>
          <t>Nro Cuenta</t>
        </is>
      </c>
      <c r="F200" s="54" t="inlineStr">
        <is>
          <t>Tipo Ingreso</t>
        </is>
      </c>
      <c r="G200" s="51" t="n"/>
      <c r="H200" s="52" t="n"/>
      <c r="I200" s="54" t="inlineStr">
        <is>
          <t>TIPO DE INGRESO</t>
        </is>
      </c>
      <c r="J200" s="54" t="inlineStr">
        <is>
          <t>Cobrador</t>
        </is>
      </c>
    </row>
    <row r="201">
      <c r="A201" s="55" t="n"/>
      <c r="B201" s="55" t="n"/>
      <c r="C201" s="55" t="n"/>
      <c r="D201" s="55" t="n"/>
      <c r="E201" s="55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5" t="n"/>
      <c r="J201" s="55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50" t="inlineStr">
        <is>
          <t>RECORTE SAP</t>
        </is>
      </c>
      <c r="B208" s="51" t="n"/>
      <c r="C208" s="52" t="n"/>
      <c r="D208" s="53" t="inlineStr">
        <is>
          <t>COMPROBANTES MN</t>
        </is>
      </c>
      <c r="E208" s="51" t="n"/>
      <c r="F208" s="52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n"/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50" t="inlineStr">
        <is>
          <t>RECORTE SAP</t>
        </is>
      </c>
      <c r="B211" s="51" t="n"/>
      <c r="C211" s="52" t="n"/>
      <c r="D211" s="53" t="inlineStr">
        <is>
          <t>COMPROBANTES ME</t>
        </is>
      </c>
      <c r="E211" s="51" t="n"/>
      <c r="F211" s="52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50" t="inlineStr">
        <is>
          <t>RECORTE SAP</t>
        </is>
      </c>
      <c r="B237" s="51" t="n"/>
      <c r="C237" s="52" t="n"/>
      <c r="D237" s="53" t="inlineStr">
        <is>
          <t>COMPROBANTES MN</t>
        </is>
      </c>
      <c r="E237" s="51" t="n"/>
      <c r="F237" s="52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inlineStr">
        <is>
          <t>112977730</t>
        </is>
      </c>
      <c r="F239" s="14" t="n">
        <v>112970451</v>
      </c>
      <c r="G239" s="9" t="n"/>
      <c r="I239" s="10" t="n"/>
      <c r="J239" s="8" t="n"/>
    </row>
    <row r="240">
      <c r="A240" s="50" t="inlineStr">
        <is>
          <t>RECORTE SAP</t>
        </is>
      </c>
      <c r="B240" s="51" t="n"/>
      <c r="C240" s="52" t="n"/>
      <c r="D240" s="53" t="inlineStr">
        <is>
          <t>COMPROBANTES ME</t>
        </is>
      </c>
      <c r="E240" s="51" t="n"/>
      <c r="F240" s="52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54" t="inlineStr">
        <is>
          <t>Cierre Caja</t>
        </is>
      </c>
      <c r="B246" s="54" t="inlineStr">
        <is>
          <t>Fecha</t>
        </is>
      </c>
      <c r="C246" s="54" t="inlineStr">
        <is>
          <t>Cajero</t>
        </is>
      </c>
      <c r="D246" s="54" t="inlineStr">
        <is>
          <t>Nro Voucher</t>
        </is>
      </c>
      <c r="E246" s="54" t="inlineStr">
        <is>
          <t>Nro Cuenta</t>
        </is>
      </c>
      <c r="F246" s="54" t="inlineStr">
        <is>
          <t>Tipo Ingreso</t>
        </is>
      </c>
      <c r="G246" s="51" t="n"/>
      <c r="H246" s="52" t="n"/>
      <c r="I246" s="54" t="inlineStr">
        <is>
          <t>TIPO DE INGRESO</t>
        </is>
      </c>
      <c r="J246" s="54" t="inlineStr">
        <is>
          <t>Cobrador</t>
        </is>
      </c>
    </row>
    <row r="247">
      <c r="A247" s="55" t="n"/>
      <c r="B247" s="55" t="n"/>
      <c r="C247" s="55" t="n"/>
      <c r="D247" s="55" t="n"/>
      <c r="E247" s="55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55" t="n"/>
      <c r="J247" s="55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50" t="inlineStr">
        <is>
          <t>RECORTE SAP</t>
        </is>
      </c>
      <c r="B261" s="51" t="n"/>
      <c r="C261" s="52" t="n"/>
      <c r="D261" s="53" t="inlineStr">
        <is>
          <t>COMPROBANTES MN</t>
        </is>
      </c>
      <c r="E261" s="51" t="n"/>
      <c r="F261" s="52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inlineStr">
        <is>
          <t>112977729</t>
        </is>
      </c>
      <c r="F263" s="14" t="n">
        <v>112970452</v>
      </c>
      <c r="G263" s="9" t="n"/>
      <c r="I263" s="10" t="n"/>
      <c r="J263" s="8" t="n"/>
    </row>
    <row r="264">
      <c r="A264" s="50" t="inlineStr">
        <is>
          <t>RECORTE SAP</t>
        </is>
      </c>
      <c r="B264" s="51" t="n"/>
      <c r="C264" s="52" t="n"/>
      <c r="D264" s="53" t="inlineStr">
        <is>
          <t>COMPROBANTES ME</t>
        </is>
      </c>
      <c r="E264" s="51" t="n"/>
      <c r="F264" s="52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50" t="inlineStr">
        <is>
          <t>RECORTE SAP</t>
        </is>
      </c>
      <c r="B280" s="51" t="n"/>
      <c r="C280" s="52" t="n"/>
      <c r="D280" s="53" t="inlineStr">
        <is>
          <t>COMPROBANTES MN</t>
        </is>
      </c>
      <c r="E280" s="51" t="n"/>
      <c r="F280" s="52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112973546</t>
        </is>
      </c>
      <c r="E282" s="24" t="inlineStr">
        <is>
          <t>112984570</t>
        </is>
      </c>
      <c r="F282" s="14" t="n">
        <v>112977819</v>
      </c>
      <c r="G282" s="9" t="n"/>
      <c r="I282" s="10" t="n"/>
      <c r="J282" s="8" t="n"/>
    </row>
    <row r="283">
      <c r="A283" s="50" t="inlineStr">
        <is>
          <t>RECORTE SAP</t>
        </is>
      </c>
      <c r="B283" s="51" t="n"/>
      <c r="C283" s="52" t="n"/>
      <c r="D283" s="53" t="inlineStr">
        <is>
          <t>COMPROBANTES ME</t>
        </is>
      </c>
      <c r="E283" s="51" t="n"/>
      <c r="F283" s="52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22/03/2023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4" t="inlineStr">
        <is>
          <t>Cierre Caja</t>
        </is>
      </c>
      <c r="B289" s="54" t="inlineStr">
        <is>
          <t>Fecha</t>
        </is>
      </c>
      <c r="C289" s="54" t="inlineStr">
        <is>
          <t>Cajero</t>
        </is>
      </c>
      <c r="D289" s="54" t="inlineStr">
        <is>
          <t>Nro Voucher</t>
        </is>
      </c>
      <c r="E289" s="54" t="inlineStr">
        <is>
          <t>Nro Cuenta</t>
        </is>
      </c>
      <c r="F289" s="54" t="inlineStr">
        <is>
          <t>Tipo Ingreso</t>
        </is>
      </c>
      <c r="G289" s="51" t="n"/>
      <c r="H289" s="52" t="n"/>
      <c r="I289" s="54" t="inlineStr">
        <is>
          <t>TIPO DE INGRESO</t>
        </is>
      </c>
      <c r="J289" s="54" t="inlineStr">
        <is>
          <t>Cobrador</t>
        </is>
      </c>
    </row>
    <row r="290">
      <c r="A290" s="55" t="n"/>
      <c r="B290" s="55" t="n"/>
      <c r="C290" s="55" t="n"/>
      <c r="D290" s="55" t="n"/>
      <c r="E290" s="55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5" t="n"/>
      <c r="J290" s="55" t="n"/>
    </row>
    <row r="291">
      <c r="A291" s="5" t="inlineStr">
        <is>
          <t>CCAJ-EA10/118/2023</t>
        </is>
      </c>
      <c r="B291" s="6" t="n">
        <v>45007.61325228009</v>
      </c>
      <c r="C291" s="5" t="inlineStr">
        <is>
          <t>1431 GRACIELA CASTILLO CATARI</t>
        </is>
      </c>
      <c r="D291" s="10" t="n"/>
      <c r="E291" s="8" t="n"/>
      <c r="F291" s="9" t="n">
        <v>10946</v>
      </c>
      <c r="I291" s="10" t="inlineStr">
        <is>
          <t>EFECTIVO</t>
        </is>
      </c>
      <c r="J291" s="8" t="inlineStr">
        <is>
          <t>480 WALTER AMARRO MAMANI</t>
        </is>
      </c>
    </row>
    <row r="292">
      <c r="A292" s="5" t="inlineStr">
        <is>
          <t>CCAJ-EA10/118/2023</t>
        </is>
      </c>
      <c r="B292" s="6" t="n">
        <v>45007.61325228009</v>
      </c>
      <c r="C292" s="5" t="inlineStr">
        <is>
          <t>1431 GRACIELA CASTILLO CATARI</t>
        </is>
      </c>
      <c r="D292" s="10" t="n"/>
      <c r="E292" s="8" t="n"/>
      <c r="F292" s="9" t="n">
        <v>29900.2</v>
      </c>
      <c r="I292" s="10" t="inlineStr">
        <is>
          <t>EFECTIVO</t>
        </is>
      </c>
      <c r="J292" s="8" t="inlineStr">
        <is>
          <t>2307 RAMIRO POMA QUISPE</t>
        </is>
      </c>
    </row>
    <row r="293">
      <c r="A293" s="5" t="inlineStr">
        <is>
          <t>CCAJ-EA10/118/2023</t>
        </is>
      </c>
      <c r="B293" s="6" t="n">
        <v>45007.61325228009</v>
      </c>
      <c r="C293" s="5" t="inlineStr">
        <is>
          <t>1431 GRACIELA CASTILLO CATARI</t>
        </is>
      </c>
      <c r="D293" s="10" t="n"/>
      <c r="E293" s="8" t="n"/>
      <c r="F293" s="9" t="n">
        <v>13217.4</v>
      </c>
      <c r="I293" s="10" t="inlineStr">
        <is>
          <t>EFECTIVO</t>
        </is>
      </c>
      <c r="J293" s="5" t="inlineStr">
        <is>
          <t>5092 GERSON VELASCO EA - T01</t>
        </is>
      </c>
    </row>
    <row r="294">
      <c r="A294" s="5" t="inlineStr">
        <is>
          <t>CCAJ-EA10/118/2023</t>
        </is>
      </c>
      <c r="B294" s="6" t="n">
        <v>45007.61325228009</v>
      </c>
      <c r="C294" s="5" t="inlineStr">
        <is>
          <t>1431 GRACIELA CASTILLO CATARI</t>
        </is>
      </c>
      <c r="D294" s="10" t="n"/>
      <c r="E294" s="8" t="n"/>
      <c r="F294" s="9" t="n">
        <v>18883.3</v>
      </c>
      <c r="I294" s="10" t="inlineStr">
        <is>
          <t>EFECTIVO</t>
        </is>
      </c>
      <c r="J294" s="5" t="inlineStr">
        <is>
          <t>5092 GERSON VELASCO EA - T02</t>
        </is>
      </c>
    </row>
    <row r="295">
      <c r="A295" s="5" t="inlineStr">
        <is>
          <t>CCAJ-EA10/118/2023</t>
        </is>
      </c>
      <c r="B295" s="6" t="n">
        <v>45007.61325228009</v>
      </c>
      <c r="C295" s="5" t="inlineStr">
        <is>
          <t>1431 GRACIELA CASTILLO CATARI</t>
        </is>
      </c>
      <c r="D295" s="10" t="n"/>
      <c r="E295" s="8" t="n"/>
      <c r="F295" s="9" t="n">
        <v>8849.799999999999</v>
      </c>
      <c r="I295" s="10" t="inlineStr">
        <is>
          <t>EFECTIVO</t>
        </is>
      </c>
      <c r="J295" s="5" t="inlineStr">
        <is>
          <t>5092 GERSON VELASCO EA - T04</t>
        </is>
      </c>
    </row>
    <row r="296">
      <c r="A296" s="5" t="inlineStr">
        <is>
          <t>CCAJ-EA10/118/2023</t>
        </is>
      </c>
      <c r="B296" s="6" t="n">
        <v>45007.61325228009</v>
      </c>
      <c r="C296" s="5" t="inlineStr">
        <is>
          <t>1431 GRACIELA CASTILLO CATARI</t>
        </is>
      </c>
      <c r="D296" s="10" t="n"/>
      <c r="E296" s="8" t="n"/>
      <c r="F296" s="9" t="n">
        <v>9246.1</v>
      </c>
      <c r="I296" s="10" t="inlineStr">
        <is>
          <t>EFECTIVO</t>
        </is>
      </c>
      <c r="J296" s="5" t="inlineStr">
        <is>
          <t>5092 GERSON VELASCO EA - T05</t>
        </is>
      </c>
    </row>
    <row r="297">
      <c r="A297" s="18" t="inlineStr">
        <is>
          <t>SAP</t>
        </is>
      </c>
      <c r="B297" s="6" t="n"/>
      <c r="C297" s="5" t="n"/>
      <c r="D297" s="7" t="n"/>
      <c r="E297" s="8" t="n"/>
      <c r="F297" s="12">
        <f>SUM(F291:G296)</f>
        <v/>
      </c>
      <c r="G297" s="9" t="n"/>
      <c r="I297" s="10" t="n"/>
      <c r="J297" s="8" t="n"/>
    </row>
    <row r="298">
      <c r="A298" s="50" t="inlineStr">
        <is>
          <t>RECORTE SAP</t>
        </is>
      </c>
      <c r="B298" s="51" t="n"/>
      <c r="C298" s="52" t="n"/>
      <c r="D298" s="53" t="inlineStr">
        <is>
          <t>COMPROBANTES MN</t>
        </is>
      </c>
      <c r="E298" s="51" t="n"/>
      <c r="F298" s="52" t="n"/>
      <c r="G298" s="9" t="n"/>
      <c r="I298" s="10" t="n"/>
      <c r="J298" s="8" t="n"/>
    </row>
    <row r="299">
      <c r="A299" s="13" t="inlineStr">
        <is>
          <t>CIERRE DE CAJA</t>
        </is>
      </c>
      <c r="B299" s="13" t="inlineStr">
        <is>
          <t>FECHA</t>
        </is>
      </c>
      <c r="C299" s="13" t="inlineStr">
        <is>
          <t>IMPORTE</t>
        </is>
      </c>
      <c r="D299" s="13" t="inlineStr">
        <is>
          <t>DOC CAJA-ETV</t>
        </is>
      </c>
      <c r="E299" s="13" t="inlineStr">
        <is>
          <t>DOC ETV-BANCO</t>
        </is>
      </c>
      <c r="F299" s="13" t="inlineStr">
        <is>
          <t>COMPENSACION</t>
        </is>
      </c>
      <c r="G299" s="9" t="n"/>
      <c r="I299" s="10" t="n"/>
      <c r="J299" s="8" t="n"/>
    </row>
    <row r="300" ht="15.75" customHeight="1">
      <c r="D300" s="24" t="inlineStr">
        <is>
          <t>112973529</t>
        </is>
      </c>
      <c r="E300" s="24" t="inlineStr">
        <is>
          <t>112984569</t>
        </is>
      </c>
      <c r="F300" s="14" t="n">
        <v>112977820</v>
      </c>
      <c r="I300" s="10" t="n"/>
      <c r="J300" s="8" t="n"/>
    </row>
    <row r="301">
      <c r="A301" s="50" t="inlineStr">
        <is>
          <t>RECORTE SAP</t>
        </is>
      </c>
      <c r="B301" s="51" t="n"/>
      <c r="C301" s="52" t="n"/>
      <c r="D301" s="53" t="inlineStr">
        <is>
          <t>COMPROBANTES ME</t>
        </is>
      </c>
      <c r="E301" s="51" t="n"/>
      <c r="F301" s="52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A303" s="18" t="n"/>
      <c r="B303" s="6" t="n"/>
      <c r="C303" s="5" t="n"/>
      <c r="D303" s="24" t="n"/>
      <c r="E303" s="24" t="n"/>
      <c r="F303" s="23" t="n"/>
      <c r="G303" s="9" t="n"/>
      <c r="I303" s="10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5" t="inlineStr">
        <is>
          <t>CCAJ-EA10/119/2023</t>
        </is>
      </c>
      <c r="B305" s="6" t="n">
        <v>45007.84195083333</v>
      </c>
      <c r="C305" s="5" t="inlineStr">
        <is>
          <t>1431 GRACIELA CASTILLO CATARI</t>
        </is>
      </c>
      <c r="D305" s="7" t="n"/>
      <c r="E305" s="8" t="n"/>
      <c r="G305" s="9" t="n">
        <v>38836.53</v>
      </c>
      <c r="I305" s="10" t="inlineStr">
        <is>
          <t>CHEQUE</t>
        </is>
      </c>
      <c r="J305" s="5" t="inlineStr">
        <is>
          <t>3051 EFRAIN ARMANDO CHIPANA MARTINEZ</t>
        </is>
      </c>
    </row>
    <row r="306">
      <c r="A306" s="5" t="inlineStr">
        <is>
          <t>CCAJ-EA10/119/2023</t>
        </is>
      </c>
      <c r="B306" s="6" t="n">
        <v>45007.84195083333</v>
      </c>
      <c r="C306" s="5" t="inlineStr">
        <is>
          <t>1431 GRACIELA CASTILLO CATARI</t>
        </is>
      </c>
      <c r="D306" s="15" t="n">
        <v>51620876264</v>
      </c>
      <c r="E306" s="8" t="inlineStr">
        <is>
          <t>BISA-100070022</t>
        </is>
      </c>
      <c r="H306" s="9" t="n">
        <v>3165</v>
      </c>
      <c r="I306" s="5" t="inlineStr">
        <is>
          <t>DEPÓSITO BANCARIO</t>
        </is>
      </c>
      <c r="J306" s="8" t="inlineStr">
        <is>
          <t>841 JAEL ARRATIA - EL ALTO</t>
        </is>
      </c>
    </row>
    <row r="307">
      <c r="A307" s="5" t="inlineStr">
        <is>
          <t>CCAJ-EA10/119/2023</t>
        </is>
      </c>
      <c r="B307" s="6" t="n">
        <v>45007.84195083333</v>
      </c>
      <c r="C307" s="5" t="inlineStr">
        <is>
          <t>1431 GRACIELA CASTILLO CATARI</t>
        </is>
      </c>
      <c r="D307" s="15" t="n">
        <v>31704995382</v>
      </c>
      <c r="E307" s="5" t="inlineStr">
        <is>
          <t>BANCO UNION-10000020161539</t>
        </is>
      </c>
      <c r="H307" s="9" t="n">
        <v>13595.45</v>
      </c>
      <c r="I307" s="5" t="inlineStr">
        <is>
          <t>DEPÓSITO BANCARIO</t>
        </is>
      </c>
      <c r="J307" s="8" t="inlineStr">
        <is>
          <t>841 JAEL ARRATIA - EL ALTO</t>
        </is>
      </c>
    </row>
    <row r="308">
      <c r="A308" s="5" t="inlineStr">
        <is>
          <t>CCAJ-EA10/119/2023</t>
        </is>
      </c>
      <c r="B308" s="6" t="n">
        <v>45007.84195083333</v>
      </c>
      <c r="C308" s="5" t="inlineStr">
        <is>
          <t>1431 GRACIELA CASTILLO CATARI</t>
        </is>
      </c>
      <c r="D308" s="15" t="n">
        <v>45173330765</v>
      </c>
      <c r="E308" s="8" t="inlineStr">
        <is>
          <t>BISA-100070022</t>
        </is>
      </c>
      <c r="H308" s="9" t="n">
        <v>6000</v>
      </c>
      <c r="I308" s="5" t="inlineStr">
        <is>
          <t>DEPÓSITO BANCARIO</t>
        </is>
      </c>
      <c r="J308" s="5" t="inlineStr">
        <is>
          <t>1056 ALEX JESUS ZABALA TICONA</t>
        </is>
      </c>
    </row>
    <row r="309">
      <c r="A309" s="5" t="inlineStr">
        <is>
          <t>CCAJ-EA10/119/2023</t>
        </is>
      </c>
      <c r="B309" s="6" t="n">
        <v>45007.84195083333</v>
      </c>
      <c r="C309" s="5" t="inlineStr">
        <is>
          <t>1431 GRACIELA CASTILLO CATARI</t>
        </is>
      </c>
      <c r="D309" s="7" t="n">
        <v>420979</v>
      </c>
      <c r="E309" s="8" t="inlineStr">
        <is>
          <t>BISA-100070022</t>
        </is>
      </c>
      <c r="H309" s="9" t="n">
        <v>32104</v>
      </c>
      <c r="I309" s="5" t="inlineStr">
        <is>
          <t>DEPÓSITO BANCARIO</t>
        </is>
      </c>
      <c r="J309" s="5" t="inlineStr">
        <is>
          <t>1056 ALEX JESUS ZABALA TICONA</t>
        </is>
      </c>
    </row>
    <row r="310">
      <c r="A310" s="5" t="inlineStr">
        <is>
          <t>CCAJ-EA10/119/2023</t>
        </is>
      </c>
      <c r="B310" s="6" t="n">
        <v>45007.84195083333</v>
      </c>
      <c r="C310" s="5" t="inlineStr">
        <is>
          <t>1431 GRACIELA CASTILLO CATARI</t>
        </is>
      </c>
      <c r="D310" s="7" t="n">
        <v>420981</v>
      </c>
      <c r="E310" s="8" t="inlineStr">
        <is>
          <t>BISA-100070022</t>
        </is>
      </c>
      <c r="H310" s="9" t="n">
        <v>7971.8</v>
      </c>
      <c r="I310" s="5" t="inlineStr">
        <is>
          <t>DEPÓSITO BANCARIO</t>
        </is>
      </c>
      <c r="J310" s="5" t="inlineStr">
        <is>
          <t>3622 JULIO CESAR PORTILLO HUARACHI</t>
        </is>
      </c>
    </row>
    <row r="311">
      <c r="A311" s="5" t="inlineStr">
        <is>
          <t>CCAJ-EA10/119/2023</t>
        </is>
      </c>
      <c r="B311" s="6" t="n">
        <v>45007.84195083333</v>
      </c>
      <c r="C311" s="5" t="inlineStr">
        <is>
          <t>1431 GRACIELA CASTILLO CATARI</t>
        </is>
      </c>
      <c r="D311" s="7" t="n">
        <v>478726</v>
      </c>
      <c r="E311" s="8" t="inlineStr">
        <is>
          <t>BISA-100070022</t>
        </is>
      </c>
      <c r="H311" s="9" t="n">
        <v>11937</v>
      </c>
      <c r="I311" s="5" t="inlineStr">
        <is>
          <t>DEPÓSITO BANCARIO</t>
        </is>
      </c>
      <c r="J311" s="5" t="inlineStr">
        <is>
          <t>3622 JULIO CESAR PORTILLO HUARACHI</t>
        </is>
      </c>
    </row>
    <row r="312">
      <c r="A312" s="5" t="inlineStr">
        <is>
          <t>CCAJ-EA10/119/2023</t>
        </is>
      </c>
      <c r="B312" s="6" t="n">
        <v>45007.84195083333</v>
      </c>
      <c r="C312" s="5" t="inlineStr">
        <is>
          <t>1431 GRACIELA CASTILLO CATARI</t>
        </is>
      </c>
      <c r="D312" s="15" t="n">
        <v>31704995381</v>
      </c>
      <c r="E312" s="5" t="inlineStr">
        <is>
          <t>BANCO UNION-10000020161539</t>
        </is>
      </c>
      <c r="H312" s="9" t="n">
        <v>16404.55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CCAJ-EA10/119/2023</t>
        </is>
      </c>
      <c r="B313" s="6" t="n">
        <v>45007.84195083333</v>
      </c>
      <c r="C313" s="5" t="inlineStr">
        <is>
          <t>1431 GRACIELA CASTILLO CATARI</t>
        </is>
      </c>
      <c r="D313" s="7" t="n">
        <v>478728</v>
      </c>
      <c r="E313" s="8" t="inlineStr">
        <is>
          <t>BISA-100070022</t>
        </is>
      </c>
      <c r="H313" s="9" t="n">
        <v>46500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CCAJ-EA10/119/2023</t>
        </is>
      </c>
      <c r="B314" s="6" t="n">
        <v>45007.84195083333</v>
      </c>
      <c r="C314" s="5" t="inlineStr">
        <is>
          <t>1431 GRACIELA CASTILLO CATARI</t>
        </is>
      </c>
      <c r="D314" s="7" t="n"/>
      <c r="E314" s="8" t="n"/>
      <c r="F314" s="9" t="n">
        <v>10129.4</v>
      </c>
      <c r="I314" s="10" t="inlineStr">
        <is>
          <t>EFECTIVO</t>
        </is>
      </c>
      <c r="J314" s="8" t="inlineStr">
        <is>
          <t>191 ELIAS MENDOZA YUJRA</t>
        </is>
      </c>
    </row>
    <row r="315">
      <c r="A315" s="5" t="inlineStr">
        <is>
          <t>CCAJ-EA10/119/2023</t>
        </is>
      </c>
      <c r="B315" s="6" t="n">
        <v>45007.84195083333</v>
      </c>
      <c r="C315" s="5" t="inlineStr">
        <is>
          <t>1431 GRACIELA CASTILLO CATARI</t>
        </is>
      </c>
      <c r="D315" s="7" t="n"/>
      <c r="E315" s="8" t="n"/>
      <c r="F315" s="9" t="n">
        <v>11861.5</v>
      </c>
      <c r="I315" s="10" t="inlineStr">
        <is>
          <t>EFECTIVO</t>
        </is>
      </c>
      <c r="J315" s="5" t="inlineStr">
        <is>
          <t>375 VICTOR ERNESTO QUISPE TICONA</t>
        </is>
      </c>
    </row>
    <row r="316">
      <c r="A316" s="5" t="inlineStr">
        <is>
          <t>CCAJ-EA10/119/2023</t>
        </is>
      </c>
      <c r="B316" s="6" t="n">
        <v>45007.84195083333</v>
      </c>
      <c r="C316" s="5" t="inlineStr">
        <is>
          <t>1431 GRACIELA CASTILLO CATARI</t>
        </is>
      </c>
      <c r="D316" s="7" t="n"/>
      <c r="E316" s="8" t="n"/>
      <c r="F316" s="9" t="n">
        <v>3211.9</v>
      </c>
      <c r="I316" s="10" t="inlineStr">
        <is>
          <t>EFECTIVO</t>
        </is>
      </c>
      <c r="J316" s="8" t="inlineStr">
        <is>
          <t>596 VICENTE MENDOZA SIRPA</t>
        </is>
      </c>
    </row>
    <row r="317">
      <c r="A317" s="5" t="inlineStr">
        <is>
          <t>CCAJ-EA10/119/2023</t>
        </is>
      </c>
      <c r="B317" s="6" t="n">
        <v>45007.84195083333</v>
      </c>
      <c r="C317" s="5" t="inlineStr">
        <is>
          <t>1431 GRACIELA CASTILLO CATARI</t>
        </is>
      </c>
      <c r="D317" s="7" t="n"/>
      <c r="E317" s="8" t="n"/>
      <c r="F317" s="9" t="n">
        <v>36058</v>
      </c>
      <c r="I317" s="10" t="inlineStr">
        <is>
          <t>EFECTIVO</t>
        </is>
      </c>
      <c r="J317" s="5" t="inlineStr">
        <is>
          <t>716 JUAN CARLOS MAMANI ORTIZ</t>
        </is>
      </c>
    </row>
    <row r="318">
      <c r="A318" s="5" t="inlineStr">
        <is>
          <t>CCAJ-EA10/119/2023</t>
        </is>
      </c>
      <c r="B318" s="6" t="n">
        <v>45007.84195083333</v>
      </c>
      <c r="C318" s="5" t="inlineStr">
        <is>
          <t>1431 GRACIELA CASTILLO CATARI</t>
        </is>
      </c>
      <c r="D318" s="7" t="n"/>
      <c r="E318" s="8" t="n"/>
      <c r="F318" s="9" t="n">
        <v>458.4</v>
      </c>
      <c r="I318" s="10" t="inlineStr">
        <is>
          <t>EFECTIVO</t>
        </is>
      </c>
      <c r="J318" s="5" t="inlineStr">
        <is>
          <t>3051 EFRAIN ARMANDO CHIPANA MARTINEZ</t>
        </is>
      </c>
    </row>
    <row r="319">
      <c r="A319" s="5" t="inlineStr">
        <is>
          <t>CCAJ-EA10/119/2023</t>
        </is>
      </c>
      <c r="B319" s="6" t="n">
        <v>45007.84195083333</v>
      </c>
      <c r="C319" s="5" t="inlineStr">
        <is>
          <t>1431 GRACIELA CASTILLO CATARI</t>
        </is>
      </c>
      <c r="D319" s="7" t="n"/>
      <c r="E319" s="8" t="n"/>
      <c r="F319" s="9" t="n">
        <v>8566</v>
      </c>
      <c r="I319" s="10" t="inlineStr">
        <is>
          <t>EFECTIVO</t>
        </is>
      </c>
      <c r="J319" s="5" t="inlineStr">
        <is>
          <t>3622 JULIO CESAR PORTILLO HUARACHI</t>
        </is>
      </c>
    </row>
    <row r="320">
      <c r="A320" s="5" t="inlineStr">
        <is>
          <t>CCAJ-EA10/119/2023</t>
        </is>
      </c>
      <c r="B320" s="6" t="n">
        <v>45007.84195083333</v>
      </c>
      <c r="C320" s="5" t="inlineStr">
        <is>
          <t>1431 GRACIELA CASTILLO CATARI</t>
        </is>
      </c>
      <c r="D320" s="7" t="n"/>
      <c r="E320" s="8" t="n"/>
      <c r="F320" s="9" t="n">
        <v>31480.9</v>
      </c>
      <c r="I320" s="10" t="inlineStr">
        <is>
          <t>EFECTIVO</t>
        </is>
      </c>
      <c r="J320" s="5" t="inlineStr">
        <is>
          <t>4764 CARLOS ERIK CASTRO HURTADO</t>
        </is>
      </c>
    </row>
    <row r="321">
      <c r="A321" s="5" t="inlineStr">
        <is>
          <t>CCAJ-EA10/119/2023</t>
        </is>
      </c>
      <c r="B321" s="6" t="n">
        <v>45007.84195083333</v>
      </c>
      <c r="C321" s="5" t="inlineStr">
        <is>
          <t>1431 GRACIELA CASTILLO CATARI</t>
        </is>
      </c>
      <c r="D321" s="7" t="n"/>
      <c r="E321" s="8" t="n"/>
      <c r="F321" s="9" t="n">
        <v>6259</v>
      </c>
      <c r="I321" s="10" t="inlineStr">
        <is>
          <t>EFECTIVO</t>
        </is>
      </c>
      <c r="J321" s="5" t="inlineStr">
        <is>
          <t>5092 GERSON VELASCO EA - T03</t>
        </is>
      </c>
    </row>
    <row r="322">
      <c r="A322" s="18" t="inlineStr">
        <is>
          <t>SAP</t>
        </is>
      </c>
      <c r="B322" s="6" t="n"/>
      <c r="C322" s="5" t="n"/>
      <c r="D322" s="7" t="n"/>
      <c r="E322" s="8" t="n"/>
      <c r="F322" s="12">
        <f>SUM(F305:G321)</f>
        <v/>
      </c>
      <c r="G322" s="9" t="n"/>
      <c r="I322" s="10" t="n"/>
      <c r="J322" s="8" t="n"/>
    </row>
    <row r="323">
      <c r="A323" s="50" t="inlineStr">
        <is>
          <t>RECORTE SAP</t>
        </is>
      </c>
      <c r="B323" s="51" t="n"/>
      <c r="C323" s="52" t="n"/>
      <c r="D323" s="53" t="inlineStr">
        <is>
          <t>COMPROBANTES MN</t>
        </is>
      </c>
      <c r="E323" s="51" t="n"/>
      <c r="F323" s="52" t="n"/>
      <c r="G323" s="9" t="n"/>
      <c r="I323" s="10" t="n"/>
      <c r="J323" s="8" t="n"/>
    </row>
    <row r="324">
      <c r="A324" s="13" t="inlineStr">
        <is>
          <t>CIERRE DE CAJA</t>
        </is>
      </c>
      <c r="B324" s="13" t="inlineStr">
        <is>
          <t>FECHA</t>
        </is>
      </c>
      <c r="C324" s="13" t="inlineStr">
        <is>
          <t>IMPORTE</t>
        </is>
      </c>
      <c r="D324" s="13" t="inlineStr">
        <is>
          <t>DOC CAJA-ETV</t>
        </is>
      </c>
      <c r="E324" s="13" t="inlineStr">
        <is>
          <t>DOC ETV-BANCO</t>
        </is>
      </c>
      <c r="F324" s="13" t="inlineStr">
        <is>
          <t>COMPENSACION</t>
        </is>
      </c>
      <c r="G324" s="9" t="n"/>
      <c r="I324" s="10" t="n"/>
      <c r="J324" s="8" t="n"/>
    </row>
    <row r="325" ht="15.75" customHeight="1">
      <c r="D325" s="24" t="inlineStr">
        <is>
          <t>112984552</t>
        </is>
      </c>
      <c r="E325" s="24" t="inlineStr">
        <is>
          <t>112993009</t>
        </is>
      </c>
      <c r="F325" s="14" t="n">
        <v>112984689</v>
      </c>
      <c r="G325" s="9" t="n"/>
      <c r="I325" s="10" t="n"/>
      <c r="J325" s="8" t="n"/>
    </row>
    <row r="326">
      <c r="A326" s="50" t="inlineStr">
        <is>
          <t>RECORTE SAP</t>
        </is>
      </c>
      <c r="B326" s="51" t="n"/>
      <c r="C326" s="52" t="n"/>
      <c r="D326" s="53" t="inlineStr">
        <is>
          <t>COMPROBANTES ME</t>
        </is>
      </c>
      <c r="E326" s="51" t="n"/>
      <c r="F326" s="52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A328" s="18" t="n"/>
      <c r="B328" s="6" t="n"/>
      <c r="C328" s="5" t="n"/>
      <c r="D328" s="24" t="n"/>
      <c r="E328" s="24" t="n"/>
      <c r="F328" s="23" t="n"/>
      <c r="G328" s="9" t="n"/>
      <c r="I328" s="10" t="n"/>
      <c r="J328" s="8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23/03/2023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54" t="inlineStr">
        <is>
          <t>Cierre Caja</t>
        </is>
      </c>
      <c r="B332" s="54" t="inlineStr">
        <is>
          <t>Fecha</t>
        </is>
      </c>
      <c r="C332" s="54" t="inlineStr">
        <is>
          <t>Cajero</t>
        </is>
      </c>
      <c r="D332" s="54" t="inlineStr">
        <is>
          <t>Nro Voucher</t>
        </is>
      </c>
      <c r="E332" s="54" t="inlineStr">
        <is>
          <t>Nro Cuenta</t>
        </is>
      </c>
      <c r="F332" s="54" t="inlineStr">
        <is>
          <t>Tipo Ingreso</t>
        </is>
      </c>
      <c r="G332" s="51" t="n"/>
      <c r="H332" s="52" t="n"/>
      <c r="I332" s="54" t="inlineStr">
        <is>
          <t>TIPO DE INGRESO</t>
        </is>
      </c>
      <c r="J332" s="54" t="inlineStr">
        <is>
          <t>Cobrador</t>
        </is>
      </c>
    </row>
    <row r="333">
      <c r="A333" s="55" t="n"/>
      <c r="B333" s="55" t="n"/>
      <c r="C333" s="55" t="n"/>
      <c r="D333" s="55" t="n"/>
      <c r="E333" s="55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55" t="n"/>
      <c r="J333" s="55" t="n"/>
    </row>
    <row r="334">
      <c r="A334" s="5" t="inlineStr">
        <is>
          <t>CCAJ-EA10/120/2023</t>
        </is>
      </c>
      <c r="B334" s="6" t="n">
        <v>45008.5235440625</v>
      </c>
      <c r="C334" s="5" t="inlineStr">
        <is>
          <t>1431 GRACIELA CASTILLO CATARI</t>
        </is>
      </c>
      <c r="D334" s="10" t="n"/>
      <c r="E334" s="8" t="n"/>
      <c r="F334" s="9" t="n">
        <v>12458.2</v>
      </c>
      <c r="I334" s="10" t="inlineStr">
        <is>
          <t>EFECTIVO</t>
        </is>
      </c>
      <c r="J334" s="8" t="inlineStr">
        <is>
          <t>191 ELIAS MENDOZA YUJRA</t>
        </is>
      </c>
    </row>
    <row r="335">
      <c r="A335" s="5" t="inlineStr">
        <is>
          <t>CCAJ-EA10/120/2023</t>
        </is>
      </c>
      <c r="B335" s="6" t="n">
        <v>45008.5235440625</v>
      </c>
      <c r="C335" s="5" t="inlineStr">
        <is>
          <t>1431 GRACIELA CASTILLO CATARI</t>
        </is>
      </c>
      <c r="D335" s="10" t="n"/>
      <c r="E335" s="8" t="n"/>
      <c r="F335" s="9" t="n">
        <v>14426</v>
      </c>
      <c r="I335" s="10" t="inlineStr">
        <is>
          <t>EFECTIVO</t>
        </is>
      </c>
      <c r="J335" s="5" t="inlineStr">
        <is>
          <t>375 VICTOR ERNESTO QUISPE TICONA</t>
        </is>
      </c>
    </row>
    <row r="336">
      <c r="A336" s="5" t="inlineStr">
        <is>
          <t>CCAJ-EA10/120/2023</t>
        </is>
      </c>
      <c r="B336" s="6" t="n">
        <v>45008.5235440625</v>
      </c>
      <c r="C336" s="5" t="inlineStr">
        <is>
          <t>1431 GRACIELA CASTILLO CATARI</t>
        </is>
      </c>
      <c r="D336" s="10" t="n"/>
      <c r="E336" s="8" t="n"/>
      <c r="F336" s="9" t="n">
        <v>7936.8</v>
      </c>
      <c r="I336" s="10" t="inlineStr">
        <is>
          <t>EFECTIVO</t>
        </is>
      </c>
      <c r="J336" s="8" t="inlineStr">
        <is>
          <t>480 WALTER AMARRO MAMANI</t>
        </is>
      </c>
    </row>
    <row r="337">
      <c r="A337" s="5" t="inlineStr">
        <is>
          <t>CCAJ-EA10/120/2023</t>
        </is>
      </c>
      <c r="B337" s="6" t="n">
        <v>45008.5235440625</v>
      </c>
      <c r="C337" s="5" t="inlineStr">
        <is>
          <t>1431 GRACIELA CASTILLO CATARI</t>
        </is>
      </c>
      <c r="D337" s="10" t="n"/>
      <c r="E337" s="8" t="n"/>
      <c r="F337" s="9" t="n">
        <v>5699.5</v>
      </c>
      <c r="I337" s="10" t="inlineStr">
        <is>
          <t>EFECTIVO</t>
        </is>
      </c>
      <c r="J337" s="8" t="inlineStr">
        <is>
          <t>596 VICENTE MENDOZA SIRPA</t>
        </is>
      </c>
    </row>
    <row r="338">
      <c r="A338" s="5" t="inlineStr">
        <is>
          <t>CCAJ-EA10/120/2023</t>
        </is>
      </c>
      <c r="B338" s="6" t="n">
        <v>45008.5235440625</v>
      </c>
      <c r="C338" s="5" t="inlineStr">
        <is>
          <t>1431 GRACIELA CASTILLO CATARI</t>
        </is>
      </c>
      <c r="D338" s="10" t="n"/>
      <c r="E338" s="8" t="n"/>
      <c r="F338" s="9" t="n">
        <v>16145.7</v>
      </c>
      <c r="I338" s="10" t="inlineStr">
        <is>
          <t>EFECTIVO</t>
        </is>
      </c>
      <c r="J338" s="5" t="inlineStr">
        <is>
          <t>716 JUAN CARLOS MAMANI ORTIZ</t>
        </is>
      </c>
    </row>
    <row r="339">
      <c r="A339" s="5" t="inlineStr">
        <is>
          <t>CCAJ-EA10/120/2023</t>
        </is>
      </c>
      <c r="B339" s="6" t="n">
        <v>45008.5235440625</v>
      </c>
      <c r="C339" s="5" t="inlineStr">
        <is>
          <t>1431 GRACIELA CASTILLO CATARI</t>
        </is>
      </c>
      <c r="D339" s="10" t="n"/>
      <c r="E339" s="8" t="n"/>
      <c r="F339" s="9" t="n">
        <v>16404.5</v>
      </c>
      <c r="I339" s="10" t="inlineStr">
        <is>
          <t>EFECTIVO</t>
        </is>
      </c>
      <c r="J339" s="5" t="inlineStr">
        <is>
          <t>835 JAVIER DAVID VILLA MAMANI</t>
        </is>
      </c>
    </row>
    <row r="340">
      <c r="A340" s="5" t="inlineStr">
        <is>
          <t>CCAJ-EA10/120/2023</t>
        </is>
      </c>
      <c r="B340" s="6" t="n">
        <v>45008.5235440625</v>
      </c>
      <c r="C340" s="5" t="inlineStr">
        <is>
          <t>1431 GRACIELA CASTILLO CATARI</t>
        </is>
      </c>
      <c r="D340" s="10" t="n"/>
      <c r="E340" s="8" t="n"/>
      <c r="F340" s="9" t="n">
        <v>25898.3</v>
      </c>
      <c r="I340" s="10" t="inlineStr">
        <is>
          <t>EFECTIVO</t>
        </is>
      </c>
      <c r="J340" s="8" t="inlineStr">
        <is>
          <t>980 RUBEN QUISPE CHURA</t>
        </is>
      </c>
    </row>
    <row r="341">
      <c r="A341" s="5" t="inlineStr">
        <is>
          <t>CCAJ-EA10/120/2023</t>
        </is>
      </c>
      <c r="B341" s="6" t="n">
        <v>45008.5235440625</v>
      </c>
      <c r="C341" s="5" t="inlineStr">
        <is>
          <t>1431 GRACIELA CASTILLO CATARI</t>
        </is>
      </c>
      <c r="D341" s="10" t="n"/>
      <c r="E341" s="8" t="n"/>
      <c r="F341" s="9" t="n">
        <v>49854.5</v>
      </c>
      <c r="I341" s="10" t="inlineStr">
        <is>
          <t>EFECTIVO</t>
        </is>
      </c>
      <c r="J341" s="8" t="inlineStr">
        <is>
          <t>2307 RAMIRO POMA QUISPE</t>
        </is>
      </c>
    </row>
    <row r="342">
      <c r="A342" s="5" t="inlineStr">
        <is>
          <t>CCAJ-EA10/120/2023</t>
        </is>
      </c>
      <c r="B342" s="6" t="n">
        <v>45008.5235440625</v>
      </c>
      <c r="C342" s="5" t="inlineStr">
        <is>
          <t>1431 GRACIELA CASTILLO CATARI</t>
        </is>
      </c>
      <c r="D342" s="10" t="n"/>
      <c r="E342" s="8" t="n"/>
      <c r="F342" s="9" t="n">
        <v>397</v>
      </c>
      <c r="I342" s="10" t="inlineStr">
        <is>
          <t>EFECTIVO</t>
        </is>
      </c>
      <c r="J342" s="5" t="inlineStr">
        <is>
          <t>3051 EFRAIN ARMANDO CHIPANA MARTINEZ</t>
        </is>
      </c>
    </row>
    <row r="343">
      <c r="A343" s="5" t="inlineStr">
        <is>
          <t>CCAJ-EA10/120/2023</t>
        </is>
      </c>
      <c r="B343" s="6" t="n">
        <v>45008.5235440625</v>
      </c>
      <c r="C343" s="5" t="inlineStr">
        <is>
          <t>1431 GRACIELA CASTILLO CATARI</t>
        </is>
      </c>
      <c r="D343" s="10" t="n"/>
      <c r="E343" s="8" t="n"/>
      <c r="F343" s="9" t="n">
        <v>5988.3</v>
      </c>
      <c r="I343" s="10" t="inlineStr">
        <is>
          <t>EFECTIVO</t>
        </is>
      </c>
      <c r="J343" s="5" t="inlineStr">
        <is>
          <t>5092 GERSON VELASCO EA - T01</t>
        </is>
      </c>
    </row>
    <row r="344">
      <c r="A344" s="5" t="inlineStr">
        <is>
          <t>CCAJ-EA10/120/2023</t>
        </is>
      </c>
      <c r="B344" s="6" t="n">
        <v>45008.5235440625</v>
      </c>
      <c r="C344" s="5" t="inlineStr">
        <is>
          <t>1431 GRACIELA CASTILLO CATARI</t>
        </is>
      </c>
      <c r="D344" s="10" t="n"/>
      <c r="E344" s="8" t="n"/>
      <c r="F344" s="9" t="n">
        <v>41525.6</v>
      </c>
      <c r="I344" s="10" t="inlineStr">
        <is>
          <t>EFECTIVO</t>
        </is>
      </c>
      <c r="J344" s="5" t="inlineStr">
        <is>
          <t>5092 GERSON VELASCO EA - T02</t>
        </is>
      </c>
    </row>
    <row r="345">
      <c r="A345" s="5" t="inlineStr">
        <is>
          <t>CCAJ-EA10/120/2023</t>
        </is>
      </c>
      <c r="B345" s="6" t="n">
        <v>45008.5235440625</v>
      </c>
      <c r="C345" s="5" t="inlineStr">
        <is>
          <t>1431 GRACIELA CASTILLO CATARI</t>
        </is>
      </c>
      <c r="D345" s="10" t="n"/>
      <c r="E345" s="8" t="n"/>
      <c r="F345" s="9" t="n">
        <v>14305.4</v>
      </c>
      <c r="I345" s="10" t="inlineStr">
        <is>
          <t>EFECTIVO</t>
        </is>
      </c>
      <c r="J345" s="5" t="inlineStr">
        <is>
          <t>5092 GERSON VELASCO EA - T04</t>
        </is>
      </c>
    </row>
    <row r="346">
      <c r="A346" s="5" t="inlineStr">
        <is>
          <t>CCAJ-EA10/120/2023</t>
        </is>
      </c>
      <c r="B346" s="6" t="n">
        <v>45008.5235440625</v>
      </c>
      <c r="C346" s="5" t="inlineStr">
        <is>
          <t>1431 GRACIELA CASTILLO CATARI</t>
        </is>
      </c>
      <c r="D346" s="10" t="n"/>
      <c r="E346" s="8" t="n"/>
      <c r="F346" s="9" t="n">
        <v>7947.3</v>
      </c>
      <c r="I346" s="10" t="inlineStr">
        <is>
          <t>EFECTIVO</t>
        </is>
      </c>
      <c r="J346" s="5" t="inlineStr">
        <is>
          <t>5092 GERSON VELASCO EA - T05</t>
        </is>
      </c>
    </row>
    <row r="347">
      <c r="A347" s="18" t="inlineStr">
        <is>
          <t>SAP</t>
        </is>
      </c>
      <c r="B347" s="6" t="n"/>
      <c r="C347" s="5" t="n"/>
      <c r="D347" s="7" t="n"/>
      <c r="E347" s="8" t="n"/>
      <c r="F347" s="12">
        <f>SUM(F334:G346)</f>
        <v/>
      </c>
      <c r="G347" s="9" t="n"/>
      <c r="I347" s="10" t="n"/>
      <c r="J347" s="8" t="n"/>
    </row>
    <row r="348">
      <c r="A348" s="50" t="inlineStr">
        <is>
          <t>RECORTE SAP</t>
        </is>
      </c>
      <c r="B348" s="51" t="n"/>
      <c r="C348" s="52" t="n"/>
      <c r="D348" s="53" t="inlineStr">
        <is>
          <t>COMPROBANTES MN</t>
        </is>
      </c>
      <c r="E348" s="51" t="n"/>
      <c r="F348" s="52" t="n"/>
      <c r="G348" s="9" t="n"/>
      <c r="I348" s="10" t="n"/>
      <c r="J348" s="8" t="n"/>
    </row>
    <row r="349">
      <c r="A349" s="13" t="inlineStr">
        <is>
          <t>CIERRE DE CAJA</t>
        </is>
      </c>
      <c r="B349" s="13" t="inlineStr">
        <is>
          <t>FECHA</t>
        </is>
      </c>
      <c r="C349" s="13" t="inlineStr">
        <is>
          <t>IMPORTE</t>
        </is>
      </c>
      <c r="D349" s="13" t="inlineStr">
        <is>
          <t>DOC CAJA-ETV</t>
        </is>
      </c>
      <c r="E349" s="13" t="inlineStr">
        <is>
          <t>DOC ETV-BANCO</t>
        </is>
      </c>
      <c r="F349" s="13" t="inlineStr">
        <is>
          <t>COMPENSACION</t>
        </is>
      </c>
      <c r="G349" s="9" t="n"/>
      <c r="I349" s="10" t="n"/>
      <c r="J349" s="8" t="n"/>
    </row>
    <row r="350" ht="15.75" customHeight="1">
      <c r="D350" s="24" t="inlineStr">
        <is>
          <t>112984551</t>
        </is>
      </c>
      <c r="E350" s="24" t="inlineStr">
        <is>
          <t>112993008</t>
        </is>
      </c>
      <c r="F350" s="14" t="n">
        <v>112984691</v>
      </c>
      <c r="G350" s="9" t="n"/>
      <c r="I350" s="10" t="n"/>
      <c r="J350" s="8" t="n"/>
    </row>
    <row r="351">
      <c r="A351" s="50" t="inlineStr">
        <is>
          <t>RECORTE SAP</t>
        </is>
      </c>
      <c r="B351" s="51" t="n"/>
      <c r="C351" s="52" t="n"/>
      <c r="D351" s="53" t="inlineStr">
        <is>
          <t>COMPROBANTES ME</t>
        </is>
      </c>
      <c r="E351" s="51" t="n"/>
      <c r="F351" s="52" t="n"/>
      <c r="G351" s="9" t="n"/>
      <c r="I351" s="10" t="n"/>
      <c r="J351" s="8" t="n"/>
    </row>
    <row r="352">
      <c r="A352" s="13" t="inlineStr">
        <is>
          <t>CIERRE DE CAJA</t>
        </is>
      </c>
      <c r="B352" s="13" t="inlineStr">
        <is>
          <t>FECHA</t>
        </is>
      </c>
      <c r="C352" s="13" t="inlineStr">
        <is>
          <t>IMPORTE</t>
        </is>
      </c>
      <c r="D352" s="13" t="inlineStr">
        <is>
          <t>DOC CAJA-ETV</t>
        </is>
      </c>
      <c r="E352" s="13" t="inlineStr">
        <is>
          <t>DOC ETV-BANCO</t>
        </is>
      </c>
      <c r="F352" s="13" t="inlineStr">
        <is>
          <t>COMPENSACION</t>
        </is>
      </c>
      <c r="G352" s="9" t="n"/>
      <c r="I352" s="10" t="n"/>
      <c r="J352" s="8" t="n"/>
    </row>
    <row r="353" ht="15.75" customHeight="1">
      <c r="A353" s="18" t="n"/>
      <c r="B353" s="6" t="n"/>
      <c r="C353" s="5" t="n"/>
      <c r="D353" s="24" t="n"/>
      <c r="E353" s="24" t="n"/>
      <c r="F353" s="23" t="n"/>
      <c r="G353" s="9" t="n"/>
      <c r="I353" s="10" t="n"/>
      <c r="J353" s="8" t="n"/>
    </row>
    <row r="354">
      <c r="A354" s="5" t="n"/>
      <c r="B354" s="6" t="n"/>
      <c r="C354" s="5" t="n"/>
      <c r="D354" s="7" t="n"/>
      <c r="E354" s="8" t="n"/>
      <c r="G354" s="9" t="n"/>
      <c r="I354" s="10" t="n"/>
      <c r="J354" s="8" t="n"/>
    </row>
    <row r="355">
      <c r="A355" s="5" t="inlineStr">
        <is>
          <t>CCAJ-EA10/121/2023</t>
        </is>
      </c>
      <c r="B355" s="6" t="n">
        <v>45008.69418520833</v>
      </c>
      <c r="C355" s="5" t="inlineStr">
        <is>
          <t>1431 GRACIELA CASTILLO CATARI</t>
        </is>
      </c>
      <c r="D355" s="7" t="n">
        <v>553943</v>
      </c>
      <c r="E355" s="8" t="inlineStr">
        <is>
          <t>BISA-100070022</t>
        </is>
      </c>
      <c r="H355" s="9" t="n">
        <v>70061.8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CCAJ-EA10/121/2023</t>
        </is>
      </c>
      <c r="B356" s="6" t="n">
        <v>45008.69418520833</v>
      </c>
      <c r="C356" s="5" t="inlineStr">
        <is>
          <t>1431 GRACIELA CASTILLO CATARI</t>
        </is>
      </c>
      <c r="D356" s="7" t="n">
        <v>478802</v>
      </c>
      <c r="E356" s="8" t="inlineStr">
        <is>
          <t>BISA-100070022</t>
        </is>
      </c>
      <c r="H356" s="9" t="n">
        <v>51019.2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CCAJ-EA10/121/2023</t>
        </is>
      </c>
      <c r="B357" s="6" t="n">
        <v>45008.69418520833</v>
      </c>
      <c r="C357" s="5" t="inlineStr">
        <is>
          <t>1431 GRACIELA CASTILLO CATARI</t>
        </is>
      </c>
      <c r="D357" s="7" t="n"/>
      <c r="E357" s="8" t="n"/>
      <c r="F357" s="9" t="n">
        <v>37315.9</v>
      </c>
      <c r="I357" s="10" t="inlineStr">
        <is>
          <t>EFECTIVO</t>
        </is>
      </c>
      <c r="J357" s="5" t="inlineStr">
        <is>
          <t>3622 JULIO CESAR PORTILLO HUARACHI</t>
        </is>
      </c>
    </row>
    <row r="358">
      <c r="A358" s="18" t="inlineStr">
        <is>
          <t>SAP</t>
        </is>
      </c>
      <c r="B358" s="6" t="n"/>
      <c r="C358" s="5" t="n"/>
      <c r="D358" s="7" t="n"/>
      <c r="E358" s="8" t="n"/>
      <c r="F358" s="34" t="n"/>
      <c r="G358" s="9" t="n"/>
      <c r="I358" s="10" t="n"/>
      <c r="J358" s="8" t="n"/>
    </row>
    <row r="359">
      <c r="A359" s="50" t="inlineStr">
        <is>
          <t>RECORTE SAP</t>
        </is>
      </c>
      <c r="B359" s="51" t="n"/>
      <c r="C359" s="52" t="n"/>
      <c r="D359" s="53" t="inlineStr">
        <is>
          <t>COMPROBANTES MN</t>
        </is>
      </c>
      <c r="E359" s="51" t="n"/>
      <c r="F359" s="52" t="n"/>
      <c r="G359" s="9" t="n"/>
      <c r="I359" s="10" t="n"/>
      <c r="J359" s="8" t="n"/>
    </row>
    <row r="360">
      <c r="A360" s="13" t="inlineStr">
        <is>
          <t>CIERRE DE CAJA</t>
        </is>
      </c>
      <c r="B360" s="13" t="inlineStr">
        <is>
          <t>FECHA</t>
        </is>
      </c>
      <c r="C360" s="13" t="inlineStr">
        <is>
          <t>IMPORTE</t>
        </is>
      </c>
      <c r="D360" s="13" t="inlineStr">
        <is>
          <t>DOC CAJA-ETV</t>
        </is>
      </c>
      <c r="E360" s="13" t="inlineStr">
        <is>
          <t>DOC ETV-BANCO</t>
        </is>
      </c>
      <c r="F360" s="13" t="inlineStr">
        <is>
          <t>COMPENSACION</t>
        </is>
      </c>
      <c r="G360" s="9" t="n"/>
      <c r="I360" s="10" t="n"/>
      <c r="J360" s="8" t="n"/>
    </row>
    <row r="361" ht="15.75" customHeight="1">
      <c r="D361" s="24" t="inlineStr">
        <is>
          <t>112992970</t>
        </is>
      </c>
      <c r="E361" s="24" t="inlineStr">
        <is>
          <t>113004052</t>
        </is>
      </c>
      <c r="F361" s="14" t="n">
        <v>112993064</v>
      </c>
      <c r="G361" s="9" t="n"/>
      <c r="I361" s="10" t="n"/>
      <c r="J361" s="8" t="n"/>
    </row>
    <row r="362">
      <c r="A362" s="50" t="inlineStr">
        <is>
          <t>RECORTE SAP</t>
        </is>
      </c>
      <c r="B362" s="51" t="n"/>
      <c r="C362" s="52" t="n"/>
      <c r="D362" s="53" t="inlineStr">
        <is>
          <t>COMPROBANTES ME</t>
        </is>
      </c>
      <c r="E362" s="51" t="n"/>
      <c r="F362" s="52" t="n"/>
      <c r="G362" s="9" t="n"/>
      <c r="I362" s="10" t="n"/>
      <c r="J362" s="8" t="n"/>
    </row>
    <row r="363">
      <c r="A363" s="13" t="inlineStr">
        <is>
          <t>CIERRE DE CAJA</t>
        </is>
      </c>
      <c r="B363" s="13" t="inlineStr">
        <is>
          <t>FECHA</t>
        </is>
      </c>
      <c r="C363" s="13" t="inlineStr">
        <is>
          <t>IMPORTE</t>
        </is>
      </c>
      <c r="D363" s="13" t="inlineStr">
        <is>
          <t>DOC CAJA-ETV</t>
        </is>
      </c>
      <c r="E363" s="13" t="inlineStr">
        <is>
          <t>DOC ETV-BANCO</t>
        </is>
      </c>
      <c r="F363" s="13" t="inlineStr">
        <is>
          <t>COMPENSACION</t>
        </is>
      </c>
      <c r="G363" s="9" t="n"/>
      <c r="I363" s="10" t="n"/>
      <c r="J363" s="8" t="n"/>
    </row>
    <row r="364" ht="15.75" customHeight="1">
      <c r="A364" s="18" t="n"/>
      <c r="B364" s="6" t="n"/>
      <c r="C364" s="5" t="n"/>
      <c r="D364" s="24" t="n"/>
      <c r="E364" s="24" t="n"/>
      <c r="F364" s="23" t="n"/>
      <c r="G364" s="9" t="n"/>
      <c r="I364" s="10" t="n"/>
      <c r="J364" s="8" t="n"/>
    </row>
    <row r="365">
      <c r="A365" s="5" t="n"/>
      <c r="B365" s="6" t="n"/>
      <c r="C365" s="5" t="n"/>
      <c r="D365" s="7" t="n"/>
      <c r="E365" s="8" t="n"/>
      <c r="G365" s="9" t="n"/>
      <c r="I365" s="10" t="n"/>
      <c r="J365" s="8" t="n"/>
    </row>
    <row r="366">
      <c r="A366" s="1" t="inlineStr">
        <is>
          <t>Cierre Caja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3" t="inlineStr">
        <is>
          <t>Del 24/03/2023</t>
        </is>
      </c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54" t="inlineStr">
        <is>
          <t>Cierre Caja</t>
        </is>
      </c>
      <c r="B368" s="54" t="inlineStr">
        <is>
          <t>Fecha</t>
        </is>
      </c>
      <c r="C368" s="54" t="inlineStr">
        <is>
          <t>Cajero</t>
        </is>
      </c>
      <c r="D368" s="54" t="inlineStr">
        <is>
          <t>Nro Voucher</t>
        </is>
      </c>
      <c r="E368" s="54" t="inlineStr">
        <is>
          <t>Nro Cuenta</t>
        </is>
      </c>
      <c r="F368" s="54" t="inlineStr">
        <is>
          <t>Tipo Ingreso</t>
        </is>
      </c>
      <c r="G368" s="51" t="n"/>
      <c r="H368" s="52" t="n"/>
      <c r="I368" s="54" t="inlineStr">
        <is>
          <t>TIPO DE INGRESO</t>
        </is>
      </c>
      <c r="J368" s="54" t="inlineStr">
        <is>
          <t>Cobrador</t>
        </is>
      </c>
    </row>
    <row r="369">
      <c r="A369" s="55" t="n"/>
      <c r="B369" s="55" t="n"/>
      <c r="C369" s="55" t="n"/>
      <c r="D369" s="55" t="n"/>
      <c r="E369" s="55" t="n"/>
      <c r="F369" s="4" t="inlineStr">
        <is>
          <t>EFECTIVO</t>
        </is>
      </c>
      <c r="G369" s="4" t="inlineStr">
        <is>
          <t>CHEQUE</t>
        </is>
      </c>
      <c r="H369" s="4" t="inlineStr">
        <is>
          <t>TRANSFERENCIA</t>
        </is>
      </c>
      <c r="I369" s="55" t="n"/>
      <c r="J369" s="55" t="n"/>
    </row>
    <row r="370">
      <c r="A370" s="5" t="inlineStr">
        <is>
          <t>CCAJ-EA10/122/2023</t>
        </is>
      </c>
      <c r="B370" s="6" t="n">
        <v>45009.51612752315</v>
      </c>
      <c r="C370" s="5" t="inlineStr">
        <is>
          <t>1431 GRACIELA CASTILLO CATARI</t>
        </is>
      </c>
      <c r="D370" s="7" t="n"/>
      <c r="E370" s="8" t="n"/>
      <c r="G370" s="9" t="n">
        <v>3721.2</v>
      </c>
      <c r="I370" s="10" t="inlineStr">
        <is>
          <t>CHEQUE</t>
        </is>
      </c>
      <c r="J370" s="5" t="inlineStr">
        <is>
          <t>3051 EFRAIN ARMANDO CHIPANA MARTINEZ</t>
        </is>
      </c>
    </row>
    <row r="371">
      <c r="A371" s="5" t="inlineStr">
        <is>
          <t>CCAJ-EA10/122/2023</t>
        </is>
      </c>
      <c r="B371" s="6" t="n">
        <v>45009.51612752315</v>
      </c>
      <c r="C371" s="5" t="inlineStr">
        <is>
          <t>1431 GRACIELA CASTILLO CATARI</t>
        </is>
      </c>
      <c r="D371" s="7" t="n">
        <v>3172730612</v>
      </c>
      <c r="E371" s="5" t="inlineStr">
        <is>
          <t>BANCO UNION-10000020161539</t>
        </is>
      </c>
      <c r="H371" s="9" t="n">
        <v>25792.78</v>
      </c>
      <c r="I371" s="5" t="inlineStr">
        <is>
          <t>DEPÓSITO BANCARIO</t>
        </is>
      </c>
      <c r="J371" s="8" t="inlineStr">
        <is>
          <t>841 JAEL ARRATIA - EL ALTO</t>
        </is>
      </c>
    </row>
    <row r="372">
      <c r="A372" s="5" t="inlineStr">
        <is>
          <t>CCAJ-EA10/122/2023</t>
        </is>
      </c>
      <c r="B372" s="6" t="n">
        <v>45009.51612752315</v>
      </c>
      <c r="C372" s="5" t="inlineStr">
        <is>
          <t>1431 GRACIELA CASTILLO CATARI</t>
        </is>
      </c>
      <c r="D372" s="15" t="n">
        <v>45163368732</v>
      </c>
      <c r="E372" s="8" t="inlineStr">
        <is>
          <t>BISA-100070022</t>
        </is>
      </c>
      <c r="H372" s="9" t="n">
        <v>2684.4</v>
      </c>
      <c r="I372" s="5" t="inlineStr">
        <is>
          <t>DEPÓSITO BANCARIO</t>
        </is>
      </c>
      <c r="J372" s="8" t="inlineStr">
        <is>
          <t>841 JAEL ARRATIA - EL ALTO</t>
        </is>
      </c>
    </row>
    <row r="373">
      <c r="A373" s="5" t="inlineStr">
        <is>
          <t>CCAJ-EA10/122/2023</t>
        </is>
      </c>
      <c r="B373" s="6" t="n">
        <v>45009.51612752315</v>
      </c>
      <c r="C373" s="5" t="inlineStr">
        <is>
          <t>1431 GRACIELA CASTILLO CATARI</t>
        </is>
      </c>
      <c r="D373" s="15" t="n">
        <v>45153275865</v>
      </c>
      <c r="E373" s="8" t="inlineStr">
        <is>
          <t>BISA-100070022</t>
        </is>
      </c>
      <c r="H373" s="9" t="n">
        <v>1134.9</v>
      </c>
      <c r="I373" s="5" t="inlineStr">
        <is>
          <t>DEPÓSITO BANCARIO</t>
        </is>
      </c>
      <c r="J373" s="8" t="inlineStr">
        <is>
          <t>841 JAEL ARRATIA - EL ALTO</t>
        </is>
      </c>
    </row>
    <row r="374">
      <c r="A374" s="5" t="inlineStr">
        <is>
          <t>CCAJ-EA10/122/2023</t>
        </is>
      </c>
      <c r="B374" s="6" t="n">
        <v>45009.51612752315</v>
      </c>
      <c r="C374" s="5" t="inlineStr">
        <is>
          <t>1431 GRACIELA CASTILLO CATARI</t>
        </is>
      </c>
      <c r="D374" s="7" t="n"/>
      <c r="E374" s="8" t="n"/>
      <c r="F374" s="9" t="n">
        <v>13463.7</v>
      </c>
      <c r="I374" s="10" t="inlineStr">
        <is>
          <t>EFECTIVO</t>
        </is>
      </c>
      <c r="J374" s="8" t="inlineStr">
        <is>
          <t>191 ELIAS MENDOZA YUJRA</t>
        </is>
      </c>
    </row>
    <row r="375">
      <c r="A375" s="5" t="inlineStr">
        <is>
          <t>CCAJ-EA10/122/2023</t>
        </is>
      </c>
      <c r="B375" s="6" t="n">
        <v>45009.51612752315</v>
      </c>
      <c r="C375" s="5" t="inlineStr">
        <is>
          <t>1431 GRACIELA CASTILLO CATARI</t>
        </is>
      </c>
      <c r="D375" s="7" t="n"/>
      <c r="E375" s="8" t="n"/>
      <c r="F375" s="9" t="n">
        <v>10711.8</v>
      </c>
      <c r="I375" s="10" t="inlineStr">
        <is>
          <t>EFECTIVO</t>
        </is>
      </c>
      <c r="J375" s="5" t="inlineStr">
        <is>
          <t>375 VICTOR ERNESTO QUISPE TICONA</t>
        </is>
      </c>
    </row>
    <row r="376">
      <c r="A376" s="5" t="inlineStr">
        <is>
          <t>CCAJ-EA10/122/2023</t>
        </is>
      </c>
      <c r="B376" s="6" t="n">
        <v>45009.51612752315</v>
      </c>
      <c r="C376" s="5" t="inlineStr">
        <is>
          <t>1431 GRACIELA CASTILLO CATARI</t>
        </is>
      </c>
      <c r="D376" s="7" t="n"/>
      <c r="E376" s="8" t="n"/>
      <c r="F376" s="9" t="n">
        <v>6317</v>
      </c>
      <c r="I376" s="10" t="inlineStr">
        <is>
          <t>EFECTIVO</t>
        </is>
      </c>
      <c r="J376" s="8" t="inlineStr">
        <is>
          <t>480 WALTER AMARRO MAMANI</t>
        </is>
      </c>
    </row>
    <row r="377">
      <c r="A377" s="5" t="inlineStr">
        <is>
          <t>CCAJ-EA10/122/2023</t>
        </is>
      </c>
      <c r="B377" s="6" t="n">
        <v>45009.51612752315</v>
      </c>
      <c r="C377" s="5" t="inlineStr">
        <is>
          <t>1431 GRACIELA CASTILLO CATARI</t>
        </is>
      </c>
      <c r="D377" s="7" t="n"/>
      <c r="E377" s="8" t="n"/>
      <c r="F377" s="9" t="n">
        <v>5709.9</v>
      </c>
      <c r="I377" s="10" t="inlineStr">
        <is>
          <t>EFECTIVO</t>
        </is>
      </c>
      <c r="J377" s="8" t="inlineStr">
        <is>
          <t>596 VICENTE MENDOZA SIRPA</t>
        </is>
      </c>
    </row>
    <row r="378">
      <c r="A378" s="5" t="inlineStr">
        <is>
          <t>CCAJ-EA10/122/2023</t>
        </is>
      </c>
      <c r="B378" s="6" t="n">
        <v>45009.51612752315</v>
      </c>
      <c r="C378" s="5" t="inlineStr">
        <is>
          <t>1431 GRACIELA CASTILLO CATARI</t>
        </is>
      </c>
      <c r="D378" s="7" t="n"/>
      <c r="E378" s="8" t="n"/>
      <c r="F378" s="9" t="n">
        <v>7452.8</v>
      </c>
      <c r="I378" s="10" t="inlineStr">
        <is>
          <t>EFECTIVO</t>
        </is>
      </c>
      <c r="J378" s="5" t="inlineStr">
        <is>
          <t>716 JUAN CARLOS MAMANI ORTIZ</t>
        </is>
      </c>
    </row>
    <row r="379">
      <c r="A379" s="5" t="inlineStr">
        <is>
          <t>CCAJ-EA10/122/2023</t>
        </is>
      </c>
      <c r="B379" s="6" t="n">
        <v>45009.51612752315</v>
      </c>
      <c r="C379" s="5" t="inlineStr">
        <is>
          <t>1431 GRACIELA CASTILLO CATARI</t>
        </is>
      </c>
      <c r="D379" s="7" t="n"/>
      <c r="E379" s="8" t="n"/>
      <c r="F379" s="9" t="n">
        <v>11264.7</v>
      </c>
      <c r="I379" s="10" t="inlineStr">
        <is>
          <t>EFECTIVO</t>
        </is>
      </c>
      <c r="J379" s="8" t="inlineStr">
        <is>
          <t>980 RUBEN QUISPE CHURA</t>
        </is>
      </c>
    </row>
    <row r="380">
      <c r="A380" s="5" t="inlineStr">
        <is>
          <t>CCAJ-EA10/122/2023</t>
        </is>
      </c>
      <c r="B380" s="6" t="n">
        <v>45009.51612752315</v>
      </c>
      <c r="C380" s="5" t="inlineStr">
        <is>
          <t>1431 GRACIELA CASTILLO CATARI</t>
        </is>
      </c>
      <c r="D380" s="7" t="n"/>
      <c r="E380" s="8" t="n"/>
      <c r="F380" s="9" t="n">
        <v>34783.1</v>
      </c>
      <c r="I380" s="10" t="inlineStr">
        <is>
          <t>EFECTIVO</t>
        </is>
      </c>
      <c r="J380" s="8" t="inlineStr">
        <is>
          <t>2307 RAMIRO POMA QUISPE</t>
        </is>
      </c>
    </row>
    <row r="381">
      <c r="A381" s="5" t="inlineStr">
        <is>
          <t>CCAJ-EA10/122/2023</t>
        </is>
      </c>
      <c r="B381" s="6" t="n">
        <v>45009.51612752315</v>
      </c>
      <c r="C381" s="5" t="inlineStr">
        <is>
          <t>1431 GRACIELA CASTILLO CATARI</t>
        </is>
      </c>
      <c r="D381" s="7" t="n"/>
      <c r="E381" s="8" t="n"/>
      <c r="F381" s="9" t="n">
        <v>993.9</v>
      </c>
      <c r="I381" s="10" t="inlineStr">
        <is>
          <t>EFECTIVO</t>
        </is>
      </c>
      <c r="J381" s="5" t="inlineStr">
        <is>
          <t>3051 EFRAIN ARMANDO CHIPANA MARTINEZ</t>
        </is>
      </c>
    </row>
    <row r="382">
      <c r="A382" s="5" t="inlineStr">
        <is>
          <t>CCAJ-EA10/122/2023</t>
        </is>
      </c>
      <c r="B382" s="6" t="n">
        <v>45009.51612752315</v>
      </c>
      <c r="C382" s="5" t="inlineStr">
        <is>
          <t>1431 GRACIELA CASTILLO CATARI</t>
        </is>
      </c>
      <c r="D382" s="7" t="n"/>
      <c r="E382" s="8" t="n"/>
      <c r="F382" s="9" t="n">
        <v>43414.7</v>
      </c>
      <c r="I382" s="10" t="inlineStr">
        <is>
          <t>EFECTIVO</t>
        </is>
      </c>
      <c r="J382" s="5" t="inlineStr">
        <is>
          <t>5092 GERSON VELASCO EA - T02</t>
        </is>
      </c>
    </row>
    <row r="383">
      <c r="A383" s="5" t="inlineStr">
        <is>
          <t>CCAJ-EA10/122/2023</t>
        </is>
      </c>
      <c r="B383" s="6" t="n">
        <v>45009.51612752315</v>
      </c>
      <c r="C383" s="5" t="inlineStr">
        <is>
          <t>1431 GRACIELA CASTILLO CATARI</t>
        </is>
      </c>
      <c r="D383" s="7" t="n"/>
      <c r="E383" s="8" t="n"/>
      <c r="F383" s="9" t="n">
        <v>18925.5</v>
      </c>
      <c r="I383" s="10" t="inlineStr">
        <is>
          <t>EFECTIVO</t>
        </is>
      </c>
      <c r="J383" s="5" t="inlineStr">
        <is>
          <t>5092 GERSON VELASCO EA - T04</t>
        </is>
      </c>
    </row>
    <row r="384">
      <c r="A384" s="5" t="inlineStr">
        <is>
          <t>CCAJ-EA10/122/2023</t>
        </is>
      </c>
      <c r="B384" s="6" t="n">
        <v>45009.51612752315</v>
      </c>
      <c r="C384" s="5" t="inlineStr">
        <is>
          <t>1431 GRACIELA CASTILLO CATARI</t>
        </is>
      </c>
      <c r="D384" s="7" t="n"/>
      <c r="E384" s="8" t="n"/>
      <c r="F384" s="9" t="n">
        <v>15738.6</v>
      </c>
      <c r="I384" s="10" t="inlineStr">
        <is>
          <t>EFECTIVO</t>
        </is>
      </c>
      <c r="J384" s="5" t="inlineStr">
        <is>
          <t>5092 GERSON VELASCO EA - T05</t>
        </is>
      </c>
    </row>
    <row r="385">
      <c r="A385" s="18" t="inlineStr">
        <is>
          <t>SAP</t>
        </is>
      </c>
      <c r="B385" s="6" t="n"/>
      <c r="C385" s="5" t="n"/>
      <c r="D385" s="7" t="n"/>
      <c r="E385" s="8" t="n"/>
      <c r="F385" s="12">
        <f>SUM(F370:G384)</f>
        <v/>
      </c>
      <c r="G385" s="9" t="n"/>
      <c r="I385" s="10" t="n"/>
      <c r="J385" s="8" t="n"/>
    </row>
    <row r="386">
      <c r="A386" s="50" t="inlineStr">
        <is>
          <t>RECORTE SAP</t>
        </is>
      </c>
      <c r="B386" s="51" t="n"/>
      <c r="C386" s="52" t="n"/>
      <c r="D386" s="53" t="inlineStr">
        <is>
          <t>COMPROBANTES MN</t>
        </is>
      </c>
      <c r="E386" s="51" t="n"/>
      <c r="F386" s="52" t="n"/>
      <c r="G386" s="9" t="n"/>
      <c r="I386" s="10" t="n"/>
      <c r="J386" s="8" t="n"/>
    </row>
    <row r="387">
      <c r="A387" s="13" t="inlineStr">
        <is>
          <t>CIERRE DE CAJA</t>
        </is>
      </c>
      <c r="B387" s="13" t="inlineStr">
        <is>
          <t>FECHA</t>
        </is>
      </c>
      <c r="C387" s="13" t="inlineStr">
        <is>
          <t>IMPORTE</t>
        </is>
      </c>
      <c r="D387" s="13" t="inlineStr">
        <is>
          <t>DOC CAJA-ETV</t>
        </is>
      </c>
      <c r="E387" s="13" t="inlineStr">
        <is>
          <t>DOC ETV-BANCO</t>
        </is>
      </c>
      <c r="F387" s="13" t="inlineStr">
        <is>
          <t>COMPENSACION</t>
        </is>
      </c>
      <c r="G387" s="9" t="n"/>
      <c r="I387" s="10" t="n"/>
      <c r="J387" s="8" t="n"/>
    </row>
    <row r="388" ht="15.75" customHeight="1">
      <c r="D388" s="24" t="inlineStr">
        <is>
          <t>112992969</t>
        </is>
      </c>
      <c r="E388" s="24" t="inlineStr">
        <is>
          <t>113004051</t>
        </is>
      </c>
      <c r="F388" s="23" t="n">
        <v>112993065</v>
      </c>
      <c r="G388" s="9" t="n"/>
      <c r="I388" s="10" t="n"/>
      <c r="J388" s="8" t="n"/>
    </row>
    <row r="389">
      <c r="A389" s="50" t="inlineStr">
        <is>
          <t>RECORTE SAP</t>
        </is>
      </c>
      <c r="B389" s="51" t="n"/>
      <c r="C389" s="52" t="n"/>
      <c r="D389" s="53" t="inlineStr">
        <is>
          <t>COMPROBANTES ME</t>
        </is>
      </c>
      <c r="E389" s="51" t="n"/>
      <c r="F389" s="52" t="n"/>
      <c r="G389" s="9" t="n"/>
      <c r="I389" s="10" t="n"/>
      <c r="J389" s="8" t="n"/>
    </row>
    <row r="390">
      <c r="A390" s="13" t="inlineStr">
        <is>
          <t>CIERRE DE CAJA</t>
        </is>
      </c>
      <c r="B390" s="13" t="inlineStr">
        <is>
          <t>FECHA</t>
        </is>
      </c>
      <c r="C390" s="13" t="inlineStr">
        <is>
          <t>IMPORTE</t>
        </is>
      </c>
      <c r="D390" s="13" t="inlineStr">
        <is>
          <t>DOC CAJA-ETV</t>
        </is>
      </c>
      <c r="E390" s="13" t="inlineStr">
        <is>
          <t>DOC ETV-BANCO</t>
        </is>
      </c>
      <c r="F390" s="13" t="inlineStr">
        <is>
          <t>COMPENSACION</t>
        </is>
      </c>
      <c r="G390" s="9" t="n"/>
      <c r="I390" s="10" t="n"/>
      <c r="J390" s="8" t="n"/>
    </row>
    <row r="391" ht="15.75" customHeight="1">
      <c r="A391" s="18" t="n"/>
      <c r="B391" s="6" t="n"/>
      <c r="C391" s="5" t="n"/>
      <c r="D391" s="24" t="n"/>
      <c r="E391" s="24" t="n"/>
      <c r="F391" s="23" t="n"/>
      <c r="G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H392" s="9" t="n"/>
      <c r="I392" s="10" t="n"/>
      <c r="J392" s="5" t="n"/>
    </row>
    <row r="393">
      <c r="A393" s="5" t="inlineStr">
        <is>
          <t>CCAJ-EA10/123/2023</t>
        </is>
      </c>
      <c r="B393" s="6" t="n">
        <v>45009.82965165509</v>
      </c>
      <c r="C393" s="5" t="inlineStr">
        <is>
          <t>1431 GRACIELA CASTILLO CATARI</t>
        </is>
      </c>
      <c r="D393" s="7" t="n">
        <v>452014</v>
      </c>
      <c r="E393" s="8" t="inlineStr">
        <is>
          <t>BISA-100070022</t>
        </is>
      </c>
      <c r="H393" s="9" t="n">
        <v>25273.1</v>
      </c>
      <c r="I393" s="5" t="inlineStr">
        <is>
          <t>DEPÓSITO BANCARIO</t>
        </is>
      </c>
      <c r="J393" s="5" t="inlineStr">
        <is>
          <t>3622 JULIO CESAR PORTILLO HUARACHI</t>
        </is>
      </c>
    </row>
    <row r="394">
      <c r="A394" s="5" t="inlineStr">
        <is>
          <t>CCAJ-EA10/123/2023</t>
        </is>
      </c>
      <c r="B394" s="6" t="n">
        <v>45009.82965165509</v>
      </c>
      <c r="C394" s="5" t="inlineStr">
        <is>
          <t>1431 GRACIELA CASTILLO CATARI</t>
        </is>
      </c>
      <c r="D394" s="15" t="n">
        <v>45113434475</v>
      </c>
      <c r="E394" s="8" t="inlineStr">
        <is>
          <t>BISA-100070022</t>
        </is>
      </c>
      <c r="H394" s="9" t="n">
        <v>7000</v>
      </c>
      <c r="I394" s="5" t="inlineStr">
        <is>
          <t>DEPÓSITO BANCARIO</t>
        </is>
      </c>
      <c r="J394" s="5" t="inlineStr">
        <is>
          <t>1056 ALEX JESUS ZABALA TICONA</t>
        </is>
      </c>
    </row>
    <row r="395">
      <c r="A395" s="5" t="inlineStr">
        <is>
          <t>CCAJ-EA10/123/2023</t>
        </is>
      </c>
      <c r="B395" s="6" t="n">
        <v>45009.82965165509</v>
      </c>
      <c r="C395" s="5" t="inlineStr">
        <is>
          <t>1431 GRACIELA CASTILLO CATARI</t>
        </is>
      </c>
      <c r="D395" s="7" t="n">
        <v>478910</v>
      </c>
      <c r="E395" s="8" t="inlineStr">
        <is>
          <t>BISA-100070022</t>
        </is>
      </c>
      <c r="H395" s="9" t="n">
        <v>48315.5</v>
      </c>
      <c r="I395" s="5" t="inlineStr">
        <is>
          <t>DEPÓSITO BANCARIO</t>
        </is>
      </c>
      <c r="J395" s="5" t="inlineStr">
        <is>
          <t>4764 CARLOS ERIK CASTRO HURTADO</t>
        </is>
      </c>
    </row>
    <row r="396">
      <c r="A396" s="5" t="inlineStr">
        <is>
          <t>CCAJ-EA10/123/2023</t>
        </is>
      </c>
      <c r="B396" s="6" t="n">
        <v>45009.82965165509</v>
      </c>
      <c r="C396" s="5" t="inlineStr">
        <is>
          <t>1431 GRACIELA CASTILLO CATARI</t>
        </is>
      </c>
      <c r="D396" s="15" t="n">
        <v>51167676629</v>
      </c>
      <c r="E396" s="8" t="inlineStr">
        <is>
          <t>BISA-100070022</t>
        </is>
      </c>
      <c r="H396" s="9" t="n">
        <v>375</v>
      </c>
      <c r="I396" s="5" t="inlineStr">
        <is>
          <t>DEPÓSITO BANCARIO</t>
        </is>
      </c>
      <c r="J396" s="8" t="inlineStr">
        <is>
          <t>841 JAEL ARRATIA - EL ALTO</t>
        </is>
      </c>
    </row>
    <row r="397">
      <c r="A397" s="5" t="inlineStr">
        <is>
          <t>CCAJ-EA10/123/2023</t>
        </is>
      </c>
      <c r="B397" s="6" t="n">
        <v>45009.82965165509</v>
      </c>
      <c r="C397" s="5" t="inlineStr">
        <is>
          <t>1431 GRACIELA CASTILLO CATARI</t>
        </is>
      </c>
      <c r="D397" s="7" t="n"/>
      <c r="E397" s="8" t="n"/>
      <c r="F397" s="9" t="n">
        <v>9403.6</v>
      </c>
      <c r="I397" s="10" t="inlineStr">
        <is>
          <t>EFECTIVO</t>
        </is>
      </c>
      <c r="J397" s="5" t="inlineStr">
        <is>
          <t>375 VICTOR ERNESTO QUISPE TICONA</t>
        </is>
      </c>
    </row>
    <row r="398">
      <c r="A398" s="5" t="inlineStr">
        <is>
          <t>CCAJ-EA10/123/2023</t>
        </is>
      </c>
      <c r="B398" s="6" t="n">
        <v>45009.82965165509</v>
      </c>
      <c r="C398" s="5" t="inlineStr">
        <is>
          <t>1431 GRACIELA CASTILLO CATARI</t>
        </is>
      </c>
      <c r="D398" s="7" t="n"/>
      <c r="E398" s="8" t="n"/>
      <c r="F398" s="9" t="n">
        <v>5757</v>
      </c>
      <c r="I398" s="10" t="inlineStr">
        <is>
          <t>EFECTIVO</t>
        </is>
      </c>
      <c r="J398" s="8" t="inlineStr">
        <is>
          <t>480 WALTER AMARRO MAMANI</t>
        </is>
      </c>
    </row>
    <row r="399">
      <c r="A399" s="5" t="inlineStr">
        <is>
          <t>CCAJ-EA10/123/2023</t>
        </is>
      </c>
      <c r="B399" s="6" t="n">
        <v>45009.82965165509</v>
      </c>
      <c r="C399" s="5" t="inlineStr">
        <is>
          <t>1431 GRACIELA CASTILLO CATARI</t>
        </is>
      </c>
      <c r="D399" s="7" t="n"/>
      <c r="E399" s="8" t="n"/>
      <c r="F399" s="9" t="n">
        <v>12496.3</v>
      </c>
      <c r="I399" s="10" t="inlineStr">
        <is>
          <t>EFECTIVO</t>
        </is>
      </c>
      <c r="J399" s="8" t="inlineStr">
        <is>
          <t>980 RUBEN QUISPE CHURA</t>
        </is>
      </c>
    </row>
    <row r="400">
      <c r="A400" s="5" t="inlineStr">
        <is>
          <t>CCAJ-EA10/123/2023</t>
        </is>
      </c>
      <c r="B400" s="6" t="n">
        <v>45009.82965165509</v>
      </c>
      <c r="C400" s="5" t="inlineStr">
        <is>
          <t>1431 GRACIELA CASTILLO CATARI</t>
        </is>
      </c>
      <c r="D400" s="7" t="n"/>
      <c r="E400" s="8" t="n"/>
      <c r="F400" s="9" t="n">
        <v>50</v>
      </c>
      <c r="I400" s="10" t="inlineStr">
        <is>
          <t>EFECTIVO</t>
        </is>
      </c>
      <c r="J400" s="5" t="inlineStr">
        <is>
          <t>3622 JULIO CESAR PORTILLO HUARACHI</t>
        </is>
      </c>
    </row>
    <row r="401">
      <c r="A401" s="5" t="inlineStr">
        <is>
          <t>CCAJ-EA10/123/2023</t>
        </is>
      </c>
      <c r="B401" s="6" t="n">
        <v>45009.82965165509</v>
      </c>
      <c r="C401" s="5" t="inlineStr">
        <is>
          <t>1431 GRACIELA CASTILLO CATARI</t>
        </is>
      </c>
      <c r="D401" s="7" t="n"/>
      <c r="E401" s="8" t="n"/>
      <c r="F401" s="9" t="n">
        <v>69835.3</v>
      </c>
      <c r="I401" s="10" t="inlineStr">
        <is>
          <t>EFECTIVO</t>
        </is>
      </c>
      <c r="J401" s="5" t="inlineStr">
        <is>
          <t>1056 ALEX JESUS ZABALA TICONA</t>
        </is>
      </c>
    </row>
    <row r="402">
      <c r="A402" s="5" t="inlineStr">
        <is>
          <t>CCAJ-EA10/123/2023</t>
        </is>
      </c>
      <c r="B402" s="6" t="n">
        <v>45009.82965165509</v>
      </c>
      <c r="C402" s="5" t="inlineStr">
        <is>
          <t>1431 GRACIELA CASTILLO CATARI</t>
        </is>
      </c>
      <c r="D402" s="7" t="n"/>
      <c r="E402" s="8" t="n"/>
      <c r="F402" s="9" t="n">
        <v>14143.3</v>
      </c>
      <c r="I402" s="10" t="inlineStr">
        <is>
          <t>EFECTIVO</t>
        </is>
      </c>
      <c r="J402" s="5" t="inlineStr">
        <is>
          <t>4764 CARLOS ERIK CASTRO HURTADO</t>
        </is>
      </c>
    </row>
    <row r="403">
      <c r="A403" s="5" t="inlineStr">
        <is>
          <t>CCAJ-EA10/123/2023</t>
        </is>
      </c>
      <c r="B403" s="6" t="n">
        <v>45009.82965165509</v>
      </c>
      <c r="C403" s="5" t="inlineStr">
        <is>
          <t>1431 GRACIELA CASTILLO CATARI</t>
        </is>
      </c>
      <c r="D403" s="7" t="n"/>
      <c r="E403" s="8" t="n"/>
      <c r="F403" s="9" t="n">
        <v>13061.4</v>
      </c>
      <c r="I403" s="10" t="inlineStr">
        <is>
          <t>EFECTIVO</t>
        </is>
      </c>
      <c r="J403" s="5" t="inlineStr">
        <is>
          <t>5092 GERSON VELASCO EA - T02</t>
        </is>
      </c>
    </row>
    <row r="404">
      <c r="A404" s="5" t="inlineStr">
        <is>
          <t>CCAJ-EA10/123/2023</t>
        </is>
      </c>
      <c r="B404" s="6" t="n">
        <v>45009.82965165509</v>
      </c>
      <c r="C404" s="5" t="inlineStr">
        <is>
          <t>1431 GRACIELA CASTILLO CATARI</t>
        </is>
      </c>
      <c r="D404" s="7" t="n"/>
      <c r="E404" s="8" t="n"/>
      <c r="F404" s="9" t="n">
        <v>17029</v>
      </c>
      <c r="I404" s="10" t="inlineStr">
        <is>
          <t>EFECTIVO</t>
        </is>
      </c>
      <c r="J404" s="5" t="inlineStr">
        <is>
          <t>5092 GERSON VELASCO EA - T03</t>
        </is>
      </c>
    </row>
    <row r="405">
      <c r="A405" s="5" t="inlineStr">
        <is>
          <t>CCAJ-EA10/123/2023</t>
        </is>
      </c>
      <c r="B405" s="6" t="n">
        <v>45009.82965165509</v>
      </c>
      <c r="C405" s="5" t="inlineStr">
        <is>
          <t>1431 GRACIELA CASTILLO CATARI</t>
        </is>
      </c>
      <c r="D405" s="7" t="n"/>
      <c r="E405" s="8" t="n"/>
      <c r="F405" s="9" t="n">
        <v>8664</v>
      </c>
      <c r="I405" s="10" t="inlineStr">
        <is>
          <t>EFECTIVO</t>
        </is>
      </c>
      <c r="J405" s="5" t="inlineStr">
        <is>
          <t>5092 GERSON VELASCO EA - T05</t>
        </is>
      </c>
    </row>
    <row r="406">
      <c r="A406" s="18" t="inlineStr">
        <is>
          <t>SAP</t>
        </is>
      </c>
      <c r="B406" s="6" t="n"/>
      <c r="C406" s="5" t="n"/>
      <c r="D406" s="7" t="n"/>
      <c r="E406" s="8" t="n"/>
      <c r="F406" s="12">
        <f>SUM(F393:G405)</f>
        <v/>
      </c>
      <c r="G406" s="9" t="n"/>
      <c r="I406" s="10" t="n"/>
      <c r="J406" s="8" t="n"/>
    </row>
    <row r="407">
      <c r="A407" s="50" t="inlineStr">
        <is>
          <t>RECORTE SAP</t>
        </is>
      </c>
      <c r="B407" s="51" t="n"/>
      <c r="C407" s="52" t="n"/>
      <c r="D407" s="53" t="inlineStr">
        <is>
          <t>COMPROBANTES MN</t>
        </is>
      </c>
      <c r="E407" s="51" t="n"/>
      <c r="F407" s="52" t="n"/>
      <c r="G407" s="9" t="n"/>
      <c r="I407" s="10" t="n"/>
      <c r="J407" s="8" t="n"/>
    </row>
    <row r="408">
      <c r="A408" s="13" t="inlineStr">
        <is>
          <t>CIERRE DE CAJA</t>
        </is>
      </c>
      <c r="B408" s="13" t="inlineStr">
        <is>
          <t>FECHA</t>
        </is>
      </c>
      <c r="C408" s="13" t="inlineStr">
        <is>
          <t>IMPORTE</t>
        </is>
      </c>
      <c r="D408" s="13" t="inlineStr">
        <is>
          <t>DOC CAJA-ETV</t>
        </is>
      </c>
      <c r="E408" s="13" t="inlineStr">
        <is>
          <t>DOC ETV-BANCO</t>
        </is>
      </c>
      <c r="F408" s="13" t="inlineStr">
        <is>
          <t>COMPENSACION</t>
        </is>
      </c>
      <c r="G408" s="9" t="n"/>
      <c r="I408" s="10" t="n"/>
      <c r="J408" s="8" t="n"/>
    </row>
    <row r="409" ht="15.75" customHeight="1">
      <c r="D409" s="24" t="inlineStr">
        <is>
          <t>113004032</t>
        </is>
      </c>
      <c r="E409" s="24" t="n"/>
      <c r="F409" s="23" t="n"/>
      <c r="G409" s="9" t="n"/>
      <c r="I409" s="10" t="n"/>
      <c r="J409" s="8" t="n"/>
    </row>
    <row r="410">
      <c r="A410" s="50" t="inlineStr">
        <is>
          <t>RECORTE SAP</t>
        </is>
      </c>
      <c r="B410" s="51" t="n"/>
      <c r="C410" s="52" t="n"/>
      <c r="D410" s="53" t="inlineStr">
        <is>
          <t>COMPROBANTES ME</t>
        </is>
      </c>
      <c r="E410" s="51" t="n"/>
      <c r="F410" s="52" t="n"/>
      <c r="G410" s="9" t="n"/>
      <c r="I410" s="10" t="n"/>
      <c r="J410" s="8" t="n"/>
    </row>
    <row r="411">
      <c r="A411" s="13" t="inlineStr">
        <is>
          <t>CIERRE DE CAJA</t>
        </is>
      </c>
      <c r="B411" s="13" t="inlineStr">
        <is>
          <t>FECHA</t>
        </is>
      </c>
      <c r="C411" s="13" t="inlineStr">
        <is>
          <t>IMPORTE</t>
        </is>
      </c>
      <c r="D411" s="13" t="inlineStr">
        <is>
          <t>DOC CAJA-ETV</t>
        </is>
      </c>
      <c r="E411" s="13" t="inlineStr">
        <is>
          <t>DOC ETV-BANCO</t>
        </is>
      </c>
      <c r="F411" s="13" t="inlineStr">
        <is>
          <t>COMPENSACION</t>
        </is>
      </c>
      <c r="G411" s="9" t="n"/>
      <c r="I411" s="10" t="n"/>
      <c r="J411" s="8" t="n"/>
    </row>
    <row r="412" ht="15.75" customHeight="1">
      <c r="A412" s="18" t="n"/>
      <c r="B412" s="6" t="n"/>
      <c r="C412" s="5" t="n"/>
      <c r="D412" s="24" t="n"/>
      <c r="E412" s="24" t="n"/>
      <c r="F412" s="23" t="n"/>
      <c r="G412" s="9" t="n"/>
      <c r="I412" s="10" t="n"/>
      <c r="J412" s="8" t="n"/>
    </row>
    <row r="413">
      <c r="A413" s="5" t="n"/>
      <c r="B413" s="6" t="n"/>
      <c r="C413" s="5" t="n"/>
      <c r="D413" s="7" t="n"/>
      <c r="E413" s="8" t="n"/>
      <c r="H413" s="9" t="n"/>
      <c r="I413" s="10" t="n"/>
      <c r="J413" s="5" t="n"/>
    </row>
    <row r="414">
      <c r="A414" s="1" t="inlineStr">
        <is>
          <t>Cierre Caja</t>
        </is>
      </c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3" t="inlineStr">
        <is>
          <t>Del 25/03/2023</t>
        </is>
      </c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54" t="inlineStr">
        <is>
          <t>Cierre Caja</t>
        </is>
      </c>
      <c r="B416" s="54" t="inlineStr">
        <is>
          <t>Fecha</t>
        </is>
      </c>
      <c r="C416" s="54" t="inlineStr">
        <is>
          <t>Cajero</t>
        </is>
      </c>
      <c r="D416" s="54" t="inlineStr">
        <is>
          <t>Nro Voucher</t>
        </is>
      </c>
      <c r="E416" s="54" t="inlineStr">
        <is>
          <t>Nro Cuenta</t>
        </is>
      </c>
      <c r="F416" s="54" t="inlineStr">
        <is>
          <t>Tipo Ingreso</t>
        </is>
      </c>
      <c r="G416" s="51" t="n"/>
      <c r="H416" s="52" t="n"/>
      <c r="I416" s="54" t="inlineStr">
        <is>
          <t>TIPO DE INGRESO</t>
        </is>
      </c>
      <c r="J416" s="54" t="inlineStr">
        <is>
          <t>Cobrador</t>
        </is>
      </c>
    </row>
    <row r="417">
      <c r="A417" s="55" t="n"/>
      <c r="B417" s="55" t="n"/>
      <c r="C417" s="55" t="n"/>
      <c r="D417" s="55" t="n"/>
      <c r="E417" s="55" t="n"/>
      <c r="F417" s="4" t="inlineStr">
        <is>
          <t>EFECTIVO</t>
        </is>
      </c>
      <c r="G417" s="4" t="inlineStr">
        <is>
          <t>CHEQUE</t>
        </is>
      </c>
      <c r="H417" s="4" t="inlineStr">
        <is>
          <t>TRANSFERENCIA</t>
        </is>
      </c>
      <c r="I417" s="55" t="n"/>
      <c r="J417" s="55" t="n"/>
    </row>
    <row r="418">
      <c r="A418" s="5" t="inlineStr">
        <is>
          <t>CCAJ-EA10/124/2023</t>
        </is>
      </c>
      <c r="B418" s="6" t="n">
        <v>45010.65865895833</v>
      </c>
      <c r="C418" s="5" t="inlineStr">
        <is>
          <t>1431 GRACIELA CASTILLO CATARI</t>
        </is>
      </c>
      <c r="D418" s="15" t="n">
        <v>45133280953</v>
      </c>
      <c r="E418" s="8" t="inlineStr">
        <is>
          <t>BISA-100070022</t>
        </is>
      </c>
      <c r="H418" s="9" t="n">
        <v>627.17</v>
      </c>
      <c r="I418" s="5" t="inlineStr">
        <is>
          <t>DEPÓSITO BANCARIO</t>
        </is>
      </c>
      <c r="J418" s="5" t="inlineStr">
        <is>
          <t>4764 CARLOS ERIK CASTRO HURTADO</t>
        </is>
      </c>
    </row>
    <row r="419">
      <c r="A419" s="5" t="inlineStr">
        <is>
          <t>CCAJ-EA10/124/2023</t>
        </is>
      </c>
      <c r="B419" s="6" t="n">
        <v>45010.65865895833</v>
      </c>
      <c r="C419" s="5" t="inlineStr">
        <is>
          <t>1431 GRACIELA CASTILLO CATARI</t>
        </is>
      </c>
      <c r="D419" s="7" t="n">
        <v>452132</v>
      </c>
      <c r="E419" s="8" t="inlineStr">
        <is>
          <t>BISA-100070022</t>
        </is>
      </c>
      <c r="H419" s="9" t="n">
        <v>46430.7</v>
      </c>
      <c r="I419" s="5" t="inlineStr">
        <is>
          <t>DEPÓSITO BANCARIO</t>
        </is>
      </c>
      <c r="J419" s="5" t="inlineStr">
        <is>
          <t>1056 ALEX JESUS ZABALA TICONA</t>
        </is>
      </c>
    </row>
    <row r="420">
      <c r="A420" s="5" t="inlineStr">
        <is>
          <t>CCAJ-EA10/124/2023</t>
        </is>
      </c>
      <c r="B420" s="6" t="n">
        <v>45010.65865895833</v>
      </c>
      <c r="C420" s="5" t="inlineStr">
        <is>
          <t>1431 GRACIELA CASTILLO CATARI</t>
        </is>
      </c>
      <c r="D420" s="15" t="n">
        <v>45133282331</v>
      </c>
      <c r="E420" s="8" t="inlineStr">
        <is>
          <t>BISA-100070022</t>
        </is>
      </c>
      <c r="H420" s="9" t="n">
        <v>7260.35</v>
      </c>
      <c r="I420" s="5" t="inlineStr">
        <is>
          <t>DEPÓSITO BANCARIO</t>
        </is>
      </c>
      <c r="J420" s="8" t="inlineStr">
        <is>
          <t>841 JAEL ARRATIA - EL ALTO</t>
        </is>
      </c>
    </row>
    <row r="421">
      <c r="A421" s="5" t="inlineStr">
        <is>
          <t>CCAJ-EA10/124/2023</t>
        </is>
      </c>
      <c r="B421" s="6" t="n">
        <v>45010.65865895833</v>
      </c>
      <c r="C421" s="5" t="inlineStr">
        <is>
          <t>1431 GRACIELA CASTILLO CATARI</t>
        </is>
      </c>
      <c r="D421" s="7" t="n">
        <v>452109</v>
      </c>
      <c r="E421" s="8" t="inlineStr">
        <is>
          <t>BISA-100070022</t>
        </is>
      </c>
      <c r="H421" s="9" t="n">
        <v>17989.1</v>
      </c>
      <c r="I421" s="5" t="inlineStr">
        <is>
          <t>DEPÓSITO BANCARIO</t>
        </is>
      </c>
      <c r="J421" s="5" t="inlineStr">
        <is>
          <t>3622 JULIO CESAR PORTILLO HUARACHI</t>
        </is>
      </c>
    </row>
    <row r="422">
      <c r="A422" s="5" t="inlineStr">
        <is>
          <t>CCAJ-EA10/124/2023</t>
        </is>
      </c>
      <c r="B422" s="6" t="n">
        <v>45010.65865895833</v>
      </c>
      <c r="C422" s="5" t="inlineStr">
        <is>
          <t>1431 GRACIELA CASTILLO CATARI</t>
        </is>
      </c>
      <c r="D422" s="7" t="n">
        <v>479069</v>
      </c>
      <c r="E422" s="8" t="inlineStr">
        <is>
          <t>BISA-100070022</t>
        </is>
      </c>
      <c r="H422" s="9" t="n">
        <v>7080.8</v>
      </c>
      <c r="I422" s="5" t="inlineStr">
        <is>
          <t>DEPÓSITO BANCARIO</t>
        </is>
      </c>
      <c r="J422" s="5" t="inlineStr">
        <is>
          <t>4764 CARLOS ERIK CASTRO HURTADO</t>
        </is>
      </c>
    </row>
    <row r="423">
      <c r="A423" s="5" t="inlineStr">
        <is>
          <t>CCAJ-EA10/124/2023</t>
        </is>
      </c>
      <c r="B423" s="6" t="n">
        <v>45010.65865895833</v>
      </c>
      <c r="C423" s="5" t="inlineStr">
        <is>
          <t>1431 GRACIELA CASTILLO CATARI</t>
        </is>
      </c>
      <c r="D423" s="7" t="n"/>
      <c r="E423" s="8" t="n"/>
      <c r="F423" s="9" t="n">
        <v>23897.6</v>
      </c>
      <c r="I423" s="10" t="inlineStr">
        <is>
          <t>EFECTIVO</t>
        </is>
      </c>
      <c r="J423" s="5" t="inlineStr">
        <is>
          <t>1056 ALEX JESUS ZABALA TICONA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34" t="n"/>
      <c r="G424" s="9" t="n"/>
      <c r="I424" s="10" t="n"/>
      <c r="J424" s="8" t="n"/>
    </row>
    <row r="425">
      <c r="A425" s="50" t="inlineStr">
        <is>
          <t>RECORTE SAP</t>
        </is>
      </c>
      <c r="B425" s="51" t="n"/>
      <c r="C425" s="52" t="n"/>
      <c r="D425" s="53" t="inlineStr">
        <is>
          <t>COMPROBANTES MN</t>
        </is>
      </c>
      <c r="E425" s="51" t="n"/>
      <c r="F425" s="52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CAJA-ETV</t>
        </is>
      </c>
      <c r="E426" s="13" t="inlineStr">
        <is>
          <t>DOC ETV-BANCO</t>
        </is>
      </c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113004031</t>
        </is>
      </c>
      <c r="E427" s="24" t="n"/>
      <c r="F427" s="23" t="n"/>
      <c r="G427" s="9" t="n"/>
      <c r="I427" s="10" t="n"/>
      <c r="J427" s="8" t="n"/>
    </row>
    <row r="428">
      <c r="A428" s="50" t="inlineStr">
        <is>
          <t>RECORTE SAP</t>
        </is>
      </c>
      <c r="B428" s="51" t="n"/>
      <c r="C428" s="52" t="n"/>
      <c r="D428" s="53" t="inlineStr">
        <is>
          <t>COMPROBANTES ME</t>
        </is>
      </c>
      <c r="E428" s="51" t="n"/>
      <c r="F428" s="52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8" t="n"/>
      <c r="B430" s="6" t="n"/>
      <c r="C430" s="5" t="n"/>
      <c r="D430" s="24" t="n"/>
      <c r="E430" s="24" t="n"/>
      <c r="F430" s="23" t="n"/>
      <c r="G430" s="9" t="n"/>
      <c r="I430" s="10" t="n"/>
      <c r="J430" s="8" t="n"/>
    </row>
    <row r="431"/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27/03/2023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4" t="inlineStr">
        <is>
          <t>Cierre Caja</t>
        </is>
      </c>
      <c r="B434" s="54" t="inlineStr">
        <is>
          <t>Fecha</t>
        </is>
      </c>
      <c r="C434" s="54" t="inlineStr">
        <is>
          <t>Cajero</t>
        </is>
      </c>
      <c r="D434" s="54" t="inlineStr">
        <is>
          <t>Nro Voucher</t>
        </is>
      </c>
      <c r="E434" s="54" t="inlineStr">
        <is>
          <t>Nro Cuenta</t>
        </is>
      </c>
      <c r="F434" s="54" t="inlineStr">
        <is>
          <t>Tipo Ingreso</t>
        </is>
      </c>
      <c r="G434" s="51" t="n"/>
      <c r="H434" s="52" t="n"/>
      <c r="I434" s="54" t="inlineStr">
        <is>
          <t>TIPO DE INGRESO</t>
        </is>
      </c>
      <c r="J434" s="54" t="inlineStr">
        <is>
          <t>Cobrador</t>
        </is>
      </c>
    </row>
    <row r="435">
      <c r="A435" s="55" t="n"/>
      <c r="B435" s="55" t="n"/>
      <c r="C435" s="55" t="n"/>
      <c r="D435" s="55" t="n"/>
      <c r="E435" s="55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5" t="n"/>
      <c r="J435" s="55" t="n"/>
    </row>
    <row r="436">
      <c r="A436" s="5" t="inlineStr">
        <is>
          <t>CCAJ-EA10/125/2023</t>
        </is>
      </c>
      <c r="B436" s="6" t="n">
        <v>45012.56040163194</v>
      </c>
      <c r="C436" s="5" t="inlineStr">
        <is>
          <t>1431 GRACIELA CASTILLO CATARI</t>
        </is>
      </c>
      <c r="D436" s="10" t="n"/>
      <c r="E436" s="8" t="n"/>
      <c r="G436" s="9" t="n">
        <v>17618.52</v>
      </c>
      <c r="I436" s="10" t="inlineStr">
        <is>
          <t>CHEQUE</t>
        </is>
      </c>
      <c r="J436" s="8" t="inlineStr">
        <is>
          <t>191 ELIAS MENDOZA YUJRA</t>
        </is>
      </c>
    </row>
    <row r="437">
      <c r="A437" s="5" t="inlineStr">
        <is>
          <t>CCAJ-EA10/125/20</t>
        </is>
      </c>
      <c r="B437" s="6" t="n">
        <v>45012.56040163194</v>
      </c>
      <c r="C437" s="5" t="inlineStr">
        <is>
          <t>1431 GRACIELA CASTILLO CATARI</t>
        </is>
      </c>
      <c r="D437" s="10" t="n"/>
      <c r="E437" s="8" t="n"/>
      <c r="F437" s="9" t="n">
        <v>1590.3</v>
      </c>
      <c r="I437" s="10" t="inlineStr">
        <is>
          <t>EFECTIVO</t>
        </is>
      </c>
      <c r="J437" s="5" t="inlineStr">
        <is>
          <t>3051 EFRAIN ARMANDO CHIPANA MARTINEZ</t>
        </is>
      </c>
    </row>
    <row r="438">
      <c r="A438" s="5" t="inlineStr">
        <is>
          <t>CCAJ-EA10/125/2023</t>
        </is>
      </c>
      <c r="B438" s="6" t="n">
        <v>45012.56040163194</v>
      </c>
      <c r="C438" s="5" t="inlineStr">
        <is>
          <t>1431 GRACIELA CASTILLO CATARI</t>
        </is>
      </c>
      <c r="D438" s="10" t="n"/>
      <c r="E438" s="8" t="n"/>
      <c r="F438" s="9" t="n">
        <v>14399.8</v>
      </c>
      <c r="I438" s="10" t="inlineStr">
        <is>
          <t>EFECTIVO</t>
        </is>
      </c>
      <c r="J438" s="8" t="inlineStr">
        <is>
          <t>191 ELIAS MENDOZA YUJRA</t>
        </is>
      </c>
    </row>
    <row r="439">
      <c r="A439" s="5" t="inlineStr">
        <is>
          <t>CCAJ-EA10/125/2023</t>
        </is>
      </c>
      <c r="B439" s="6" t="n">
        <v>45012.56040163194</v>
      </c>
      <c r="C439" s="5" t="inlineStr">
        <is>
          <t>1431 GRACIELA CASTILLO CATARI</t>
        </is>
      </c>
      <c r="D439" s="10" t="n"/>
      <c r="E439" s="8" t="n"/>
      <c r="F439" s="9" t="n">
        <v>10248.2</v>
      </c>
      <c r="I439" s="10" t="inlineStr">
        <is>
          <t>EFECTIVO</t>
        </is>
      </c>
      <c r="J439" s="5" t="inlineStr">
        <is>
          <t>375 VICTOR ERNESTO QUISPE TICONA</t>
        </is>
      </c>
    </row>
    <row r="440">
      <c r="A440" s="5" t="inlineStr">
        <is>
          <t>CCAJ-EA10/125/2023</t>
        </is>
      </c>
      <c r="B440" s="6" t="n">
        <v>45012.56040163194</v>
      </c>
      <c r="C440" s="5" t="inlineStr">
        <is>
          <t>1431 GRACIELA CASTILLO CATARI</t>
        </is>
      </c>
      <c r="D440" s="10" t="n"/>
      <c r="E440" s="8" t="n"/>
      <c r="F440" s="9" t="n">
        <v>6297.2</v>
      </c>
      <c r="I440" s="10" t="inlineStr">
        <is>
          <t>EFECTIVO</t>
        </is>
      </c>
      <c r="J440" s="8" t="inlineStr">
        <is>
          <t>480 WALTER AMARRO MAMANI</t>
        </is>
      </c>
    </row>
    <row r="441">
      <c r="A441" s="5" t="inlineStr">
        <is>
          <t>CCAJ-EA10/125/2023</t>
        </is>
      </c>
      <c r="B441" s="6" t="n">
        <v>45012.56040163194</v>
      </c>
      <c r="C441" s="5" t="inlineStr">
        <is>
          <t>1431 GRACIELA CASTILLO CATARI</t>
        </is>
      </c>
      <c r="D441" s="10" t="n"/>
      <c r="E441" s="8" t="n"/>
      <c r="F441" s="9" t="n">
        <v>11447.3</v>
      </c>
      <c r="I441" s="10" t="inlineStr">
        <is>
          <t>EFECTIVO</t>
        </is>
      </c>
      <c r="J441" s="8" t="inlineStr">
        <is>
          <t>596 VICENTE MENDOZA SIRPA</t>
        </is>
      </c>
    </row>
    <row r="442">
      <c r="A442" s="5" t="inlineStr">
        <is>
          <t>CCAJ-EA10/125/2023</t>
        </is>
      </c>
      <c r="B442" s="6" t="n">
        <v>45012.56040163194</v>
      </c>
      <c r="C442" s="5" t="inlineStr">
        <is>
          <t>1431 GRACIELA CASTILLO CATARI</t>
        </is>
      </c>
      <c r="D442" s="10" t="n"/>
      <c r="E442" s="8" t="n"/>
      <c r="F442" s="9" t="n">
        <v>18169.4</v>
      </c>
      <c r="I442" s="10" t="inlineStr">
        <is>
          <t>EFECTIVO</t>
        </is>
      </c>
      <c r="J442" s="5" t="inlineStr">
        <is>
          <t>716 JUAN CARLOS MAMANI ORTIZ</t>
        </is>
      </c>
    </row>
    <row r="443">
      <c r="A443" s="5" t="inlineStr">
        <is>
          <t>CCAJ-EA10/125/2023</t>
        </is>
      </c>
      <c r="B443" s="6" t="n">
        <v>45012.56040163194</v>
      </c>
      <c r="C443" s="5" t="inlineStr">
        <is>
          <t>1431 GRACIELA CASTILLO CATARI</t>
        </is>
      </c>
      <c r="D443" s="10" t="n"/>
      <c r="E443" s="8" t="n"/>
      <c r="F443" s="9" t="n">
        <v>34059.3</v>
      </c>
      <c r="I443" s="10" t="inlineStr">
        <is>
          <t>EFECTIVO</t>
        </is>
      </c>
      <c r="J443" s="8" t="inlineStr">
        <is>
          <t>2307 RAMIRO POMA QUISPE</t>
        </is>
      </c>
    </row>
    <row r="444">
      <c r="A444" s="5" t="inlineStr">
        <is>
          <t>CCAJ-EA10/125/2023</t>
        </is>
      </c>
      <c r="B444" s="6" t="n">
        <v>45012.56040163194</v>
      </c>
      <c r="C444" s="5" t="inlineStr">
        <is>
          <t>1431 GRACIELA CASTILLO CATARI</t>
        </is>
      </c>
      <c r="D444" s="10" t="n"/>
      <c r="E444" s="8" t="n"/>
      <c r="F444" s="9" t="n">
        <v>71760.2</v>
      </c>
      <c r="I444" s="10" t="inlineStr">
        <is>
          <t>EFECTIVO</t>
        </is>
      </c>
      <c r="J444" s="5" t="inlineStr">
        <is>
          <t>5092 GERSON VELASCO EA - T01</t>
        </is>
      </c>
    </row>
    <row r="445">
      <c r="A445" s="5" t="inlineStr">
        <is>
          <t>CCAJ-EA10/125/2023</t>
        </is>
      </c>
      <c r="B445" s="6" t="n">
        <v>45012.56040163194</v>
      </c>
      <c r="C445" s="5" t="inlineStr">
        <is>
          <t>1431 GRACIELA CASTILLO CATARI</t>
        </is>
      </c>
      <c r="D445" s="10" t="n"/>
      <c r="E445" s="8" t="n"/>
      <c r="F445" s="9" t="n">
        <v>49576.7</v>
      </c>
      <c r="I445" s="10" t="inlineStr">
        <is>
          <t>EFECTIVO</t>
        </is>
      </c>
      <c r="J445" s="5" t="inlineStr">
        <is>
          <t>5092 GERSON VELASCO EA - T03</t>
        </is>
      </c>
    </row>
    <row r="446">
      <c r="A446" s="5" t="inlineStr">
        <is>
          <t>CCAJ-EA10/125/2023</t>
        </is>
      </c>
      <c r="B446" s="6" t="n">
        <v>45012.56040163194</v>
      </c>
      <c r="C446" s="5" t="inlineStr">
        <is>
          <t>1431 GRACIELA CASTILLO CATARI</t>
        </is>
      </c>
      <c r="D446" s="10" t="n"/>
      <c r="E446" s="8" t="n"/>
      <c r="F446" s="9" t="n">
        <v>18086.7</v>
      </c>
      <c r="I446" s="10" t="inlineStr">
        <is>
          <t>EFECTIVO</t>
        </is>
      </c>
      <c r="J446" s="5" t="inlineStr">
        <is>
          <t>5092 GERSON VELASCO EA - T04</t>
        </is>
      </c>
    </row>
    <row r="447">
      <c r="A447" s="5" t="inlineStr">
        <is>
          <t>CCAJ-EA10/125/2023</t>
        </is>
      </c>
      <c r="B447" s="6" t="n">
        <v>45012.56040163194</v>
      </c>
      <c r="C447" s="5" t="inlineStr">
        <is>
          <t>1431 GRACIELA CASTILLO CATARI</t>
        </is>
      </c>
      <c r="D447" s="10" t="n"/>
      <c r="E447" s="8" t="n"/>
      <c r="F447" s="9" t="n">
        <v>5987.9</v>
      </c>
      <c r="I447" s="10" t="inlineStr">
        <is>
          <t>EFECTIVO</t>
        </is>
      </c>
      <c r="J447" s="5" t="inlineStr">
        <is>
          <t>5092 GERSON VELASCO EA - T05</t>
        </is>
      </c>
    </row>
    <row r="448">
      <c r="A448" s="18" t="inlineStr">
        <is>
          <t>SAP</t>
        </is>
      </c>
      <c r="B448" s="6" t="n"/>
      <c r="C448" s="5" t="n"/>
      <c r="D448" s="7" t="n"/>
      <c r="E448" s="8" t="n"/>
      <c r="F448" s="12">
        <f>SUM(F436:G447)</f>
        <v/>
      </c>
      <c r="G448" s="9" t="n"/>
      <c r="I448" s="10" t="n"/>
      <c r="J448" s="8" t="n"/>
    </row>
    <row r="449">
      <c r="A449" s="50" t="inlineStr">
        <is>
          <t>RECORTE SAP</t>
        </is>
      </c>
      <c r="B449" s="51" t="n"/>
      <c r="C449" s="52" t="n"/>
      <c r="D449" s="53" t="inlineStr">
        <is>
          <t>COMPROBANTES MN</t>
        </is>
      </c>
      <c r="E449" s="51" t="n"/>
      <c r="F449" s="52" t="n"/>
      <c r="G449" s="9" t="n"/>
      <c r="I449" s="10" t="n"/>
      <c r="J449" s="8" t="n"/>
    </row>
    <row r="450">
      <c r="A450" s="13" t="inlineStr">
        <is>
          <t>CIERRE DE CAJA</t>
        </is>
      </c>
      <c r="B450" s="13" t="inlineStr">
        <is>
          <t>FECHA</t>
        </is>
      </c>
      <c r="C450" s="13" t="inlineStr">
        <is>
          <t>IMPORTE</t>
        </is>
      </c>
      <c r="D450" s="13" t="inlineStr">
        <is>
          <t>DOC CAJA-ETV</t>
        </is>
      </c>
      <c r="E450" s="13" t="inlineStr">
        <is>
          <t>DOC ETV-BANCO</t>
        </is>
      </c>
      <c r="F450" s="13" t="inlineStr">
        <is>
          <t>COMPENSACION</t>
        </is>
      </c>
      <c r="G450" s="9" t="n"/>
      <c r="I450" s="10" t="n"/>
      <c r="J450" s="8" t="n"/>
    </row>
    <row r="451" ht="15.75" customHeight="1">
      <c r="D451" s="24" t="inlineStr">
        <is>
          <t>113004030</t>
        </is>
      </c>
      <c r="E451" s="24" t="n"/>
      <c r="F451" s="23" t="n"/>
      <c r="G451" s="9" t="n"/>
      <c r="I451" s="10" t="n"/>
      <c r="J451" s="8" t="n"/>
    </row>
    <row r="452">
      <c r="A452" s="50" t="inlineStr">
        <is>
          <t>RECORTE SAP</t>
        </is>
      </c>
      <c r="B452" s="51" t="n"/>
      <c r="C452" s="52" t="n"/>
      <c r="D452" s="53" t="inlineStr">
        <is>
          <t>COMPROBANTES ME</t>
        </is>
      </c>
      <c r="E452" s="51" t="n"/>
      <c r="F452" s="52" t="n"/>
      <c r="G452" s="9" t="n"/>
      <c r="I452" s="10" t="n"/>
      <c r="J452" s="8" t="n"/>
    </row>
    <row r="453">
      <c r="A453" s="13" t="inlineStr">
        <is>
          <t>CIERRE DE CAJA</t>
        </is>
      </c>
      <c r="B453" s="13" t="inlineStr">
        <is>
          <t>FECHA</t>
        </is>
      </c>
      <c r="C453" s="13" t="inlineStr">
        <is>
          <t>IMPORTE</t>
        </is>
      </c>
      <c r="D453" s="13" t="inlineStr">
        <is>
          <t>DOC CAJA-ETV</t>
        </is>
      </c>
      <c r="E453" s="13" t="inlineStr">
        <is>
          <t>DOC ETV-BANCO</t>
        </is>
      </c>
      <c r="F453" s="13" t="inlineStr">
        <is>
          <t>COMPENSACION</t>
        </is>
      </c>
      <c r="G453" s="9" t="n"/>
      <c r="I453" s="10" t="n"/>
      <c r="J453" s="8" t="n"/>
    </row>
    <row r="454" ht="15.75" customHeight="1">
      <c r="A454" s="18" t="n"/>
      <c r="B454" s="6" t="n"/>
      <c r="C454" s="5" t="n"/>
      <c r="D454" s="24" t="n"/>
      <c r="E454" s="24" t="n"/>
      <c r="F454" s="23" t="n"/>
      <c r="G454" s="9" t="n"/>
      <c r="I454" s="10" t="n"/>
      <c r="J454" s="8" t="n"/>
    </row>
    <row r="455">
      <c r="A455" s="5" t="n"/>
      <c r="B455" s="6" t="n"/>
      <c r="C455" s="5" t="n"/>
      <c r="D455" s="7" t="n"/>
      <c r="E455" s="8" t="n"/>
      <c r="H455" s="9" t="n"/>
      <c r="I455" s="10" t="n"/>
      <c r="J455" s="5" t="n"/>
    </row>
    <row r="456">
      <c r="A456" s="5" t="inlineStr">
        <is>
          <t>CCAJ-EA10/126/2023</t>
        </is>
      </c>
      <c r="B456" s="6" t="n">
        <v>45012.72762209491</v>
      </c>
      <c r="C456" s="5" t="inlineStr">
        <is>
          <t>1431 GRACIELA CASTILLO CATARI</t>
        </is>
      </c>
      <c r="D456" s="7" t="n">
        <v>452354</v>
      </c>
      <c r="E456" s="8" t="inlineStr">
        <is>
          <t>BISA-100070022</t>
        </is>
      </c>
      <c r="H456" s="9" t="n">
        <v>38042.4</v>
      </c>
      <c r="I456" s="5" t="inlineStr">
        <is>
          <t>DEPÓSITO BANCARIO</t>
        </is>
      </c>
      <c r="J456" s="5" t="inlineStr">
        <is>
          <t>3622 JULIO CESAR PORTILLO HUARACHI</t>
        </is>
      </c>
    </row>
    <row r="457">
      <c r="A457" s="5" t="inlineStr">
        <is>
          <t>CCAJ-EA10/126/2023</t>
        </is>
      </c>
      <c r="B457" s="6" t="n">
        <v>45012.72762209491</v>
      </c>
      <c r="C457" s="5" t="inlineStr">
        <is>
          <t>1431 GRACIELA CASTILLO CATARI</t>
        </is>
      </c>
      <c r="D457" s="7" t="n">
        <v>421397</v>
      </c>
      <c r="E457" s="8" t="inlineStr">
        <is>
          <t>BISA-100070022</t>
        </is>
      </c>
      <c r="H457" s="9" t="n">
        <v>71612.7</v>
      </c>
      <c r="I457" s="5" t="inlineStr">
        <is>
          <t>DEPÓSITO BANCARIO</t>
        </is>
      </c>
      <c r="J457" s="5" t="inlineStr">
        <is>
          <t>4764 CARLOS ERIK CASTRO HURTADO</t>
        </is>
      </c>
    </row>
    <row r="458">
      <c r="A458" s="5" t="inlineStr">
        <is>
          <t>CCAJ-EA10/126/2023</t>
        </is>
      </c>
      <c r="B458" s="6" t="n">
        <v>45012.72762209491</v>
      </c>
      <c r="C458" s="5" t="inlineStr">
        <is>
          <t>1431 GRACIELA CASTILLO CATARI</t>
        </is>
      </c>
      <c r="D458" s="7" t="n"/>
      <c r="E458" s="8" t="n"/>
      <c r="F458" s="9" t="n">
        <v>141252.3</v>
      </c>
      <c r="I458" s="10" t="inlineStr">
        <is>
          <t>EFECTIVO</t>
        </is>
      </c>
      <c r="J458" s="5" t="inlineStr">
        <is>
          <t>1056 ALEX JESUS ZABALA TICONA</t>
        </is>
      </c>
    </row>
    <row r="459">
      <c r="A459" s="5" t="inlineStr">
        <is>
          <t>CCAJ-EA10/126/2023</t>
        </is>
      </c>
      <c r="B459" s="6" t="n">
        <v>45012.72762209491</v>
      </c>
      <c r="C459" s="5" t="inlineStr">
        <is>
          <t>1431 GRACIELA CASTILLO CATARI</t>
        </is>
      </c>
      <c r="D459" s="7" t="n"/>
      <c r="E459" s="8" t="n"/>
      <c r="F459" s="9" t="n">
        <v>6928.8</v>
      </c>
      <c r="I459" s="10" t="inlineStr">
        <is>
          <t>EFECTIVO</t>
        </is>
      </c>
      <c r="J459" s="5" t="inlineStr">
        <is>
          <t>4764 CARLOS ERIK CASTRO HURTADO</t>
        </is>
      </c>
    </row>
    <row r="460">
      <c r="A460" s="18" t="inlineStr">
        <is>
          <t>SAP</t>
        </is>
      </c>
      <c r="B460" s="6" t="n"/>
      <c r="C460" s="5" t="n"/>
      <c r="D460" s="7" t="n"/>
      <c r="E460" s="8" t="n"/>
      <c r="F460" s="12">
        <f>SUM(F456:G459)</f>
        <v/>
      </c>
      <c r="G460" s="9" t="n"/>
      <c r="I460" s="10" t="n"/>
      <c r="J460" s="8" t="n"/>
    </row>
    <row r="461">
      <c r="A461" s="50" t="inlineStr">
        <is>
          <t>RECORTE SAP</t>
        </is>
      </c>
      <c r="B461" s="51" t="n"/>
      <c r="C461" s="52" t="n"/>
      <c r="D461" s="53" t="inlineStr">
        <is>
          <t>COMPROBANTES MN</t>
        </is>
      </c>
      <c r="E461" s="51" t="n"/>
      <c r="F461" s="52" t="n"/>
      <c r="G461" s="9" t="n"/>
      <c r="I461" s="10" t="n"/>
      <c r="J461" s="8" t="n"/>
    </row>
    <row r="462">
      <c r="A462" s="13" t="inlineStr">
        <is>
          <t>CIERRE DE CAJA</t>
        </is>
      </c>
      <c r="B462" s="13" t="inlineStr">
        <is>
          <t>FECHA</t>
        </is>
      </c>
      <c r="C462" s="13" t="inlineStr">
        <is>
          <t>IMPORTE</t>
        </is>
      </c>
      <c r="D462" s="13" t="inlineStr">
        <is>
          <t>DOC CAJA-ETV</t>
        </is>
      </c>
      <c r="E462" s="13" t="inlineStr">
        <is>
          <t>DOC ETV-BANCO</t>
        </is>
      </c>
      <c r="F462" s="13" t="inlineStr">
        <is>
          <t>COMPENSACION</t>
        </is>
      </c>
      <c r="G462" s="9" t="n"/>
      <c r="I462" s="10" t="n"/>
      <c r="J462" s="8" t="n"/>
    </row>
    <row r="463" ht="15.75" customHeight="1">
      <c r="D463" s="24" t="n"/>
      <c r="E463" s="24" t="n"/>
      <c r="F463" s="23" t="n"/>
      <c r="G463" s="9" t="n"/>
      <c r="I463" s="10" t="n"/>
      <c r="J463" s="8" t="n"/>
    </row>
    <row r="464">
      <c r="A464" s="50" t="inlineStr">
        <is>
          <t>RECORTE SAP</t>
        </is>
      </c>
      <c r="B464" s="51" t="n"/>
      <c r="C464" s="52" t="n"/>
      <c r="D464" s="53" t="inlineStr">
        <is>
          <t>COMPROBANTES ME</t>
        </is>
      </c>
      <c r="E464" s="51" t="n"/>
      <c r="F464" s="52" t="n"/>
      <c r="G464" s="9" t="n"/>
      <c r="I464" s="10" t="n"/>
      <c r="J464" s="8" t="n"/>
    </row>
    <row r="465">
      <c r="A465" s="13" t="inlineStr">
        <is>
          <t>CIERRE DE CAJA</t>
        </is>
      </c>
      <c r="B465" s="13" t="inlineStr">
        <is>
          <t>FECHA</t>
        </is>
      </c>
      <c r="C465" s="13" t="inlineStr">
        <is>
          <t>IMPORTE</t>
        </is>
      </c>
      <c r="D465" s="13" t="inlineStr">
        <is>
          <t>DOC CAJA-ETV</t>
        </is>
      </c>
      <c r="E465" s="13" t="inlineStr">
        <is>
          <t>DOC ETV-BANCO</t>
        </is>
      </c>
      <c r="F465" s="13" t="inlineStr">
        <is>
          <t>COMPENSACION</t>
        </is>
      </c>
      <c r="G465" s="9" t="n"/>
      <c r="I465" s="10" t="n"/>
      <c r="J465" s="8" t="n"/>
    </row>
    <row r="466" ht="15.75" customHeight="1">
      <c r="A466" s="18" t="n"/>
      <c r="B466" s="6" t="n"/>
      <c r="C466" s="5" t="n"/>
      <c r="D466" s="24" t="n"/>
      <c r="E466" s="24" t="n"/>
      <c r="F466" s="23" t="n"/>
      <c r="G466" s="9" t="n"/>
      <c r="I466" s="10" t="n"/>
      <c r="J466" s="8" t="n"/>
    </row>
  </sheetData>
  <mergeCells count="184">
    <mergeCell ref="J289:J290"/>
    <mergeCell ref="A323:C323"/>
    <mergeCell ref="D323:F323"/>
    <mergeCell ref="A326:C326"/>
    <mergeCell ref="D326:F326"/>
    <mergeCell ref="A289:A290"/>
    <mergeCell ref="B289:B290"/>
    <mergeCell ref="C289:C290"/>
    <mergeCell ref="D289:D290"/>
    <mergeCell ref="E289:E290"/>
    <mergeCell ref="F289:H289"/>
    <mergeCell ref="A298:C298"/>
    <mergeCell ref="D298:F298"/>
    <mergeCell ref="A301:C301"/>
    <mergeCell ref="D301:F301"/>
    <mergeCell ref="I289:I290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A182:A183"/>
    <mergeCell ref="B182:B183"/>
    <mergeCell ref="C182:C183"/>
    <mergeCell ref="D182:D183"/>
    <mergeCell ref="I182:I183"/>
    <mergeCell ref="C416:C417"/>
    <mergeCell ref="D416:D417"/>
    <mergeCell ref="I332:I333"/>
    <mergeCell ref="J332:J333"/>
    <mergeCell ref="A332:A333"/>
    <mergeCell ref="B332:B333"/>
    <mergeCell ref="C332:C333"/>
    <mergeCell ref="D332:D333"/>
    <mergeCell ref="E332:E333"/>
    <mergeCell ref="A348:C348"/>
    <mergeCell ref="D348:F348"/>
    <mergeCell ref="A351:C351"/>
    <mergeCell ref="D351:F351"/>
    <mergeCell ref="A359:C359"/>
    <mergeCell ref="D359:F359"/>
    <mergeCell ref="A362:C362"/>
    <mergeCell ref="D362:F362"/>
    <mergeCell ref="F332:H332"/>
    <mergeCell ref="I368:I369"/>
    <mergeCell ref="J368:J369"/>
    <mergeCell ref="A425:C425"/>
    <mergeCell ref="D425:F425"/>
    <mergeCell ref="A428:C428"/>
    <mergeCell ref="D428:F428"/>
    <mergeCell ref="E416:E417"/>
    <mergeCell ref="F416:H416"/>
    <mergeCell ref="I416:I417"/>
    <mergeCell ref="J416:J417"/>
    <mergeCell ref="A368:A369"/>
    <mergeCell ref="B368:B369"/>
    <mergeCell ref="C368:C369"/>
    <mergeCell ref="D368:D369"/>
    <mergeCell ref="E368:E369"/>
    <mergeCell ref="F368:H368"/>
    <mergeCell ref="A386:C386"/>
    <mergeCell ref="D386:F386"/>
    <mergeCell ref="A389:C389"/>
    <mergeCell ref="D389:F389"/>
    <mergeCell ref="A407:C407"/>
    <mergeCell ref="D407:F407"/>
    <mergeCell ref="A410:C410"/>
    <mergeCell ref="D410:F410"/>
    <mergeCell ref="A416:A417"/>
    <mergeCell ref="B416:B417"/>
    <mergeCell ref="A449:C449"/>
    <mergeCell ref="D449:F449"/>
    <mergeCell ref="A452:C452"/>
    <mergeCell ref="D452:F452"/>
    <mergeCell ref="I434:I435"/>
    <mergeCell ref="J434:J435"/>
    <mergeCell ref="A461:C461"/>
    <mergeCell ref="D461:F461"/>
    <mergeCell ref="A464:C464"/>
    <mergeCell ref="D464:F464"/>
    <mergeCell ref="A434:A435"/>
    <mergeCell ref="B434:B435"/>
    <mergeCell ref="C434:C435"/>
    <mergeCell ref="D434:D435"/>
    <mergeCell ref="E434:E435"/>
    <mergeCell ref="F434:H434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6"/>
  <sheetViews>
    <sheetView topLeftCell="A165" zoomScaleNormal="100" workbookViewId="0">
      <selection activeCell="C169" sqref="C169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50" t="inlineStr">
        <is>
          <t>RECORTE SAP</t>
        </is>
      </c>
      <c r="B22" s="51" t="n"/>
      <c r="C22" s="52" t="n"/>
      <c r="D22" s="53" t="inlineStr">
        <is>
          <t>COMPROBANTES MN</t>
        </is>
      </c>
      <c r="E22" s="52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50" t="inlineStr">
        <is>
          <t>RECORTE SAP</t>
        </is>
      </c>
      <c r="B25" s="51" t="n"/>
      <c r="C25" s="52" t="n"/>
      <c r="D25" s="53" t="inlineStr">
        <is>
          <t>COMPROBANTES ME</t>
        </is>
      </c>
      <c r="E25" s="52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54" t="inlineStr">
        <is>
          <t>Cierre Caja</t>
        </is>
      </c>
      <c r="B31" s="54" t="inlineStr">
        <is>
          <t>Fecha</t>
        </is>
      </c>
      <c r="C31" s="54" t="inlineStr">
        <is>
          <t>Cajero</t>
        </is>
      </c>
      <c r="D31" s="54" t="inlineStr">
        <is>
          <t>Nro Voucher</t>
        </is>
      </c>
      <c r="E31" s="54" t="inlineStr">
        <is>
          <t>Nro Cuenta</t>
        </is>
      </c>
      <c r="F31" s="54" t="inlineStr">
        <is>
          <t>Tipo Ingreso</t>
        </is>
      </c>
      <c r="G31" s="51" t="n"/>
      <c r="H31" s="52" t="n"/>
      <c r="I31" s="54" t="inlineStr">
        <is>
          <t>TIPO DE INGRESO</t>
        </is>
      </c>
      <c r="J31" s="54" t="inlineStr">
        <is>
          <t>Cobrador</t>
        </is>
      </c>
    </row>
    <row r="32">
      <c r="A32" s="55" t="n"/>
      <c r="B32" s="55" t="n"/>
      <c r="C32" s="55" t="n"/>
      <c r="D32" s="55" t="n"/>
      <c r="E32" s="55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5" t="n"/>
      <c r="J32" s="55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50" t="inlineStr">
        <is>
          <t>RECORTE SAP</t>
        </is>
      </c>
      <c r="B36" s="51" t="n"/>
      <c r="C36" s="52" t="n"/>
      <c r="D36" s="53" t="inlineStr">
        <is>
          <t>COMPROBANTES MN</t>
        </is>
      </c>
      <c r="E36" s="52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50" t="inlineStr">
        <is>
          <t>RECORTE SAP</t>
        </is>
      </c>
      <c r="B39" s="51" t="n"/>
      <c r="C39" s="52" t="n"/>
      <c r="D39" s="53" t="inlineStr">
        <is>
          <t>COMPROBANTES ME</t>
        </is>
      </c>
      <c r="E39" s="52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54" t="inlineStr">
        <is>
          <t>Cierre Caja</t>
        </is>
      </c>
      <c r="B45" s="54" t="inlineStr">
        <is>
          <t>Fecha</t>
        </is>
      </c>
      <c r="C45" s="54" t="inlineStr">
        <is>
          <t>Cajero</t>
        </is>
      </c>
      <c r="D45" s="54" t="inlineStr">
        <is>
          <t>Nro Voucher</t>
        </is>
      </c>
      <c r="E45" s="54" t="inlineStr">
        <is>
          <t>Nro Cuenta</t>
        </is>
      </c>
      <c r="F45" s="54" t="inlineStr">
        <is>
          <t>Tipo Ingreso</t>
        </is>
      </c>
      <c r="G45" s="51" t="n"/>
      <c r="H45" s="52" t="n"/>
      <c r="I45" s="54" t="inlineStr">
        <is>
          <t>TIPO DE INGRESO</t>
        </is>
      </c>
      <c r="J45" s="54" t="inlineStr">
        <is>
          <t>Cobrador</t>
        </is>
      </c>
    </row>
    <row r="46">
      <c r="A46" s="55" t="n"/>
      <c r="B46" s="55" t="n"/>
      <c r="C46" s="55" t="n"/>
      <c r="D46" s="55" t="n"/>
      <c r="E46" s="55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5" t="n"/>
      <c r="J46" s="55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MN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50" t="inlineStr">
        <is>
          <t>RECORTE SAP</t>
        </is>
      </c>
      <c r="B53" s="51" t="n"/>
      <c r="C53" s="52" t="n"/>
      <c r="D53" s="53" t="inlineStr">
        <is>
          <t>COMPROBANTES ME</t>
        </is>
      </c>
      <c r="E53" s="52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54" t="inlineStr">
        <is>
          <t>Cierre Caja</t>
        </is>
      </c>
      <c r="B59" s="54" t="inlineStr">
        <is>
          <t>Fecha</t>
        </is>
      </c>
      <c r="C59" s="54" t="inlineStr">
        <is>
          <t>Cajero</t>
        </is>
      </c>
      <c r="D59" s="54" t="inlineStr">
        <is>
          <t>Nro Voucher</t>
        </is>
      </c>
      <c r="E59" s="54" t="inlineStr">
        <is>
          <t>Nro Cuenta</t>
        </is>
      </c>
      <c r="F59" s="54" t="inlineStr">
        <is>
          <t>Tipo Ingreso</t>
        </is>
      </c>
      <c r="G59" s="51" t="n"/>
      <c r="H59" s="52" t="n"/>
      <c r="I59" s="54" t="inlineStr">
        <is>
          <t>TIPO DE INGRESO</t>
        </is>
      </c>
      <c r="J59" s="54" t="inlineStr">
        <is>
          <t>Cobrador</t>
        </is>
      </c>
    </row>
    <row r="60">
      <c r="A60" s="55" t="n"/>
      <c r="B60" s="55" t="n"/>
      <c r="C60" s="55" t="n"/>
      <c r="D60" s="55" t="n"/>
      <c r="E60" s="55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5" t="n"/>
      <c r="J60" s="55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50" t="inlineStr">
        <is>
          <t>RECORTE SAP</t>
        </is>
      </c>
      <c r="B63" s="51" t="n"/>
      <c r="C63" s="52" t="n"/>
      <c r="D63" s="53" t="inlineStr">
        <is>
          <t>COMPROBANTES MN</t>
        </is>
      </c>
      <c r="E63" s="52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50" t="inlineStr">
        <is>
          <t>RECORTE SAP</t>
        </is>
      </c>
      <c r="B66" s="51" t="n"/>
      <c r="C66" s="52" t="n"/>
      <c r="D66" s="53" t="inlineStr">
        <is>
          <t>COMPROBANTES ME</t>
        </is>
      </c>
      <c r="E66" s="52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54" t="inlineStr">
        <is>
          <t>Cierre Caja</t>
        </is>
      </c>
      <c r="B72" s="54" t="inlineStr">
        <is>
          <t>Fecha</t>
        </is>
      </c>
      <c r="C72" s="54" t="inlineStr">
        <is>
          <t>Cajero</t>
        </is>
      </c>
      <c r="D72" s="54" t="inlineStr">
        <is>
          <t>Nro Voucher</t>
        </is>
      </c>
      <c r="E72" s="54" t="inlineStr">
        <is>
          <t>Nro Cuenta</t>
        </is>
      </c>
      <c r="F72" s="54" t="inlineStr">
        <is>
          <t>Tipo Ingreso</t>
        </is>
      </c>
      <c r="G72" s="51" t="n"/>
      <c r="H72" s="52" t="n"/>
      <c r="I72" s="54" t="inlineStr">
        <is>
          <t>TIPO DE INGRESO</t>
        </is>
      </c>
      <c r="J72" s="54" t="inlineStr">
        <is>
          <t>Cobrador</t>
        </is>
      </c>
    </row>
    <row r="73">
      <c r="A73" s="55" t="n"/>
      <c r="B73" s="55" t="n"/>
      <c r="C73" s="55" t="n"/>
      <c r="D73" s="55" t="n"/>
      <c r="E73" s="55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5" t="n"/>
      <c r="J73" s="55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50" t="inlineStr">
        <is>
          <t>RECORTE SAP</t>
        </is>
      </c>
      <c r="B78" s="51" t="n"/>
      <c r="C78" s="52" t="n"/>
      <c r="D78" s="53" t="inlineStr">
        <is>
          <t>COMPROBANTES MN</t>
        </is>
      </c>
      <c r="E78" s="52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14" t="n">
        <v>112970460</v>
      </c>
      <c r="F80" s="23" t="n"/>
      <c r="G80" s="9" t="n"/>
      <c r="I80" s="10" t="n"/>
      <c r="J80" s="5" t="n"/>
    </row>
    <row r="81" ht="15.75" customHeight="1">
      <c r="A81" s="50" t="inlineStr">
        <is>
          <t>RECORTE SAP</t>
        </is>
      </c>
      <c r="B81" s="51" t="n"/>
      <c r="C81" s="52" t="n"/>
      <c r="D81" s="53" t="inlineStr">
        <is>
          <t>COMPROBANTES ME</t>
        </is>
      </c>
      <c r="E81" s="52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54" t="inlineStr">
        <is>
          <t>Cierre Caja</t>
        </is>
      </c>
      <c r="B87" s="54" t="inlineStr">
        <is>
          <t>Fecha</t>
        </is>
      </c>
      <c r="C87" s="54" t="inlineStr">
        <is>
          <t>Cajero</t>
        </is>
      </c>
      <c r="D87" s="54" t="inlineStr">
        <is>
          <t>Nro Voucher</t>
        </is>
      </c>
      <c r="E87" s="54" t="inlineStr">
        <is>
          <t>Nro Cuenta</t>
        </is>
      </c>
      <c r="F87" s="54" t="inlineStr">
        <is>
          <t>Tipo Ingreso</t>
        </is>
      </c>
      <c r="G87" s="51" t="n"/>
      <c r="H87" s="52" t="n"/>
      <c r="I87" s="54" t="inlineStr">
        <is>
          <t>TIPO DE INGRESO</t>
        </is>
      </c>
      <c r="J87" s="54" t="inlineStr">
        <is>
          <t>Cobrador</t>
        </is>
      </c>
    </row>
    <row r="88">
      <c r="A88" s="55" t="n"/>
      <c r="B88" s="55" t="n"/>
      <c r="C88" s="55" t="n"/>
      <c r="D88" s="55" t="n"/>
      <c r="E88" s="55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5" t="n"/>
      <c r="J88" s="55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50" t="inlineStr">
        <is>
          <t>RECORTE SAP</t>
        </is>
      </c>
      <c r="B91" s="51" t="n"/>
      <c r="C91" s="52" t="n"/>
      <c r="D91" s="53" t="inlineStr">
        <is>
          <t>COMPROBANTES MN</t>
        </is>
      </c>
      <c r="E91" s="52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50" t="inlineStr">
        <is>
          <t>RECORTE SAP</t>
        </is>
      </c>
      <c r="B94" s="51" t="n"/>
      <c r="C94" s="52" t="n"/>
      <c r="D94" s="53" t="inlineStr">
        <is>
          <t>COMPROBANTES ME</t>
        </is>
      </c>
      <c r="E94" s="52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54" t="inlineStr">
        <is>
          <t>Cierre Caja</t>
        </is>
      </c>
      <c r="B100" s="54" t="inlineStr">
        <is>
          <t>Fecha</t>
        </is>
      </c>
      <c r="C100" s="54" t="inlineStr">
        <is>
          <t>Cajero</t>
        </is>
      </c>
      <c r="D100" s="54" t="inlineStr">
        <is>
          <t>Nro Voucher</t>
        </is>
      </c>
      <c r="E100" s="54" t="inlineStr">
        <is>
          <t>Nro Cuenta</t>
        </is>
      </c>
      <c r="F100" s="54" t="inlineStr">
        <is>
          <t>Tipo Ingreso</t>
        </is>
      </c>
      <c r="G100" s="51" t="n"/>
      <c r="H100" s="52" t="n"/>
      <c r="I100" s="54" t="inlineStr">
        <is>
          <t>TIPO DE INGRESO</t>
        </is>
      </c>
      <c r="J100" s="54" t="inlineStr">
        <is>
          <t>Cobrador</t>
        </is>
      </c>
    </row>
    <row r="101">
      <c r="A101" s="55" t="n"/>
      <c r="B101" s="55" t="n"/>
      <c r="C101" s="55" t="n"/>
      <c r="D101" s="55" t="n"/>
      <c r="E101" s="55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5" t="n"/>
      <c r="J101" s="55" t="n"/>
    </row>
    <row r="102">
      <c r="A102" s="5" t="inlineStr">
        <is>
          <t>CCAJ-EA58/64/23</t>
        </is>
      </c>
      <c r="B102" s="6" t="n">
        <v>45007.70447203704</v>
      </c>
      <c r="C102" s="5" t="inlineStr">
        <is>
          <t>261 ALICIA VIRGINIA QUISBERT MAMANI</t>
        </is>
      </c>
      <c r="D102" s="7" t="n"/>
      <c r="E102" s="8" t="n"/>
      <c r="F102" s="9" t="n">
        <v>1547.66</v>
      </c>
      <c r="I102" s="10" t="inlineStr">
        <is>
          <t>EFECTIVO</t>
        </is>
      </c>
      <c r="J102" s="5" t="inlineStr">
        <is>
          <t>261 ALICIA VIRGINIA QUISBERT MAMANI</t>
        </is>
      </c>
    </row>
    <row r="103">
      <c r="A103" s="5" t="inlineStr">
        <is>
          <t>CCAJ-EA58/64/23</t>
        </is>
      </c>
      <c r="B103" s="6" t="n">
        <v>45007.70447203704</v>
      </c>
      <c r="C103" s="5" t="inlineStr">
        <is>
          <t>261 ALICIA VIRGINIA QUISBERT MAMANI</t>
        </is>
      </c>
      <c r="D103" s="7" t="n"/>
      <c r="E103" s="8" t="n"/>
      <c r="H103" s="9" t="n">
        <v>129.39</v>
      </c>
      <c r="I103" s="5" t="inlineStr">
        <is>
          <t>TARJETA DE DÉBITO/CRÉDITO</t>
        </is>
      </c>
      <c r="J103" s="5" t="inlineStr">
        <is>
          <t>261 ALICIA VIRGINIA QUISBERT MAMANI</t>
        </is>
      </c>
    </row>
    <row r="104">
      <c r="A104" s="5" t="inlineStr">
        <is>
          <t>CCAJ-EA58/64/23</t>
        </is>
      </c>
      <c r="B104" s="6" t="n">
        <v>45007.70447203704</v>
      </c>
      <c r="C104" s="5" t="inlineStr">
        <is>
          <t>261 ALICIA VIRGINIA QUISBERT MAMANI</t>
        </is>
      </c>
      <c r="D104" s="7" t="n"/>
      <c r="E104" s="8" t="n"/>
      <c r="H104" s="9" t="n">
        <v>84.94</v>
      </c>
      <c r="I104" s="10" t="inlineStr">
        <is>
          <t>CÓDIGO QR</t>
        </is>
      </c>
      <c r="J104" s="5" t="inlineStr">
        <is>
          <t>261 ALICIA VIRGINIA QUISBERT MAMANI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23" t="n"/>
      <c r="G105" s="9" t="n"/>
      <c r="I105" s="10" t="n"/>
      <c r="J105" s="5" t="n"/>
    </row>
    <row r="106" ht="15.75" customHeight="1">
      <c r="A106" s="50" t="inlineStr">
        <is>
          <t>RECORTE SAP</t>
        </is>
      </c>
      <c r="B106" s="51" t="n"/>
      <c r="C106" s="52" t="n"/>
      <c r="D106" s="53" t="inlineStr">
        <is>
          <t>COMPROBANTES MN</t>
        </is>
      </c>
      <c r="E106" s="52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112972527</t>
        </is>
      </c>
      <c r="E108" s="14" t="n">
        <v>112977822</v>
      </c>
      <c r="F108" s="23" t="n"/>
      <c r="G108" s="9" t="n"/>
      <c r="I108" s="10" t="n"/>
      <c r="J108" s="5" t="n"/>
    </row>
    <row r="109" ht="15.75" customHeight="1">
      <c r="A109" s="50" t="inlineStr">
        <is>
          <t>RECORTE SAP</t>
        </is>
      </c>
      <c r="B109" s="51" t="n"/>
      <c r="C109" s="52" t="n"/>
      <c r="D109" s="53" t="inlineStr">
        <is>
          <t>COMPROBANTES ME</t>
        </is>
      </c>
      <c r="E109" s="52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>
      <c r="A112" s="5" t="n"/>
      <c r="B112" s="6" t="n"/>
      <c r="C112" s="5" t="n"/>
      <c r="D112" s="7" t="n"/>
      <c r="E112" s="8" t="n"/>
      <c r="F112" s="9" t="n"/>
      <c r="I112" s="10" t="n"/>
      <c r="J112" s="5" t="n"/>
    </row>
    <row r="113">
      <c r="A113" s="5" t="inlineStr">
        <is>
          <t>CCAJ-EA58/65/23</t>
        </is>
      </c>
      <c r="B113" s="6" t="n">
        <v>45007.79539185185</v>
      </c>
      <c r="C113" s="5" t="inlineStr">
        <is>
          <t>261 ALICIA VIRGINIA QUISBERT MAMANI</t>
        </is>
      </c>
      <c r="D113" s="7" t="n"/>
      <c r="E113" s="8" t="n"/>
      <c r="F113" s="9" t="n">
        <v>1961.57</v>
      </c>
      <c r="I113" s="10" t="inlineStr">
        <is>
          <t>EFECTIVO</t>
        </is>
      </c>
      <c r="J113" s="5" t="inlineStr">
        <is>
          <t>261 ALICIA VIRGINIA QUISBERT MAMANI</t>
        </is>
      </c>
    </row>
    <row r="114">
      <c r="A114" s="5" t="inlineStr">
        <is>
          <t>CCAJ-EA58/65/23</t>
        </is>
      </c>
      <c r="B114" s="6" t="n">
        <v>45007.79539185185</v>
      </c>
      <c r="C114" s="5" t="inlineStr">
        <is>
          <t>261 ALICIA VIRGINIA QUISBERT MAMANI</t>
        </is>
      </c>
      <c r="D114" s="7" t="n"/>
      <c r="E114" s="8" t="n"/>
      <c r="H114" s="9" t="n">
        <v>768</v>
      </c>
      <c r="I114" s="5" t="inlineStr">
        <is>
          <t>TARJETA DE DÉBITO/CRÉDITO</t>
        </is>
      </c>
      <c r="J114" s="5" t="inlineStr">
        <is>
          <t>261 ALICIA VIRGINIA QUISBERT MAMANI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50" t="inlineStr">
        <is>
          <t>RECORTE SAP</t>
        </is>
      </c>
      <c r="B116" s="51" t="n"/>
      <c r="C116" s="52" t="n"/>
      <c r="D116" s="53" t="inlineStr">
        <is>
          <t>COMPROBANTES MN</t>
        </is>
      </c>
      <c r="E116" s="52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inlineStr">
        <is>
          <t>112984533</t>
        </is>
      </c>
      <c r="E118" s="14" t="n">
        <v>112984694</v>
      </c>
      <c r="F118" s="23" t="n"/>
      <c r="G118" s="9" t="n"/>
      <c r="I118" s="10" t="n"/>
      <c r="J118" s="5" t="n"/>
    </row>
    <row r="119" ht="15.75" customHeight="1">
      <c r="A119" s="50" t="inlineStr">
        <is>
          <t>RECORTE SAP</t>
        </is>
      </c>
      <c r="B119" s="51" t="n"/>
      <c r="C119" s="52" t="n"/>
      <c r="D119" s="53" t="inlineStr">
        <is>
          <t>COMPROBANTES ME</t>
        </is>
      </c>
      <c r="E119" s="52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23/03/2023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54" t="inlineStr">
        <is>
          <t>Cierre Caja</t>
        </is>
      </c>
      <c r="B125" s="54" t="inlineStr">
        <is>
          <t>Fecha</t>
        </is>
      </c>
      <c r="C125" s="54" t="inlineStr">
        <is>
          <t>Cajero</t>
        </is>
      </c>
      <c r="D125" s="54" t="inlineStr">
        <is>
          <t>Nro Voucher</t>
        </is>
      </c>
      <c r="E125" s="54" t="inlineStr">
        <is>
          <t>Nro Cuenta</t>
        </is>
      </c>
      <c r="F125" s="54" t="inlineStr">
        <is>
          <t>Tipo Ingreso</t>
        </is>
      </c>
      <c r="G125" s="51" t="n"/>
      <c r="H125" s="52" t="n"/>
      <c r="I125" s="54" t="inlineStr">
        <is>
          <t>TIPO DE INGRESO</t>
        </is>
      </c>
      <c r="J125" s="54" t="inlineStr">
        <is>
          <t>Cobrador</t>
        </is>
      </c>
    </row>
    <row r="126">
      <c r="A126" s="55" t="n"/>
      <c r="B126" s="55" t="n"/>
      <c r="C126" s="55" t="n"/>
      <c r="D126" s="55" t="n"/>
      <c r="E126" s="55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5" t="n"/>
      <c r="J126" s="55" t="n"/>
    </row>
    <row r="127">
      <c r="A127" s="5" t="inlineStr">
        <is>
          <t>CCAJ-EA58/66/23</t>
        </is>
      </c>
      <c r="B127" s="6" t="n">
        <v>45008.79686364583</v>
      </c>
      <c r="C127" s="5" t="inlineStr">
        <is>
          <t>261 ALICIA VIRGINIA QUISBERT MAMANI</t>
        </is>
      </c>
      <c r="D127" s="7" t="n"/>
      <c r="E127" s="8" t="n"/>
      <c r="F127" s="9" t="n">
        <v>1748.22</v>
      </c>
      <c r="I127" s="10" t="inlineStr">
        <is>
          <t>EFECTIVO</t>
        </is>
      </c>
      <c r="J127" s="5" t="inlineStr">
        <is>
          <t>261 ALICIA VIRGINIA QUISBERT MAMANI</t>
        </is>
      </c>
    </row>
    <row r="128" ht="15.75" customHeight="1">
      <c r="A128" s="18" t="inlineStr">
        <is>
          <t>SAP</t>
        </is>
      </c>
      <c r="B128" s="6" t="n"/>
      <c r="C128" s="5" t="n"/>
      <c r="D128" s="7" t="n"/>
      <c r="E128" s="8" t="n"/>
      <c r="F128" s="23" t="n"/>
      <c r="G128" s="9" t="n"/>
      <c r="I128" s="10" t="n"/>
      <c r="J128" s="5" t="n"/>
    </row>
    <row r="129" ht="15.75" customHeight="1">
      <c r="A129" s="50" t="inlineStr">
        <is>
          <t>RECORTE SAP</t>
        </is>
      </c>
      <c r="B129" s="51" t="n"/>
      <c r="C129" s="52" t="n"/>
      <c r="D129" s="53" t="inlineStr">
        <is>
          <t>COMPROBANTES MN</t>
        </is>
      </c>
      <c r="E129" s="52" t="n"/>
      <c r="F129" s="23" t="n"/>
      <c r="G129" s="9" t="n"/>
      <c r="I129" s="10" t="n"/>
      <c r="J129" s="5" t="n"/>
    </row>
    <row r="130" ht="15.75" customHeight="1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CAJA-BANCO</t>
        </is>
      </c>
      <c r="E130" s="13" t="inlineStr">
        <is>
          <t>COMPENSACION</t>
        </is>
      </c>
      <c r="F130" s="23" t="n"/>
      <c r="G130" s="9" t="n"/>
      <c r="I130" s="10" t="n"/>
      <c r="J130" s="5" t="n"/>
    </row>
    <row r="131" ht="15.75" customHeight="1">
      <c r="D131" s="24" t="inlineStr">
        <is>
          <t>112992941</t>
        </is>
      </c>
      <c r="E131" s="14" t="n">
        <v>112993066</v>
      </c>
      <c r="F131" s="46" t="n"/>
      <c r="G131" s="9" t="n"/>
      <c r="I131" s="10" t="n"/>
      <c r="J131" s="5" t="n"/>
    </row>
    <row r="132" ht="15.75" customHeight="1">
      <c r="A132" s="50" t="inlineStr">
        <is>
          <t>RECORTE SAP</t>
        </is>
      </c>
      <c r="B132" s="51" t="n"/>
      <c r="C132" s="52" t="n"/>
      <c r="D132" s="53" t="inlineStr">
        <is>
          <t>COMPROBANTES ME</t>
        </is>
      </c>
      <c r="E132" s="52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24/03/2023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54" t="inlineStr">
        <is>
          <t>Cierre Caja</t>
        </is>
      </c>
      <c r="B138" s="54" t="inlineStr">
        <is>
          <t>Fecha</t>
        </is>
      </c>
      <c r="C138" s="54" t="inlineStr">
        <is>
          <t>Cajero</t>
        </is>
      </c>
      <c r="D138" s="54" t="inlineStr">
        <is>
          <t>Nro Voucher</t>
        </is>
      </c>
      <c r="E138" s="54" t="inlineStr">
        <is>
          <t>Nro Cuenta</t>
        </is>
      </c>
      <c r="F138" s="54" t="inlineStr">
        <is>
          <t>Tipo Ingreso</t>
        </is>
      </c>
      <c r="G138" s="51" t="n"/>
      <c r="H138" s="52" t="n"/>
      <c r="I138" s="54" t="inlineStr">
        <is>
          <t>TIPO DE INGRESO</t>
        </is>
      </c>
      <c r="J138" s="54" t="inlineStr">
        <is>
          <t>Cobrador</t>
        </is>
      </c>
    </row>
    <row r="139">
      <c r="A139" s="55" t="n"/>
      <c r="B139" s="55" t="n"/>
      <c r="C139" s="55" t="n"/>
      <c r="D139" s="55" t="n"/>
      <c r="E139" s="55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55" t="n"/>
      <c r="J139" s="55" t="n"/>
    </row>
    <row r="140">
      <c r="A140" s="5" t="inlineStr">
        <is>
          <t>CCAJ-EA58/67/23</t>
        </is>
      </c>
      <c r="B140" s="6" t="n">
        <v>45009.79566571759</v>
      </c>
      <c r="C140" s="5" t="inlineStr">
        <is>
          <t>261 ALICIA VIRGINIA QUISBERT MAMANI</t>
        </is>
      </c>
      <c r="D140" s="7" t="n"/>
      <c r="E140" s="8" t="n"/>
      <c r="F140" s="9" t="n">
        <v>3083.78</v>
      </c>
      <c r="I140" s="10" t="inlineStr">
        <is>
          <t>EFECTIVO</t>
        </is>
      </c>
      <c r="J140" s="5" t="inlineStr">
        <is>
          <t>261 ALICIA VIRGINIA QUISBERT MAMANI</t>
        </is>
      </c>
    </row>
    <row r="141">
      <c r="A141" s="5" t="inlineStr">
        <is>
          <t>CCAJ-EA58/67/23</t>
        </is>
      </c>
      <c r="B141" s="6" t="n">
        <v>45009.79566571759</v>
      </c>
      <c r="C141" s="5" t="inlineStr">
        <is>
          <t>261 ALICIA VIRGINIA QUISBERT MAMANI</t>
        </is>
      </c>
      <c r="D141" s="7" t="n"/>
      <c r="E141" s="8" t="n"/>
      <c r="H141" s="9" t="n">
        <v>417.08</v>
      </c>
      <c r="I141" s="5" t="inlineStr">
        <is>
          <t>TARJETA DE DÉBITO/CRÉDITO</t>
        </is>
      </c>
      <c r="J141" s="5" t="inlineStr">
        <is>
          <t>261 ALICIA VIRGINIA QUISBERT MAMANI</t>
        </is>
      </c>
    </row>
    <row r="142" ht="15.75" customHeight="1">
      <c r="A142" s="18" t="inlineStr">
        <is>
          <t>SAP</t>
        </is>
      </c>
      <c r="B142" s="6" t="n"/>
      <c r="C142" s="5" t="n"/>
      <c r="D142" s="7" t="n"/>
      <c r="E142" s="8" t="n"/>
      <c r="F142" s="23" t="n"/>
      <c r="G142" s="9" t="n"/>
      <c r="I142" s="10" t="n"/>
      <c r="J142" s="5" t="n"/>
    </row>
    <row r="143" ht="15.75" customHeight="1">
      <c r="A143" s="50" t="inlineStr">
        <is>
          <t>RECORTE SAP</t>
        </is>
      </c>
      <c r="B143" s="51" t="n"/>
      <c r="C143" s="52" t="n"/>
      <c r="D143" s="53" t="inlineStr">
        <is>
          <t>COMPROBANTES MN</t>
        </is>
      </c>
      <c r="E143" s="52" t="n"/>
      <c r="F143" s="23" t="n"/>
      <c r="G143" s="9" t="n"/>
      <c r="I143" s="10" t="n"/>
      <c r="J143" s="5" t="n"/>
    </row>
    <row r="144" ht="15.75" customHeight="1">
      <c r="A144" s="13" t="inlineStr">
        <is>
          <t>CIERRE DE CAJA</t>
        </is>
      </c>
      <c r="B144" s="13" t="inlineStr">
        <is>
          <t>FECHA</t>
        </is>
      </c>
      <c r="C144" s="13" t="inlineStr">
        <is>
          <t>IMPORTE</t>
        </is>
      </c>
      <c r="D144" s="13" t="inlineStr">
        <is>
          <t>DOC CAJA-BANCO</t>
        </is>
      </c>
      <c r="E144" s="13" t="inlineStr">
        <is>
          <t>COMPENSACION</t>
        </is>
      </c>
      <c r="F144" s="23" t="n"/>
      <c r="G144" s="9" t="n"/>
      <c r="I144" s="10" t="n"/>
      <c r="J144" s="5" t="n"/>
    </row>
    <row r="145" ht="15.75" customHeight="1">
      <c r="D145" s="24" t="inlineStr">
        <is>
          <t>112992940</t>
        </is>
      </c>
      <c r="E145" s="14" t="n">
        <v>112993067</v>
      </c>
      <c r="F145" s="23" t="n"/>
      <c r="G145" s="9" t="n"/>
      <c r="I145" s="10" t="n"/>
      <c r="J145" s="5" t="n"/>
    </row>
    <row r="146" ht="15.75" customHeight="1">
      <c r="A146" s="50" t="inlineStr">
        <is>
          <t>RECORTE SAP</t>
        </is>
      </c>
      <c r="B146" s="51" t="n"/>
      <c r="C146" s="52" t="n"/>
      <c r="D146" s="53" t="inlineStr">
        <is>
          <t>COMPROBANTES ME</t>
        </is>
      </c>
      <c r="E146" s="52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A148" s="18" t="n"/>
      <c r="B148" s="6" t="n"/>
      <c r="C148" s="5" t="n"/>
      <c r="D148" s="24" t="n"/>
      <c r="E148" s="23" t="n"/>
      <c r="F148" s="23" t="n"/>
      <c r="G148" s="9" t="n"/>
      <c r="I148" s="10" t="n"/>
      <c r="J148" s="5" t="n"/>
    </row>
    <row r="149" ht="15.75" customHeight="1">
      <c r="A149" s="18" t="n"/>
      <c r="B149" s="6" t="n"/>
      <c r="C149" s="5" t="n"/>
      <c r="D149" s="24" t="n"/>
      <c r="E149" s="23" t="n"/>
      <c r="F149" s="23" t="n"/>
      <c r="G149" s="9" t="n"/>
      <c r="I149" s="10" t="n"/>
      <c r="J149" s="5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25/03/2023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54" t="inlineStr">
        <is>
          <t>Cierre Caja</t>
        </is>
      </c>
      <c r="B152" s="54" t="inlineStr">
        <is>
          <t>Fecha</t>
        </is>
      </c>
      <c r="C152" s="54" t="inlineStr">
        <is>
          <t>Cajero</t>
        </is>
      </c>
      <c r="D152" s="54" t="inlineStr">
        <is>
          <t>Nro Voucher</t>
        </is>
      </c>
      <c r="E152" s="54" t="inlineStr">
        <is>
          <t>Nro Cuenta</t>
        </is>
      </c>
      <c r="F152" s="54" t="inlineStr">
        <is>
          <t>Tipo Ingreso</t>
        </is>
      </c>
      <c r="G152" s="51" t="n"/>
      <c r="H152" s="52" t="n"/>
      <c r="I152" s="54" t="inlineStr">
        <is>
          <t>TIPO DE INGRESO</t>
        </is>
      </c>
      <c r="J152" s="54" t="inlineStr">
        <is>
          <t>Cobrador</t>
        </is>
      </c>
    </row>
    <row r="153">
      <c r="A153" s="55" t="n"/>
      <c r="B153" s="55" t="n"/>
      <c r="C153" s="55" t="n"/>
      <c r="D153" s="55" t="n"/>
      <c r="E153" s="55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55" t="n"/>
      <c r="J153" s="55" t="n"/>
    </row>
    <row r="154">
      <c r="A154" s="5" t="inlineStr">
        <is>
          <t>CCAJ-EA58/68/23</t>
        </is>
      </c>
      <c r="B154" s="6" t="n">
        <v>45010.59360371528</v>
      </c>
      <c r="C154" s="5" t="inlineStr">
        <is>
          <t>261 ALICIA VIRGINIA QUISBERT MAMANI</t>
        </is>
      </c>
      <c r="D154" s="7" t="n"/>
      <c r="E154" s="8" t="n"/>
      <c r="F154" s="9" t="n">
        <v>1886.75</v>
      </c>
      <c r="I154" s="10" t="inlineStr">
        <is>
          <t>EFECTIVO</t>
        </is>
      </c>
      <c r="J154" s="5" t="inlineStr">
        <is>
          <t>261 ALICIA VIRGINIA QUISBERT MAMANI</t>
        </is>
      </c>
    </row>
    <row r="155">
      <c r="A155" s="5" t="inlineStr">
        <is>
          <t>CCAJ-EA58/68/23</t>
        </is>
      </c>
      <c r="B155" s="6" t="n">
        <v>45010.59360371528</v>
      </c>
      <c r="C155" s="5" t="inlineStr">
        <is>
          <t>261 ALICIA VIRGINIA QUISBERT MAMANI</t>
        </is>
      </c>
      <c r="D155" s="7" t="n"/>
      <c r="E155" s="8" t="n"/>
      <c r="H155" s="9" t="n">
        <v>201.1</v>
      </c>
      <c r="I155" s="5" t="inlineStr">
        <is>
          <t>TARJETA DE DÉBITO/CRÉDITO</t>
        </is>
      </c>
      <c r="J155" s="5" t="inlineStr">
        <is>
          <t>261 ALICIA VIRGINIA QUISBERT MAMANI</t>
        </is>
      </c>
    </row>
    <row r="156" ht="15.75" customHeight="1">
      <c r="A156" s="18" t="inlineStr">
        <is>
          <t>SAP</t>
        </is>
      </c>
      <c r="B156" s="6" t="n"/>
      <c r="C156" s="5" t="n"/>
      <c r="D156" s="7" t="n"/>
      <c r="E156" s="8" t="n"/>
      <c r="F156" s="23" t="n"/>
      <c r="G156" s="9" t="n"/>
      <c r="I156" s="10" t="n"/>
      <c r="J156" s="5" t="n"/>
    </row>
    <row r="157" ht="15.75" customHeight="1">
      <c r="A157" s="50" t="inlineStr">
        <is>
          <t>RECORTE SAP</t>
        </is>
      </c>
      <c r="B157" s="51" t="n"/>
      <c r="C157" s="52" t="n"/>
      <c r="D157" s="53" t="inlineStr">
        <is>
          <t>COMPROBANTES MN</t>
        </is>
      </c>
      <c r="E157" s="52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D159" s="24" t="inlineStr">
        <is>
          <t>113003762</t>
        </is>
      </c>
      <c r="E159" s="23" t="n"/>
      <c r="F159" s="23" t="n"/>
      <c r="G159" s="9" t="n"/>
      <c r="I159" s="10" t="n"/>
      <c r="J159" s="5" t="n"/>
    </row>
    <row r="160" ht="15.75" customHeight="1">
      <c r="A160" s="50" t="inlineStr">
        <is>
          <t>RECORTE SAP</t>
        </is>
      </c>
      <c r="B160" s="51" t="n"/>
      <c r="C160" s="52" t="n"/>
      <c r="D160" s="53" t="inlineStr">
        <is>
          <t>COMPROBANTES ME</t>
        </is>
      </c>
      <c r="E160" s="52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A162" s="18" t="n"/>
      <c r="B162" s="6" t="n"/>
      <c r="C162" s="5" t="n"/>
      <c r="D162" s="24" t="n"/>
      <c r="E162" s="23" t="n"/>
      <c r="F162" s="23" t="n"/>
      <c r="G162" s="9" t="n"/>
      <c r="I162" s="10" t="n"/>
      <c r="J162" s="5" t="n"/>
    </row>
    <row r="163"/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27/03/2023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54" t="inlineStr">
        <is>
          <t>Cierre Caja</t>
        </is>
      </c>
      <c r="B166" s="54" t="inlineStr">
        <is>
          <t>Fecha</t>
        </is>
      </c>
      <c r="C166" s="54" t="inlineStr">
        <is>
          <t>Cajero</t>
        </is>
      </c>
      <c r="D166" s="54" t="inlineStr">
        <is>
          <t>Nro Voucher</t>
        </is>
      </c>
      <c r="E166" s="54" t="inlineStr">
        <is>
          <t>Nro Cuenta</t>
        </is>
      </c>
      <c r="F166" s="54" t="inlineStr">
        <is>
          <t>Tipo Ingreso</t>
        </is>
      </c>
      <c r="G166" s="51" t="n"/>
      <c r="H166" s="52" t="n"/>
      <c r="I166" s="54" t="inlineStr">
        <is>
          <t>TIPO DE INGRESO</t>
        </is>
      </c>
      <c r="J166" s="54" t="inlineStr">
        <is>
          <t>Cobrador</t>
        </is>
      </c>
    </row>
    <row r="167">
      <c r="A167" s="55" t="n"/>
      <c r="B167" s="55" t="n"/>
      <c r="C167" s="55" t="n"/>
      <c r="D167" s="55" t="n"/>
      <c r="E167" s="55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55" t="n"/>
      <c r="J167" s="55" t="n"/>
    </row>
    <row r="168">
      <c r="A168" s="5" t="inlineStr">
        <is>
          <t>CCAJ-EA58/69/23</t>
        </is>
      </c>
      <c r="B168" s="6" t="n">
        <v>45012.79597087963</v>
      </c>
      <c r="C168" s="5" t="inlineStr">
        <is>
          <t>261 ALICIA VIRGINIA QUISBERT MAMANI</t>
        </is>
      </c>
      <c r="D168" s="7" t="n"/>
      <c r="E168" s="8" t="n"/>
      <c r="F168" s="9" t="n">
        <v>2363.86</v>
      </c>
      <c r="I168" s="10" t="inlineStr">
        <is>
          <t>EFECTIVO</t>
        </is>
      </c>
      <c r="J168" s="5" t="inlineStr">
        <is>
          <t>261 ALICIA VIRGINIA QUISBERT MAMANI</t>
        </is>
      </c>
    </row>
    <row r="169">
      <c r="A169" s="5" t="inlineStr">
        <is>
          <t>CCAJ-EA58/69/23</t>
        </is>
      </c>
      <c r="B169" s="6" t="n">
        <v>45012.79597087963</v>
      </c>
      <c r="C169" s="5" t="inlineStr">
        <is>
          <t>261 ALICIA VIRGINIA QUISBERT MAMANI</t>
        </is>
      </c>
      <c r="D169" s="7" t="n"/>
      <c r="E169" s="8" t="n"/>
      <c r="H169" s="9" t="n">
        <v>267.76</v>
      </c>
      <c r="I169" s="5" t="inlineStr">
        <is>
          <t>TARJETA DE DÉBITO/CRÉDITO</t>
        </is>
      </c>
      <c r="J169" s="5" t="inlineStr">
        <is>
          <t>261 ALICIA VIRGINIA QUISBERT MAMANI</t>
        </is>
      </c>
    </row>
    <row r="170" ht="15.75" customHeight="1">
      <c r="A170" s="18" t="inlineStr">
        <is>
          <t>SAP</t>
        </is>
      </c>
      <c r="B170" s="6" t="n"/>
      <c r="C170" s="5" t="n"/>
      <c r="D170" s="7" t="n"/>
      <c r="E170" s="8" t="n"/>
      <c r="F170" s="23" t="n"/>
      <c r="G170" s="9" t="n"/>
      <c r="I170" s="10" t="n"/>
      <c r="J170" s="5" t="n"/>
    </row>
    <row r="171" ht="15.75" customHeight="1">
      <c r="A171" s="50" t="inlineStr">
        <is>
          <t>RECORTE SAP</t>
        </is>
      </c>
      <c r="B171" s="51" t="n"/>
      <c r="C171" s="52" t="n"/>
      <c r="D171" s="53" t="inlineStr">
        <is>
          <t>COMPROBANTES MN</t>
        </is>
      </c>
      <c r="E171" s="52" t="n"/>
      <c r="F171" s="23" t="n"/>
      <c r="G171" s="9" t="n"/>
      <c r="I171" s="10" t="n"/>
      <c r="J171" s="5" t="n"/>
    </row>
    <row r="172" ht="15.75" customHeight="1">
      <c r="A172" s="13" t="inlineStr">
        <is>
          <t>CIERRE DE CAJA</t>
        </is>
      </c>
      <c r="B172" s="13" t="inlineStr">
        <is>
          <t>FECHA</t>
        </is>
      </c>
      <c r="C172" s="13" t="inlineStr">
        <is>
          <t>IMPORTE</t>
        </is>
      </c>
      <c r="D172" s="13" t="inlineStr">
        <is>
          <t>DOC CAJA-BANCO</t>
        </is>
      </c>
      <c r="E172" s="13" t="inlineStr">
        <is>
          <t>COMPENSACION</t>
        </is>
      </c>
      <c r="F172" s="23" t="n"/>
      <c r="G172" s="9" t="n"/>
      <c r="I172" s="10" t="n"/>
      <c r="J172" s="5" t="n"/>
    </row>
    <row r="173" ht="15.75" customHeight="1">
      <c r="D173" s="24" t="n"/>
      <c r="E173" s="23" t="n"/>
      <c r="F173" s="23" t="n"/>
      <c r="G173" s="9" t="n"/>
      <c r="I173" s="10" t="n"/>
      <c r="J173" s="5" t="n"/>
    </row>
    <row r="174" ht="15.75" customHeight="1">
      <c r="A174" s="50" t="inlineStr">
        <is>
          <t>RECORTE SAP</t>
        </is>
      </c>
      <c r="B174" s="51" t="n"/>
      <c r="C174" s="52" t="n"/>
      <c r="D174" s="53" t="inlineStr">
        <is>
          <t>COMPROBANTES ME</t>
        </is>
      </c>
      <c r="E174" s="52" t="n"/>
      <c r="F174" s="23" t="n"/>
      <c r="G174" s="9" t="n"/>
      <c r="I174" s="10" t="n"/>
      <c r="J174" s="5" t="n"/>
    </row>
    <row r="175" ht="15.75" customHeight="1">
      <c r="A175" s="13" t="inlineStr">
        <is>
          <t>CIERRE DE CAJA</t>
        </is>
      </c>
      <c r="B175" s="13" t="inlineStr">
        <is>
          <t>FECHA</t>
        </is>
      </c>
      <c r="C175" s="13" t="inlineStr">
        <is>
          <t>IMPORTE</t>
        </is>
      </c>
      <c r="D175" s="13" t="inlineStr">
        <is>
          <t>DOC CAJA-BANCO</t>
        </is>
      </c>
      <c r="E175" s="13" t="inlineStr">
        <is>
          <t>COMPENSACION</t>
        </is>
      </c>
      <c r="F175" s="23" t="n"/>
      <c r="G175" s="9" t="n"/>
      <c r="I175" s="10" t="n"/>
      <c r="J175" s="5" t="n"/>
    </row>
    <row r="176" ht="15.75" customHeight="1">
      <c r="A176" s="18" t="n"/>
      <c r="B176" s="6" t="n"/>
      <c r="C176" s="5" t="n"/>
      <c r="D176" s="24" t="n"/>
      <c r="E176" s="23" t="n"/>
      <c r="F176" s="23" t="n"/>
      <c r="G176" s="9" t="n"/>
      <c r="I176" s="10" t="n"/>
      <c r="J176" s="5" t="n"/>
    </row>
  </sheetData>
  <mergeCells count="148">
    <mergeCell ref="A119:C119"/>
    <mergeCell ref="D119:E11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06:C106"/>
    <mergeCell ref="D106:E106"/>
    <mergeCell ref="A109:C109"/>
    <mergeCell ref="D109:E109"/>
    <mergeCell ref="A116:C116"/>
    <mergeCell ref="D116:E116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32:C132"/>
    <mergeCell ref="D132:E132"/>
    <mergeCell ref="I125:I126"/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125:J126"/>
    <mergeCell ref="A125:A126"/>
    <mergeCell ref="B125:B126"/>
    <mergeCell ref="C125:C126"/>
    <mergeCell ref="D125:D126"/>
    <mergeCell ref="E125:E126"/>
    <mergeCell ref="F125:H125"/>
    <mergeCell ref="A129:C129"/>
    <mergeCell ref="D129:E129"/>
    <mergeCell ref="F152:H152"/>
    <mergeCell ref="I152:I153"/>
    <mergeCell ref="J152:J153"/>
    <mergeCell ref="A157:C157"/>
    <mergeCell ref="D157:E157"/>
    <mergeCell ref="A160:C160"/>
    <mergeCell ref="D160:E160"/>
    <mergeCell ref="A146:C146"/>
    <mergeCell ref="D146:E146"/>
    <mergeCell ref="A152:A153"/>
    <mergeCell ref="B152:B153"/>
    <mergeCell ref="C152:C153"/>
    <mergeCell ref="D152:D153"/>
    <mergeCell ref="E152:E153"/>
    <mergeCell ref="A143:C143"/>
    <mergeCell ref="D143:E143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71:C171"/>
    <mergeCell ref="D171:E171"/>
    <mergeCell ref="A174:C174"/>
    <mergeCell ref="D174:E174"/>
    <mergeCell ref="I166:I167"/>
    <mergeCell ref="J166:J167"/>
    <mergeCell ref="A166:A167"/>
    <mergeCell ref="B166:B167"/>
    <mergeCell ref="C166:C167"/>
    <mergeCell ref="D166:D167"/>
    <mergeCell ref="E166:E167"/>
    <mergeCell ref="F166:H166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83"/>
  <sheetViews>
    <sheetView topLeftCell="A1268" zoomScaleNormal="100" workbookViewId="0">
      <selection activeCell="A859" sqref="A859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50" t="inlineStr">
        <is>
          <t>RECORTE SAP</t>
        </is>
      </c>
      <c r="B16" s="51" t="n"/>
      <c r="C16" s="52" t="n"/>
      <c r="D16" s="53" t="inlineStr">
        <is>
          <t>COMPROBANTES MN</t>
        </is>
      </c>
      <c r="E16" s="51" t="n"/>
      <c r="F16" s="52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50" t="inlineStr">
        <is>
          <t>RECORTE SAP</t>
        </is>
      </c>
      <c r="B19" s="51" t="n"/>
      <c r="C19" s="52" t="n"/>
      <c r="D19" s="53" t="inlineStr">
        <is>
          <t>COMPROBANTES ME</t>
        </is>
      </c>
      <c r="E19" s="51" t="n"/>
      <c r="F19" s="52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50" t="inlineStr">
        <is>
          <t>RECORTE SAP</t>
        </is>
      </c>
      <c r="B106" s="51" t="n"/>
      <c r="C106" s="52" t="n"/>
      <c r="D106" s="53" t="inlineStr">
        <is>
          <t>COMPROBANTES MN</t>
        </is>
      </c>
      <c r="E106" s="51" t="n"/>
      <c r="F106" s="52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50" t="inlineStr">
        <is>
          <t>RECORTE SAP</t>
        </is>
      </c>
      <c r="B109" s="51" t="n"/>
      <c r="C109" s="52" t="n"/>
      <c r="D109" s="53" t="inlineStr">
        <is>
          <t>COMPROBANTES ME</t>
        </is>
      </c>
      <c r="E109" s="51" t="n"/>
      <c r="F109" s="52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54" t="inlineStr">
        <is>
          <t>Cierre Caja</t>
        </is>
      </c>
      <c r="B115" s="54" t="inlineStr">
        <is>
          <t>Fecha</t>
        </is>
      </c>
      <c r="C115" s="54" t="inlineStr">
        <is>
          <t>Cajero</t>
        </is>
      </c>
      <c r="D115" s="54" t="inlineStr">
        <is>
          <t>Nro Voucher</t>
        </is>
      </c>
      <c r="E115" s="54" t="inlineStr">
        <is>
          <t>Nro Cuenta</t>
        </is>
      </c>
      <c r="F115" s="54" t="inlineStr">
        <is>
          <t>Tipo Ingreso</t>
        </is>
      </c>
      <c r="G115" s="51" t="n"/>
      <c r="H115" s="52" t="n"/>
      <c r="I115" s="54" t="inlineStr">
        <is>
          <t>TIPO DE INGRESO</t>
        </is>
      </c>
      <c r="J115" s="54" t="inlineStr">
        <is>
          <t>Cobrador</t>
        </is>
      </c>
    </row>
    <row r="116">
      <c r="A116" s="55" t="n"/>
      <c r="B116" s="55" t="n"/>
      <c r="C116" s="55" t="n"/>
      <c r="D116" s="55" t="n"/>
      <c r="E116" s="55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5" t="n"/>
      <c r="J116" s="55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50" t="inlineStr">
        <is>
          <t>RECORTE SAP</t>
        </is>
      </c>
      <c r="B122" s="51" t="n"/>
      <c r="C122" s="52" t="n"/>
      <c r="D122" s="53" t="inlineStr">
        <is>
          <t>COMPROBANTES MN</t>
        </is>
      </c>
      <c r="E122" s="51" t="n"/>
      <c r="F122" s="52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50" t="inlineStr">
        <is>
          <t>RECORTE SAP</t>
        </is>
      </c>
      <c r="B125" s="51" t="n"/>
      <c r="C125" s="52" t="n"/>
      <c r="D125" s="53" t="inlineStr">
        <is>
          <t>COMPROBANTES ME</t>
        </is>
      </c>
      <c r="E125" s="51" t="n"/>
      <c r="F125" s="52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50" t="inlineStr">
        <is>
          <t>RECORTE SAP</t>
        </is>
      </c>
      <c r="B196" s="51" t="n"/>
      <c r="C196" s="52" t="n"/>
      <c r="D196" s="53" t="inlineStr">
        <is>
          <t>COMPROBANTES MN</t>
        </is>
      </c>
      <c r="E196" s="51" t="n"/>
      <c r="F196" s="52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50" t="inlineStr">
        <is>
          <t>RECORTE SAP</t>
        </is>
      </c>
      <c r="B199" s="51" t="n"/>
      <c r="C199" s="52" t="n"/>
      <c r="D199" s="53" t="inlineStr">
        <is>
          <t>COMPROBANTES ME</t>
        </is>
      </c>
      <c r="E199" s="51" t="n"/>
      <c r="F199" s="52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54" t="inlineStr">
        <is>
          <t>Cierre Caja</t>
        </is>
      </c>
      <c r="B205" s="54" t="inlineStr">
        <is>
          <t>Fecha</t>
        </is>
      </c>
      <c r="C205" s="54" t="inlineStr">
        <is>
          <t>Cajero</t>
        </is>
      </c>
      <c r="D205" s="54" t="inlineStr">
        <is>
          <t>Nro Voucher</t>
        </is>
      </c>
      <c r="E205" s="54" t="inlineStr">
        <is>
          <t>Nro Cuenta</t>
        </is>
      </c>
      <c r="F205" s="54" t="inlineStr">
        <is>
          <t>Tipo Ingreso</t>
        </is>
      </c>
      <c r="G205" s="51" t="n"/>
      <c r="H205" s="52" t="n"/>
      <c r="I205" s="54" t="inlineStr">
        <is>
          <t>TIPO DE INGRESO</t>
        </is>
      </c>
      <c r="J205" s="54" t="inlineStr">
        <is>
          <t>Cobrador</t>
        </is>
      </c>
    </row>
    <row r="206">
      <c r="A206" s="55" t="n"/>
      <c r="B206" s="55" t="n"/>
      <c r="C206" s="55" t="n"/>
      <c r="D206" s="55" t="n"/>
      <c r="E206" s="55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5" t="n"/>
      <c r="J206" s="55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50" t="inlineStr">
        <is>
          <t>RECORTE SAP</t>
        </is>
      </c>
      <c r="B217" s="51" t="n"/>
      <c r="C217" s="52" t="n"/>
      <c r="D217" s="53" t="inlineStr">
        <is>
          <t>COMPROBANTES MN</t>
        </is>
      </c>
      <c r="E217" s="51" t="n"/>
      <c r="F217" s="52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50" t="inlineStr">
        <is>
          <t>RECORTE SAP</t>
        </is>
      </c>
      <c r="B220" s="51" t="n"/>
      <c r="C220" s="52" t="n"/>
      <c r="D220" s="53" t="inlineStr">
        <is>
          <t>COMPROBANTES ME</t>
        </is>
      </c>
      <c r="E220" s="51" t="n"/>
      <c r="F220" s="52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50" t="inlineStr">
        <is>
          <t>RECORTE SAP</t>
        </is>
      </c>
      <c r="B280" s="51" t="n"/>
      <c r="C280" s="52" t="n"/>
      <c r="D280" s="53" t="inlineStr">
        <is>
          <t>COMPROBANTES MN</t>
        </is>
      </c>
      <c r="E280" s="51" t="n"/>
      <c r="F280" s="52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50" t="inlineStr">
        <is>
          <t>RECORTE SAP</t>
        </is>
      </c>
      <c r="B283" s="51" t="n"/>
      <c r="C283" s="52" t="n"/>
      <c r="D283" s="53" t="inlineStr">
        <is>
          <t>COMPROBANTES ME</t>
        </is>
      </c>
      <c r="E283" s="51" t="n"/>
      <c r="F283" s="52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54" t="inlineStr">
        <is>
          <t>Cierre Caja</t>
        </is>
      </c>
      <c r="B289" s="54" t="inlineStr">
        <is>
          <t>Fecha</t>
        </is>
      </c>
      <c r="C289" s="54" t="inlineStr">
        <is>
          <t>Cajero</t>
        </is>
      </c>
      <c r="D289" s="54" t="inlineStr">
        <is>
          <t>Nro Voucher</t>
        </is>
      </c>
      <c r="E289" s="54" t="inlineStr">
        <is>
          <t>Nro Cuenta</t>
        </is>
      </c>
      <c r="F289" s="54" t="inlineStr">
        <is>
          <t>Tipo Ingreso</t>
        </is>
      </c>
      <c r="G289" s="51" t="n"/>
      <c r="H289" s="52" t="n"/>
      <c r="I289" s="54" t="inlineStr">
        <is>
          <t>TIPO DE INGRESO</t>
        </is>
      </c>
      <c r="J289" s="54" t="inlineStr">
        <is>
          <t>Cobrador</t>
        </is>
      </c>
    </row>
    <row r="290">
      <c r="A290" s="55" t="n"/>
      <c r="B290" s="55" t="n"/>
      <c r="C290" s="55" t="n"/>
      <c r="D290" s="55" t="n"/>
      <c r="E290" s="55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5" t="n"/>
      <c r="J290" s="55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50" t="inlineStr">
        <is>
          <t>RECORTE SAP</t>
        </is>
      </c>
      <c r="B301" s="51" t="n"/>
      <c r="C301" s="52" t="n"/>
      <c r="D301" s="53" t="inlineStr">
        <is>
          <t>COMPROBANTES MN</t>
        </is>
      </c>
      <c r="E301" s="51" t="n"/>
      <c r="F301" s="52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50" t="inlineStr">
        <is>
          <t>RECORTE SAP</t>
        </is>
      </c>
      <c r="B304" s="51" t="n"/>
      <c r="C304" s="52" t="n"/>
      <c r="D304" s="53" t="inlineStr">
        <is>
          <t>COMPROBANTES ME</t>
        </is>
      </c>
      <c r="E304" s="51" t="n"/>
      <c r="F304" s="52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50" t="inlineStr">
        <is>
          <t>RECORTE SAP</t>
        </is>
      </c>
      <c r="B380" s="51" t="n"/>
      <c r="C380" s="52" t="n"/>
      <c r="D380" s="53" t="inlineStr">
        <is>
          <t>COMPROBANTES MN</t>
        </is>
      </c>
      <c r="E380" s="51" t="n"/>
      <c r="F380" s="52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50" t="inlineStr">
        <is>
          <t>RECORTE SAP</t>
        </is>
      </c>
      <c r="B383" s="51" t="n"/>
      <c r="C383" s="52" t="n"/>
      <c r="D383" s="53" t="inlineStr">
        <is>
          <t>COMPROBANTES ME</t>
        </is>
      </c>
      <c r="E383" s="51" t="n"/>
      <c r="F383" s="52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54" t="inlineStr">
        <is>
          <t>Cierre Caja</t>
        </is>
      </c>
      <c r="B389" s="54" t="inlineStr">
        <is>
          <t>Fecha</t>
        </is>
      </c>
      <c r="C389" s="54" t="inlineStr">
        <is>
          <t>Cajero</t>
        </is>
      </c>
      <c r="D389" s="54" t="inlineStr">
        <is>
          <t>Nro Voucher</t>
        </is>
      </c>
      <c r="E389" s="54" t="inlineStr">
        <is>
          <t>Nro Cuenta</t>
        </is>
      </c>
      <c r="F389" s="54" t="inlineStr">
        <is>
          <t>Tipo Ingreso</t>
        </is>
      </c>
      <c r="G389" s="51" t="n"/>
      <c r="H389" s="52" t="n"/>
      <c r="I389" s="54" t="inlineStr">
        <is>
          <t>TIPO DE INGRESO</t>
        </is>
      </c>
      <c r="J389" s="54" t="inlineStr">
        <is>
          <t>Cobrador</t>
        </is>
      </c>
    </row>
    <row r="390">
      <c r="A390" s="55" t="n"/>
      <c r="B390" s="55" t="n"/>
      <c r="C390" s="55" t="n"/>
      <c r="D390" s="55" t="n"/>
      <c r="E390" s="55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55" t="n"/>
      <c r="J390" s="55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50" t="inlineStr">
        <is>
          <t>RECORTE SAP</t>
        </is>
      </c>
      <c r="B394" s="51" t="n"/>
      <c r="C394" s="52" t="n"/>
      <c r="D394" s="53" t="inlineStr">
        <is>
          <t>COMPROBANTES MN</t>
        </is>
      </c>
      <c r="E394" s="51" t="n"/>
      <c r="F394" s="52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50" t="inlineStr">
        <is>
          <t>RECORTE SAP</t>
        </is>
      </c>
      <c r="B397" s="51" t="n"/>
      <c r="C397" s="52" t="n"/>
      <c r="D397" s="53" t="inlineStr">
        <is>
          <t>COMPROBANTES ME</t>
        </is>
      </c>
      <c r="E397" s="51" t="n"/>
      <c r="F397" s="52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50" t="inlineStr">
        <is>
          <t>RECORTE SAP</t>
        </is>
      </c>
      <c r="B425" s="51" t="n"/>
      <c r="C425" s="52" t="n"/>
      <c r="D425" s="53" t="inlineStr">
        <is>
          <t>COMPROBANTES MN</t>
        </is>
      </c>
      <c r="E425" s="51" t="n"/>
      <c r="F425" s="52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CAJA-BANCO</t>
        </is>
      </c>
      <c r="E426" s="13" t="n"/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50" t="inlineStr">
        <is>
          <t>RECORTE SAP</t>
        </is>
      </c>
      <c r="B428" s="51" t="n"/>
      <c r="C428" s="52" t="n"/>
      <c r="D428" s="53" t="inlineStr">
        <is>
          <t>COMPROBANTES ME</t>
        </is>
      </c>
      <c r="E428" s="51" t="n"/>
      <c r="F428" s="52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54" t="inlineStr">
        <is>
          <t>Cierre Caja</t>
        </is>
      </c>
      <c r="B434" s="54" t="inlineStr">
        <is>
          <t>Fecha</t>
        </is>
      </c>
      <c r="C434" s="54" t="inlineStr">
        <is>
          <t>Cajero</t>
        </is>
      </c>
      <c r="D434" s="54" t="inlineStr">
        <is>
          <t>Nro Voucher</t>
        </is>
      </c>
      <c r="E434" s="54" t="inlineStr">
        <is>
          <t>Nro Cuenta</t>
        </is>
      </c>
      <c r="F434" s="54" t="inlineStr">
        <is>
          <t>Tipo Ingreso</t>
        </is>
      </c>
      <c r="G434" s="51" t="n"/>
      <c r="H434" s="52" t="n"/>
      <c r="I434" s="54" t="inlineStr">
        <is>
          <t>TIPO DE INGRESO</t>
        </is>
      </c>
      <c r="J434" s="54" t="inlineStr">
        <is>
          <t>Cobrador</t>
        </is>
      </c>
    </row>
    <row r="435">
      <c r="A435" s="55" t="n"/>
      <c r="B435" s="55" t="n"/>
      <c r="C435" s="55" t="n"/>
      <c r="D435" s="55" t="n"/>
      <c r="E435" s="55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5" t="n"/>
      <c r="J435" s="55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50" t="inlineStr">
        <is>
          <t>RECORTE SAP</t>
        </is>
      </c>
      <c r="B448" s="51" t="n"/>
      <c r="C448" s="52" t="n"/>
      <c r="D448" s="53" t="inlineStr">
        <is>
          <t>COMPROBANTES MN</t>
        </is>
      </c>
      <c r="E448" s="51" t="n"/>
      <c r="F448" s="52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CAJA-BANCO</t>
        </is>
      </c>
      <c r="E449" s="13" t="n"/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50" t="inlineStr">
        <is>
          <t>RECORTE SAP</t>
        </is>
      </c>
      <c r="B451" s="51" t="n"/>
      <c r="C451" s="52" t="n"/>
      <c r="D451" s="53" t="inlineStr">
        <is>
          <t>COMPROBANTES ME</t>
        </is>
      </c>
      <c r="E451" s="51" t="n"/>
      <c r="F451" s="52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50" t="inlineStr">
        <is>
          <t>RECORTE SAP</t>
        </is>
      </c>
      <c r="B567" s="51" t="n"/>
      <c r="C567" s="52" t="n"/>
      <c r="D567" s="53" t="inlineStr">
        <is>
          <t>COMPROBANTES MN</t>
        </is>
      </c>
      <c r="E567" s="51" t="n"/>
      <c r="F567" s="52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14" t="n">
        <v>112970464</v>
      </c>
      <c r="G569" s="9" t="n"/>
      <c r="I569" s="10" t="n"/>
      <c r="J569" s="8" t="n"/>
    </row>
    <row r="570">
      <c r="A570" s="50" t="inlineStr">
        <is>
          <t>RECORTE SAP</t>
        </is>
      </c>
      <c r="B570" s="51" t="n"/>
      <c r="C570" s="52" t="n"/>
      <c r="D570" s="53" t="inlineStr">
        <is>
          <t>COMPROBANTES ME</t>
        </is>
      </c>
      <c r="E570" s="51" t="n"/>
      <c r="F570" s="52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54" t="inlineStr">
        <is>
          <t>Cierre Caja</t>
        </is>
      </c>
      <c r="B576" s="54" t="inlineStr">
        <is>
          <t>Fecha</t>
        </is>
      </c>
      <c r="C576" s="54" t="inlineStr">
        <is>
          <t>Cajero</t>
        </is>
      </c>
      <c r="D576" s="54" t="inlineStr">
        <is>
          <t>Nro Voucher</t>
        </is>
      </c>
      <c r="E576" s="54" t="inlineStr">
        <is>
          <t>Nro Cuenta</t>
        </is>
      </c>
      <c r="F576" s="54" t="inlineStr">
        <is>
          <t>Tipo Ingreso</t>
        </is>
      </c>
      <c r="G576" s="51" t="n"/>
      <c r="H576" s="52" t="n"/>
      <c r="I576" s="54" t="inlineStr">
        <is>
          <t>TIPO DE INGRESO</t>
        </is>
      </c>
      <c r="J576" s="54" t="inlineStr">
        <is>
          <t>Cobrador</t>
        </is>
      </c>
    </row>
    <row r="577">
      <c r="A577" s="55" t="n"/>
      <c r="B577" s="55" t="n"/>
      <c r="C577" s="55" t="n"/>
      <c r="D577" s="55" t="n"/>
      <c r="E577" s="55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55" t="n"/>
      <c r="J577" s="55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50" t="inlineStr">
        <is>
          <t>RECORTE SAP</t>
        </is>
      </c>
      <c r="B588" s="51" t="n"/>
      <c r="C588" s="52" t="n"/>
      <c r="D588" s="53" t="inlineStr">
        <is>
          <t>COMPROBANTES MN</t>
        </is>
      </c>
      <c r="E588" s="51" t="n"/>
      <c r="F588" s="52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14" t="n">
        <v>112970470</v>
      </c>
      <c r="G590" s="9" t="n"/>
      <c r="I590" s="10" t="n"/>
      <c r="J590" s="8" t="n"/>
    </row>
    <row r="591">
      <c r="A591" s="50" t="inlineStr">
        <is>
          <t>RECORTE SAP</t>
        </is>
      </c>
      <c r="B591" s="51" t="n"/>
      <c r="C591" s="52" t="n"/>
      <c r="D591" s="53" t="inlineStr">
        <is>
          <t>COMPROBANTES ME</t>
        </is>
      </c>
      <c r="E591" s="51" t="n"/>
      <c r="F591" s="52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14" t="n">
        <v>112970474</v>
      </c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50" t="inlineStr">
        <is>
          <t>RECORTE SAP</t>
        </is>
      </c>
      <c r="B668" s="51" t="n"/>
      <c r="C668" s="52" t="n"/>
      <c r="D668" s="53" t="inlineStr">
        <is>
          <t>COMPROBANTES MN</t>
        </is>
      </c>
      <c r="E668" s="51" t="n"/>
      <c r="F668" s="52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inlineStr">
        <is>
          <t>112973619</t>
        </is>
      </c>
      <c r="E670" s="24" t="inlineStr">
        <is>
          <t>112977733</t>
        </is>
      </c>
      <c r="F670" s="14" t="n">
        <v>112977825</v>
      </c>
      <c r="G670" s="9" t="n"/>
      <c r="I670" s="10" t="n"/>
      <c r="J670" s="8" t="n"/>
    </row>
    <row r="671">
      <c r="A671" s="50" t="inlineStr">
        <is>
          <t>RECORTE SAP</t>
        </is>
      </c>
      <c r="B671" s="51" t="n"/>
      <c r="C671" s="52" t="n"/>
      <c r="D671" s="53" t="inlineStr">
        <is>
          <t>COMPROBANTES ME</t>
        </is>
      </c>
      <c r="E671" s="51" t="n"/>
      <c r="F671" s="52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inlineStr">
        <is>
          <t>112974109</t>
        </is>
      </c>
      <c r="E673" s="24" t="inlineStr">
        <is>
          <t>112977746</t>
        </is>
      </c>
      <c r="F673" s="14" t="n">
        <v>112977826</v>
      </c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  <row r="675">
      <c r="A675" s="1" t="inlineStr">
        <is>
          <t>Cierre Caja</t>
        </is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3" t="inlineStr">
        <is>
          <t>Del 22/03/2023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54" t="inlineStr">
        <is>
          <t>Cierre Caja</t>
        </is>
      </c>
      <c r="B677" s="54" t="inlineStr">
        <is>
          <t>Fecha</t>
        </is>
      </c>
      <c r="C677" s="54" t="inlineStr">
        <is>
          <t>Cajero</t>
        </is>
      </c>
      <c r="D677" s="54" t="inlineStr">
        <is>
          <t>Nro Voucher</t>
        </is>
      </c>
      <c r="E677" s="54" t="inlineStr">
        <is>
          <t>Nro Cuenta</t>
        </is>
      </c>
      <c r="F677" s="54" t="inlineStr">
        <is>
          <t>Tipo Ingreso</t>
        </is>
      </c>
      <c r="G677" s="51" t="n"/>
      <c r="H677" s="52" t="n"/>
      <c r="I677" s="54" t="inlineStr">
        <is>
          <t>TIPO DE INGRESO</t>
        </is>
      </c>
      <c r="J677" s="54" t="inlineStr">
        <is>
          <t>Cobrador</t>
        </is>
      </c>
    </row>
    <row r="678">
      <c r="A678" s="55" t="n"/>
      <c r="B678" s="55" t="n"/>
      <c r="C678" s="55" t="n"/>
      <c r="D678" s="55" t="n"/>
      <c r="E678" s="55" t="n"/>
      <c r="F678" s="4" t="inlineStr">
        <is>
          <t>EFECTIVO</t>
        </is>
      </c>
      <c r="G678" s="4" t="inlineStr">
        <is>
          <t>CHEQUE</t>
        </is>
      </c>
      <c r="H678" s="4" t="inlineStr">
        <is>
          <t>TRANSFERENCIA</t>
        </is>
      </c>
      <c r="I678" s="55" t="n"/>
      <c r="J678" s="55" t="n"/>
    </row>
    <row r="679">
      <c r="A679" s="5" t="inlineStr">
        <is>
          <t>CCAJ-SC39/133/2023</t>
        </is>
      </c>
      <c r="B679" s="6" t="n">
        <v>45007.40803515046</v>
      </c>
      <c r="C679" s="5" t="inlineStr">
        <is>
          <t>1386 EINAR CHOQUETIJLLA - COBRADOR</t>
        </is>
      </c>
      <c r="D679" s="10" t="n"/>
      <c r="E679" s="8" t="n"/>
      <c r="F679" s="9" t="n">
        <v>11061.4</v>
      </c>
      <c r="I679" s="10" t="inlineStr">
        <is>
          <t>EFECTIVO</t>
        </is>
      </c>
      <c r="J679" s="8" t="inlineStr">
        <is>
          <t>1970 CARLOS CAMPOS ORTIZ</t>
        </is>
      </c>
    </row>
    <row r="680">
      <c r="A680" s="5" t="inlineStr">
        <is>
          <t>CCAJ-SC39/133/2023</t>
        </is>
      </c>
      <c r="B680" s="6" t="n">
        <v>45007.40803515046</v>
      </c>
      <c r="C680" s="5" t="inlineStr">
        <is>
          <t>1386 EINAR CHOQUETIJLLA - COBRADOR</t>
        </is>
      </c>
      <c r="D680" s="10" t="n"/>
      <c r="E680" s="8" t="n"/>
      <c r="F680" s="9" t="n">
        <v>8186</v>
      </c>
      <c r="I680" s="10" t="inlineStr">
        <is>
          <t>EFECTIVO</t>
        </is>
      </c>
      <c r="J680" s="5" t="inlineStr">
        <is>
          <t>2994 CRISTIAN DEIBY PARDO VILLEGAS</t>
        </is>
      </c>
    </row>
    <row r="681">
      <c r="A681" s="5" t="inlineStr">
        <is>
          <t>CCAJ-SC39/133/2023</t>
        </is>
      </c>
      <c r="B681" s="6" t="n">
        <v>45007.40803515046</v>
      </c>
      <c r="C681" s="5" t="inlineStr">
        <is>
          <t>1386 EINAR CHOQUETIJLLA - COBRADOR</t>
        </is>
      </c>
      <c r="D681" s="10" t="n"/>
      <c r="E681" s="8" t="n"/>
      <c r="F681" s="9" t="n">
        <v>65981.2</v>
      </c>
      <c r="I681" s="10" t="inlineStr">
        <is>
          <t>EFECTIVO</t>
        </is>
      </c>
      <c r="J681" s="8" t="inlineStr">
        <is>
          <t>3211 PEDRO CAYALO COCA</t>
        </is>
      </c>
    </row>
    <row r="682">
      <c r="A682" s="5" t="inlineStr">
        <is>
          <t>CCAJ-SC39/133/2023</t>
        </is>
      </c>
      <c r="B682" s="6" t="n">
        <v>45007.40803515046</v>
      </c>
      <c r="C682" s="5" t="inlineStr">
        <is>
          <t>1386 EINAR CHOQUETIJLLA - COBRADOR</t>
        </is>
      </c>
      <c r="D682" s="10" t="n"/>
      <c r="E682" s="8" t="n"/>
      <c r="F682" s="9" t="n">
        <v>900</v>
      </c>
      <c r="I682" s="10" t="inlineStr">
        <is>
          <t>EFECTIVO</t>
        </is>
      </c>
      <c r="J682" s="8" t="inlineStr">
        <is>
          <t>4309 RODRIGO RAMOS - T02</t>
        </is>
      </c>
    </row>
    <row r="683">
      <c r="A683" s="5" t="inlineStr">
        <is>
          <t>CCAJ-SC39/133/2023</t>
        </is>
      </c>
      <c r="B683" s="6" t="n">
        <v>45007.40803515046</v>
      </c>
      <c r="C683" s="5" t="inlineStr">
        <is>
          <t>1386 EINAR CHOQUETIJLLA - COBRADOR</t>
        </is>
      </c>
      <c r="D683" s="10" t="n"/>
      <c r="E683" s="8" t="n"/>
      <c r="F683" s="9" t="n">
        <v>3458</v>
      </c>
      <c r="I683" s="10" t="inlineStr">
        <is>
          <t>EFECTIVO</t>
        </is>
      </c>
      <c r="J683" s="8" t="inlineStr">
        <is>
          <t>4309 RODRIGO RAMOS - T11</t>
        </is>
      </c>
    </row>
    <row r="684">
      <c r="A684" s="5" t="inlineStr">
        <is>
          <t>CCAJ-SC39/133/2023</t>
        </is>
      </c>
      <c r="B684" s="6" t="n">
        <v>45007.40803515046</v>
      </c>
      <c r="C684" s="5" t="inlineStr">
        <is>
          <t>1386 EINAR CHOQUETIJLLA - COBRADOR</t>
        </is>
      </c>
      <c r="D684" s="10" t="n"/>
      <c r="E684" s="8" t="n"/>
      <c r="F684" s="9" t="n">
        <v>772.7</v>
      </c>
      <c r="I684" s="10" t="inlineStr">
        <is>
          <t>EFECTIVO</t>
        </is>
      </c>
      <c r="J684" s="8" t="inlineStr">
        <is>
          <t>4309 RODRIGO RAMOS - T12</t>
        </is>
      </c>
    </row>
    <row r="685">
      <c r="A685" s="5" t="inlineStr">
        <is>
          <t>CCAJ-SC39/133/2023</t>
        </is>
      </c>
      <c r="B685" s="6" t="n">
        <v>45007.40803515046</v>
      </c>
      <c r="C685" s="5" t="inlineStr">
        <is>
          <t>1386 EINAR CHOQUETIJLLA - COBRADOR</t>
        </is>
      </c>
      <c r="D685" s="10" t="n"/>
      <c r="E685" s="8" t="n"/>
      <c r="F685" s="9" t="n">
        <v>5628.9</v>
      </c>
      <c r="I685" s="10" t="inlineStr">
        <is>
          <t>EFECTIVO</t>
        </is>
      </c>
      <c r="J685" s="8" t="inlineStr">
        <is>
          <t>4309 RODRIGO RAMOS - T14</t>
        </is>
      </c>
    </row>
    <row r="686">
      <c r="A686" s="5" t="inlineStr">
        <is>
          <t>CCAJ-SC39/133/2023</t>
        </is>
      </c>
      <c r="B686" s="6" t="n">
        <v>45007.40803515046</v>
      </c>
      <c r="C686" s="5" t="inlineStr">
        <is>
          <t>1386 EINAR CHOQUETIJLLA - COBRADOR</t>
        </is>
      </c>
      <c r="D686" s="10" t="n"/>
      <c r="E686" s="8" t="n"/>
      <c r="F686" s="9" t="n">
        <v>33941</v>
      </c>
      <c r="I686" s="10" t="inlineStr">
        <is>
          <t>EFECTIVO</t>
        </is>
      </c>
      <c r="J686" s="8" t="inlineStr">
        <is>
          <t>4309 RODRIGO RAMOS - T19</t>
        </is>
      </c>
    </row>
    <row r="687">
      <c r="A687" s="18" t="inlineStr">
        <is>
          <t>SAP</t>
        </is>
      </c>
      <c r="B687" s="6" t="n"/>
      <c r="C687" s="5" t="n"/>
      <c r="D687" s="7" t="n"/>
      <c r="E687" s="8" t="n"/>
      <c r="F687" s="12">
        <f>SUM(F679:G686)</f>
        <v/>
      </c>
      <c r="G687" s="9" t="n"/>
      <c r="I687" s="10" t="n"/>
      <c r="J687" s="8" t="n"/>
    </row>
    <row r="688">
      <c r="A688" s="50" t="inlineStr">
        <is>
          <t>RECORTE SAP</t>
        </is>
      </c>
      <c r="B688" s="51" t="n"/>
      <c r="C688" s="52" t="n"/>
      <c r="D688" s="53" t="inlineStr">
        <is>
          <t>COMPROBANTES MN</t>
        </is>
      </c>
      <c r="E688" s="51" t="n"/>
      <c r="F688" s="52" t="n"/>
      <c r="G688" s="9" t="n"/>
      <c r="I688" s="10" t="n"/>
      <c r="J688" s="8" t="n"/>
    </row>
    <row r="689">
      <c r="A689" s="13" t="inlineStr">
        <is>
          <t>CIERRE DE CAJA</t>
        </is>
      </c>
      <c r="B689" s="13" t="inlineStr">
        <is>
          <t>FECHA</t>
        </is>
      </c>
      <c r="C689" s="13" t="inlineStr">
        <is>
          <t>IMPORTE</t>
        </is>
      </c>
      <c r="D689" s="13" t="inlineStr">
        <is>
          <t>DOC CAJA-ETV</t>
        </is>
      </c>
      <c r="E689" s="13" t="inlineStr">
        <is>
          <t>DOC ETV-BANCO</t>
        </is>
      </c>
      <c r="F689" s="13" t="inlineStr">
        <is>
          <t>COMPENSACION</t>
        </is>
      </c>
      <c r="G689" s="9" t="n"/>
      <c r="I689" s="10" t="n"/>
      <c r="J689" s="8" t="n"/>
    </row>
    <row r="690" ht="15.75" customHeight="1">
      <c r="D690" s="24" t="inlineStr">
        <is>
          <t>112973600</t>
        </is>
      </c>
      <c r="E690" s="24" t="inlineStr">
        <is>
          <t>112977732</t>
        </is>
      </c>
      <c r="F690" s="14" t="n">
        <v>112977828</v>
      </c>
      <c r="G690" s="9" t="n"/>
      <c r="I690" s="10" t="n"/>
      <c r="J690" s="8" t="n"/>
    </row>
    <row r="691">
      <c r="A691" s="50" t="inlineStr">
        <is>
          <t>RECORTE SAP</t>
        </is>
      </c>
      <c r="B691" s="51" t="n"/>
      <c r="C691" s="52" t="n"/>
      <c r="D691" s="53" t="inlineStr">
        <is>
          <t>COMPROBANTES ME</t>
        </is>
      </c>
      <c r="E691" s="51" t="n"/>
      <c r="F691" s="52" t="n"/>
      <c r="G691" s="9" t="n"/>
      <c r="I691" s="10" t="n"/>
      <c r="J691" s="8" t="n"/>
    </row>
    <row r="692">
      <c r="A692" s="13" t="inlineStr">
        <is>
          <t>CIERRE DE CAJA</t>
        </is>
      </c>
      <c r="B692" s="13" t="inlineStr">
        <is>
          <t>FECHA</t>
        </is>
      </c>
      <c r="C692" s="13" t="inlineStr">
        <is>
          <t>IMPORTE</t>
        </is>
      </c>
      <c r="D692" s="13" t="inlineStr">
        <is>
          <t>DOC CAJA-ETV</t>
        </is>
      </c>
      <c r="E692" s="13" t="inlineStr">
        <is>
          <t>DOC ETV-BANCO</t>
        </is>
      </c>
      <c r="F692" s="13" t="inlineStr">
        <is>
          <t>COMPENSACION</t>
        </is>
      </c>
      <c r="G692" s="9" t="n"/>
      <c r="I692" s="10" t="n"/>
      <c r="J692" s="8" t="n"/>
    </row>
    <row r="693" ht="15.75" customHeight="1">
      <c r="A693" s="18" t="n"/>
      <c r="B693" s="6" t="n"/>
      <c r="C693" s="5" t="n"/>
      <c r="D693" s="24" t="n"/>
      <c r="E693" s="24" t="n"/>
      <c r="F693" s="23" t="n"/>
      <c r="G693" s="9" t="n"/>
      <c r="I693" s="10" t="n"/>
      <c r="J693" s="8" t="n"/>
    </row>
    <row r="694">
      <c r="A694" s="5" t="n"/>
      <c r="B694" s="6" t="n"/>
      <c r="C694" s="5" t="n"/>
      <c r="D694" s="7" t="n"/>
      <c r="E694" s="8" t="n"/>
      <c r="H694" s="9" t="n"/>
      <c r="I694" s="10" t="n"/>
      <c r="J694" s="5" t="n"/>
    </row>
    <row r="695">
      <c r="A695" s="5" t="inlineStr">
        <is>
          <t>CCAJ-SC39/134/2023</t>
        </is>
      </c>
      <c r="B695" s="6" t="n">
        <v>45007.86677614583</v>
      </c>
      <c r="C695" s="5" t="inlineStr">
        <is>
          <t>1386 EINAR CHOQUETIJLLA - COBRADOR</t>
        </is>
      </c>
      <c r="D695" s="7" t="n"/>
      <c r="E695" s="8" t="n"/>
      <c r="G695" s="9" t="n">
        <v>11120</v>
      </c>
      <c r="I695" s="10" t="inlineStr">
        <is>
          <t>CHEQUE</t>
        </is>
      </c>
      <c r="J695" s="8" t="inlineStr">
        <is>
          <t>4309 RODRIGO RAMOS - T25</t>
        </is>
      </c>
    </row>
    <row r="696">
      <c r="A696" s="5" t="inlineStr">
        <is>
          <t>CCAJ-SC39/134/20</t>
        </is>
      </c>
      <c r="B696" s="6" t="n">
        <v>45007.86677614583</v>
      </c>
      <c r="C696" s="5" t="inlineStr">
        <is>
          <t xml:space="preserve">1386 EINAR CHOQUETIJLLA - </t>
        </is>
      </c>
      <c r="D696" s="7" t="n">
        <v>248879</v>
      </c>
      <c r="E696" s="5" t="inlineStr">
        <is>
          <t>BANCO DE CREDITO-7015054675359</t>
        </is>
      </c>
      <c r="H696" s="9" t="n">
        <v>303.6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CCAJ-SC39/134/2023</t>
        </is>
      </c>
      <c r="B697" s="6" t="n">
        <v>45007.86677614583</v>
      </c>
      <c r="C697" s="5" t="inlineStr">
        <is>
          <t>1386 EINAR CHOQUETIJLLA - COBRADOR</t>
        </is>
      </c>
      <c r="D697" s="15" t="n">
        <v>45153270821</v>
      </c>
      <c r="E697" s="5" t="inlineStr">
        <is>
          <t>BANCO INDUSTRIAL-100070049</t>
        </is>
      </c>
      <c r="H697" s="9" t="n">
        <v>890.4</v>
      </c>
      <c r="I697" s="5" t="inlineStr">
        <is>
          <t>DEPÓSITO BANCARIO</t>
        </is>
      </c>
      <c r="J697" s="8" t="inlineStr">
        <is>
          <t>1972 FLAVIA GALEAN MALLON</t>
        </is>
      </c>
    </row>
    <row r="698">
      <c r="A698" s="5" t="inlineStr">
        <is>
          <t>CCAJ-SC39/134/2023</t>
        </is>
      </c>
      <c r="B698" s="6" t="n">
        <v>45007.86677614583</v>
      </c>
      <c r="C698" s="5" t="inlineStr">
        <is>
          <t>1386 EINAR CHOQUETIJLLA - COBRADOR</t>
        </is>
      </c>
      <c r="D698" s="15" t="n">
        <v>45173331347</v>
      </c>
      <c r="E698" s="5" t="inlineStr">
        <is>
          <t>BANCO INDUSTRIAL-100070049</t>
        </is>
      </c>
      <c r="H698" s="9" t="n">
        <v>225</v>
      </c>
      <c r="I698" s="5" t="inlineStr">
        <is>
          <t>DEPÓSITO BANCARIO</t>
        </is>
      </c>
      <c r="J698" s="8" t="inlineStr">
        <is>
          <t>1972 FLAVIA GALEAN MALLON</t>
        </is>
      </c>
    </row>
    <row r="699">
      <c r="A699" s="5" t="inlineStr">
        <is>
          <t>CCAJ-SC39/134/2023</t>
        </is>
      </c>
      <c r="B699" s="6" t="n">
        <v>45007.86677614583</v>
      </c>
      <c r="C699" s="5" t="inlineStr">
        <is>
          <t>1386 EINAR CHOQUETIJLLA - COBRADOR</t>
        </is>
      </c>
      <c r="D699" s="15" t="n">
        <v>45123411298</v>
      </c>
      <c r="E699" s="5" t="inlineStr">
        <is>
          <t>BANCO INDUSTRIAL-100070049</t>
        </is>
      </c>
      <c r="H699" s="9" t="n">
        <v>607.2</v>
      </c>
      <c r="I699" s="5" t="inlineStr">
        <is>
          <t>DEPÓSITO BANCARIO</t>
        </is>
      </c>
      <c r="J699" s="8" t="inlineStr">
        <is>
          <t>1972 FLAVIA GALEAN MALLON</t>
        </is>
      </c>
    </row>
    <row r="700">
      <c r="A700" s="5" t="inlineStr">
        <is>
          <t>CCAJ-SC39/134/2023</t>
        </is>
      </c>
      <c r="B700" s="6" t="n">
        <v>45007.86677614583</v>
      </c>
      <c r="C700" s="5" t="inlineStr">
        <is>
          <t>1386 EINAR CHOQUETIJLLA - COBRADOR</t>
        </is>
      </c>
      <c r="D700" s="15" t="n">
        <v>52517071058</v>
      </c>
      <c r="E700" s="5" t="inlineStr">
        <is>
          <t>BANCO INDUSTRIAL-100070049</t>
        </is>
      </c>
      <c r="H700" s="9" t="n">
        <v>2088.22</v>
      </c>
      <c r="I700" s="5" t="inlineStr">
        <is>
          <t>DEPÓSITO BANCARIO</t>
        </is>
      </c>
      <c r="J700" s="8" t="inlineStr">
        <is>
          <t>1972 FLAVIA GALEAN MALLON</t>
        </is>
      </c>
    </row>
    <row r="701">
      <c r="A701" s="5" t="inlineStr">
        <is>
          <t>CCAJ-SC39/134/2023</t>
        </is>
      </c>
      <c r="B701" s="6" t="n">
        <v>45007.86677614583</v>
      </c>
      <c r="C701" s="5" t="inlineStr">
        <is>
          <t>1386 EINAR CHOQUETIJLLA - COBRADOR</t>
        </is>
      </c>
      <c r="D701" s="15" t="n">
        <v>45153271961</v>
      </c>
      <c r="E701" s="5" t="inlineStr">
        <is>
          <t>BANCO INDUSTRIAL-100070049</t>
        </is>
      </c>
      <c r="H701" s="9" t="n">
        <v>877.14</v>
      </c>
      <c r="I701" s="5" t="inlineStr">
        <is>
          <t>DEPÓSITO BANCARIO</t>
        </is>
      </c>
      <c r="J701" s="8" t="inlineStr">
        <is>
          <t>1972 FLAVIA GALEAN MALLON</t>
        </is>
      </c>
    </row>
    <row r="702">
      <c r="A702" s="5" t="inlineStr">
        <is>
          <t>CCAJ-SC39/134/2023</t>
        </is>
      </c>
      <c r="B702" s="6" t="n">
        <v>45007.86677614583</v>
      </c>
      <c r="C702" s="5" t="inlineStr">
        <is>
          <t>1386 EINAR CHOQUETIJLLA - COBRADOR</t>
        </is>
      </c>
      <c r="D702" s="7" t="n">
        <v>888121</v>
      </c>
      <c r="E702" s="5" t="inlineStr">
        <is>
          <t>MERCANTIL SANTA CRUZ-4010678183</t>
        </is>
      </c>
      <c r="H702" s="9" t="n">
        <v>1152.33</v>
      </c>
      <c r="I702" s="5" t="inlineStr">
        <is>
          <t>DEPÓSITO BANCARIO</t>
        </is>
      </c>
      <c r="J702" s="8" t="inlineStr">
        <is>
          <t>1972 FLAVIA GALEAN MALLON</t>
        </is>
      </c>
    </row>
    <row r="703">
      <c r="A703" s="5" t="inlineStr">
        <is>
          <t>CCAJ-SC39/134/2023</t>
        </is>
      </c>
      <c r="B703" s="6" t="n">
        <v>45007.86677614583</v>
      </c>
      <c r="C703" s="5" t="inlineStr">
        <is>
          <t>1386 EINAR CHOQUETIJLLA - COBRADOR</t>
        </is>
      </c>
      <c r="D703" s="15" t="n">
        <v>45163362165</v>
      </c>
      <c r="E703" s="5" t="inlineStr">
        <is>
          <t>BANCO INDUSTRIAL-100070049</t>
        </is>
      </c>
      <c r="H703" s="9" t="n">
        <v>4642.4</v>
      </c>
      <c r="I703" s="5" t="inlineStr">
        <is>
          <t>DEPÓSITO BANCARIO</t>
        </is>
      </c>
      <c r="J703" s="8" t="inlineStr">
        <is>
          <t>1972 FLAVIA GALEAN MALLON</t>
        </is>
      </c>
    </row>
    <row r="704">
      <c r="A704" s="5" t="inlineStr">
        <is>
          <t>CCAJ-SC39/134/2023</t>
        </is>
      </c>
      <c r="B704" s="6" t="n">
        <v>45007.86677614583</v>
      </c>
      <c r="C704" s="5" t="inlineStr">
        <is>
          <t>1386 EINAR CHOQUETIJLLA - COBRADOR</t>
        </is>
      </c>
      <c r="D704" s="15" t="n">
        <v>45163362165</v>
      </c>
      <c r="E704" s="5" t="inlineStr">
        <is>
          <t>BANCO INDUSTRIAL-100070049</t>
        </is>
      </c>
      <c r="H704" s="9" t="n">
        <v>11430</v>
      </c>
      <c r="I704" s="5" t="inlineStr">
        <is>
          <t>DEPÓSITO BANCARIO</t>
        </is>
      </c>
      <c r="J704" s="8" t="inlineStr">
        <is>
          <t>1972 FLAVIA GALEAN MALLON</t>
        </is>
      </c>
    </row>
    <row r="705">
      <c r="A705" s="5" t="inlineStr">
        <is>
          <t>CCAJ-SC39/134/2023</t>
        </is>
      </c>
      <c r="B705" s="6" t="n">
        <v>45007.86677614583</v>
      </c>
      <c r="C705" s="5" t="inlineStr">
        <is>
          <t>1386 EINAR CHOQUETIJLLA - COBRADOR</t>
        </is>
      </c>
      <c r="D705" s="7" t="n">
        <v>42479941</v>
      </c>
      <c r="E705" s="8" t="inlineStr">
        <is>
          <t>BANCO UNION-120271437</t>
        </is>
      </c>
      <c r="H705" s="9" t="n">
        <v>1944.6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CCAJ-SC39/134/2023</t>
        </is>
      </c>
      <c r="B706" s="6" t="n">
        <v>45007.86677614583</v>
      </c>
      <c r="C706" s="5" t="inlineStr">
        <is>
          <t>1386 EINAR CHOQUETIJLLA - COBRADOR</t>
        </is>
      </c>
      <c r="D706" s="7" t="n">
        <v>141952</v>
      </c>
      <c r="E706" s="5" t="inlineStr">
        <is>
          <t>BANCO DE CREDITO-7015054675359</t>
        </is>
      </c>
      <c r="H706" s="9" t="n">
        <v>244.8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CCAJ-SC39/134/2023</t>
        </is>
      </c>
      <c r="B707" s="6" t="n">
        <v>45007.86677614583</v>
      </c>
      <c r="C707" s="5" t="inlineStr">
        <is>
          <t>1386 EINAR CHOQUETIJLLA - COBRADOR</t>
        </is>
      </c>
      <c r="D707" s="7" t="n">
        <v>142133</v>
      </c>
      <c r="E707" s="5" t="inlineStr">
        <is>
          <t>BANCO DE CREDITO-7015054675359</t>
        </is>
      </c>
      <c r="H707" s="9" t="n">
        <v>687.5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CCAJ-SC39/134/2023</t>
        </is>
      </c>
      <c r="B708" s="6" t="n">
        <v>45007.86677614583</v>
      </c>
      <c r="C708" s="5" t="inlineStr">
        <is>
          <t>1386 EINAR CHOQUETIJLLA - COBRADOR</t>
        </is>
      </c>
      <c r="D708" s="15" t="n">
        <v>45163364318</v>
      </c>
      <c r="E708" s="5" t="inlineStr">
        <is>
          <t>BANCO INDUSTRIAL-100070049</t>
        </is>
      </c>
      <c r="H708" s="9" t="n">
        <v>819.95</v>
      </c>
      <c r="I708" s="5" t="inlineStr">
        <is>
          <t>DEPÓSITO BANCARIO</t>
        </is>
      </c>
      <c r="J708" s="8" t="inlineStr">
        <is>
          <t>1972 FLAVIA GALEAN MALLON</t>
        </is>
      </c>
    </row>
    <row r="709">
      <c r="A709" s="5" t="inlineStr">
        <is>
          <t>CCAJ-SC39/134/2023</t>
        </is>
      </c>
      <c r="B709" s="6" t="n">
        <v>45007.86677614583</v>
      </c>
      <c r="C709" s="5" t="inlineStr">
        <is>
          <t>1386 EINAR CHOQUETIJLLA - COBRADOR</t>
        </is>
      </c>
      <c r="D709" s="7" t="n">
        <v>48692</v>
      </c>
      <c r="E709" s="5" t="inlineStr">
        <is>
          <t>BANCO DE CREDITO-7015054675359</t>
        </is>
      </c>
      <c r="H709" s="9" t="n">
        <v>128.9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CCAJ-SC39/134/2023</t>
        </is>
      </c>
      <c r="B710" s="6" t="n">
        <v>45007.86677614583</v>
      </c>
      <c r="C710" s="5" t="inlineStr">
        <is>
          <t>1386 EINAR CHOQUETIJLLA - COBRADOR</t>
        </is>
      </c>
      <c r="D710" s="7" t="n">
        <v>137272</v>
      </c>
      <c r="E710" s="5" t="inlineStr">
        <is>
          <t>BANCO DE CREDITO-7015054675359</t>
        </is>
      </c>
      <c r="H710" s="9" t="n">
        <v>287.19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CCAJ-SC39/134/2023</t>
        </is>
      </c>
      <c r="B711" s="6" t="n">
        <v>45007.86677614583</v>
      </c>
      <c r="C711" s="5" t="inlineStr">
        <is>
          <t>1386 EINAR CHOQUETIJLLA - COBRADOR</t>
        </is>
      </c>
      <c r="D711" s="15" t="n">
        <v>45153271797</v>
      </c>
      <c r="E711" s="5" t="inlineStr">
        <is>
          <t>BANCO INDUSTRIAL-100070049</t>
        </is>
      </c>
      <c r="H711" s="9" t="n">
        <v>1194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CCAJ-SC39/134/2023</t>
        </is>
      </c>
      <c r="B712" s="6" t="n">
        <v>45007.86677614583</v>
      </c>
      <c r="C712" s="5" t="inlineStr">
        <is>
          <t>1386 EINAR CHOQUETIJLLA - COBRADOR</t>
        </is>
      </c>
      <c r="D712" s="15" t="n">
        <v>45153271954</v>
      </c>
      <c r="E712" s="5" t="inlineStr">
        <is>
          <t>BANCO INDUSTRIAL-100070049</t>
        </is>
      </c>
      <c r="H712" s="9" t="n">
        <v>1310.98</v>
      </c>
      <c r="I712" s="5" t="inlineStr">
        <is>
          <t>DEPÓSITO BANCARIO</t>
        </is>
      </c>
      <c r="J712" s="5" t="inlineStr">
        <is>
          <t>1271 SANDRA SALAZAR ESCOBAR</t>
        </is>
      </c>
    </row>
    <row r="713">
      <c r="A713" s="5" t="inlineStr">
        <is>
          <t>CCAJ-SC39/134/2023</t>
        </is>
      </c>
      <c r="B713" s="6" t="n">
        <v>45007.86677614583</v>
      </c>
      <c r="C713" s="5" t="inlineStr">
        <is>
          <t>1386 EINAR CHOQUETIJLLA - COBRADOR</t>
        </is>
      </c>
      <c r="D713" s="15" t="n">
        <v>45133269115</v>
      </c>
      <c r="E713" s="5" t="inlineStr">
        <is>
          <t>BANCO INDUSTRIAL-100070049</t>
        </is>
      </c>
      <c r="H713" s="9" t="n">
        <v>333.01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CCAJ-SC39/134/2023</t>
        </is>
      </c>
      <c r="B714" s="6" t="n">
        <v>45007.86677614583</v>
      </c>
      <c r="C714" s="5" t="inlineStr">
        <is>
          <t>1386 EINAR CHOQUETIJLLA - COBRADOR</t>
        </is>
      </c>
      <c r="D714" s="15" t="n">
        <v>52317095964</v>
      </c>
      <c r="E714" s="5" t="inlineStr">
        <is>
          <t>BANCO INDUSTRIAL-100070049</t>
        </is>
      </c>
      <c r="H714" s="9" t="n">
        <v>131.32</v>
      </c>
      <c r="I714" s="5" t="inlineStr">
        <is>
          <t>DEPÓSITO BANCARIO</t>
        </is>
      </c>
      <c r="J714" s="8" t="inlineStr">
        <is>
          <t>1972 FLAVIA GALEAN MALLON</t>
        </is>
      </c>
    </row>
    <row r="715">
      <c r="A715" s="5" t="inlineStr">
        <is>
          <t>CCAJ-SC39/134/2023</t>
        </is>
      </c>
      <c r="B715" s="6" t="n">
        <v>45007.86677614583</v>
      </c>
      <c r="C715" s="5" t="inlineStr">
        <is>
          <t>1386 EINAR CHOQUETIJLLA - COBRADOR</t>
        </is>
      </c>
      <c r="D715" s="15" t="n">
        <v>52317095964</v>
      </c>
      <c r="E715" s="5" t="inlineStr">
        <is>
          <t>BANCO INDUSTRIAL-100070049</t>
        </is>
      </c>
      <c r="H715" s="9" t="n">
        <v>427.28</v>
      </c>
      <c r="I715" s="5" t="inlineStr">
        <is>
          <t>DEPÓSITO BANCARIO</t>
        </is>
      </c>
      <c r="J715" s="8" t="inlineStr">
        <is>
          <t>1972 FLAVIA GALEAN MALLON</t>
        </is>
      </c>
    </row>
    <row r="716">
      <c r="A716" s="5" t="inlineStr">
        <is>
          <t>CCAJ-SC39/134/2023</t>
        </is>
      </c>
      <c r="B716" s="6" t="n">
        <v>45007.86677614583</v>
      </c>
      <c r="C716" s="5" t="inlineStr">
        <is>
          <t>1386 EINAR CHOQUETIJLLA - COBRADOR</t>
        </is>
      </c>
      <c r="D716" s="15" t="n">
        <v>52317095964</v>
      </c>
      <c r="E716" s="5" t="inlineStr">
        <is>
          <t>BANCO INDUSTRIAL-100070049</t>
        </is>
      </c>
      <c r="H716" s="9" t="n">
        <v>112.9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CCAJ-SC39/134/2023</t>
        </is>
      </c>
      <c r="B717" s="6" t="n">
        <v>45007.86677614583</v>
      </c>
      <c r="C717" s="5" t="inlineStr">
        <is>
          <t>1386 EINAR CHOQUETIJLLA - COBRADOR</t>
        </is>
      </c>
      <c r="D717" s="15" t="n">
        <v>52317095964</v>
      </c>
      <c r="E717" s="5" t="inlineStr">
        <is>
          <t>BANCO INDUSTRIAL-100070049</t>
        </is>
      </c>
      <c r="H717" s="9" t="n">
        <v>149.55</v>
      </c>
      <c r="I717" s="5" t="inlineStr">
        <is>
          <t>DEPÓSITO BANCARIO</t>
        </is>
      </c>
      <c r="J717" s="8" t="inlineStr">
        <is>
          <t>1972 FLAVIA GALEAN MALLON</t>
        </is>
      </c>
    </row>
    <row r="718">
      <c r="A718" s="5" t="inlineStr">
        <is>
          <t>CCAJ-SC39/134/2023</t>
        </is>
      </c>
      <c r="B718" s="6" t="n">
        <v>45007.86677614583</v>
      </c>
      <c r="C718" s="5" t="inlineStr">
        <is>
          <t>1386 EINAR CHOQUETIJLLA - COBRADOR</t>
        </is>
      </c>
      <c r="D718" s="15" t="n">
        <v>52317095964</v>
      </c>
      <c r="E718" s="5" t="inlineStr">
        <is>
          <t>BANCO INDUSTRIAL-100070049</t>
        </is>
      </c>
      <c r="H718" s="9" t="n">
        <v>490.49</v>
      </c>
      <c r="I718" s="5" t="inlineStr">
        <is>
          <t>DEPÓSITO BANCARIO</t>
        </is>
      </c>
      <c r="J718" s="8" t="inlineStr">
        <is>
          <t>1972 FLAVIA GALEAN MALLON</t>
        </is>
      </c>
    </row>
    <row r="719">
      <c r="A719" s="5" t="inlineStr">
        <is>
          <t>CCAJ-SC39/134/2023</t>
        </is>
      </c>
      <c r="B719" s="6" t="n">
        <v>45007.86677614583</v>
      </c>
      <c r="C719" s="5" t="inlineStr">
        <is>
          <t>1386 EINAR CHOQUETIJLLA - COBRADOR</t>
        </is>
      </c>
      <c r="D719" s="15" t="n">
        <v>45123413679</v>
      </c>
      <c r="E719" s="5" t="inlineStr">
        <is>
          <t>BANCO INDUSTRIAL-100070049</t>
        </is>
      </c>
      <c r="H719" s="9" t="n">
        <v>2900</v>
      </c>
      <c r="I719" s="5" t="inlineStr">
        <is>
          <t>DEPÓSITO BANCARIO</t>
        </is>
      </c>
      <c r="J719" s="5" t="inlineStr">
        <is>
          <t>3046 CLAUDIA ELEN CASTRO DELGADILLO</t>
        </is>
      </c>
    </row>
    <row r="720">
      <c r="A720" s="5" t="inlineStr">
        <is>
          <t>CCAJ-SC39/134/2023</t>
        </is>
      </c>
      <c r="B720" s="6" t="n">
        <v>45007.86677614583</v>
      </c>
      <c r="C720" s="5" t="inlineStr">
        <is>
          <t>1386 EINAR CHOQUETIJLLA - COBRADOR</t>
        </is>
      </c>
      <c r="D720" s="15" t="n">
        <v>52417110356</v>
      </c>
      <c r="E720" s="5" t="inlineStr">
        <is>
          <t>BANCO INDUSTRIAL-100070049</t>
        </is>
      </c>
      <c r="H720" s="9" t="n">
        <v>542.24</v>
      </c>
      <c r="I720" s="5" t="inlineStr">
        <is>
          <t>DEPÓSITO BANCARIO</t>
        </is>
      </c>
      <c r="J720" s="8" t="inlineStr">
        <is>
          <t>1972 FLAVIA GALEAN MALLON</t>
        </is>
      </c>
    </row>
    <row r="721">
      <c r="A721" s="5" t="inlineStr">
        <is>
          <t>CCAJ-SC39/134/2023</t>
        </is>
      </c>
      <c r="B721" s="6" t="n">
        <v>45007.86677614583</v>
      </c>
      <c r="C721" s="5" t="inlineStr">
        <is>
          <t>1386 EINAR CHOQUETIJLLA - COBRADOR</t>
        </is>
      </c>
      <c r="D721" s="15" t="n">
        <v>52417110358</v>
      </c>
      <c r="E721" s="5" t="inlineStr">
        <is>
          <t>BANCO INDUSTRIAL-100070049</t>
        </is>
      </c>
      <c r="H721" s="9" t="n">
        <v>524</v>
      </c>
      <c r="I721" s="5" t="inlineStr">
        <is>
          <t>DEPÓSITO BANCARIO</t>
        </is>
      </c>
      <c r="J721" s="8" t="inlineStr">
        <is>
          <t>1972 FLAVIA GALEAN MALLON</t>
        </is>
      </c>
    </row>
    <row r="722">
      <c r="A722" s="5" t="inlineStr">
        <is>
          <t>CCAJ-SC39/134/2023</t>
        </is>
      </c>
      <c r="B722" s="6" t="n">
        <v>45007.86677614583</v>
      </c>
      <c r="C722" s="5" t="inlineStr">
        <is>
          <t>1386 EINAR CHOQUETIJLLA - COBRADOR</t>
        </is>
      </c>
      <c r="D722" s="15" t="n">
        <v>45153267894</v>
      </c>
      <c r="E722" s="5" t="inlineStr">
        <is>
          <t>BANCO INDUSTRIAL-100070049</t>
        </is>
      </c>
      <c r="H722" s="9" t="n">
        <v>11034.58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CCAJ-SC39/134/2023</t>
        </is>
      </c>
      <c r="B723" s="6" t="n">
        <v>45007.86677614583</v>
      </c>
      <c r="C723" s="5" t="inlineStr">
        <is>
          <t>1386 EINAR CHOQUETIJLLA - COBRADOR</t>
        </is>
      </c>
      <c r="D723" s="15" t="n">
        <v>45153267894</v>
      </c>
      <c r="E723" s="5" t="inlineStr">
        <is>
          <t>BANCO INDUSTRIAL-100070049</t>
        </is>
      </c>
      <c r="H723" s="9" t="n">
        <v>11620.91</v>
      </c>
      <c r="I723" s="5" t="inlineStr">
        <is>
          <t>DEPÓSITO BANCARIO</t>
        </is>
      </c>
      <c r="J723" s="5" t="inlineStr">
        <is>
          <t>4307 PEDRO GALARZA TERCEROS</t>
        </is>
      </c>
    </row>
    <row r="724">
      <c r="A724" s="5" t="inlineStr">
        <is>
          <t>CCAJ-SC39/134/2023</t>
        </is>
      </c>
      <c r="B724" s="6" t="n">
        <v>45007.86677614583</v>
      </c>
      <c r="C724" s="5" t="inlineStr">
        <is>
          <t>1386 EINAR CHOQUETIJLLA - COBRADOR</t>
        </is>
      </c>
      <c r="D724" s="15" t="n">
        <v>45153267894</v>
      </c>
      <c r="E724" s="5" t="inlineStr">
        <is>
          <t>BANCO INDUSTRIAL-100070049</t>
        </is>
      </c>
      <c r="H724" s="9" t="n">
        <v>830.14</v>
      </c>
      <c r="I724" s="5" t="inlineStr">
        <is>
          <t>DEPÓSITO BANCARIO</t>
        </is>
      </c>
      <c r="J724" s="5" t="inlineStr">
        <is>
          <t>4307 PEDRO GALARZA TERCEROS</t>
        </is>
      </c>
    </row>
    <row r="725">
      <c r="A725" s="5" t="inlineStr">
        <is>
          <t>CCAJ-SC39/134/2023</t>
        </is>
      </c>
      <c r="B725" s="6" t="n">
        <v>45007.86677614583</v>
      </c>
      <c r="C725" s="5" t="inlineStr">
        <is>
          <t>1386 EINAR CHOQUETIJLLA - COBRADOR</t>
        </is>
      </c>
      <c r="D725" s="15" t="n">
        <v>45153267894</v>
      </c>
      <c r="E725" s="5" t="inlineStr">
        <is>
          <t>BANCO INDUSTRIAL-100070049</t>
        </is>
      </c>
      <c r="H725" s="9" t="n">
        <v>9343.639999999999</v>
      </c>
      <c r="I725" s="5" t="inlineStr">
        <is>
          <t>DEPÓSITO BANCARIO</t>
        </is>
      </c>
      <c r="J725" s="5" t="inlineStr">
        <is>
          <t>4307 PEDRO GALARZA TERCEROS</t>
        </is>
      </c>
    </row>
    <row r="726">
      <c r="A726" s="5" t="inlineStr">
        <is>
          <t>CCAJ-SC39/134/2023</t>
        </is>
      </c>
      <c r="B726" s="6" t="n">
        <v>45007.86677614583</v>
      </c>
      <c r="C726" s="5" t="inlineStr">
        <is>
          <t>1386 EINAR CHOQUETIJLLA - COBRADOR</t>
        </is>
      </c>
      <c r="D726" s="15" t="n">
        <v>45153267894</v>
      </c>
      <c r="E726" s="5" t="inlineStr">
        <is>
          <t>BANCO INDUSTRIAL-100070049</t>
        </is>
      </c>
      <c r="H726" s="9" t="n">
        <v>10137.2</v>
      </c>
      <c r="I726" s="5" t="inlineStr">
        <is>
          <t>DEPÓSITO BANCARIO</t>
        </is>
      </c>
      <c r="J726" s="5" t="inlineStr">
        <is>
          <t>4307 PEDRO GALARZA TERCEROS</t>
        </is>
      </c>
    </row>
    <row r="727">
      <c r="A727" s="5" t="inlineStr">
        <is>
          <t>CCAJ-SC39/134/2023</t>
        </is>
      </c>
      <c r="B727" s="6" t="n">
        <v>45007.86677614583</v>
      </c>
      <c r="C727" s="5" t="inlineStr">
        <is>
          <t>1386 EINAR CHOQUETIJLLA - COBRADOR</t>
        </is>
      </c>
      <c r="D727" s="15" t="n">
        <v>45153267894</v>
      </c>
      <c r="E727" s="5" t="inlineStr">
        <is>
          <t>BANCO INDUSTRIAL-100070049</t>
        </is>
      </c>
      <c r="H727" s="9" t="n">
        <v>11963.19</v>
      </c>
      <c r="I727" s="5" t="inlineStr">
        <is>
          <t>DEPÓSITO BANCARIO</t>
        </is>
      </c>
      <c r="J727" s="5" t="inlineStr">
        <is>
          <t>4307 PEDRO GALARZA TERCEROS</t>
        </is>
      </c>
    </row>
    <row r="728">
      <c r="A728" s="5" t="inlineStr">
        <is>
          <t>CCAJ-SC39/134/2023</t>
        </is>
      </c>
      <c r="B728" s="6" t="n">
        <v>45007.86677614583</v>
      </c>
      <c r="C728" s="5" t="inlineStr">
        <is>
          <t>1386 EINAR CHOQUETIJLLA - COBRADOR</t>
        </is>
      </c>
      <c r="D728" s="15" t="n">
        <v>45153267894</v>
      </c>
      <c r="E728" s="5" t="inlineStr">
        <is>
          <t>BANCO INDUSTRIAL-100070049</t>
        </is>
      </c>
      <c r="H728" s="9" t="n">
        <v>10818.72</v>
      </c>
      <c r="I728" s="5" t="inlineStr">
        <is>
          <t>DEPÓSITO BANCARIO</t>
        </is>
      </c>
      <c r="J728" s="5" t="inlineStr">
        <is>
          <t>4307 PEDRO GALARZA TERCEROS</t>
        </is>
      </c>
    </row>
    <row r="729">
      <c r="A729" s="5" t="inlineStr">
        <is>
          <t>CCAJ-SC39/134/2023</t>
        </is>
      </c>
      <c r="B729" s="6" t="n">
        <v>45007.86677614583</v>
      </c>
      <c r="C729" s="5" t="inlineStr">
        <is>
          <t>1386 EINAR CHOQUETIJLLA - COBRADOR</t>
        </is>
      </c>
      <c r="D729" s="15" t="n">
        <v>45153267894</v>
      </c>
      <c r="E729" s="5" t="inlineStr">
        <is>
          <t>BANCO INDUSTRIAL-100070049</t>
        </is>
      </c>
      <c r="H729" s="9" t="n">
        <v>8625.780000000001</v>
      </c>
      <c r="I729" s="5" t="inlineStr">
        <is>
          <t>DEPÓSITO BANCARIO</t>
        </is>
      </c>
      <c r="J729" s="5" t="inlineStr">
        <is>
          <t>4307 PEDRO GALARZA TERCEROS</t>
        </is>
      </c>
    </row>
    <row r="730">
      <c r="A730" s="5" t="inlineStr">
        <is>
          <t>CCAJ-SC39/134/2023</t>
        </is>
      </c>
      <c r="B730" s="6" t="n">
        <v>45007.86677614583</v>
      </c>
      <c r="C730" s="5" t="inlineStr">
        <is>
          <t>1386 EINAR CHOQUETIJLLA - COBRADOR</t>
        </is>
      </c>
      <c r="D730" s="15" t="n">
        <v>45153267894</v>
      </c>
      <c r="E730" s="5" t="inlineStr">
        <is>
          <t>BANCO INDUSTRIAL-100070049</t>
        </is>
      </c>
      <c r="H730" s="9" t="n">
        <v>11647.65</v>
      </c>
      <c r="I730" s="5" t="inlineStr">
        <is>
          <t>DEPÓSITO BANCARIO</t>
        </is>
      </c>
      <c r="J730" s="5" t="inlineStr">
        <is>
          <t>4307 PEDRO GALARZA TERCEROS</t>
        </is>
      </c>
    </row>
    <row r="731">
      <c r="A731" s="5" t="inlineStr">
        <is>
          <t>CCAJ-SC39/134/2023</t>
        </is>
      </c>
      <c r="B731" s="6" t="n">
        <v>45007.86677614583</v>
      </c>
      <c r="C731" s="5" t="inlineStr">
        <is>
          <t>1386 EINAR CHOQUETIJLLA - COBRADOR</t>
        </is>
      </c>
      <c r="D731" s="15" t="n">
        <v>45123413849</v>
      </c>
      <c r="E731" s="5" t="inlineStr">
        <is>
          <t>BANCO INDUSTRIAL-100070049</t>
        </is>
      </c>
      <c r="H731" s="9" t="n">
        <v>62000</v>
      </c>
      <c r="I731" s="5" t="inlineStr">
        <is>
          <t>DEPÓSITO BANCARIO</t>
        </is>
      </c>
      <c r="J731" s="5" t="inlineStr">
        <is>
          <t>4863 MOISES MENACHO MONTAÑO</t>
        </is>
      </c>
    </row>
    <row r="732">
      <c r="A732" s="5" t="inlineStr">
        <is>
          <t>CCAJ-SC39/134/2023</t>
        </is>
      </c>
      <c r="B732" s="6" t="n">
        <v>45007.86677614583</v>
      </c>
      <c r="C732" s="5" t="inlineStr">
        <is>
          <t>1386 EINAR CHOQUETIJLLA - COBRADOR</t>
        </is>
      </c>
      <c r="D732" s="15" t="n">
        <v>45143639297</v>
      </c>
      <c r="E732" s="5" t="inlineStr">
        <is>
          <t>BANCO INDUSTRIAL-100070049</t>
        </is>
      </c>
      <c r="H732" s="9" t="n">
        <v>1024.8</v>
      </c>
      <c r="I732" s="5" t="inlineStr">
        <is>
          <t>DEPÓSITO BANCARIO</t>
        </is>
      </c>
      <c r="J732" s="5" t="inlineStr">
        <is>
          <t>1989 PATRICIA MARCELA UGALDE QUIROZ</t>
        </is>
      </c>
    </row>
    <row r="733">
      <c r="A733" s="5" t="inlineStr">
        <is>
          <t>CCAJ-SC39/134/2023</t>
        </is>
      </c>
      <c r="B733" s="6" t="n">
        <v>45007.86677614583</v>
      </c>
      <c r="C733" s="5" t="inlineStr">
        <is>
          <t>1386 EINAR CHOQUETIJLLA - COBRADOR</t>
        </is>
      </c>
      <c r="D733" s="15" t="n">
        <v>45143639311</v>
      </c>
      <c r="E733" s="5" t="inlineStr">
        <is>
          <t>BANCO INDUSTRIAL-100070049</t>
        </is>
      </c>
      <c r="H733" s="9" t="n">
        <v>406.43</v>
      </c>
      <c r="I733" s="5" t="inlineStr">
        <is>
          <t>DEPÓSITO BANCARIO</t>
        </is>
      </c>
      <c r="J733" s="5" t="inlineStr">
        <is>
          <t>1989 PATRICIA MARCELA UGALDE QUIROZ</t>
        </is>
      </c>
    </row>
    <row r="734">
      <c r="A734" s="5" t="inlineStr">
        <is>
          <t>CCAJ-SC39/134/2023</t>
        </is>
      </c>
      <c r="B734" s="6" t="n">
        <v>45007.86677614583</v>
      </c>
      <c r="C734" s="5" t="inlineStr">
        <is>
          <t>1386 EINAR CHOQUETIJLLA - COBRADOR</t>
        </is>
      </c>
      <c r="D734" s="15" t="n">
        <v>45123412865</v>
      </c>
      <c r="E734" s="5" t="inlineStr">
        <is>
          <t>BANCO INDUSTRIAL-100070049</t>
        </is>
      </c>
      <c r="H734" s="9" t="n">
        <v>395.76</v>
      </c>
      <c r="I734" s="5" t="inlineStr">
        <is>
          <t>DEPÓSITO BANCARIO</t>
        </is>
      </c>
      <c r="J734" s="5" t="inlineStr">
        <is>
          <t>1989 PATRICIA MARCELA UGALDE QUIROZ</t>
        </is>
      </c>
    </row>
    <row r="735">
      <c r="A735" s="5" t="inlineStr">
        <is>
          <t>CCAJ-SC39/134/2023</t>
        </is>
      </c>
      <c r="B735" s="6" t="n">
        <v>45007.86677614583</v>
      </c>
      <c r="C735" s="5" t="inlineStr">
        <is>
          <t>1386 EINAR CHOQUETIJLLA - COBRADOR</t>
        </is>
      </c>
      <c r="D735" s="15" t="n">
        <v>45163365544</v>
      </c>
      <c r="E735" s="5" t="inlineStr">
        <is>
          <t>BANCO INDUSTRIAL-100070049</t>
        </is>
      </c>
      <c r="H735" s="9" t="n">
        <v>195</v>
      </c>
      <c r="I735" s="5" t="inlineStr">
        <is>
          <t>DEPÓSITO BANCARIO</t>
        </is>
      </c>
      <c r="J735" s="5" t="inlineStr">
        <is>
          <t>1989 PATRICIA MARCELA UGALDE QUIROZ</t>
        </is>
      </c>
    </row>
    <row r="736">
      <c r="A736" s="5" t="inlineStr">
        <is>
          <t>CCAJ-SC39/134/2023</t>
        </is>
      </c>
      <c r="B736" s="6" t="n">
        <v>45007.86677614583</v>
      </c>
      <c r="C736" s="5" t="inlineStr">
        <is>
          <t>1386 EINAR CHOQUETIJLLA - COBRADOR</t>
        </is>
      </c>
      <c r="D736" s="7" t="n">
        <v>260970</v>
      </c>
      <c r="E736" s="5" t="inlineStr">
        <is>
          <t>BANCO DE CREDITO-7015054675359</t>
        </is>
      </c>
      <c r="H736" s="9" t="n">
        <v>1000</v>
      </c>
      <c r="I736" s="5" t="inlineStr">
        <is>
          <t>DEPÓSITO BANCARIO</t>
        </is>
      </c>
      <c r="J736" s="5" t="inlineStr">
        <is>
          <t>1989 PATRICIA MARCELA UGALDE QUIROZ</t>
        </is>
      </c>
    </row>
    <row r="737">
      <c r="A737" s="5" t="inlineStr">
        <is>
          <t>CCAJ-SC39/134/2023</t>
        </is>
      </c>
      <c r="B737" s="6" t="n">
        <v>45007.86677614583</v>
      </c>
      <c r="C737" s="5" t="inlineStr">
        <is>
          <t>1386 EINAR CHOQUETIJLLA - COBRADOR</t>
        </is>
      </c>
      <c r="D737" s="7" t="n">
        <v>428478</v>
      </c>
      <c r="E737" s="5" t="inlineStr">
        <is>
          <t>BANCO INDUSTRIAL-100070049</t>
        </is>
      </c>
      <c r="H737" s="9" t="n">
        <v>91175.5</v>
      </c>
      <c r="I737" s="5" t="inlineStr">
        <is>
          <t>DEPÓSITO BANCARIO</t>
        </is>
      </c>
      <c r="J737" s="5" t="inlineStr">
        <is>
          <t>3046 CLAUDIA ELEN CASTRO DELGADILLO</t>
        </is>
      </c>
    </row>
    <row r="738">
      <c r="A738" s="5" t="inlineStr">
        <is>
          <t>CCAJ-SC39/134/2023</t>
        </is>
      </c>
      <c r="B738" s="6" t="n">
        <v>45007.86677614583</v>
      </c>
      <c r="C738" s="5" t="inlineStr">
        <is>
          <t>1386 EINAR CHOQUETIJLLA - COBRADOR</t>
        </is>
      </c>
      <c r="D738" s="15" t="n">
        <v>45153272978</v>
      </c>
      <c r="E738" s="5" t="inlineStr">
        <is>
          <t>BANCO INDUSTRIAL-100070049</t>
        </is>
      </c>
      <c r="H738" s="9" t="n">
        <v>602.91</v>
      </c>
      <c r="I738" s="5" t="inlineStr">
        <is>
          <t>DEPÓSITO BANCARIO</t>
        </is>
      </c>
      <c r="J738" s="8" t="inlineStr">
        <is>
          <t>1972 FLAVIA GALEAN MALLON</t>
        </is>
      </c>
    </row>
    <row r="739">
      <c r="A739" s="5" t="inlineStr">
        <is>
          <t>CCAJ-SC39/134/2023</t>
        </is>
      </c>
      <c r="B739" s="6" t="n">
        <v>45007.86677614583</v>
      </c>
      <c r="C739" s="5" t="inlineStr">
        <is>
          <t>1386 EINAR CHOQUETIJLLA - COBRADOR</t>
        </is>
      </c>
      <c r="D739" s="15" t="n">
        <v>45163365908</v>
      </c>
      <c r="E739" s="5" t="inlineStr">
        <is>
          <t>BANCO INDUSTRIAL-100070049</t>
        </is>
      </c>
      <c r="H739" s="9" t="n">
        <v>321.91</v>
      </c>
      <c r="I739" s="5" t="inlineStr">
        <is>
          <t>DEPÓSITO BANCARIO</t>
        </is>
      </c>
      <c r="J739" s="5" t="inlineStr">
        <is>
          <t>1989 PATRICIA MARCELA UGALDE QUIROZ</t>
        </is>
      </c>
    </row>
    <row r="740">
      <c r="A740" s="5" t="inlineStr">
        <is>
          <t>CCAJ-SC39/134/2023</t>
        </is>
      </c>
      <c r="B740" s="6" t="n">
        <v>45007.86677614583</v>
      </c>
      <c r="C740" s="5" t="inlineStr">
        <is>
          <t>1386 EINAR CHOQUETIJLLA - COBRADOR</t>
        </is>
      </c>
      <c r="D740" s="7" t="n">
        <v>295766</v>
      </c>
      <c r="E740" s="5" t="inlineStr">
        <is>
          <t>BANCO DE CREDITO-7015054675359</t>
        </is>
      </c>
      <c r="H740" s="9" t="n">
        <v>584.7</v>
      </c>
      <c r="I740" s="5" t="inlineStr">
        <is>
          <t>DEPÓSITO BANCARIO</t>
        </is>
      </c>
      <c r="J740" s="8" t="inlineStr">
        <is>
          <t>1972 FLAVIA GALEAN MALLON</t>
        </is>
      </c>
    </row>
    <row r="741">
      <c r="A741" s="5" t="inlineStr">
        <is>
          <t>CCAJ-SC39/134/2023</t>
        </is>
      </c>
      <c r="B741" s="6" t="n">
        <v>45007.86677614583</v>
      </c>
      <c r="C741" s="5" t="inlineStr">
        <is>
          <t>1386 EINAR CHOQUETIJLLA - COBRADOR</t>
        </is>
      </c>
      <c r="D741" s="7" t="n">
        <v>170027</v>
      </c>
      <c r="E741" s="5" t="inlineStr">
        <is>
          <t>MERCANTIL SANTA CRUZ-4010678183</t>
        </is>
      </c>
      <c r="H741" s="9" t="n">
        <v>5382.4</v>
      </c>
      <c r="I741" s="5" t="inlineStr">
        <is>
          <t>DEPÓSITO BANCARIO</t>
        </is>
      </c>
      <c r="J741" s="8" t="inlineStr">
        <is>
          <t>1972 FLAVIA GALEAN MALLON</t>
        </is>
      </c>
    </row>
    <row r="742">
      <c r="A742" s="5" t="inlineStr">
        <is>
          <t>CCAJ-SC39/134/2023</t>
        </is>
      </c>
      <c r="B742" s="6" t="n">
        <v>45007.86677614583</v>
      </c>
      <c r="C742" s="5" t="inlineStr">
        <is>
          <t>1386 EINAR CHOQUETIJLLA - COBRADOR</t>
        </is>
      </c>
      <c r="D742" s="7" t="n">
        <v>170234</v>
      </c>
      <c r="E742" s="5" t="inlineStr">
        <is>
          <t>MERCANTIL SANTA CRUZ-4010678183</t>
        </is>
      </c>
      <c r="H742" s="9" t="n">
        <v>1349.74</v>
      </c>
      <c r="I742" s="5" t="inlineStr">
        <is>
          <t>DEPÓSITO BANCARIO</t>
        </is>
      </c>
      <c r="J742" s="8" t="inlineStr">
        <is>
          <t>1972 FLAVIA GALEAN MALLON</t>
        </is>
      </c>
    </row>
    <row r="743">
      <c r="A743" s="5" t="inlineStr">
        <is>
          <t>CCAJ-SC39/134/2023</t>
        </is>
      </c>
      <c r="B743" s="6" t="n">
        <v>45007.86677614583</v>
      </c>
      <c r="C743" s="5" t="inlineStr">
        <is>
          <t>1386 EINAR CHOQUETIJLLA - COBRADOR</t>
        </is>
      </c>
      <c r="D743" s="7" t="n">
        <v>171021</v>
      </c>
      <c r="E743" s="5" t="inlineStr">
        <is>
          <t>MERCANTIL SANTA CRUZ-4010678183</t>
        </is>
      </c>
      <c r="H743" s="9" t="n">
        <v>10234.36</v>
      </c>
      <c r="I743" s="5" t="inlineStr">
        <is>
          <t>DEPÓSITO BANCARIO</t>
        </is>
      </c>
      <c r="J743" s="8" t="inlineStr">
        <is>
          <t>1972 FLAVIA GALEAN MALLON</t>
        </is>
      </c>
    </row>
    <row r="744">
      <c r="A744" s="5" t="inlineStr">
        <is>
          <t>CCAJ-SC39/134/2023</t>
        </is>
      </c>
      <c r="B744" s="6" t="n">
        <v>45007.86677614583</v>
      </c>
      <c r="C744" s="5" t="inlineStr">
        <is>
          <t>1386 EINAR CHOQUETIJLLA - COBRADOR</t>
        </is>
      </c>
      <c r="D744" s="7" t="n">
        <v>165948</v>
      </c>
      <c r="E744" s="5" t="inlineStr">
        <is>
          <t>MERCANTIL SANTA CRUZ-4010678183</t>
        </is>
      </c>
      <c r="H744" s="9" t="n">
        <v>2523</v>
      </c>
      <c r="I744" s="5" t="inlineStr">
        <is>
          <t>DEPÓSITO BANCARIO</t>
        </is>
      </c>
      <c r="J744" s="8" t="inlineStr">
        <is>
          <t>1972 FLAVIA GALEAN MALLON</t>
        </is>
      </c>
    </row>
    <row r="745">
      <c r="A745" s="5" t="inlineStr">
        <is>
          <t>CCAJ-SC39/134/20</t>
        </is>
      </c>
      <c r="B745" s="6" t="n">
        <v>45007.86677614583</v>
      </c>
      <c r="C745" s="5" t="inlineStr">
        <is>
          <t xml:space="preserve">1386 EINAR CHOQUETIJLLA - </t>
        </is>
      </c>
      <c r="D745" s="7" t="n"/>
      <c r="E745" s="8" t="n"/>
      <c r="F745" s="9" t="n">
        <v>6341</v>
      </c>
      <c r="I745" s="10" t="inlineStr">
        <is>
          <t>EFECTIVO</t>
        </is>
      </c>
      <c r="J745" s="5" t="inlineStr">
        <is>
          <t>2552 ALVARO JAVIER LOAYZA CACERES</t>
        </is>
      </c>
    </row>
    <row r="746">
      <c r="A746" s="5" t="inlineStr">
        <is>
          <t>CCAJ-SC39/134/2023</t>
        </is>
      </c>
      <c r="B746" s="6" t="n">
        <v>45007.86677614583</v>
      </c>
      <c r="C746" s="5" t="inlineStr">
        <is>
          <t>1386 EINAR CHOQUETIJLLA - COBRADOR</t>
        </is>
      </c>
      <c r="D746" s="7" t="n"/>
      <c r="E746" s="8" t="n"/>
      <c r="F746" s="9" t="n">
        <v>18270.8</v>
      </c>
      <c r="I746" s="10" t="inlineStr">
        <is>
          <t>EFECTIVO</t>
        </is>
      </c>
      <c r="J746" s="8" t="inlineStr">
        <is>
          <t>1973 BASILIA CRUZ AJARACHI</t>
        </is>
      </c>
    </row>
    <row r="747">
      <c r="A747" s="5" t="inlineStr">
        <is>
          <t>CCAJ-SC39/134/2023</t>
        </is>
      </c>
      <c r="B747" s="6" t="n">
        <v>45007.86677614583</v>
      </c>
      <c r="C747" s="5" t="inlineStr">
        <is>
          <t>1386 EINAR CHOQUETIJLLA - COBRADOR</t>
        </is>
      </c>
      <c r="D747" s="7" t="n"/>
      <c r="E747" s="8" t="n"/>
      <c r="F747" s="9" t="n">
        <v>84517.7</v>
      </c>
      <c r="I747" s="10" t="inlineStr">
        <is>
          <t>EFECTIVO</t>
        </is>
      </c>
      <c r="J747" s="8" t="inlineStr">
        <is>
          <t>1974 JOEL EGUEZ BARBA</t>
        </is>
      </c>
    </row>
    <row r="748">
      <c r="A748" s="5" t="inlineStr">
        <is>
          <t>CCAJ-SC39/134/2023</t>
        </is>
      </c>
      <c r="B748" s="6" t="n">
        <v>45007.86677614583</v>
      </c>
      <c r="C748" s="5" t="inlineStr">
        <is>
          <t>1386 EINAR CHOQUETIJLLA - COBRADOR</t>
        </is>
      </c>
      <c r="D748" s="7" t="n"/>
      <c r="E748" s="8" t="n"/>
      <c r="F748" s="9" t="n">
        <v>6848.7</v>
      </c>
      <c r="I748" s="10" t="inlineStr">
        <is>
          <t>EFECTIVO</t>
        </is>
      </c>
      <c r="J748" s="8" t="inlineStr">
        <is>
          <t>2932 EUGENIO LOPEZ CESPEDES</t>
        </is>
      </c>
    </row>
    <row r="749">
      <c r="A749" s="5" t="inlineStr">
        <is>
          <t>CCAJ-SC39/134/2023</t>
        </is>
      </c>
      <c r="B749" s="6" t="n">
        <v>45007.86677614583</v>
      </c>
      <c r="C749" s="5" t="inlineStr">
        <is>
          <t>1386 EINAR CHOQUETIJLLA - COBRADOR</t>
        </is>
      </c>
      <c r="D749" s="7" t="n"/>
      <c r="E749" s="8" t="n"/>
      <c r="F749" s="9" t="n">
        <v>900</v>
      </c>
      <c r="I749" s="10" t="inlineStr">
        <is>
          <t>EFECTIVO</t>
        </is>
      </c>
      <c r="J749" s="8" t="inlineStr">
        <is>
          <t>4309 RODRIGO RAMOS - T02</t>
        </is>
      </c>
    </row>
    <row r="750">
      <c r="A750" s="5" t="inlineStr">
        <is>
          <t>CCAJ-SC39/134/2023</t>
        </is>
      </c>
      <c r="B750" s="6" t="n">
        <v>45007.86677614583</v>
      </c>
      <c r="C750" s="5" t="inlineStr">
        <is>
          <t>1386 EINAR CHOQUETIJLLA - COBRADOR</t>
        </is>
      </c>
      <c r="D750" s="7" t="n"/>
      <c r="E750" s="8" t="n"/>
      <c r="F750" s="9" t="n">
        <v>4868.1</v>
      </c>
      <c r="I750" s="10" t="inlineStr">
        <is>
          <t>EFECTIVO</t>
        </is>
      </c>
      <c r="J750" s="8" t="inlineStr">
        <is>
          <t>4309 RODRIGO RAMOS - T04</t>
        </is>
      </c>
    </row>
    <row r="751">
      <c r="A751" s="5" t="inlineStr">
        <is>
          <t>CCAJ-SC39/134/2023</t>
        </is>
      </c>
      <c r="B751" s="6" t="n">
        <v>45007.86677614583</v>
      </c>
      <c r="C751" s="5" t="inlineStr">
        <is>
          <t>1386 EINAR CHOQUETIJLLA - COBRADOR</t>
        </is>
      </c>
      <c r="D751" s="7" t="n"/>
      <c r="E751" s="8" t="n"/>
      <c r="F751" s="9" t="n">
        <v>7629</v>
      </c>
      <c r="I751" s="10" t="inlineStr">
        <is>
          <t>EFECTIVO</t>
        </is>
      </c>
      <c r="J751" s="8" t="inlineStr">
        <is>
          <t>4309 RODRIGO RAMOS - T05</t>
        </is>
      </c>
    </row>
    <row r="752">
      <c r="A752" s="5" t="inlineStr">
        <is>
          <t>CCAJ-SC39/134/2023</t>
        </is>
      </c>
      <c r="B752" s="6" t="n">
        <v>45007.86677614583</v>
      </c>
      <c r="C752" s="5" t="inlineStr">
        <is>
          <t>1386 EINAR CHOQUETIJLLA - COBRADOR</t>
        </is>
      </c>
      <c r="D752" s="7" t="n"/>
      <c r="E752" s="8" t="n"/>
      <c r="F752" s="9" t="n">
        <v>52742.7</v>
      </c>
      <c r="I752" s="10" t="inlineStr">
        <is>
          <t>EFECTIVO</t>
        </is>
      </c>
      <c r="J752" s="8" t="inlineStr">
        <is>
          <t>4309 RODRIGO RAMOS - T06</t>
        </is>
      </c>
    </row>
    <row r="753">
      <c r="A753" s="5" t="inlineStr">
        <is>
          <t>CCAJ-SC39/134/2023</t>
        </is>
      </c>
      <c r="B753" s="6" t="n">
        <v>45007.86677614583</v>
      </c>
      <c r="C753" s="5" t="inlineStr">
        <is>
          <t>1386 EINAR CHOQUETIJLLA - COBRADOR</t>
        </is>
      </c>
      <c r="D753" s="7" t="n"/>
      <c r="E753" s="8" t="n"/>
      <c r="F753" s="9" t="n">
        <v>9743.1</v>
      </c>
      <c r="I753" s="10" t="inlineStr">
        <is>
          <t>EFECTIVO</t>
        </is>
      </c>
      <c r="J753" s="8" t="inlineStr">
        <is>
          <t>4309 RODRIGO RAMOS - T07</t>
        </is>
      </c>
    </row>
    <row r="754">
      <c r="A754" s="5" t="inlineStr">
        <is>
          <t>CCAJ-SC39/134/2023</t>
        </is>
      </c>
      <c r="B754" s="6" t="n">
        <v>45007.86677614583</v>
      </c>
      <c r="C754" s="5" t="inlineStr">
        <is>
          <t>1386 EINAR CHOQUETIJLLA - COBRADOR</t>
        </is>
      </c>
      <c r="D754" s="7" t="n"/>
      <c r="E754" s="8" t="n"/>
      <c r="F754" s="9" t="n">
        <v>32739.3</v>
      </c>
      <c r="I754" s="10" t="inlineStr">
        <is>
          <t>EFECTIVO</t>
        </is>
      </c>
      <c r="J754" s="8" t="inlineStr">
        <is>
          <t>4309 RODRIGO RAMOS - T09</t>
        </is>
      </c>
    </row>
    <row r="755">
      <c r="A755" s="5" t="inlineStr">
        <is>
          <t>CCAJ-SC39/134/2023</t>
        </is>
      </c>
      <c r="B755" s="6" t="n">
        <v>45007.86677614583</v>
      </c>
      <c r="C755" s="5" t="inlineStr">
        <is>
          <t>1386 EINAR CHOQUETIJLLA - COBRADOR</t>
        </is>
      </c>
      <c r="D755" s="7" t="n"/>
      <c r="E755" s="8" t="n"/>
      <c r="F755" s="9" t="n">
        <v>6094</v>
      </c>
      <c r="I755" s="10" t="inlineStr">
        <is>
          <t>EFECTIVO</t>
        </is>
      </c>
      <c r="J755" s="8" t="inlineStr">
        <is>
          <t>4309 RODRIGO RAMOS - T10</t>
        </is>
      </c>
    </row>
    <row r="756">
      <c r="A756" s="5" t="inlineStr">
        <is>
          <t>CCAJ-SC39/134/2023</t>
        </is>
      </c>
      <c r="B756" s="6" t="n">
        <v>45007.86677614583</v>
      </c>
      <c r="C756" s="5" t="inlineStr">
        <is>
          <t>1386 EINAR CHOQUETIJLLA - COBRADOR</t>
        </is>
      </c>
      <c r="D756" s="7" t="n"/>
      <c r="E756" s="8" t="n"/>
      <c r="F756" s="9" t="n">
        <v>115618.9</v>
      </c>
      <c r="I756" s="10" t="inlineStr">
        <is>
          <t>EFECTIVO</t>
        </is>
      </c>
      <c r="J756" s="5" t="inlineStr">
        <is>
          <t>4863 MOISES MENACHO MONTAÑO</t>
        </is>
      </c>
    </row>
    <row r="757">
      <c r="A757" s="5" t="inlineStr">
        <is>
          <t>CCAJ-SC39/134/2023</t>
        </is>
      </c>
      <c r="B757" s="6" t="n">
        <v>45007.86677614583</v>
      </c>
      <c r="C757" s="5" t="inlineStr">
        <is>
          <t>1386 EINAR CHOQUETIJLLA - COBRADOR</t>
        </is>
      </c>
      <c r="D757" s="7" t="n"/>
      <c r="E757" s="8" t="n"/>
      <c r="F757" s="9" t="n">
        <v>4901.1</v>
      </c>
      <c r="I757" s="10" t="inlineStr">
        <is>
          <t>EFECTIVO</t>
        </is>
      </c>
      <c r="J757" s="8" t="inlineStr">
        <is>
          <t>4309 RODRIGO RAMOS - T14</t>
        </is>
      </c>
    </row>
    <row r="758">
      <c r="A758" s="5" t="inlineStr">
        <is>
          <t>CCAJ-SC39/134/2023</t>
        </is>
      </c>
      <c r="B758" s="6" t="n">
        <v>45007.86677614583</v>
      </c>
      <c r="C758" s="5" t="inlineStr">
        <is>
          <t>1386 EINAR CHOQUETIJLLA - COBRADOR</t>
        </is>
      </c>
      <c r="D758" s="7" t="n"/>
      <c r="E758" s="8" t="n"/>
      <c r="F758" s="9" t="n">
        <v>4555.1</v>
      </c>
      <c r="I758" s="10" t="inlineStr">
        <is>
          <t>EFECTIVO</t>
        </is>
      </c>
      <c r="J758" s="8" t="inlineStr">
        <is>
          <t>4309 RODRIGO RAMOS - T15</t>
        </is>
      </c>
    </row>
    <row r="759">
      <c r="A759" s="5" t="inlineStr">
        <is>
          <t>CCAJ-SC39/134/2023</t>
        </is>
      </c>
      <c r="B759" s="6" t="n">
        <v>45007.86677614583</v>
      </c>
      <c r="C759" s="5" t="inlineStr">
        <is>
          <t>1386 EINAR CHOQUETIJLLA - COBRADOR</t>
        </is>
      </c>
      <c r="D759" s="7" t="n"/>
      <c r="E759" s="8" t="n"/>
      <c r="F759" s="9" t="n">
        <v>2625</v>
      </c>
      <c r="I759" s="10" t="inlineStr">
        <is>
          <t>EFECTIVO</t>
        </is>
      </c>
      <c r="J759" s="8" t="inlineStr">
        <is>
          <t>4309 RODRIGO RAMOS - T16</t>
        </is>
      </c>
    </row>
    <row r="760">
      <c r="A760" s="5" t="inlineStr">
        <is>
          <t>CCAJ-SC39/134/2023</t>
        </is>
      </c>
      <c r="B760" s="6" t="n">
        <v>45007.86677614583</v>
      </c>
      <c r="C760" s="5" t="inlineStr">
        <is>
          <t>1386 EINAR CHOQUETIJLLA - COBRADOR</t>
        </is>
      </c>
      <c r="D760" s="7" t="n"/>
      <c r="E760" s="8" t="n"/>
      <c r="F760" s="9" t="n">
        <v>8150.3</v>
      </c>
      <c r="I760" s="10" t="inlineStr">
        <is>
          <t>EFECTIVO</t>
        </is>
      </c>
      <c r="J760" s="8" t="inlineStr">
        <is>
          <t>4309 RODRIGO RAMOS - T17</t>
        </is>
      </c>
    </row>
    <row r="761">
      <c r="A761" s="5" t="inlineStr">
        <is>
          <t>CCAJ-SC39/134/2023</t>
        </is>
      </c>
      <c r="B761" s="6" t="n">
        <v>45007.86677614583</v>
      </c>
      <c r="C761" s="5" t="inlineStr">
        <is>
          <t>1386 EINAR CHOQUETIJLLA - COBRADOR</t>
        </is>
      </c>
      <c r="D761" s="7" t="n"/>
      <c r="E761" s="8" t="n"/>
      <c r="F761" s="9" t="n">
        <v>28267.4</v>
      </c>
      <c r="I761" s="10" t="inlineStr">
        <is>
          <t>EFECTIVO</t>
        </is>
      </c>
      <c r="J761" s="8" t="inlineStr">
        <is>
          <t>4309 RODRIGO RAMOS - T19</t>
        </is>
      </c>
    </row>
    <row r="762">
      <c r="A762" s="5" t="inlineStr">
        <is>
          <t>CCAJ-SC39/134/2023</t>
        </is>
      </c>
      <c r="B762" s="6" t="n">
        <v>45007.86677614583</v>
      </c>
      <c r="C762" s="5" t="inlineStr">
        <is>
          <t>1386 EINAR CHOQUETIJLLA - COBRADOR</t>
        </is>
      </c>
      <c r="D762" s="7" t="n"/>
      <c r="E762" s="8" t="n"/>
      <c r="F762" s="9" t="n">
        <v>17893</v>
      </c>
      <c r="I762" s="10" t="inlineStr">
        <is>
          <t>EFECTIVO</t>
        </is>
      </c>
      <c r="J762" s="8" t="inlineStr">
        <is>
          <t>4309 RODRIGO RAMOS - T20</t>
        </is>
      </c>
    </row>
    <row r="763">
      <c r="A763" s="5" t="inlineStr">
        <is>
          <t>CCAJ-SC39/134/2023</t>
        </is>
      </c>
      <c r="B763" s="6" t="n">
        <v>45007.86677614583</v>
      </c>
      <c r="C763" s="5" t="inlineStr">
        <is>
          <t>1386 EINAR CHOQUETIJLLA - COBRADOR</t>
        </is>
      </c>
      <c r="D763" s="7" t="n"/>
      <c r="E763" s="8" t="n"/>
      <c r="F763" s="9" t="n">
        <v>3738</v>
      </c>
      <c r="I763" s="10" t="inlineStr">
        <is>
          <t>EFECTIVO</t>
        </is>
      </c>
      <c r="J763" s="8" t="inlineStr">
        <is>
          <t>4309 RODRIGO RAMOS - T21</t>
        </is>
      </c>
    </row>
    <row r="764">
      <c r="A764" s="5" t="inlineStr">
        <is>
          <t>CCAJ-SC39/134/2023</t>
        </is>
      </c>
      <c r="B764" s="6" t="n">
        <v>45007.86677614583</v>
      </c>
      <c r="C764" s="5" t="inlineStr">
        <is>
          <t>1386 EINAR CHOQUETIJLLA - COBRADOR</t>
        </is>
      </c>
      <c r="D764" s="7" t="n"/>
      <c r="E764" s="8" t="n"/>
      <c r="F764" s="9" t="n">
        <v>27580.4</v>
      </c>
      <c r="I764" s="10" t="inlineStr">
        <is>
          <t>EFECTIVO</t>
        </is>
      </c>
      <c r="J764" s="8" t="inlineStr">
        <is>
          <t>4309 RODRIGO RAMOS - T22</t>
        </is>
      </c>
    </row>
    <row r="765">
      <c r="A765" s="5" t="inlineStr">
        <is>
          <t>CCAJ-SC39/134/2023</t>
        </is>
      </c>
      <c r="B765" s="6" t="n">
        <v>45007.86677614583</v>
      </c>
      <c r="C765" s="5" t="inlineStr">
        <is>
          <t>1386 EINAR CHOQUETIJLLA - COBRADOR</t>
        </is>
      </c>
      <c r="D765" s="7" t="n"/>
      <c r="E765" s="8" t="n"/>
      <c r="F765" s="9" t="n">
        <v>13718</v>
      </c>
      <c r="I765" s="10" t="inlineStr">
        <is>
          <t>EFECTIVO</t>
        </is>
      </c>
      <c r="J765" s="8" t="inlineStr">
        <is>
          <t>4309 RODRIGO RAMOS - T25</t>
        </is>
      </c>
    </row>
    <row r="766">
      <c r="A766" s="18" t="inlineStr">
        <is>
          <t>SAP</t>
        </is>
      </c>
      <c r="B766" s="6" t="n"/>
      <c r="C766" s="5" t="n"/>
      <c r="D766" s="16">
        <f>465381.6+3480</f>
        <v/>
      </c>
      <c r="E766" s="8" t="n"/>
      <c r="F766" s="12">
        <f>SUM(F695:G765)</f>
        <v/>
      </c>
      <c r="G766" s="9" t="n"/>
      <c r="I766" s="10" t="n"/>
      <c r="J766" s="8" t="n"/>
    </row>
    <row r="767">
      <c r="A767" s="50" t="inlineStr">
        <is>
          <t>RECORTE SAP</t>
        </is>
      </c>
      <c r="B767" s="51" t="n"/>
      <c r="C767" s="52" t="n"/>
      <c r="D767" s="53" t="inlineStr">
        <is>
          <t>COMPROBANTES MN</t>
        </is>
      </c>
      <c r="E767" s="51" t="n"/>
      <c r="F767" s="52" t="n"/>
      <c r="G767" s="9" t="n"/>
      <c r="I767" s="10" t="n"/>
      <c r="J767" s="8" t="n"/>
    </row>
    <row r="768">
      <c r="A768" s="13" t="inlineStr">
        <is>
          <t>CIERRE DE CAJA</t>
        </is>
      </c>
      <c r="B768" s="13" t="inlineStr">
        <is>
          <t>FECHA</t>
        </is>
      </c>
      <c r="C768" s="13" t="inlineStr">
        <is>
          <t>IMPORTE</t>
        </is>
      </c>
      <c r="D768" s="13" t="inlineStr">
        <is>
          <t>DOC CAJA-ETV</t>
        </is>
      </c>
      <c r="E768" s="13" t="inlineStr">
        <is>
          <t>DOC ETV-BANCO</t>
        </is>
      </c>
      <c r="F768" s="13" t="inlineStr">
        <is>
          <t>COMPENSACION</t>
        </is>
      </c>
      <c r="G768" s="9" t="n"/>
      <c r="I768" s="10" t="n"/>
      <c r="J768" s="8" t="n"/>
    </row>
    <row r="769" ht="15.75" customHeight="1">
      <c r="D769" s="24" t="inlineStr">
        <is>
          <t>112984554</t>
        </is>
      </c>
      <c r="E769" s="24" t="inlineStr">
        <is>
          <t>112984572</t>
        </is>
      </c>
      <c r="F769" s="14" t="n">
        <v>112984693</v>
      </c>
      <c r="G769" s="9" t="n"/>
      <c r="I769" s="10" t="n"/>
      <c r="J769" s="8" t="n"/>
    </row>
    <row r="770">
      <c r="A770" s="50" t="inlineStr">
        <is>
          <t>RECORTE SAP</t>
        </is>
      </c>
      <c r="B770" s="51" t="n"/>
      <c r="C770" s="52" t="n"/>
      <c r="D770" s="53" t="inlineStr">
        <is>
          <t>COMPROBANTES ME</t>
        </is>
      </c>
      <c r="E770" s="51" t="n"/>
      <c r="F770" s="52" t="n"/>
      <c r="G770" s="9" t="n"/>
      <c r="I770" s="10" t="n"/>
      <c r="J770" s="8" t="n"/>
    </row>
    <row r="771">
      <c r="A771" s="13" t="inlineStr">
        <is>
          <t>CIERRE DE CAJA</t>
        </is>
      </c>
      <c r="B771" s="13" t="inlineStr">
        <is>
          <t>FECHA</t>
        </is>
      </c>
      <c r="C771" s="13" t="inlineStr">
        <is>
          <t>IMPORTE</t>
        </is>
      </c>
      <c r="D771" s="13" t="inlineStr">
        <is>
          <t>DOC CAJA-ETV</t>
        </is>
      </c>
      <c r="E771" s="13" t="inlineStr">
        <is>
          <t>DOC ETV-BANCO</t>
        </is>
      </c>
      <c r="F771" s="13" t="inlineStr">
        <is>
          <t>COMPENSACION</t>
        </is>
      </c>
      <c r="G771" s="9" t="n"/>
      <c r="I771" s="10" t="n"/>
      <c r="J771" s="8" t="n"/>
    </row>
    <row r="772" ht="15.75" customHeight="1">
      <c r="A772" s="18" t="n"/>
      <c r="B772" s="6" t="n"/>
      <c r="C772" s="5" t="n"/>
      <c r="D772" s="24" t="inlineStr">
        <is>
          <t>112984556</t>
        </is>
      </c>
      <c r="E772" s="24" t="inlineStr">
        <is>
          <t>112984574</t>
        </is>
      </c>
      <c r="F772" s="14" t="n">
        <v>112984696</v>
      </c>
      <c r="G772" s="9" t="n"/>
      <c r="I772" s="10" t="n"/>
      <c r="J772" s="8" t="n"/>
    </row>
    <row r="774">
      <c r="A774" s="1" t="inlineStr">
        <is>
          <t>Cierre Caja</t>
        </is>
      </c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3" t="inlineStr">
        <is>
          <t>Del 23/03/2023</t>
        </is>
      </c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54" t="inlineStr">
        <is>
          <t>Cierre Caja</t>
        </is>
      </c>
      <c r="B776" s="54" t="inlineStr">
        <is>
          <t>Fecha</t>
        </is>
      </c>
      <c r="C776" s="54" t="inlineStr">
        <is>
          <t>Cajero</t>
        </is>
      </c>
      <c r="D776" s="54" t="inlineStr">
        <is>
          <t>Nro Voucher</t>
        </is>
      </c>
      <c r="E776" s="54" t="inlineStr">
        <is>
          <t>Nro Cuenta</t>
        </is>
      </c>
      <c r="F776" s="54" t="inlineStr">
        <is>
          <t>Tipo Ingreso</t>
        </is>
      </c>
      <c r="G776" s="51" t="n"/>
      <c r="H776" s="52" t="n"/>
      <c r="I776" s="54" t="inlineStr">
        <is>
          <t>TIPO DE INGRESO</t>
        </is>
      </c>
      <c r="J776" s="54" t="inlineStr">
        <is>
          <t>Cobrador</t>
        </is>
      </c>
    </row>
    <row r="777">
      <c r="A777" s="55" t="n"/>
      <c r="B777" s="55" t="n"/>
      <c r="C777" s="55" t="n"/>
      <c r="D777" s="55" t="n"/>
      <c r="E777" s="55" t="n"/>
      <c r="F777" s="4" t="inlineStr">
        <is>
          <t>EFECTIVO</t>
        </is>
      </c>
      <c r="G777" s="4" t="inlineStr">
        <is>
          <t>CHEQUE</t>
        </is>
      </c>
      <c r="H777" s="4" t="inlineStr">
        <is>
          <t>TRANSFERENCIA</t>
        </is>
      </c>
      <c r="I777" s="55" t="n"/>
      <c r="J777" s="55" t="n"/>
    </row>
    <row r="778">
      <c r="A778" s="5" t="inlineStr">
        <is>
          <t>CCAJ-SC39/135/2023</t>
        </is>
      </c>
      <c r="B778" s="6" t="n">
        <v>45008.42857688657</v>
      </c>
      <c r="C778" s="5" t="inlineStr">
        <is>
          <t>1386 EINAR CHOQUETIJLLA - COBRADOR</t>
        </is>
      </c>
      <c r="D778" s="10" t="n"/>
      <c r="E778" s="8" t="n"/>
      <c r="F778" s="9" t="n">
        <v>11942.3</v>
      </c>
      <c r="I778" s="10" t="inlineStr">
        <is>
          <t>EFECTIVO</t>
        </is>
      </c>
      <c r="J778" s="8" t="inlineStr">
        <is>
          <t>2551 EDMUNDO CAYANI M.</t>
        </is>
      </c>
    </row>
    <row r="779">
      <c r="A779" s="5" t="inlineStr">
        <is>
          <t>CCAJ-SC39/135/2023</t>
        </is>
      </c>
      <c r="B779" s="6" t="n">
        <v>45008.42857688657</v>
      </c>
      <c r="C779" s="5" t="inlineStr">
        <is>
          <t>1386 EINAR CHOQUETIJLLA - COBRADOR</t>
        </is>
      </c>
      <c r="D779" s="10" t="n"/>
      <c r="E779" s="8" t="n"/>
      <c r="F779" s="9" t="n">
        <v>3219.2</v>
      </c>
      <c r="I779" s="10" t="inlineStr">
        <is>
          <t>EFECTIVO</t>
        </is>
      </c>
      <c r="J779" s="5" t="inlineStr">
        <is>
          <t>2994 CRISTIAN DEIBY PARDO VILLEGAS</t>
        </is>
      </c>
    </row>
    <row r="780">
      <c r="A780" s="5" t="inlineStr">
        <is>
          <t>CCAJ-SC39/135/2023</t>
        </is>
      </c>
      <c r="B780" s="6" t="n">
        <v>45008.42857688657</v>
      </c>
      <c r="C780" s="5" t="inlineStr">
        <is>
          <t>1386 EINAR CHOQUETIJLLA - COBRADOR</t>
        </is>
      </c>
      <c r="D780" s="10" t="n"/>
      <c r="E780" s="8" t="n"/>
      <c r="F780" s="9" t="n">
        <v>39264.5</v>
      </c>
      <c r="I780" s="10" t="inlineStr">
        <is>
          <t>EFECTIVO</t>
        </is>
      </c>
      <c r="J780" s="8" t="inlineStr">
        <is>
          <t>3211 PEDRO CAYALO COCA</t>
        </is>
      </c>
    </row>
    <row r="781">
      <c r="A781" s="5" t="inlineStr">
        <is>
          <t>CCAJ-SC39/135/2023</t>
        </is>
      </c>
      <c r="B781" s="6" t="n">
        <v>45008.42857688657</v>
      </c>
      <c r="C781" s="5" t="inlineStr">
        <is>
          <t>1386 EINAR CHOQUETIJLLA - COBRADOR</t>
        </is>
      </c>
      <c r="D781" s="10" t="n"/>
      <c r="E781" s="8" t="n"/>
      <c r="F781" s="9" t="n">
        <v>11462.2</v>
      </c>
      <c r="I781" s="10" t="inlineStr">
        <is>
          <t>EFECTIVO</t>
        </is>
      </c>
      <c r="J781" s="8" t="inlineStr">
        <is>
          <t>4309 RODRIGO RAMOS - T03</t>
        </is>
      </c>
    </row>
    <row r="782">
      <c r="A782" s="5" t="inlineStr">
        <is>
          <t>CCAJ-SC39/135/2023</t>
        </is>
      </c>
      <c r="B782" s="6" t="n">
        <v>45008.42857688657</v>
      </c>
      <c r="C782" s="5" t="inlineStr">
        <is>
          <t>1386 EINAR CHOQUETIJLLA - COBRADOR</t>
        </is>
      </c>
      <c r="D782" s="10" t="n"/>
      <c r="E782" s="8" t="n"/>
      <c r="F782" s="9" t="n">
        <v>7755.5</v>
      </c>
      <c r="I782" s="10" t="inlineStr">
        <is>
          <t>EFECTIVO</t>
        </is>
      </c>
      <c r="J782" s="8" t="inlineStr">
        <is>
          <t>4309 RODRIGO RAMOS - T11</t>
        </is>
      </c>
    </row>
    <row r="783">
      <c r="A783" s="5" t="inlineStr">
        <is>
          <t>CCAJ-SC39/135/2023</t>
        </is>
      </c>
      <c r="B783" s="6" t="n">
        <v>45008.42857688657</v>
      </c>
      <c r="C783" s="5" t="inlineStr">
        <is>
          <t>1386 EINAR CHOQUETIJLLA - COBRADOR</t>
        </is>
      </c>
      <c r="D783" s="10" t="n"/>
      <c r="E783" s="8" t="n"/>
      <c r="F783" s="9" t="n">
        <v>17597.7</v>
      </c>
      <c r="I783" s="10" t="inlineStr">
        <is>
          <t>EFECTIVO</t>
        </is>
      </c>
      <c r="J783" s="8" t="inlineStr">
        <is>
          <t>4309 RODRIGO RAMOS - T18</t>
        </is>
      </c>
    </row>
    <row r="784">
      <c r="A784" s="18" t="inlineStr">
        <is>
          <t>SAP</t>
        </is>
      </c>
      <c r="B784" s="6" t="n"/>
      <c r="C784" s="5" t="n"/>
      <c r="D784" s="7" t="n"/>
      <c r="E784" s="8" t="n"/>
      <c r="F784" s="12">
        <f>SUM(F778:G783)</f>
        <v/>
      </c>
      <c r="G784" s="9" t="n"/>
      <c r="I784" s="10" t="n"/>
      <c r="J784" s="8" t="n"/>
    </row>
    <row r="785">
      <c r="A785" s="50" t="inlineStr">
        <is>
          <t>RECORTE SAP</t>
        </is>
      </c>
      <c r="B785" s="51" t="n"/>
      <c r="C785" s="52" t="n"/>
      <c r="D785" s="53" t="inlineStr">
        <is>
          <t>COMPROBANTES MN</t>
        </is>
      </c>
      <c r="E785" s="51" t="n"/>
      <c r="F785" s="52" t="n"/>
      <c r="G785" s="9" t="n"/>
      <c r="I785" s="10" t="n"/>
      <c r="J785" s="8" t="n"/>
    </row>
    <row r="786">
      <c r="A786" s="13" t="inlineStr">
        <is>
          <t>CIERRE DE CAJA</t>
        </is>
      </c>
      <c r="B786" s="13" t="inlineStr">
        <is>
          <t>FECHA</t>
        </is>
      </c>
      <c r="C786" s="13" t="inlineStr">
        <is>
          <t>IMPORTE</t>
        </is>
      </c>
      <c r="D786" s="13" t="inlineStr">
        <is>
          <t>DOC CAJA-ETV</t>
        </is>
      </c>
      <c r="E786" s="13" t="inlineStr">
        <is>
          <t>DOC ETV-BANCO</t>
        </is>
      </c>
      <c r="F786" s="13" t="inlineStr">
        <is>
          <t>COMPENSACION</t>
        </is>
      </c>
      <c r="G786" s="9" t="n"/>
      <c r="I786" s="10" t="n"/>
      <c r="J786" s="8" t="n"/>
    </row>
    <row r="787" ht="15.75" customHeight="1">
      <c r="D787" s="24" t="inlineStr">
        <is>
          <t>112984553</t>
        </is>
      </c>
      <c r="E787" s="24" t="inlineStr">
        <is>
          <t>112984571</t>
        </is>
      </c>
      <c r="F787" s="14" t="n">
        <v>112984697</v>
      </c>
      <c r="G787" s="9" t="n"/>
      <c r="I787" s="10" t="n"/>
      <c r="J787" s="8" t="n"/>
    </row>
    <row r="788">
      <c r="A788" s="50" t="inlineStr">
        <is>
          <t>RECORTE SAP</t>
        </is>
      </c>
      <c r="B788" s="51" t="n"/>
      <c r="C788" s="52" t="n"/>
      <c r="D788" s="53" t="inlineStr">
        <is>
          <t>COMPROBANTES ME</t>
        </is>
      </c>
      <c r="E788" s="51" t="n"/>
      <c r="F788" s="52" t="n"/>
      <c r="G788" s="9" t="n"/>
      <c r="I788" s="10" t="n"/>
      <c r="J788" s="8" t="n"/>
    </row>
    <row r="789">
      <c r="A789" s="13" t="inlineStr">
        <is>
          <t>CIERRE DE CAJA</t>
        </is>
      </c>
      <c r="B789" s="13" t="inlineStr">
        <is>
          <t>FECHA</t>
        </is>
      </c>
      <c r="C789" s="13" t="inlineStr">
        <is>
          <t>IMPORTE</t>
        </is>
      </c>
      <c r="D789" s="13" t="inlineStr">
        <is>
          <t>DOC CAJA-ETV</t>
        </is>
      </c>
      <c r="E789" s="13" t="inlineStr">
        <is>
          <t>DOC ETV-BANCO</t>
        </is>
      </c>
      <c r="F789" s="13" t="inlineStr">
        <is>
          <t>COMPENSACION</t>
        </is>
      </c>
      <c r="G789" s="9" t="n"/>
      <c r="I789" s="10" t="n"/>
      <c r="J789" s="8" t="n"/>
    </row>
    <row r="790" ht="15.75" customHeight="1">
      <c r="A790" s="18" t="n"/>
      <c r="B790" s="6" t="n"/>
      <c r="C790" s="5" t="n"/>
      <c r="D790" s="24" t="n"/>
      <c r="E790" s="24" t="n"/>
      <c r="F790" s="23" t="n"/>
      <c r="G790" s="9" t="n"/>
      <c r="I790" s="10" t="n"/>
      <c r="J790" s="8" t="n"/>
    </row>
    <row r="791">
      <c r="A791" s="5" t="n"/>
      <c r="B791" s="6" t="n"/>
      <c r="C791" s="5" t="n"/>
      <c r="D791" s="7" t="n"/>
      <c r="E791" s="8" t="n"/>
      <c r="G791" s="9" t="n"/>
      <c r="I791" s="10" t="n"/>
      <c r="J791" s="8" t="n"/>
    </row>
    <row r="792">
      <c r="A792" s="5" t="inlineStr">
        <is>
          <t>CCAJ-SC39/136/2023</t>
        </is>
      </c>
      <c r="B792" s="6" t="n">
        <v>45008.84666451389</v>
      </c>
      <c r="C792" s="5" t="inlineStr">
        <is>
          <t>1386 EINAR CHOQUETIJLLA - COBRADOR</t>
        </is>
      </c>
      <c r="D792" s="7" t="n"/>
      <c r="E792" s="8" t="n"/>
      <c r="G792" s="9" t="n">
        <v>2749.8</v>
      </c>
      <c r="I792" s="10" t="inlineStr">
        <is>
          <t>CHEQUE</t>
        </is>
      </c>
      <c r="J792" s="8" t="inlineStr">
        <is>
          <t>4309 RODRIGO RAMOS - T06</t>
        </is>
      </c>
    </row>
    <row r="793">
      <c r="A793" s="5" t="inlineStr">
        <is>
          <t>CCAJ-SC39/136/20</t>
        </is>
      </c>
      <c r="B793" s="6" t="n">
        <v>45008.84666451389</v>
      </c>
      <c r="C793" s="5" t="inlineStr">
        <is>
          <t xml:space="preserve">1386 EINAR CHOQUETIJLLA - </t>
        </is>
      </c>
      <c r="D793" s="15" t="n">
        <v>52317107039</v>
      </c>
      <c r="E793" s="5" t="inlineStr">
        <is>
          <t>BANCO INDUSTRIAL-100070049</t>
        </is>
      </c>
      <c r="H793" s="9" t="n">
        <v>1180</v>
      </c>
      <c r="I793" s="5" t="inlineStr">
        <is>
          <t>DEPÓSITO BANCARIO</t>
        </is>
      </c>
      <c r="J793" s="5" t="inlineStr">
        <is>
          <t>1271 SANDRA SALAZAR ESCOBAR</t>
        </is>
      </c>
    </row>
    <row r="794">
      <c r="A794" s="5" t="inlineStr">
        <is>
          <t>CCAJ-SC39/136/2023</t>
        </is>
      </c>
      <c r="B794" s="6" t="n">
        <v>45008.84666451389</v>
      </c>
      <c r="C794" s="5" t="inlineStr">
        <is>
          <t>1386 EINAR CHOQUETIJLLA - COBRADOR</t>
        </is>
      </c>
      <c r="D794" s="15" t="n">
        <v>45153273354</v>
      </c>
      <c r="E794" s="5" t="inlineStr">
        <is>
          <t>BANCO INDUSTRIAL-100070049</t>
        </is>
      </c>
      <c r="H794" s="9" t="n">
        <v>602.4</v>
      </c>
      <c r="I794" s="5" t="inlineStr">
        <is>
          <t>DEPÓSITO BANCARIO</t>
        </is>
      </c>
      <c r="J794" s="8" t="inlineStr">
        <is>
          <t>1972 FLAVIA GALEAN MALLON</t>
        </is>
      </c>
    </row>
    <row r="795">
      <c r="A795" s="5" t="inlineStr">
        <is>
          <t>CCAJ-SC39/136/2023</t>
        </is>
      </c>
      <c r="B795" s="6" t="n">
        <v>45008.84666451389</v>
      </c>
      <c r="C795" s="5" t="inlineStr">
        <is>
          <t>1386 EINAR CHOQUETIJLLA - COBRADOR</t>
        </is>
      </c>
      <c r="D795" s="15" t="n">
        <v>45173334184</v>
      </c>
      <c r="E795" s="5" t="inlineStr">
        <is>
          <t>BANCO INDUSTRIAL-100070049</t>
        </is>
      </c>
      <c r="H795" s="9" t="n">
        <v>590.16</v>
      </c>
      <c r="I795" s="5" t="inlineStr">
        <is>
          <t>DEPÓSITO BANCARIO</t>
        </is>
      </c>
      <c r="J795" s="8" t="inlineStr">
        <is>
          <t>1972 FLAVIA GALEAN MALLON</t>
        </is>
      </c>
    </row>
    <row r="796">
      <c r="A796" s="5" t="inlineStr">
        <is>
          <t>CCAJ-SC39/136/2023</t>
        </is>
      </c>
      <c r="B796" s="6" t="n">
        <v>45008.84666451389</v>
      </c>
      <c r="C796" s="5" t="inlineStr">
        <is>
          <t>1386 EINAR CHOQUETIJLLA - COBRADOR</t>
        </is>
      </c>
      <c r="D796" s="7" t="n">
        <v>874508</v>
      </c>
      <c r="E796" s="5" t="inlineStr">
        <is>
          <t>MERCANTIL SANTA CRUZ-4010678183</t>
        </is>
      </c>
      <c r="H796" s="9" t="n">
        <v>1560</v>
      </c>
      <c r="I796" s="5" t="inlineStr">
        <is>
          <t>DEPÓSITO BANCARIO</t>
        </is>
      </c>
      <c r="J796" s="8" t="inlineStr">
        <is>
          <t>1972 FLAVIA GALEAN MALLON</t>
        </is>
      </c>
    </row>
    <row r="797">
      <c r="A797" s="5" t="inlineStr">
        <is>
          <t>CCAJ-SC39/136/2023</t>
        </is>
      </c>
      <c r="B797" s="6" t="n">
        <v>45008.84666451389</v>
      </c>
      <c r="C797" s="5" t="inlineStr">
        <is>
          <t>1386 EINAR CHOQUETIJLLA - COBRADOR</t>
        </is>
      </c>
      <c r="D797" s="15" t="n">
        <v>45153273269</v>
      </c>
      <c r="E797" s="5" t="inlineStr">
        <is>
          <t>BANCO INDUSTRIAL-100070049</t>
        </is>
      </c>
      <c r="H797" s="9" t="n">
        <v>6086.57</v>
      </c>
      <c r="I797" s="5" t="inlineStr">
        <is>
          <t>DEPÓSITO BANCARIO</t>
        </is>
      </c>
      <c r="J797" s="5" t="inlineStr">
        <is>
          <t>4307 PEDRO GALARZA TERCEROS</t>
        </is>
      </c>
    </row>
    <row r="798">
      <c r="A798" s="5" t="inlineStr">
        <is>
          <t>CCAJ-SC39/136/2023</t>
        </is>
      </c>
      <c r="B798" s="6" t="n">
        <v>45008.84666451389</v>
      </c>
      <c r="C798" s="5" t="inlineStr">
        <is>
          <t>1386 EINAR CHOQUETIJLLA - COBRADOR</t>
        </is>
      </c>
      <c r="D798" s="15" t="n">
        <v>45163366494</v>
      </c>
      <c r="E798" s="5" t="inlineStr">
        <is>
          <t>BANCO INDUSTRIAL-100070049</t>
        </is>
      </c>
      <c r="H798" s="9" t="n">
        <v>4616.8</v>
      </c>
      <c r="I798" s="5" t="inlineStr">
        <is>
          <t>DEPÓSITO BANCARIO</t>
        </is>
      </c>
      <c r="J798" s="8" t="inlineStr">
        <is>
          <t>1972 FLAVIA GALEAN MALLON</t>
        </is>
      </c>
    </row>
    <row r="799">
      <c r="A799" s="5" t="inlineStr">
        <is>
          <t>CCAJ-SC39/136/2023</t>
        </is>
      </c>
      <c r="B799" s="6" t="n">
        <v>45008.84666451389</v>
      </c>
      <c r="C799" s="5" t="inlineStr">
        <is>
          <t>1386 EINAR CHOQUETIJLLA - COBRADOR</t>
        </is>
      </c>
      <c r="D799" s="15" t="n">
        <v>45153273269</v>
      </c>
      <c r="E799" s="5" t="inlineStr">
        <is>
          <t>BANCO INDUSTRIAL-100070049</t>
        </is>
      </c>
      <c r="H799" s="9" t="n">
        <v>3279.25</v>
      </c>
      <c r="I799" s="5" t="inlineStr">
        <is>
          <t>DEPÓSITO BANCARIO</t>
        </is>
      </c>
      <c r="J799" s="5" t="inlineStr">
        <is>
          <t>4307 PEDRO GALARZA TERCEROS</t>
        </is>
      </c>
    </row>
    <row r="800">
      <c r="A800" s="5" t="inlineStr">
        <is>
          <t>CCAJ-SC39/136/2023</t>
        </is>
      </c>
      <c r="B800" s="6" t="n">
        <v>45008.84666451389</v>
      </c>
      <c r="C800" s="5" t="inlineStr">
        <is>
          <t>1386 EINAR CHOQUETIJLLA - COBRADOR</t>
        </is>
      </c>
      <c r="D800" s="15" t="n">
        <v>45133280310</v>
      </c>
      <c r="E800" s="5" t="inlineStr">
        <is>
          <t>BANCO INDUSTRIAL-100070049</t>
        </is>
      </c>
      <c r="H800" s="9" t="n">
        <v>37406.5</v>
      </c>
      <c r="I800" s="5" t="inlineStr">
        <is>
          <t>DEPÓSITO BANCARIO</t>
        </is>
      </c>
      <c r="J800" s="5" t="inlineStr">
        <is>
          <t>4863 MOISES MENACHO MONTAÑO</t>
        </is>
      </c>
    </row>
    <row r="801">
      <c r="A801" s="5" t="inlineStr">
        <is>
          <t>CCAJ-SC39/136/2023</t>
        </is>
      </c>
      <c r="B801" s="6" t="n">
        <v>45008.84666451389</v>
      </c>
      <c r="C801" s="5" t="inlineStr">
        <is>
          <t>1386 EINAR CHOQUETIJLLA - COBRADOR</t>
        </is>
      </c>
      <c r="D801" s="15" t="n">
        <v>45133280310</v>
      </c>
      <c r="E801" s="5" t="inlineStr">
        <is>
          <t>BANCO INDUSTRIAL-100070049</t>
        </is>
      </c>
      <c r="H801" s="9" t="n">
        <v>24593.5</v>
      </c>
      <c r="I801" s="5" t="inlineStr">
        <is>
          <t>DEPÓSITO BANCARIO</t>
        </is>
      </c>
      <c r="J801" s="5" t="inlineStr">
        <is>
          <t>4863 MOISES MENACHO MONTAÑO</t>
        </is>
      </c>
    </row>
    <row r="802">
      <c r="A802" s="5" t="inlineStr">
        <is>
          <t>CCAJ-SC39/136/2023</t>
        </is>
      </c>
      <c r="B802" s="6" t="n">
        <v>45008.84666451389</v>
      </c>
      <c r="C802" s="5" t="inlineStr">
        <is>
          <t>1386 EINAR CHOQUETIJLLA - COBRADOR</t>
        </is>
      </c>
      <c r="D802" s="15" t="n">
        <v>45153273269</v>
      </c>
      <c r="E802" s="5" t="inlineStr">
        <is>
          <t>BANCO INDUSTRIAL-100070049</t>
        </is>
      </c>
      <c r="H802" s="9" t="n">
        <v>6055.71</v>
      </c>
      <c r="I802" s="5" t="inlineStr">
        <is>
          <t>DEPÓSITO BANCARIO</t>
        </is>
      </c>
      <c r="J802" s="5" t="inlineStr">
        <is>
          <t>4307 PEDRO GALARZA TERCEROS</t>
        </is>
      </c>
    </row>
    <row r="803">
      <c r="A803" s="5" t="inlineStr">
        <is>
          <t>CCAJ-SC39/136/2023</t>
        </is>
      </c>
      <c r="B803" s="6" t="n">
        <v>45008.84666451389</v>
      </c>
      <c r="C803" s="5" t="inlineStr">
        <is>
          <t>1386 EINAR CHOQUETIJLLA - COBRADOR</t>
        </is>
      </c>
      <c r="D803" s="15" t="n">
        <v>45153273269</v>
      </c>
      <c r="E803" s="5" t="inlineStr">
        <is>
          <t>BANCO INDUSTRIAL-100070049</t>
        </is>
      </c>
      <c r="H803" s="9" t="n">
        <v>6867.66</v>
      </c>
      <c r="I803" s="5" t="inlineStr">
        <is>
          <t>DEPÓSITO BANCARIO</t>
        </is>
      </c>
      <c r="J803" s="5" t="inlineStr">
        <is>
          <t>4307 PEDRO GALARZA TERCEROS</t>
        </is>
      </c>
    </row>
    <row r="804">
      <c r="A804" s="5" t="inlineStr">
        <is>
          <t>CCAJ-SC39/136/2023</t>
        </is>
      </c>
      <c r="B804" s="6" t="n">
        <v>45008.84666451389</v>
      </c>
      <c r="C804" s="5" t="inlineStr">
        <is>
          <t>1386 EINAR CHOQUETIJLLA - COBRADOR</t>
        </is>
      </c>
      <c r="D804" s="15" t="n">
        <v>45133277471</v>
      </c>
      <c r="E804" s="5" t="inlineStr">
        <is>
          <t>BANCO INDUSTRIAL-100070049</t>
        </is>
      </c>
      <c r="H804" s="9" t="n">
        <v>1977.85</v>
      </c>
      <c r="I804" s="5" t="inlineStr">
        <is>
          <t>DEPÓSITO BANCARIO</t>
        </is>
      </c>
      <c r="J804" s="5" t="inlineStr">
        <is>
          <t>4307 PEDRO GALARZA TERCEROS</t>
        </is>
      </c>
    </row>
    <row r="805">
      <c r="A805" s="5" t="inlineStr">
        <is>
          <t>CCAJ-SC39/136/2023</t>
        </is>
      </c>
      <c r="B805" s="6" t="n">
        <v>45008.84666451389</v>
      </c>
      <c r="C805" s="5" t="inlineStr">
        <is>
          <t>1386 EINAR CHOQUETIJLLA - COBRADOR</t>
        </is>
      </c>
      <c r="D805" s="15" t="n">
        <v>45133277471</v>
      </c>
      <c r="E805" s="5" t="inlineStr">
        <is>
          <t>BANCO INDUSTRIAL-100070049</t>
        </is>
      </c>
      <c r="H805" s="9" t="n">
        <v>1031.53</v>
      </c>
      <c r="I805" s="5" t="inlineStr">
        <is>
          <t>DEPÓSITO BANCARIO</t>
        </is>
      </c>
      <c r="J805" s="5" t="inlineStr">
        <is>
          <t>4307 PEDRO GALARZA TERCEROS</t>
        </is>
      </c>
    </row>
    <row r="806">
      <c r="A806" s="5" t="inlineStr">
        <is>
          <t>CCAJ-SC39/136/2023</t>
        </is>
      </c>
      <c r="B806" s="6" t="n">
        <v>45008.84666451389</v>
      </c>
      <c r="C806" s="5" t="inlineStr">
        <is>
          <t>1386 EINAR CHOQUETIJLLA - COBRADOR</t>
        </is>
      </c>
      <c r="D806" s="15" t="n">
        <v>45133277471</v>
      </c>
      <c r="E806" s="5" t="inlineStr">
        <is>
          <t>BANCO INDUSTRIAL-100070049</t>
        </is>
      </c>
      <c r="H806" s="9" t="n">
        <v>998.3099999999999</v>
      </c>
      <c r="I806" s="5" t="inlineStr">
        <is>
          <t>DEPÓSITO BANCARIO</t>
        </is>
      </c>
      <c r="J806" s="5" t="inlineStr">
        <is>
          <t>4307 PEDRO GALARZA TERCEROS</t>
        </is>
      </c>
    </row>
    <row r="807">
      <c r="A807" s="5" t="inlineStr">
        <is>
          <t>CCAJ-SC39/136/2023</t>
        </is>
      </c>
      <c r="B807" s="6" t="n">
        <v>45008.84666451389</v>
      </c>
      <c r="C807" s="5" t="inlineStr">
        <is>
          <t>1386 EINAR CHOQUETIJLLA - COBRADOR</t>
        </is>
      </c>
      <c r="D807" s="15" t="n">
        <v>45133277471</v>
      </c>
      <c r="E807" s="5" t="inlineStr">
        <is>
          <t>BANCO INDUSTRIAL-100070049</t>
        </is>
      </c>
      <c r="H807" s="9" t="n">
        <v>1376.32</v>
      </c>
      <c r="I807" s="5" t="inlineStr">
        <is>
          <t>DEPÓSITO BANCARIO</t>
        </is>
      </c>
      <c r="J807" s="5" t="inlineStr">
        <is>
          <t>4307 PEDRO GALARZA TERCEROS</t>
        </is>
      </c>
    </row>
    <row r="808">
      <c r="A808" s="5" t="inlineStr">
        <is>
          <t>CCAJ-SC39/136/2023</t>
        </is>
      </c>
      <c r="B808" s="6" t="n">
        <v>45008.84666451389</v>
      </c>
      <c r="C808" s="5" t="inlineStr">
        <is>
          <t>1386 EINAR CHOQUETIJLLA - COBRADOR</t>
        </is>
      </c>
      <c r="D808" s="15" t="n">
        <v>45173333860</v>
      </c>
      <c r="E808" s="5" t="inlineStr">
        <is>
          <t>BANCO INDUSTRIAL-100070049</t>
        </is>
      </c>
      <c r="H808" s="9" t="n">
        <v>2393.62</v>
      </c>
      <c r="I808" s="5" t="inlineStr">
        <is>
          <t>DEPÓSITO BANCARIO</t>
        </is>
      </c>
      <c r="J808" s="5" t="inlineStr">
        <is>
          <t>4307 PEDRO GALARZA TERCEROS</t>
        </is>
      </c>
    </row>
    <row r="809">
      <c r="A809" s="5" t="inlineStr">
        <is>
          <t>CCAJ-SC39/136/2023</t>
        </is>
      </c>
      <c r="B809" s="6" t="n">
        <v>45008.84666451389</v>
      </c>
      <c r="C809" s="5" t="inlineStr">
        <is>
          <t>1386 EINAR CHOQUETIJLLA - COBRADOR</t>
        </is>
      </c>
      <c r="D809" s="15" t="n">
        <v>45163366152</v>
      </c>
      <c r="E809" s="5" t="inlineStr">
        <is>
          <t>BANCO INDUSTRIAL-100070049</t>
        </is>
      </c>
      <c r="H809" s="9" t="n">
        <v>17.65</v>
      </c>
      <c r="I809" s="5" t="inlineStr">
        <is>
          <t>DEPÓSITO BANCARIO</t>
        </is>
      </c>
      <c r="J809" s="5" t="inlineStr">
        <is>
          <t>4307 PEDRO GALARZA TERCEROS</t>
        </is>
      </c>
    </row>
    <row r="810">
      <c r="A810" s="5" t="inlineStr">
        <is>
          <t>CCAJ-SC39/136/2023</t>
        </is>
      </c>
      <c r="B810" s="6" t="n">
        <v>45008.84666451389</v>
      </c>
      <c r="C810" s="5" t="inlineStr">
        <is>
          <t>1386 EINAR CHOQUETIJLLA - COBRADOR</t>
        </is>
      </c>
      <c r="D810" s="7" t="n">
        <v>335168</v>
      </c>
      <c r="E810" s="5" t="inlineStr">
        <is>
          <t>BANCO DE CREDITO-7015054675359</t>
        </is>
      </c>
      <c r="H810" s="9" t="n">
        <v>2393</v>
      </c>
      <c r="I810" s="5" t="inlineStr">
        <is>
          <t>DEPÓSITO BANCARIO</t>
        </is>
      </c>
      <c r="J810" s="8" t="inlineStr">
        <is>
          <t>1973 BASILIA CRUZ AJARACHI</t>
        </is>
      </c>
    </row>
    <row r="811">
      <c r="A811" s="5" t="inlineStr">
        <is>
          <t>CCAJ-SC39/136/2023</t>
        </is>
      </c>
      <c r="B811" s="6" t="n">
        <v>45008.84666451389</v>
      </c>
      <c r="C811" s="5" t="inlineStr">
        <is>
          <t>1386 EINAR CHOQUETIJLLA - COBRADOR</t>
        </is>
      </c>
      <c r="D811" s="7" t="n">
        <v>77</v>
      </c>
      <c r="E811" s="5" t="inlineStr">
        <is>
          <t>BANCO DE CREDITO-7015054675359</t>
        </is>
      </c>
      <c r="H811" s="9" t="n">
        <v>1608</v>
      </c>
      <c r="I811" s="5" t="inlineStr">
        <is>
          <t>DEPÓSITO BANCARIO</t>
        </is>
      </c>
      <c r="J811" s="5" t="inlineStr">
        <is>
          <t>1271 SANDRA SALAZAR ESCOBAR</t>
        </is>
      </c>
    </row>
    <row r="812">
      <c r="A812" s="5" t="inlineStr">
        <is>
          <t>CCAJ-SC39/136/2023</t>
        </is>
      </c>
      <c r="B812" s="6" t="n">
        <v>45008.84666451389</v>
      </c>
      <c r="C812" s="5" t="inlineStr">
        <is>
          <t>1386 EINAR CHOQUETIJLLA - COBRADOR</t>
        </is>
      </c>
      <c r="D812" s="7" t="n">
        <v>73551</v>
      </c>
      <c r="E812" s="5" t="inlineStr">
        <is>
          <t>BANCO DE CREDITO-7015054675359</t>
        </is>
      </c>
      <c r="H812" s="9" t="n">
        <v>232.3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CCAJ-SC39/136/2023</t>
        </is>
      </c>
      <c r="B813" s="6" t="n">
        <v>45008.84666451389</v>
      </c>
      <c r="C813" s="5" t="inlineStr">
        <is>
          <t>1386 EINAR CHOQUETIJLLA - COBRADOR</t>
        </is>
      </c>
      <c r="D813" s="7" t="n">
        <v>190946</v>
      </c>
      <c r="E813" s="5" t="inlineStr">
        <is>
          <t>BANCO DE CREDITO-7015054675359</t>
        </is>
      </c>
      <c r="H813" s="9" t="n">
        <v>1846.26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CCAJ-SC39/136/2023</t>
        </is>
      </c>
      <c r="B814" s="6" t="n">
        <v>45008.84666451389</v>
      </c>
      <c r="C814" s="5" t="inlineStr">
        <is>
          <t>1386 EINAR CHOQUETIJLLA - COBRADOR</t>
        </is>
      </c>
      <c r="D814" s="7" t="n">
        <v>384846</v>
      </c>
      <c r="E814" s="5" t="inlineStr">
        <is>
          <t>BANCO DE CREDITO-7015054675359</t>
        </is>
      </c>
      <c r="H814" s="9" t="n">
        <v>2000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CCAJ-SC39/136/2023</t>
        </is>
      </c>
      <c r="B815" s="6" t="n">
        <v>45008.84666451389</v>
      </c>
      <c r="C815" s="5" t="inlineStr">
        <is>
          <t>1386 EINAR CHOQUETIJLLA - COBRADOR</t>
        </is>
      </c>
      <c r="D815" s="7" t="n">
        <v>453628</v>
      </c>
      <c r="E815" s="5" t="inlineStr">
        <is>
          <t>BANCO DE CREDITO-7015054675359</t>
        </is>
      </c>
      <c r="H815" s="9" t="n">
        <v>212.39</v>
      </c>
      <c r="I815" s="5" t="inlineStr">
        <is>
          <t>DEPÓSITO BANCARIO</t>
        </is>
      </c>
      <c r="J815" s="5" t="inlineStr">
        <is>
          <t>1271 SANDRA SALAZAR ESCOBAR</t>
        </is>
      </c>
    </row>
    <row r="816">
      <c r="A816" s="5" t="inlineStr">
        <is>
          <t>CCAJ-SC39/136/2023</t>
        </is>
      </c>
      <c r="B816" s="6" t="n">
        <v>45008.84666451389</v>
      </c>
      <c r="C816" s="5" t="inlineStr">
        <is>
          <t>1386 EINAR CHOQUETIJLLA - COBRADOR</t>
        </is>
      </c>
      <c r="D816" s="7" t="n">
        <v>526619</v>
      </c>
      <c r="E816" s="5" t="inlineStr">
        <is>
          <t>BANCO DE CREDITO-7015054675359</t>
        </is>
      </c>
      <c r="H816" s="9" t="n">
        <v>1488</v>
      </c>
      <c r="I816" s="5" t="inlineStr">
        <is>
          <t>DEPÓSITO BANCARIO</t>
        </is>
      </c>
      <c r="J816" s="5" t="inlineStr">
        <is>
          <t>1271 SANDRA SALAZAR ESCOBAR</t>
        </is>
      </c>
    </row>
    <row r="817">
      <c r="A817" s="5" t="inlineStr">
        <is>
          <t>CCAJ-SC39/136/2023</t>
        </is>
      </c>
      <c r="B817" s="6" t="n">
        <v>45008.84666451389</v>
      </c>
      <c r="C817" s="5" t="inlineStr">
        <is>
          <t>1386 EINAR CHOQUETIJLLA - COBRADOR</t>
        </is>
      </c>
      <c r="D817" s="15" t="n">
        <v>45163364839</v>
      </c>
      <c r="E817" s="5" t="inlineStr">
        <is>
          <t>BANCO INDUSTRIAL-100070049</t>
        </is>
      </c>
      <c r="H817" s="9" t="n">
        <v>195</v>
      </c>
      <c r="I817" s="5" t="inlineStr">
        <is>
          <t>DEPÓSITO BANCARIO</t>
        </is>
      </c>
      <c r="J817" s="5" t="inlineStr">
        <is>
          <t>1271 SANDRA SALAZAR ESCOBAR</t>
        </is>
      </c>
    </row>
    <row r="818">
      <c r="A818" s="5" t="inlineStr">
        <is>
          <t>CCAJ-SC39/136/2023</t>
        </is>
      </c>
      <c r="B818" s="6" t="n">
        <v>45008.84666451389</v>
      </c>
      <c r="C818" s="5" t="inlineStr">
        <is>
          <t>1386 EINAR CHOQUETIJLLA - COBRADOR</t>
        </is>
      </c>
      <c r="D818" s="15" t="n">
        <v>45143639519</v>
      </c>
      <c r="E818" s="5" t="inlineStr">
        <is>
          <t>BANCO INDUSTRIAL-100070049</t>
        </is>
      </c>
      <c r="H818" s="9" t="n">
        <v>262.64</v>
      </c>
      <c r="I818" s="5" t="inlineStr">
        <is>
          <t>DEPÓSITO BANCARIO</t>
        </is>
      </c>
      <c r="J818" s="5" t="inlineStr">
        <is>
          <t>1271 SANDRA SALAZAR ESCOBAR</t>
        </is>
      </c>
    </row>
    <row r="819">
      <c r="A819" s="5" t="inlineStr">
        <is>
          <t>CCAJ-SC39/136/2023</t>
        </is>
      </c>
      <c r="B819" s="6" t="n">
        <v>45008.84666451389</v>
      </c>
      <c r="C819" s="5" t="inlineStr">
        <is>
          <t>1386 EINAR CHOQUETIJLLA - COBRADOR</t>
        </is>
      </c>
      <c r="D819" s="15" t="n">
        <v>52617090472</v>
      </c>
      <c r="E819" s="5" t="inlineStr">
        <is>
          <t>BANCO INDUSTRIAL-100070049</t>
        </is>
      </c>
      <c r="H819" s="9" t="n">
        <v>390</v>
      </c>
      <c r="I819" s="5" t="inlineStr">
        <is>
          <t>DEPÓSITO BANCARIO</t>
        </is>
      </c>
      <c r="J819" s="5" t="inlineStr">
        <is>
          <t>1271 SANDRA SALAZAR ESCOBAR</t>
        </is>
      </c>
    </row>
    <row r="820">
      <c r="A820" s="5" t="inlineStr">
        <is>
          <t>CCAJ-SC39/136/2023</t>
        </is>
      </c>
      <c r="B820" s="6" t="n">
        <v>45008.84666451389</v>
      </c>
      <c r="C820" s="5" t="inlineStr">
        <is>
          <t>1386 EINAR CHOQUETIJLLA - COBRADOR</t>
        </is>
      </c>
      <c r="D820" s="15" t="n">
        <v>45113429152</v>
      </c>
      <c r="E820" s="5" t="inlineStr">
        <is>
          <t>BANCO INDUSTRIAL-100070049</t>
        </is>
      </c>
      <c r="H820" s="9" t="n">
        <v>4896</v>
      </c>
      <c r="I820" s="5" t="inlineStr">
        <is>
          <t>DEPÓSITO BANCARIO</t>
        </is>
      </c>
      <c r="J820" s="5" t="inlineStr">
        <is>
          <t>1271 SANDRA SALAZAR ESCOBAR</t>
        </is>
      </c>
    </row>
    <row r="821">
      <c r="A821" s="5" t="inlineStr">
        <is>
          <t>CCAJ-SC39/136/2023</t>
        </is>
      </c>
      <c r="B821" s="6" t="n">
        <v>45008.84666451389</v>
      </c>
      <c r="C821" s="5" t="inlineStr">
        <is>
          <t>1386 EINAR CHOQUETIJLLA - COBRADOR</t>
        </is>
      </c>
      <c r="D821" s="15" t="n">
        <v>45153273552</v>
      </c>
      <c r="E821" s="5" t="inlineStr">
        <is>
          <t>BANCO INDUSTRIAL-100070049</t>
        </is>
      </c>
      <c r="H821" s="9" t="n">
        <v>0</v>
      </c>
      <c r="I821" s="5" t="inlineStr">
        <is>
          <t>DEPÓSITO BANCARIO</t>
        </is>
      </c>
      <c r="J821" s="5" t="inlineStr">
        <is>
          <t>1271 SANDRA SALAZAR ESCOBAR</t>
        </is>
      </c>
    </row>
    <row r="822">
      <c r="A822" s="5" t="inlineStr">
        <is>
          <t>CCAJ-SC39/136/2023</t>
        </is>
      </c>
      <c r="B822" s="6" t="n">
        <v>45008.84666451389</v>
      </c>
      <c r="C822" s="5" t="inlineStr">
        <is>
          <t>1386 EINAR CHOQUETIJLLA - COBRADOR</t>
        </is>
      </c>
      <c r="D822" s="15" t="n">
        <v>45113429668</v>
      </c>
      <c r="E822" s="5" t="inlineStr">
        <is>
          <t>BANCO INDUSTRIAL-100070049</t>
        </is>
      </c>
      <c r="H822" s="9" t="n">
        <v>287.99</v>
      </c>
      <c r="I822" s="5" t="inlineStr">
        <is>
          <t>DEPÓSITO BANCARIO</t>
        </is>
      </c>
      <c r="J822" s="5" t="inlineStr">
        <is>
          <t>1271 SANDRA SALAZAR ESCOBAR</t>
        </is>
      </c>
    </row>
    <row r="823">
      <c r="A823" s="5" t="inlineStr">
        <is>
          <t>CCAJ-SC39/136/2023</t>
        </is>
      </c>
      <c r="B823" s="6" t="n">
        <v>45008.84666451389</v>
      </c>
      <c r="C823" s="5" t="inlineStr">
        <is>
          <t>1386 EINAR CHOQUETIJLLA - COBRADOR</t>
        </is>
      </c>
      <c r="D823" s="15" t="n">
        <v>45133279778</v>
      </c>
      <c r="E823" s="5" t="inlineStr">
        <is>
          <t>BANCO INDUSTRIAL-100070049</t>
        </is>
      </c>
      <c r="H823" s="9" t="n">
        <v>195</v>
      </c>
      <c r="I823" s="5" t="inlineStr">
        <is>
          <t>DEPÓSITO BANCARIO</t>
        </is>
      </c>
      <c r="J823" s="5" t="inlineStr">
        <is>
          <t>1271 SANDRA SALAZAR ESCOBAR</t>
        </is>
      </c>
    </row>
    <row r="824">
      <c r="A824" s="5" t="inlineStr">
        <is>
          <t>CCAJ-SC39/136/2023</t>
        </is>
      </c>
      <c r="B824" s="6" t="n">
        <v>45008.84666451389</v>
      </c>
      <c r="C824" s="5" t="inlineStr">
        <is>
          <t>1386 EINAR CHOQUETIJLLA - COBRADOR</t>
        </is>
      </c>
      <c r="D824" s="15" t="n">
        <v>45113431569</v>
      </c>
      <c r="E824" s="5" t="inlineStr">
        <is>
          <t>BANCO INDUSTRIAL-100070049</t>
        </is>
      </c>
      <c r="H824" s="9" t="n">
        <v>686.1900000000001</v>
      </c>
      <c r="I824" s="5" t="inlineStr">
        <is>
          <t>DEPÓSITO BANCARIO</t>
        </is>
      </c>
      <c r="J824" s="5" t="inlineStr">
        <is>
          <t>1271 SANDRA SALAZAR ESCOBAR</t>
        </is>
      </c>
    </row>
    <row r="825">
      <c r="A825" s="5" t="inlineStr">
        <is>
          <t>CCAJ-SC39/136/2023</t>
        </is>
      </c>
      <c r="B825" s="6" t="n">
        <v>45008.84666451389</v>
      </c>
      <c r="C825" s="5" t="inlineStr">
        <is>
          <t>1386 EINAR CHOQUETIJLLA - COBRADOR</t>
        </is>
      </c>
      <c r="D825" s="15" t="n">
        <v>45113431580</v>
      </c>
      <c r="E825" s="5" t="inlineStr">
        <is>
          <t>BANCO INDUSTRIAL-100070049</t>
        </is>
      </c>
      <c r="H825" s="9" t="n">
        <v>1466.4</v>
      </c>
      <c r="I825" s="5" t="inlineStr">
        <is>
          <t>DEPÓSITO BANCARIO</t>
        </is>
      </c>
      <c r="J825" s="5" t="inlineStr">
        <is>
          <t>1271 SANDRA SALAZAR ESCOBAR</t>
        </is>
      </c>
    </row>
    <row r="826">
      <c r="A826" s="5" t="inlineStr">
        <is>
          <t>CCAJ-SC39/136/2023</t>
        </is>
      </c>
      <c r="B826" s="6" t="n">
        <v>45008.84666451389</v>
      </c>
      <c r="C826" s="5" t="inlineStr">
        <is>
          <t>1386 EINAR CHOQUETIJLLA - COBRADOR</t>
        </is>
      </c>
      <c r="D826" s="15" t="n">
        <v>45153276118</v>
      </c>
      <c r="E826" s="5" t="inlineStr">
        <is>
          <t>BANCO INDUSTRIAL-100070049</t>
        </is>
      </c>
      <c r="H826" s="9" t="n">
        <v>774.59</v>
      </c>
      <c r="I826" s="5" t="inlineStr">
        <is>
          <t>DEPÓSITO BANCARIO</t>
        </is>
      </c>
      <c r="J826" s="5" t="inlineStr">
        <is>
          <t>1271 SANDRA SALAZAR ESCOBAR</t>
        </is>
      </c>
    </row>
    <row r="827">
      <c r="A827" s="5" t="inlineStr">
        <is>
          <t>CCAJ-SC39/136/2023</t>
        </is>
      </c>
      <c r="B827" s="6" t="n">
        <v>45008.84666451389</v>
      </c>
      <c r="C827" s="5" t="inlineStr">
        <is>
          <t>1386 EINAR CHOQUETIJLLA - COBRADOR</t>
        </is>
      </c>
      <c r="D827" s="15" t="n">
        <v>45163368991</v>
      </c>
      <c r="E827" s="5" t="inlineStr">
        <is>
          <t>BANCO INDUSTRIAL-100070049</t>
        </is>
      </c>
      <c r="H827" s="9" t="n">
        <v>716.1799999999999</v>
      </c>
      <c r="I827" s="5" t="inlineStr">
        <is>
          <t>DEPÓSITO BANCARIO</t>
        </is>
      </c>
      <c r="J827" s="5" t="inlineStr">
        <is>
          <t>1271 SANDRA SALAZAR ESCOBAR</t>
        </is>
      </c>
    </row>
    <row r="828">
      <c r="A828" s="5" t="inlineStr">
        <is>
          <t>CCAJ-SC39/136/2023</t>
        </is>
      </c>
      <c r="B828" s="6" t="n">
        <v>45008.84666451389</v>
      </c>
      <c r="C828" s="5" t="inlineStr">
        <is>
          <t>1386 EINAR CHOQUETIJLLA - COBRADOR</t>
        </is>
      </c>
      <c r="D828" s="15" t="n">
        <v>82940375683</v>
      </c>
      <c r="E828" s="5" t="inlineStr">
        <is>
          <t>BANCO INDUSTRIAL-100070049</t>
        </is>
      </c>
      <c r="H828" s="9" t="n">
        <v>7029.12</v>
      </c>
      <c r="I828" s="5" t="inlineStr">
        <is>
          <t>DEPÓSITO BANCARIO</t>
        </is>
      </c>
      <c r="J828" s="5" t="inlineStr">
        <is>
          <t>1271 SANDRA SALAZAR ESCOBAR</t>
        </is>
      </c>
    </row>
    <row r="829">
      <c r="A829" s="5" t="inlineStr">
        <is>
          <t>CCAJ-SC39/136/2023</t>
        </is>
      </c>
      <c r="B829" s="6" t="n">
        <v>45008.84666451389</v>
      </c>
      <c r="C829" s="5" t="inlineStr">
        <is>
          <t>1386 EINAR CHOQUETIJLLA - COBRADOR</t>
        </is>
      </c>
      <c r="D829" s="15" t="n">
        <v>45113432209</v>
      </c>
      <c r="E829" s="5" t="inlineStr">
        <is>
          <t>BANCO INDUSTRIAL-100070049</t>
        </is>
      </c>
      <c r="H829" s="9" t="n">
        <v>433.2</v>
      </c>
      <c r="I829" s="5" t="inlineStr">
        <is>
          <t>DEPÓSITO BANCARIO</t>
        </is>
      </c>
      <c r="J829" s="5" t="inlineStr">
        <is>
          <t>1271 SANDRA SALAZAR ESCOBAR</t>
        </is>
      </c>
    </row>
    <row r="830">
      <c r="A830" s="5" t="inlineStr">
        <is>
          <t>CCAJ-SC39/136/2023</t>
        </is>
      </c>
      <c r="B830" s="6" t="n">
        <v>45008.84666451389</v>
      </c>
      <c r="C830" s="5" t="inlineStr">
        <is>
          <t>1386 EINAR CHOQUETIJLLA - COBRADOR</t>
        </is>
      </c>
      <c r="D830" s="15" t="n">
        <v>45113432281</v>
      </c>
      <c r="E830" s="5" t="inlineStr">
        <is>
          <t>BANCO INDUSTRIAL-100070049</t>
        </is>
      </c>
      <c r="H830" s="9" t="n">
        <v>374.4</v>
      </c>
      <c r="I830" s="5" t="inlineStr">
        <is>
          <t>DEPÓSITO BANCARIO</t>
        </is>
      </c>
      <c r="J830" s="5" t="inlineStr">
        <is>
          <t>1271 SANDRA SALAZAR ESCOBAR</t>
        </is>
      </c>
    </row>
    <row r="831">
      <c r="A831" s="5" t="inlineStr">
        <is>
          <t>CCAJ-SC39/136/2023</t>
        </is>
      </c>
      <c r="B831" s="6" t="n">
        <v>45008.84666451389</v>
      </c>
      <c r="C831" s="5" t="inlineStr">
        <is>
          <t>1386 EINAR CHOQUETIJLLA - COBRADOR</t>
        </is>
      </c>
      <c r="D831" s="15" t="n">
        <v>45163369397</v>
      </c>
      <c r="E831" s="5" t="inlineStr">
        <is>
          <t>BANCO INDUSTRIAL-100070049</t>
        </is>
      </c>
      <c r="H831" s="9" t="n">
        <v>1752.8</v>
      </c>
      <c r="I831" s="5" t="inlineStr">
        <is>
          <t>DEPÓSITO BANCARIO</t>
        </is>
      </c>
      <c r="J831" s="5" t="inlineStr">
        <is>
          <t>1271 SANDRA SALAZAR ESCOBAR</t>
        </is>
      </c>
    </row>
    <row r="832">
      <c r="A832" s="5" t="inlineStr">
        <is>
          <t>CCAJ-SC39/136/2023</t>
        </is>
      </c>
      <c r="B832" s="6" t="n">
        <v>45008.84666451389</v>
      </c>
      <c r="C832" s="5" t="inlineStr">
        <is>
          <t>1386 EINAR CHOQUETIJLLA - COBRADOR</t>
        </is>
      </c>
      <c r="D832" s="15" t="n">
        <v>45153276536</v>
      </c>
      <c r="E832" s="5" t="inlineStr">
        <is>
          <t>BANCO INDUSTRIAL-100070049</t>
        </is>
      </c>
      <c r="H832" s="9" t="n">
        <v>195</v>
      </c>
      <c r="I832" s="5" t="inlineStr">
        <is>
          <t>DEPÓSITO BANCARIO</t>
        </is>
      </c>
      <c r="J832" s="5" t="inlineStr">
        <is>
          <t>1271 SANDRA SALAZAR ESCOBAR</t>
        </is>
      </c>
    </row>
    <row r="833">
      <c r="A833" s="5" t="inlineStr">
        <is>
          <t>CCAJ-SC39/136/2023</t>
        </is>
      </c>
      <c r="B833" s="6" t="n">
        <v>45008.84666451389</v>
      </c>
      <c r="C833" s="5" t="inlineStr">
        <is>
          <t>1386 EINAR CHOQUETIJLLA - COBRADOR</t>
        </is>
      </c>
      <c r="D833" s="7" t="n">
        <v>428559</v>
      </c>
      <c r="E833" s="5" t="inlineStr">
        <is>
          <t>BANCO INDUSTRIAL-100070049</t>
        </is>
      </c>
      <c r="H833" s="9" t="n">
        <v>147000</v>
      </c>
      <c r="I833" s="5" t="inlineStr">
        <is>
          <t>DEPÓSITO BANCARIO</t>
        </is>
      </c>
      <c r="J833" s="5" t="inlineStr">
        <is>
          <t>4863 MOISES MENACHO MONTAÑO</t>
        </is>
      </c>
    </row>
    <row r="834">
      <c r="A834" s="5" t="inlineStr">
        <is>
          <t>CCAJ-SC39/136/2023</t>
        </is>
      </c>
      <c r="B834" s="6" t="n">
        <v>45008.84666451389</v>
      </c>
      <c r="C834" s="5" t="inlineStr">
        <is>
          <t>1386 EINAR CHOQUETIJLLA - COBRADOR</t>
        </is>
      </c>
      <c r="D834" s="15" t="n">
        <v>45153273552</v>
      </c>
      <c r="E834" s="5" t="inlineStr">
        <is>
          <t>BANCO INDUSTRIAL-100070049</t>
        </is>
      </c>
      <c r="H834" s="9" t="n">
        <v>1091.4</v>
      </c>
      <c r="I834" s="5" t="inlineStr">
        <is>
          <t>DEPÓSITO BANCARIO</t>
        </is>
      </c>
      <c r="J834" s="5" t="inlineStr">
        <is>
          <t>1271 SANDRA SALAZAR ESCOBAR</t>
        </is>
      </c>
    </row>
    <row r="835">
      <c r="A835" s="5" t="inlineStr">
        <is>
          <t>CCAJ-SC39/136/2023</t>
        </is>
      </c>
      <c r="B835" s="6" t="n">
        <v>45008.84666451389</v>
      </c>
      <c r="C835" s="5" t="inlineStr">
        <is>
          <t>1386 EINAR CHOQUETIJLLA - COBRADOR</t>
        </is>
      </c>
      <c r="D835" s="7" t="n">
        <v>428602</v>
      </c>
      <c r="E835" s="5" t="inlineStr">
        <is>
          <t>BANCO INDUSTRIAL-100070049</t>
        </is>
      </c>
      <c r="H835" s="9" t="n">
        <v>224762.4</v>
      </c>
      <c r="I835" s="5" t="inlineStr">
        <is>
          <t>DEPÓSITO BANCARIO</t>
        </is>
      </c>
      <c r="J835" s="5" t="inlineStr">
        <is>
          <t>3046 CLAUDIA ELEN CASTRO DELGADILLO</t>
        </is>
      </c>
    </row>
    <row r="836">
      <c r="A836" s="5" t="inlineStr">
        <is>
          <t>CCAJ-SC39/136/2023</t>
        </is>
      </c>
      <c r="B836" s="6" t="n">
        <v>45008.84666451389</v>
      </c>
      <c r="C836" s="5" t="inlineStr">
        <is>
          <t>1386 EINAR CHOQUETIJLLA - COBRADOR</t>
        </is>
      </c>
      <c r="D836" s="7" t="n">
        <v>44529</v>
      </c>
      <c r="E836" s="5" t="inlineStr">
        <is>
          <t>BANCO DE CREDITO-7015054675359</t>
        </is>
      </c>
      <c r="H836" s="9" t="n">
        <v>4346.88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CCAJ-SC39/136/2023</t>
        </is>
      </c>
      <c r="B837" s="6" t="n">
        <v>45008.84666451389</v>
      </c>
      <c r="C837" s="5" t="inlineStr">
        <is>
          <t>1386 EINAR CHOQUETIJLLA - COBRADOR</t>
        </is>
      </c>
      <c r="D837" s="15" t="n">
        <v>45113432218</v>
      </c>
      <c r="E837" s="5" t="inlineStr">
        <is>
          <t>BANCO INDUSTRIAL-100070049</t>
        </is>
      </c>
      <c r="H837" s="9" t="n">
        <v>5015.4</v>
      </c>
      <c r="I837" s="5" t="inlineStr">
        <is>
          <t>DEPÓSITO BANCARIO</t>
        </is>
      </c>
      <c r="J837" s="8" t="inlineStr">
        <is>
          <t>1972 FLAVIA GALEAN MALLON</t>
        </is>
      </c>
    </row>
    <row r="838">
      <c r="A838" s="5" t="inlineStr">
        <is>
          <t>CCAJ-SC39/136/2023</t>
        </is>
      </c>
      <c r="B838" s="6" t="n">
        <v>45008.84666451389</v>
      </c>
      <c r="C838" s="5" t="inlineStr">
        <is>
          <t>1386 EINAR CHOQUETIJLLA - COBRADOR</t>
        </is>
      </c>
      <c r="D838" s="7" t="n"/>
      <c r="E838" s="8" t="n"/>
      <c r="F838" s="9" t="n">
        <v>53891.3</v>
      </c>
      <c r="I838" s="10" t="inlineStr">
        <is>
          <t>EFECTIVO</t>
        </is>
      </c>
      <c r="J838" s="8" t="inlineStr">
        <is>
          <t>1972 FLAVIA GALEAN MALLON</t>
        </is>
      </c>
    </row>
    <row r="839">
      <c r="A839" s="5" t="inlineStr">
        <is>
          <t>CCAJ-SC39/136/2023</t>
        </is>
      </c>
      <c r="B839" s="6" t="n">
        <v>45008.84666451389</v>
      </c>
      <c r="C839" s="5" t="inlineStr">
        <is>
          <t>1386 EINAR CHOQUETIJLLA - COBRADOR</t>
        </is>
      </c>
      <c r="D839" s="7" t="n"/>
      <c r="E839" s="8" t="n"/>
      <c r="F839" s="9" t="n">
        <v>50921.9</v>
      </c>
      <c r="I839" s="10" t="inlineStr">
        <is>
          <t>EFECTIVO</t>
        </is>
      </c>
      <c r="J839" s="8" t="inlineStr">
        <is>
          <t>1973 BASILIA CRUZ AJARACHI</t>
        </is>
      </c>
    </row>
    <row r="840">
      <c r="A840" s="5" t="inlineStr">
        <is>
          <t>CCAJ-SC39/136/2023</t>
        </is>
      </c>
      <c r="B840" s="6" t="n">
        <v>45008.84666451389</v>
      </c>
      <c r="C840" s="5" t="inlineStr">
        <is>
          <t>1386 EINAR CHOQUETIJLLA - COBRADOR</t>
        </is>
      </c>
      <c r="D840" s="7" t="n"/>
      <c r="E840" s="8" t="n"/>
      <c r="F840" s="9" t="n">
        <v>5272.1</v>
      </c>
      <c r="I840" s="10" t="inlineStr">
        <is>
          <t>EFECTIVO</t>
        </is>
      </c>
      <c r="J840" s="5" t="inlineStr">
        <is>
          <t>2552 ALVARO JAVIER LOAYZA CACERES</t>
        </is>
      </c>
    </row>
    <row r="841">
      <c r="A841" s="5" t="inlineStr">
        <is>
          <t>CCAJ-SC39/136/2023</t>
        </is>
      </c>
      <c r="B841" s="6" t="n">
        <v>45008.84666451389</v>
      </c>
      <c r="C841" s="5" t="inlineStr">
        <is>
          <t>1386 EINAR CHOQUETIJLLA - COBRADOR</t>
        </is>
      </c>
      <c r="D841" s="7" t="n"/>
      <c r="E841" s="8" t="n"/>
      <c r="F841" s="9" t="n">
        <v>7361.7</v>
      </c>
      <c r="I841" s="10" t="inlineStr">
        <is>
          <t>EFECTIVO</t>
        </is>
      </c>
      <c r="J841" s="8" t="inlineStr">
        <is>
          <t>2932 EUGENIO LOPEZ CESPEDES</t>
        </is>
      </c>
    </row>
    <row r="842">
      <c r="A842" s="5" t="inlineStr">
        <is>
          <t>CCAJ-SC39/136/2023</t>
        </is>
      </c>
      <c r="B842" s="6" t="n">
        <v>45008.84666451389</v>
      </c>
      <c r="C842" s="5" t="inlineStr">
        <is>
          <t>1386 EINAR CHOQUETIJLLA - COBRADOR</t>
        </is>
      </c>
      <c r="D842" s="7" t="n"/>
      <c r="E842" s="8" t="n"/>
      <c r="F842" s="9" t="n">
        <v>4511.7</v>
      </c>
      <c r="I842" s="10" t="inlineStr">
        <is>
          <t>EFECTIVO</t>
        </is>
      </c>
      <c r="J842" s="5" t="inlineStr">
        <is>
          <t>2994 CRISTIAN DEIBY PARDO VILLEGAS</t>
        </is>
      </c>
    </row>
    <row r="843">
      <c r="A843" s="5" t="inlineStr">
        <is>
          <t>CCAJ-SC39/136/2023</t>
        </is>
      </c>
      <c r="B843" s="6" t="n">
        <v>45008.84666451389</v>
      </c>
      <c r="C843" s="5" t="inlineStr">
        <is>
          <t>1386 EINAR CHOQUETIJLLA - COBRADOR</t>
        </is>
      </c>
      <c r="D843" s="7" t="n"/>
      <c r="E843" s="8" t="n"/>
      <c r="F843" s="9" t="n">
        <v>120</v>
      </c>
      <c r="I843" s="10" t="inlineStr">
        <is>
          <t>EFECTIVO</t>
        </is>
      </c>
      <c r="J843" s="8" t="inlineStr">
        <is>
          <t>4309 RODRIGO RAMOS - T02</t>
        </is>
      </c>
    </row>
    <row r="844">
      <c r="A844" s="5" t="inlineStr">
        <is>
          <t>CCAJ-SC39/136/2023</t>
        </is>
      </c>
      <c r="B844" s="6" t="n">
        <v>45008.84666451389</v>
      </c>
      <c r="C844" s="5" t="inlineStr">
        <is>
          <t>1386 EINAR CHOQUETIJLLA - COBRADOR</t>
        </is>
      </c>
      <c r="D844" s="7" t="n"/>
      <c r="E844" s="8" t="n"/>
      <c r="F844" s="9" t="n">
        <v>31.2</v>
      </c>
      <c r="I844" s="10" t="inlineStr">
        <is>
          <t>EFECTIVO</t>
        </is>
      </c>
      <c r="J844" s="8" t="inlineStr">
        <is>
          <t>4309 RODRIGO RAMOS - T03</t>
        </is>
      </c>
    </row>
    <row r="845">
      <c r="A845" s="5" t="inlineStr">
        <is>
          <t>CCAJ-SC39/136/2023</t>
        </is>
      </c>
      <c r="B845" s="6" t="n">
        <v>45008.84666451389</v>
      </c>
      <c r="C845" s="5" t="inlineStr">
        <is>
          <t>1386 EINAR CHOQUETIJLLA - COBRADOR</t>
        </is>
      </c>
      <c r="D845" s="7" t="n"/>
      <c r="E845" s="8" t="n"/>
      <c r="F845" s="9" t="n">
        <v>11131.5</v>
      </c>
      <c r="I845" s="10" t="inlineStr">
        <is>
          <t>EFECTIVO</t>
        </is>
      </c>
      <c r="J845" s="8" t="inlineStr">
        <is>
          <t>4309 RODRIGO RAMOS - T04</t>
        </is>
      </c>
    </row>
    <row r="846">
      <c r="A846" s="5" t="inlineStr">
        <is>
          <t>CCAJ-SC39/136/2023</t>
        </is>
      </c>
      <c r="B846" s="6" t="n">
        <v>45008.84666451389</v>
      </c>
      <c r="C846" s="5" t="inlineStr">
        <is>
          <t>1386 EINAR CHOQUETIJLLA - COBRADOR</t>
        </is>
      </c>
      <c r="D846" s="7" t="n"/>
      <c r="E846" s="8" t="n"/>
      <c r="F846" s="9" t="n">
        <v>13021</v>
      </c>
      <c r="I846" s="10" t="inlineStr">
        <is>
          <t>EFECTIVO</t>
        </is>
      </c>
      <c r="J846" s="8" t="inlineStr">
        <is>
          <t>4309 RODRIGO RAMOS - T06</t>
        </is>
      </c>
    </row>
    <row r="847">
      <c r="A847" s="5" t="inlineStr">
        <is>
          <t>CCAJ-SC39/136/2023</t>
        </is>
      </c>
      <c r="B847" s="6" t="n">
        <v>45008.84666451389</v>
      </c>
      <c r="C847" s="5" t="inlineStr">
        <is>
          <t>1386 EINAR CHOQUETIJLLA - COBRADOR</t>
        </is>
      </c>
      <c r="D847" s="7" t="n"/>
      <c r="E847" s="8" t="n"/>
      <c r="F847" s="9" t="n">
        <v>11673.1</v>
      </c>
      <c r="I847" s="10" t="inlineStr">
        <is>
          <t>EFECTIVO</t>
        </is>
      </c>
      <c r="J847" s="8" t="inlineStr">
        <is>
          <t>4309 RODRIGO RAMOS - T07</t>
        </is>
      </c>
    </row>
    <row r="848">
      <c r="A848" s="5" t="inlineStr">
        <is>
          <t>CCAJ-SC39/136/2023</t>
        </is>
      </c>
      <c r="B848" s="6" t="n">
        <v>45008.84666451389</v>
      </c>
      <c r="C848" s="5" t="inlineStr">
        <is>
          <t>1386 EINAR CHOQUETIJLLA - COBRADOR</t>
        </is>
      </c>
      <c r="D848" s="7" t="n"/>
      <c r="E848" s="8" t="n"/>
      <c r="F848" s="9" t="n">
        <v>5193.5</v>
      </c>
      <c r="I848" s="10" t="inlineStr">
        <is>
          <t>EFECTIVO</t>
        </is>
      </c>
      <c r="J848" s="8" t="inlineStr">
        <is>
          <t>4309 RODRIGO RAMOS - T10</t>
        </is>
      </c>
    </row>
    <row r="849">
      <c r="A849" s="5" t="inlineStr">
        <is>
          <t>CCAJ-SC39/136/2023</t>
        </is>
      </c>
      <c r="B849" s="6" t="n">
        <v>45008.84666451389</v>
      </c>
      <c r="C849" s="5" t="inlineStr">
        <is>
          <t>1386 EINAR CHOQUETIJLLA - COBRADOR</t>
        </is>
      </c>
      <c r="D849" s="7" t="n"/>
      <c r="E849" s="8" t="n"/>
      <c r="F849" s="9" t="n">
        <v>4157.6</v>
      </c>
      <c r="I849" s="10" t="inlineStr">
        <is>
          <t>EFECTIVO</t>
        </is>
      </c>
      <c r="J849" s="8" t="inlineStr">
        <is>
          <t>4309 RODRIGO RAMOS - T11</t>
        </is>
      </c>
    </row>
    <row r="850">
      <c r="A850" s="5" t="inlineStr">
        <is>
          <t>CCAJ-SC39/136/2023</t>
        </is>
      </c>
      <c r="B850" s="6" t="n">
        <v>45008.84666451389</v>
      </c>
      <c r="C850" s="5" t="inlineStr">
        <is>
          <t>1386 EINAR CHOQUETIJLLA - COBRADOR</t>
        </is>
      </c>
      <c r="D850" s="7" t="n"/>
      <c r="E850" s="8" t="n"/>
      <c r="F850" s="9" t="n">
        <v>20321.6</v>
      </c>
      <c r="I850" s="10" t="inlineStr">
        <is>
          <t>EFECTIVO</t>
        </is>
      </c>
      <c r="J850" s="5" t="inlineStr">
        <is>
          <t>4863 MOISES MENACHO MONTAÑO</t>
        </is>
      </c>
    </row>
    <row r="851">
      <c r="A851" s="5" t="inlineStr">
        <is>
          <t>CCAJ-SC39/136/2023</t>
        </is>
      </c>
      <c r="B851" s="6" t="n">
        <v>45008.84666451389</v>
      </c>
      <c r="C851" s="5" t="inlineStr">
        <is>
          <t>1386 EINAR CHOQUETIJLLA - COBRADOR</t>
        </is>
      </c>
      <c r="D851" s="7" t="n"/>
      <c r="E851" s="8" t="n"/>
      <c r="F851" s="9" t="n">
        <v>4707</v>
      </c>
      <c r="I851" s="10" t="inlineStr">
        <is>
          <t>EFECTIVO</t>
        </is>
      </c>
      <c r="J851" s="8" t="inlineStr">
        <is>
          <t>4309 RODRIGO RAMOS - T14</t>
        </is>
      </c>
    </row>
    <row r="852">
      <c r="A852" s="5" t="inlineStr">
        <is>
          <t>CCAJ-SC39/136/2023</t>
        </is>
      </c>
      <c r="B852" s="6" t="n">
        <v>45008.84666451389</v>
      </c>
      <c r="C852" s="5" t="inlineStr">
        <is>
          <t>1386 EINAR CHOQUETIJLLA - COBRADOR</t>
        </is>
      </c>
      <c r="D852" s="7" t="n"/>
      <c r="E852" s="8" t="n"/>
      <c r="F852" s="9" t="n">
        <v>4846.7</v>
      </c>
      <c r="I852" s="10" t="inlineStr">
        <is>
          <t>EFECTIVO</t>
        </is>
      </c>
      <c r="J852" s="8" t="inlineStr">
        <is>
          <t>4309 RODRIGO RAMOS - T15</t>
        </is>
      </c>
    </row>
    <row r="853">
      <c r="A853" s="5" t="inlineStr">
        <is>
          <t>CCAJ-SC39/136/2023</t>
        </is>
      </c>
      <c r="B853" s="6" t="n">
        <v>45008.84666451389</v>
      </c>
      <c r="C853" s="5" t="inlineStr">
        <is>
          <t>1386 EINAR CHOQUETIJLLA - COBRADOR</t>
        </is>
      </c>
      <c r="D853" s="7" t="n"/>
      <c r="E853" s="8" t="n"/>
      <c r="F853" s="9" t="n">
        <v>2590.9</v>
      </c>
      <c r="I853" s="10" t="inlineStr">
        <is>
          <t>EFECTIVO</t>
        </is>
      </c>
      <c r="J853" s="8" t="inlineStr">
        <is>
          <t>4309 RODRIGO RAMOS - T16</t>
        </is>
      </c>
    </row>
    <row r="854">
      <c r="A854" s="5" t="inlineStr">
        <is>
          <t>CCAJ-SC39/136/2023</t>
        </is>
      </c>
      <c r="B854" s="6" t="n">
        <v>45008.84666451389</v>
      </c>
      <c r="C854" s="5" t="inlineStr">
        <is>
          <t>1386 EINAR CHOQUETIJLLA - COBRADOR</t>
        </is>
      </c>
      <c r="D854" s="7" t="n"/>
      <c r="E854" s="8" t="n"/>
      <c r="F854" s="9" t="n">
        <v>7015.7</v>
      </c>
      <c r="I854" s="10" t="inlineStr">
        <is>
          <t>EFECTIVO</t>
        </is>
      </c>
      <c r="J854" s="8" t="inlineStr">
        <is>
          <t>4309 RODRIGO RAMOS - T17</t>
        </is>
      </c>
    </row>
    <row r="855">
      <c r="A855" s="5" t="inlineStr">
        <is>
          <t>CCAJ-SC39/136/2023</t>
        </is>
      </c>
      <c r="B855" s="6" t="n">
        <v>45008.84666451389</v>
      </c>
      <c r="C855" s="5" t="inlineStr">
        <is>
          <t>1386 EINAR CHOQUETIJLLA - COBRADOR</t>
        </is>
      </c>
      <c r="D855" s="7" t="n"/>
      <c r="E855" s="8" t="n"/>
      <c r="F855" s="9" t="n">
        <v>26026.7</v>
      </c>
      <c r="I855" s="10" t="inlineStr">
        <is>
          <t>EFECTIVO</t>
        </is>
      </c>
      <c r="J855" s="8" t="inlineStr">
        <is>
          <t>4309 RODRIGO RAMOS - T24</t>
        </is>
      </c>
    </row>
    <row r="856">
      <c r="A856" s="18" t="inlineStr">
        <is>
          <t>SAP</t>
        </is>
      </c>
      <c r="B856" s="6" t="n"/>
      <c r="C856" s="5" t="n"/>
      <c r="D856" s="7" t="n"/>
      <c r="E856" s="8" t="n"/>
      <c r="F856" s="12">
        <f>SUM(F792:G855)</f>
        <v/>
      </c>
      <c r="G856" s="9" t="n"/>
      <c r="I856" s="10" t="n"/>
      <c r="J856" s="8" t="n"/>
    </row>
    <row r="857">
      <c r="A857" s="50" t="inlineStr">
        <is>
          <t>RECORTE SAP</t>
        </is>
      </c>
      <c r="B857" s="51" t="n"/>
      <c r="C857" s="52" t="n"/>
      <c r="D857" s="53" t="inlineStr">
        <is>
          <t>COMPROBANTES MN</t>
        </is>
      </c>
      <c r="E857" s="51" t="n"/>
      <c r="F857" s="52" t="n"/>
      <c r="G857" s="9" t="n"/>
      <c r="I857" s="10" t="n"/>
      <c r="J857" s="8" t="n"/>
    </row>
    <row r="858">
      <c r="A858" s="13" t="inlineStr">
        <is>
          <t>CIERRE DE CAJA</t>
        </is>
      </c>
      <c r="B858" s="13" t="inlineStr">
        <is>
          <t>FECHA</t>
        </is>
      </c>
      <c r="C858" s="13" t="inlineStr">
        <is>
          <t>IMPORTE</t>
        </is>
      </c>
      <c r="D858" s="13" t="inlineStr">
        <is>
          <t>DOC CAJA-ETV</t>
        </is>
      </c>
      <c r="E858" s="13" t="inlineStr">
        <is>
          <t>DOC ETV-BANCO</t>
        </is>
      </c>
      <c r="F858" s="13" t="inlineStr">
        <is>
          <t>COMPENSACION</t>
        </is>
      </c>
      <c r="G858" s="9" t="n"/>
      <c r="I858" s="10" t="n"/>
      <c r="J858" s="8" t="n"/>
    </row>
    <row r="859" ht="15.75" customHeight="1">
      <c r="A859" s="17" t="inlineStr">
        <is>
          <t>ANULADO S/G CORREO DEL 24/03</t>
        </is>
      </c>
      <c r="B859" s="20" t="n"/>
      <c r="D859" s="24" t="n"/>
      <c r="E859" s="24" t="n"/>
      <c r="F859" s="23" t="n"/>
      <c r="G859" s="9" t="n"/>
      <c r="I859" s="10" t="n"/>
      <c r="J859" s="8" t="n"/>
    </row>
    <row r="860">
      <c r="A860" s="50" t="inlineStr">
        <is>
          <t>RECORTE SAP</t>
        </is>
      </c>
      <c r="B860" s="51" t="n"/>
      <c r="C860" s="52" t="n"/>
      <c r="D860" s="53" t="inlineStr">
        <is>
          <t>COMPROBANTES ME</t>
        </is>
      </c>
      <c r="E860" s="51" t="n"/>
      <c r="F860" s="52" t="n"/>
      <c r="G860" s="9" t="n"/>
      <c r="I860" s="10" t="n"/>
      <c r="J860" s="8" t="n"/>
    </row>
    <row r="861">
      <c r="A861" s="13" t="inlineStr">
        <is>
          <t>CIERRE DE CAJA</t>
        </is>
      </c>
      <c r="B861" s="13" t="inlineStr">
        <is>
          <t>FECHA</t>
        </is>
      </c>
      <c r="C861" s="13" t="inlineStr">
        <is>
          <t>IMPORTE</t>
        </is>
      </c>
      <c r="D861" s="13" t="inlineStr">
        <is>
          <t>DOC CAJA-ETV</t>
        </is>
      </c>
      <c r="E861" s="13" t="inlineStr">
        <is>
          <t>DOC ETV-BANCO</t>
        </is>
      </c>
      <c r="F861" s="13" t="inlineStr">
        <is>
          <t>COMPENSACION</t>
        </is>
      </c>
      <c r="G861" s="9" t="n"/>
      <c r="I861" s="10" t="n"/>
      <c r="J861" s="8" t="n"/>
    </row>
    <row r="862" ht="15.75" customHeight="1">
      <c r="A862" s="17" t="inlineStr">
        <is>
          <t>ANULADO S/G CORREO DEL 24/03</t>
        </is>
      </c>
      <c r="B862" s="20" t="n"/>
      <c r="C862" s="5" t="n"/>
      <c r="D862" s="24" t="n"/>
      <c r="E862" s="24" t="n"/>
      <c r="F862" s="23" t="n"/>
      <c r="G862" s="9" t="n"/>
      <c r="I862" s="10" t="n"/>
      <c r="J862" s="8" t="n"/>
    </row>
    <row r="864">
      <c r="A864" s="1" t="inlineStr">
        <is>
          <t>Cierre Caja</t>
        </is>
      </c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3" t="inlineStr">
        <is>
          <t>Del 24/03/2023</t>
        </is>
      </c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54" t="inlineStr">
        <is>
          <t>Cierre Caja</t>
        </is>
      </c>
      <c r="B866" s="54" t="inlineStr">
        <is>
          <t>Fecha</t>
        </is>
      </c>
      <c r="C866" s="54" t="inlineStr">
        <is>
          <t>Cajero</t>
        </is>
      </c>
      <c r="D866" s="54" t="inlineStr">
        <is>
          <t>Nro Voucher</t>
        </is>
      </c>
      <c r="E866" s="54" t="inlineStr">
        <is>
          <t>Nro Cuenta</t>
        </is>
      </c>
      <c r="F866" s="54" t="inlineStr">
        <is>
          <t>Tipo Ingreso</t>
        </is>
      </c>
      <c r="G866" s="51" t="n"/>
      <c r="H866" s="52" t="n"/>
      <c r="I866" s="54" t="inlineStr">
        <is>
          <t>TIPO DE INGRESO</t>
        </is>
      </c>
      <c r="J866" s="54" t="inlineStr">
        <is>
          <t>Cobrador</t>
        </is>
      </c>
    </row>
    <row r="867">
      <c r="A867" s="55" t="n"/>
      <c r="B867" s="55" t="n"/>
      <c r="C867" s="55" t="n"/>
      <c r="D867" s="55" t="n"/>
      <c r="E867" s="55" t="n"/>
      <c r="F867" s="4" t="inlineStr">
        <is>
          <t>EFECTIVO</t>
        </is>
      </c>
      <c r="G867" s="4" t="inlineStr">
        <is>
          <t>CHEQUE</t>
        </is>
      </c>
      <c r="H867" s="4" t="inlineStr">
        <is>
          <t>TRANSFERENCIA</t>
        </is>
      </c>
      <c r="I867" s="55" t="n"/>
      <c r="J867" s="55" t="n"/>
    </row>
    <row r="868">
      <c r="A868" s="5" t="inlineStr">
        <is>
          <t>CCAJ-SC39/137/2023</t>
        </is>
      </c>
      <c r="B868" s="6" t="n">
        <v>45009.48342766204</v>
      </c>
      <c r="C868" s="5" t="inlineStr">
        <is>
          <t>1386 EINAR CHOQUETIJLLA - COBRADOR</t>
        </is>
      </c>
      <c r="D868" s="7" t="n"/>
      <c r="E868" s="8" t="n"/>
      <c r="G868" s="9" t="n">
        <v>2749.8</v>
      </c>
      <c r="I868" s="10" t="inlineStr">
        <is>
          <t>CHEQUE</t>
        </is>
      </c>
      <c r="J868" s="8" t="inlineStr">
        <is>
          <t>4309 RODRIGO RAMOS - T06</t>
        </is>
      </c>
    </row>
    <row r="869">
      <c r="A869" s="5" t="inlineStr">
        <is>
          <t>CCAJ-SC39/137/2023</t>
        </is>
      </c>
      <c r="B869" s="6" t="n">
        <v>45009.48342766204</v>
      </c>
      <c r="C869" s="5" t="inlineStr">
        <is>
          <t>1386 EINAR CHOQUETIJLLA - COBRADOR</t>
        </is>
      </c>
      <c r="D869" s="15" t="n">
        <v>45153273354</v>
      </c>
      <c r="E869" s="5" t="inlineStr">
        <is>
          <t>BANCO INDUSTRIAL-100070049</t>
        </is>
      </c>
      <c r="H869" s="9" t="n">
        <v>602.4</v>
      </c>
      <c r="I869" s="5" t="inlineStr">
        <is>
          <t>DEPÓSITO BANCARIO</t>
        </is>
      </c>
      <c r="J869" s="8" t="inlineStr">
        <is>
          <t>1972 FLAVIA GALEAN MALLON</t>
        </is>
      </c>
    </row>
    <row r="870">
      <c r="A870" s="5" t="inlineStr">
        <is>
          <t>CCAJ-SC39/137/2023</t>
        </is>
      </c>
      <c r="B870" s="6" t="n">
        <v>45009.48342766204</v>
      </c>
      <c r="C870" s="5" t="inlineStr">
        <is>
          <t>1386 EINAR CHOQUETIJLLA - COBRADOR</t>
        </is>
      </c>
      <c r="D870" s="15" t="n">
        <v>45173334184</v>
      </c>
      <c r="E870" s="5" t="inlineStr">
        <is>
          <t>BANCO INDUSTRIAL-100070049</t>
        </is>
      </c>
      <c r="H870" s="9" t="n">
        <v>590.16</v>
      </c>
      <c r="I870" s="5" t="inlineStr">
        <is>
          <t>DEPÓSITO BANCARIO</t>
        </is>
      </c>
      <c r="J870" s="8" t="inlineStr">
        <is>
          <t>1972 FLAVIA GALEAN MALLON</t>
        </is>
      </c>
    </row>
    <row r="871">
      <c r="A871" s="5" t="inlineStr">
        <is>
          <t>CCAJ-SC39/137/2023</t>
        </is>
      </c>
      <c r="B871" s="6" t="n">
        <v>45009.48342766204</v>
      </c>
      <c r="C871" s="5" t="inlineStr">
        <is>
          <t>1386 EINAR CHOQUETIJLLA - COBRADOR</t>
        </is>
      </c>
      <c r="D871" s="7" t="n">
        <v>874508</v>
      </c>
      <c r="E871" s="5" t="inlineStr">
        <is>
          <t>MERCANTIL SANTA CRUZ-4010678183</t>
        </is>
      </c>
      <c r="H871" s="9" t="n">
        <v>1560</v>
      </c>
      <c r="I871" s="5" t="inlineStr">
        <is>
          <t>DEPÓSITO BANCARIO</t>
        </is>
      </c>
      <c r="J871" s="8" t="inlineStr">
        <is>
          <t>1972 FLAVIA GALEAN MALLON</t>
        </is>
      </c>
    </row>
    <row r="872">
      <c r="A872" s="5" t="inlineStr">
        <is>
          <t>CCAJ-SC39/137/2023</t>
        </is>
      </c>
      <c r="B872" s="6" t="n">
        <v>45009.48342766204</v>
      </c>
      <c r="C872" s="5" t="inlineStr">
        <is>
          <t>1386 EINAR CHOQUETIJLLA - COBRADOR</t>
        </is>
      </c>
      <c r="D872" s="15" t="n">
        <v>45153273269</v>
      </c>
      <c r="E872" s="5" t="inlineStr">
        <is>
          <t>BANCO INDUSTRIAL-100070049</t>
        </is>
      </c>
      <c r="H872" s="9" t="n">
        <v>6086.57</v>
      </c>
      <c r="I872" s="5" t="inlineStr">
        <is>
          <t>DEPÓSITO BANCARIO</t>
        </is>
      </c>
      <c r="J872" s="5" t="inlineStr">
        <is>
          <t>4307 PEDRO GALARZA TERCEROS</t>
        </is>
      </c>
    </row>
    <row r="873">
      <c r="A873" s="5" t="inlineStr">
        <is>
          <t>CCAJ-SC39/137/2023</t>
        </is>
      </c>
      <c r="B873" s="6" t="n">
        <v>45009.48342766204</v>
      </c>
      <c r="C873" s="5" t="inlineStr">
        <is>
          <t>1386 EINAR CHOQUETIJLLA - COBRADOR</t>
        </is>
      </c>
      <c r="D873" s="15" t="n">
        <v>45163366494</v>
      </c>
      <c r="E873" s="5" t="inlineStr">
        <is>
          <t>BANCO INDUSTRIAL-100070049</t>
        </is>
      </c>
      <c r="H873" s="9" t="n">
        <v>4616.8</v>
      </c>
      <c r="I873" s="5" t="inlineStr">
        <is>
          <t>DEPÓSITO BANCARIO</t>
        </is>
      </c>
      <c r="J873" s="8" t="inlineStr">
        <is>
          <t>1972 FLAVIA GALEAN MALLON</t>
        </is>
      </c>
    </row>
    <row r="874">
      <c r="A874" s="5" t="inlineStr">
        <is>
          <t>CCAJ-SC39/137/2023</t>
        </is>
      </c>
      <c r="B874" s="6" t="n">
        <v>45009.48342766204</v>
      </c>
      <c r="C874" s="5" t="inlineStr">
        <is>
          <t>1386 EINAR CHOQUETIJLLA - COBRADOR</t>
        </is>
      </c>
      <c r="D874" s="15" t="n">
        <v>45153273269</v>
      </c>
      <c r="E874" s="5" t="inlineStr">
        <is>
          <t>BANCO INDUSTRIAL-100070049</t>
        </is>
      </c>
      <c r="H874" s="9" t="n">
        <v>3279.25</v>
      </c>
      <c r="I874" s="5" t="inlineStr">
        <is>
          <t>DEPÓSITO BANCARIO</t>
        </is>
      </c>
      <c r="J874" s="5" t="inlineStr">
        <is>
          <t>4307 PEDRO GALARZA TERCEROS</t>
        </is>
      </c>
    </row>
    <row r="875">
      <c r="A875" s="5" t="inlineStr">
        <is>
          <t>CCAJ-SC39/137/2023</t>
        </is>
      </c>
      <c r="B875" s="6" t="n">
        <v>45009.48342766204</v>
      </c>
      <c r="C875" s="5" t="inlineStr">
        <is>
          <t>1386 EINAR CHOQUETIJLLA - COBRADOR</t>
        </is>
      </c>
      <c r="D875" s="15" t="n">
        <v>45133280310</v>
      </c>
      <c r="E875" s="5" t="inlineStr">
        <is>
          <t>BANCO INDUSTRIAL-100070049</t>
        </is>
      </c>
      <c r="H875" s="9" t="n">
        <v>37406.5</v>
      </c>
      <c r="I875" s="5" t="inlineStr">
        <is>
          <t>DEPÓSITO BANCARIO</t>
        </is>
      </c>
      <c r="J875" s="5" t="inlineStr">
        <is>
          <t>4863 MOISES MENACHO MONTAÑO</t>
        </is>
      </c>
    </row>
    <row r="876">
      <c r="A876" s="5" t="inlineStr">
        <is>
          <t>CCAJ-SC39/137/2023</t>
        </is>
      </c>
      <c r="B876" s="6" t="n">
        <v>45009.48342766204</v>
      </c>
      <c r="C876" s="5" t="inlineStr">
        <is>
          <t>1386 EINAR CHOQUETIJLLA - COBRADOR</t>
        </is>
      </c>
      <c r="D876" s="15" t="n">
        <v>45133280310</v>
      </c>
      <c r="E876" s="5" t="inlineStr">
        <is>
          <t>BANCO INDUSTRIAL-100070049</t>
        </is>
      </c>
      <c r="H876" s="9" t="n">
        <v>24593.5</v>
      </c>
      <c r="I876" s="5" t="inlineStr">
        <is>
          <t>DEPÓSITO BANCARIO</t>
        </is>
      </c>
      <c r="J876" s="5" t="inlineStr">
        <is>
          <t>4863 MOISES MENACHO MONTAÑO</t>
        </is>
      </c>
    </row>
    <row r="877">
      <c r="A877" s="5" t="inlineStr">
        <is>
          <t>CCAJ-SC39/137/2023</t>
        </is>
      </c>
      <c r="B877" s="6" t="n">
        <v>45009.48342766204</v>
      </c>
      <c r="C877" s="5" t="inlineStr">
        <is>
          <t>1386 EINAR CHOQUETIJLLA - COBRADOR</t>
        </is>
      </c>
      <c r="D877" s="15" t="n">
        <v>45153273269</v>
      </c>
      <c r="E877" s="5" t="inlineStr">
        <is>
          <t>BANCO INDUSTRIAL-100070049</t>
        </is>
      </c>
      <c r="H877" s="9" t="n">
        <v>6055.71</v>
      </c>
      <c r="I877" s="5" t="inlineStr">
        <is>
          <t>DEPÓSITO BANCARIO</t>
        </is>
      </c>
      <c r="J877" s="5" t="inlineStr">
        <is>
          <t>4307 PEDRO GALARZA TERCEROS</t>
        </is>
      </c>
    </row>
    <row r="878">
      <c r="A878" s="5" t="inlineStr">
        <is>
          <t>CCAJ-SC39/137/2023</t>
        </is>
      </c>
      <c r="B878" s="6" t="n">
        <v>45009.48342766204</v>
      </c>
      <c r="C878" s="5" t="inlineStr">
        <is>
          <t>1386 EINAR CHOQUETIJLLA - COBRADOR</t>
        </is>
      </c>
      <c r="D878" s="15" t="n">
        <v>45153273269</v>
      </c>
      <c r="E878" s="5" t="inlineStr">
        <is>
          <t>BANCO INDUSTRIAL-100070049</t>
        </is>
      </c>
      <c r="H878" s="9" t="n">
        <v>6867.66</v>
      </c>
      <c r="I878" s="5" t="inlineStr">
        <is>
          <t>DEPÓSITO BANCARIO</t>
        </is>
      </c>
      <c r="J878" s="5" t="inlineStr">
        <is>
          <t>4307 PEDRO GALARZA TERCEROS</t>
        </is>
      </c>
    </row>
    <row r="879">
      <c r="A879" s="5" t="inlineStr">
        <is>
          <t>CCAJ-SC39/137/2023</t>
        </is>
      </c>
      <c r="B879" s="6" t="n">
        <v>45009.48342766204</v>
      </c>
      <c r="C879" s="5" t="inlineStr">
        <is>
          <t>1386 EINAR CHOQUETIJLLA - COBRADOR</t>
        </is>
      </c>
      <c r="D879" s="15" t="n">
        <v>45133277471</v>
      </c>
      <c r="E879" s="5" t="inlineStr">
        <is>
          <t>BANCO INDUSTRIAL-100070049</t>
        </is>
      </c>
      <c r="H879" s="9" t="n">
        <v>1977.85</v>
      </c>
      <c r="I879" s="5" t="inlineStr">
        <is>
          <t>DEPÓSITO BANCARIO</t>
        </is>
      </c>
      <c r="J879" s="5" t="inlineStr">
        <is>
          <t>4307 PEDRO GALARZA TERCEROS</t>
        </is>
      </c>
    </row>
    <row r="880">
      <c r="A880" s="5" t="inlineStr">
        <is>
          <t>CCAJ-SC39/137/2023</t>
        </is>
      </c>
      <c r="B880" s="6" t="n">
        <v>45009.48342766204</v>
      </c>
      <c r="C880" s="5" t="inlineStr">
        <is>
          <t>1386 EINAR CHOQUETIJLLA - COBRADOR</t>
        </is>
      </c>
      <c r="D880" s="15" t="n">
        <v>45133277471</v>
      </c>
      <c r="E880" s="5" t="inlineStr">
        <is>
          <t>BANCO INDUSTRIAL-100070049</t>
        </is>
      </c>
      <c r="H880" s="9" t="n">
        <v>1031.53</v>
      </c>
      <c r="I880" s="5" t="inlineStr">
        <is>
          <t>DEPÓSITO BANCARIO</t>
        </is>
      </c>
      <c r="J880" s="5" t="inlineStr">
        <is>
          <t>4307 PEDRO GALARZA TERCEROS</t>
        </is>
      </c>
    </row>
    <row r="881">
      <c r="A881" s="5" t="inlineStr">
        <is>
          <t>CCAJ-SC39/137/2023</t>
        </is>
      </c>
      <c r="B881" s="6" t="n">
        <v>45009.48342766204</v>
      </c>
      <c r="C881" s="5" t="inlineStr">
        <is>
          <t>1386 EINAR CHOQUETIJLLA - COBRADOR</t>
        </is>
      </c>
      <c r="D881" s="15" t="n">
        <v>45133277471</v>
      </c>
      <c r="E881" s="5" t="inlineStr">
        <is>
          <t>BANCO INDUSTRIAL-100070049</t>
        </is>
      </c>
      <c r="H881" s="9" t="n">
        <v>998.3099999999999</v>
      </c>
      <c r="I881" s="5" t="inlineStr">
        <is>
          <t>DEPÓSITO BANCARIO</t>
        </is>
      </c>
      <c r="J881" s="5" t="inlineStr">
        <is>
          <t>4307 PEDRO GALARZA TERCEROS</t>
        </is>
      </c>
    </row>
    <row r="882">
      <c r="A882" s="5" t="inlineStr">
        <is>
          <t>CCAJ-SC39/137/2023</t>
        </is>
      </c>
      <c r="B882" s="6" t="n">
        <v>45009.48342766204</v>
      </c>
      <c r="C882" s="5" t="inlineStr">
        <is>
          <t>1386 EINAR CHOQUETIJLLA - COBRADOR</t>
        </is>
      </c>
      <c r="D882" s="15" t="n">
        <v>45133277471</v>
      </c>
      <c r="E882" s="5" t="inlineStr">
        <is>
          <t>BANCO INDUSTRIAL-100070049</t>
        </is>
      </c>
      <c r="H882" s="9" t="n">
        <v>1376.32</v>
      </c>
      <c r="I882" s="5" t="inlineStr">
        <is>
          <t>DEPÓSITO BANCARIO</t>
        </is>
      </c>
      <c r="J882" s="5" t="inlineStr">
        <is>
          <t>4307 PEDRO GALARZA TERCEROS</t>
        </is>
      </c>
    </row>
    <row r="883">
      <c r="A883" s="5" t="inlineStr">
        <is>
          <t>CCAJ-SC39/137/2023</t>
        </is>
      </c>
      <c r="B883" s="6" t="n">
        <v>45009.48342766204</v>
      </c>
      <c r="C883" s="5" t="inlineStr">
        <is>
          <t>1386 EINAR CHOQUETIJLLA - COBRADOR</t>
        </is>
      </c>
      <c r="D883" s="15" t="n">
        <v>45173333860</v>
      </c>
      <c r="E883" s="5" t="inlineStr">
        <is>
          <t>BANCO INDUSTRIAL-100070049</t>
        </is>
      </c>
      <c r="H883" s="9" t="n">
        <v>2393.62</v>
      </c>
      <c r="I883" s="5" t="inlineStr">
        <is>
          <t>DEPÓSITO BANCARIO</t>
        </is>
      </c>
      <c r="J883" s="5" t="inlineStr">
        <is>
          <t>4307 PEDRO GALARZA TERCEROS</t>
        </is>
      </c>
    </row>
    <row r="884">
      <c r="A884" s="5" t="inlineStr">
        <is>
          <t>CCAJ-SC39/137/2023</t>
        </is>
      </c>
      <c r="B884" s="6" t="n">
        <v>45009.48342766204</v>
      </c>
      <c r="C884" s="5" t="inlineStr">
        <is>
          <t>1386 EINAR CHOQUETIJLLA - COBRADOR</t>
        </is>
      </c>
      <c r="D884" s="15" t="n">
        <v>45163366152</v>
      </c>
      <c r="E884" s="5" t="inlineStr">
        <is>
          <t>BANCO INDUSTRIAL-100070049</t>
        </is>
      </c>
      <c r="H884" s="9" t="n">
        <v>17.65</v>
      </c>
      <c r="I884" s="5" t="inlineStr">
        <is>
          <t>DEPÓSITO BANCARIO</t>
        </is>
      </c>
      <c r="J884" s="5" t="inlineStr">
        <is>
          <t>4307 PEDRO GALARZA TERCEROS</t>
        </is>
      </c>
    </row>
    <row r="885">
      <c r="A885" s="5" t="inlineStr">
        <is>
          <t>CCAJ-SC39/137/2023</t>
        </is>
      </c>
      <c r="B885" s="6" t="n">
        <v>45009.48342766204</v>
      </c>
      <c r="C885" s="5" t="inlineStr">
        <is>
          <t>1386 EINAR CHOQUETIJLLA - COBRADOR</t>
        </is>
      </c>
      <c r="D885" s="7" t="n">
        <v>335168</v>
      </c>
      <c r="E885" s="5" t="inlineStr">
        <is>
          <t>BANCO DE CREDITO-7015054675359</t>
        </is>
      </c>
      <c r="H885" s="9" t="n">
        <v>2393</v>
      </c>
      <c r="I885" s="5" t="inlineStr">
        <is>
          <t>DEPÓSITO BANCARIO</t>
        </is>
      </c>
      <c r="J885" s="8" t="inlineStr">
        <is>
          <t>1973 BASILIA CRUZ AJARACHI</t>
        </is>
      </c>
    </row>
    <row r="886">
      <c r="A886" s="5" t="inlineStr">
        <is>
          <t>CCAJ-SC39/137/2023</t>
        </is>
      </c>
      <c r="B886" s="6" t="n">
        <v>45009.48342766204</v>
      </c>
      <c r="C886" s="5" t="inlineStr">
        <is>
          <t>1386 EINAR CHOQUETIJLLA - COBRADOR</t>
        </is>
      </c>
      <c r="D886" s="7" t="n">
        <v>428559</v>
      </c>
      <c r="E886" s="5" t="inlineStr">
        <is>
          <t>BANCO INDUSTRIAL-100070049</t>
        </is>
      </c>
      <c r="H886" s="9" t="n">
        <v>147000</v>
      </c>
      <c r="I886" s="5" t="inlineStr">
        <is>
          <t>DEPÓSITO BANCARIO</t>
        </is>
      </c>
      <c r="J886" s="5" t="inlineStr">
        <is>
          <t>4863 MOISES MENACHO MONTAÑO</t>
        </is>
      </c>
    </row>
    <row r="887">
      <c r="A887" s="5" t="inlineStr">
        <is>
          <t>CCAJ-SC39/137/2023</t>
        </is>
      </c>
      <c r="B887" s="6" t="n">
        <v>45009.48342766204</v>
      </c>
      <c r="C887" s="5" t="inlineStr">
        <is>
          <t>1386 EINAR CHOQUETIJLLA - COBRADOR</t>
        </is>
      </c>
      <c r="D887" s="7" t="n">
        <v>428602</v>
      </c>
      <c r="E887" s="5" t="inlineStr">
        <is>
          <t>BANCO INDUSTRIAL-100070049</t>
        </is>
      </c>
      <c r="H887" s="9" t="n">
        <v>224762.4</v>
      </c>
      <c r="I887" s="5" t="inlineStr">
        <is>
          <t>DEPÓSITO BANCARIO</t>
        </is>
      </c>
      <c r="J887" s="5" t="inlineStr">
        <is>
          <t>3046 CLAUDIA ELEN CASTRO DELGADILLO</t>
        </is>
      </c>
    </row>
    <row r="888">
      <c r="A888" s="5" t="inlineStr">
        <is>
          <t>CCAJ-SC39/137/2023</t>
        </is>
      </c>
      <c r="B888" s="6" t="n">
        <v>45009.48342766204</v>
      </c>
      <c r="C888" s="5" t="inlineStr">
        <is>
          <t>1386 EINAR CHOQUETIJLLA - COBRADOR</t>
        </is>
      </c>
      <c r="D888" s="7" t="n">
        <v>44529</v>
      </c>
      <c r="E888" s="5" t="inlineStr">
        <is>
          <t>BANCO DE CREDITO-7015054675359</t>
        </is>
      </c>
      <c r="H888" s="9" t="n">
        <v>4346.88</v>
      </c>
      <c r="I888" s="5" t="inlineStr">
        <is>
          <t>DEPÓSITO BANCARIO</t>
        </is>
      </c>
      <c r="J888" s="8" t="inlineStr">
        <is>
          <t>1973 BASILIA CRUZ AJARACHI</t>
        </is>
      </c>
    </row>
    <row r="889">
      <c r="A889" s="5" t="inlineStr">
        <is>
          <t>CCAJ-SC39/137/2023</t>
        </is>
      </c>
      <c r="B889" s="6" t="n">
        <v>45009.48342766204</v>
      </c>
      <c r="C889" s="5" t="inlineStr">
        <is>
          <t>1386 EINAR CHOQUETIJLLA - COBRADOR</t>
        </is>
      </c>
      <c r="D889" s="15" t="n">
        <v>45113432218</v>
      </c>
      <c r="E889" s="5" t="inlineStr">
        <is>
          <t>BANCO INDUSTRIAL-100070049</t>
        </is>
      </c>
      <c r="H889" s="9" t="n">
        <v>5015.4</v>
      </c>
      <c r="I889" s="5" t="inlineStr">
        <is>
          <t>DEPÓSITO BANCARIO</t>
        </is>
      </c>
      <c r="J889" s="8" t="inlineStr">
        <is>
          <t>1972 FLAVIA GALEAN MALLON</t>
        </is>
      </c>
    </row>
    <row r="890">
      <c r="A890" s="5" t="inlineStr">
        <is>
          <t>CCAJ-SC39/137/20</t>
        </is>
      </c>
      <c r="B890" s="6" t="n">
        <v>45009.48342766204</v>
      </c>
      <c r="C890" s="5" t="inlineStr">
        <is>
          <t xml:space="preserve">1386 EINAR CHOQUETIJLLA - </t>
        </is>
      </c>
      <c r="D890" s="7" t="n"/>
      <c r="E890" s="8" t="n"/>
      <c r="F890" s="9" t="n">
        <v>26026.7</v>
      </c>
      <c r="I890" s="10" t="inlineStr">
        <is>
          <t>EFECTIVO</t>
        </is>
      </c>
      <c r="J890" s="8" t="inlineStr">
        <is>
          <t>4309 RODRIGO RAMOS - T24</t>
        </is>
      </c>
    </row>
    <row r="891">
      <c r="A891" s="5" t="inlineStr">
        <is>
          <t>CCAJ-SC39/137/2023</t>
        </is>
      </c>
      <c r="B891" s="6" t="n">
        <v>45009.48342766204</v>
      </c>
      <c r="C891" s="5" t="inlineStr">
        <is>
          <t>1386 EINAR CHOQUETIJLLA - COBRADOR</t>
        </is>
      </c>
      <c r="D891" s="7" t="n"/>
      <c r="E891" s="8" t="n"/>
      <c r="F891" s="9" t="n">
        <v>53891.3</v>
      </c>
      <c r="I891" s="10" t="inlineStr">
        <is>
          <t>EFECTIVO</t>
        </is>
      </c>
      <c r="J891" s="8" t="inlineStr">
        <is>
          <t>1972 FLAVIA GALEAN MALLON</t>
        </is>
      </c>
    </row>
    <row r="892">
      <c r="A892" s="5" t="inlineStr">
        <is>
          <t>CCAJ-SC39/137/2023</t>
        </is>
      </c>
      <c r="B892" s="6" t="n">
        <v>45009.48342766204</v>
      </c>
      <c r="C892" s="5" t="inlineStr">
        <is>
          <t>1386 EINAR CHOQUETIJLLA - COBRADOR</t>
        </is>
      </c>
      <c r="D892" s="7" t="n"/>
      <c r="E892" s="8" t="n"/>
      <c r="F892" s="9" t="n">
        <v>50921.9</v>
      </c>
      <c r="I892" s="10" t="inlineStr">
        <is>
          <t>EFECTIVO</t>
        </is>
      </c>
      <c r="J892" s="8" t="inlineStr">
        <is>
          <t>1973 BASILIA CRUZ AJARACHI</t>
        </is>
      </c>
    </row>
    <row r="893">
      <c r="A893" s="5" t="inlineStr">
        <is>
          <t>CCAJ-SC39/137/2023</t>
        </is>
      </c>
      <c r="B893" s="6" t="n">
        <v>45009.48342766204</v>
      </c>
      <c r="C893" s="5" t="inlineStr">
        <is>
          <t>1386 EINAR CHOQUETIJLLA - COBRADOR</t>
        </is>
      </c>
      <c r="D893" s="7" t="n"/>
      <c r="E893" s="8" t="n"/>
      <c r="F893" s="9" t="n">
        <v>5272.1</v>
      </c>
      <c r="I893" s="10" t="inlineStr">
        <is>
          <t>EFECTIVO</t>
        </is>
      </c>
      <c r="J893" s="5" t="inlineStr">
        <is>
          <t>2552 ALVARO JAVIER LOAYZA CACERES</t>
        </is>
      </c>
    </row>
    <row r="894">
      <c r="A894" s="5" t="inlineStr">
        <is>
          <t>CCAJ-SC39/137/2023</t>
        </is>
      </c>
      <c r="B894" s="6" t="n">
        <v>45009.48342766204</v>
      </c>
      <c r="C894" s="5" t="inlineStr">
        <is>
          <t>1386 EINAR CHOQUETIJLLA - COBRADOR</t>
        </is>
      </c>
      <c r="D894" s="7" t="n"/>
      <c r="E894" s="8" t="n"/>
      <c r="F894" s="9" t="n">
        <v>7361.7</v>
      </c>
      <c r="I894" s="10" t="inlineStr">
        <is>
          <t>EFECTIVO</t>
        </is>
      </c>
      <c r="J894" s="8" t="inlineStr">
        <is>
          <t>2932 EUGENIO LOPEZ CESPEDES</t>
        </is>
      </c>
    </row>
    <row r="895">
      <c r="A895" s="5" t="inlineStr">
        <is>
          <t>CCAJ-SC39/137/2023</t>
        </is>
      </c>
      <c r="B895" s="6" t="n">
        <v>45009.48342766204</v>
      </c>
      <c r="C895" s="5" t="inlineStr">
        <is>
          <t>1386 EINAR CHOQUETIJLLA - COBRADOR</t>
        </is>
      </c>
      <c r="D895" s="7" t="n"/>
      <c r="E895" s="8" t="n"/>
      <c r="F895" s="9" t="n">
        <v>4511.7</v>
      </c>
      <c r="I895" s="10" t="inlineStr">
        <is>
          <t>EFECTIVO</t>
        </is>
      </c>
      <c r="J895" s="5" t="inlineStr">
        <is>
          <t>2994 CRISTIAN DEIBY PARDO VILLEGAS</t>
        </is>
      </c>
    </row>
    <row r="896">
      <c r="A896" s="5" t="inlineStr">
        <is>
          <t>CCAJ-SC39/137/2023</t>
        </is>
      </c>
      <c r="B896" s="6" t="n">
        <v>45009.48342766204</v>
      </c>
      <c r="C896" s="5" t="inlineStr">
        <is>
          <t>1386 EINAR CHOQUETIJLLA - COBRADOR</t>
        </is>
      </c>
      <c r="D896" s="7" t="n"/>
      <c r="E896" s="8" t="n"/>
      <c r="F896" s="9" t="n">
        <v>120</v>
      </c>
      <c r="I896" s="10" t="inlineStr">
        <is>
          <t>EFECTIVO</t>
        </is>
      </c>
      <c r="J896" s="8" t="inlineStr">
        <is>
          <t>4309 RODRIGO RAMOS - T02</t>
        </is>
      </c>
    </row>
    <row r="897">
      <c r="A897" s="5" t="inlineStr">
        <is>
          <t>CCAJ-SC39/137/2023</t>
        </is>
      </c>
      <c r="B897" s="6" t="n">
        <v>45009.48342766204</v>
      </c>
      <c r="C897" s="5" t="inlineStr">
        <is>
          <t>1386 EINAR CHOQUETIJLLA - COBRADOR</t>
        </is>
      </c>
      <c r="D897" s="7" t="n"/>
      <c r="E897" s="8" t="n"/>
      <c r="F897" s="9" t="n">
        <v>31.2</v>
      </c>
      <c r="I897" s="10" t="inlineStr">
        <is>
          <t>EFECTIVO</t>
        </is>
      </c>
      <c r="J897" s="8" t="inlineStr">
        <is>
          <t>4309 RODRIGO RAMOS - T03</t>
        </is>
      </c>
    </row>
    <row r="898">
      <c r="A898" s="5" t="inlineStr">
        <is>
          <t>CCAJ-SC39/137/2023</t>
        </is>
      </c>
      <c r="B898" s="6" t="n">
        <v>45009.48342766204</v>
      </c>
      <c r="C898" s="5" t="inlineStr">
        <is>
          <t>1386 EINAR CHOQUETIJLLA - COBRADOR</t>
        </is>
      </c>
      <c r="D898" s="7" t="n"/>
      <c r="E898" s="8" t="n"/>
      <c r="F898" s="9" t="n">
        <v>11131.5</v>
      </c>
      <c r="I898" s="10" t="inlineStr">
        <is>
          <t>EFECTIVO</t>
        </is>
      </c>
      <c r="J898" s="8" t="inlineStr">
        <is>
          <t>4309 RODRIGO RAMOS - T04</t>
        </is>
      </c>
    </row>
    <row r="899">
      <c r="A899" s="5" t="inlineStr">
        <is>
          <t>CCAJ-SC39/137/2023</t>
        </is>
      </c>
      <c r="B899" s="6" t="n">
        <v>45009.48342766204</v>
      </c>
      <c r="C899" s="5" t="inlineStr">
        <is>
          <t>1386 EINAR CHOQUETIJLLA - COBRADOR</t>
        </is>
      </c>
      <c r="D899" s="7" t="n"/>
      <c r="E899" s="8" t="n"/>
      <c r="F899" s="9" t="n">
        <v>13021</v>
      </c>
      <c r="I899" s="10" t="inlineStr">
        <is>
          <t>EFECTIVO</t>
        </is>
      </c>
      <c r="J899" s="8" t="inlineStr">
        <is>
          <t>4309 RODRIGO RAMOS - T06</t>
        </is>
      </c>
    </row>
    <row r="900">
      <c r="A900" s="5" t="inlineStr">
        <is>
          <t>CCAJ-SC39/137/2023</t>
        </is>
      </c>
      <c r="B900" s="6" t="n">
        <v>45009.48342766204</v>
      </c>
      <c r="C900" s="5" t="inlineStr">
        <is>
          <t>1386 EINAR CHOQUETIJLLA - COBRADOR</t>
        </is>
      </c>
      <c r="D900" s="7" t="n"/>
      <c r="E900" s="8" t="n"/>
      <c r="F900" s="9" t="n">
        <v>11673.1</v>
      </c>
      <c r="I900" s="10" t="inlineStr">
        <is>
          <t>EFECTIVO</t>
        </is>
      </c>
      <c r="J900" s="8" t="inlineStr">
        <is>
          <t>4309 RODRIGO RAMOS - T07</t>
        </is>
      </c>
    </row>
    <row r="901">
      <c r="A901" s="5" t="inlineStr">
        <is>
          <t>CCAJ-SC39/137/2023</t>
        </is>
      </c>
      <c r="B901" s="6" t="n">
        <v>45009.48342766204</v>
      </c>
      <c r="C901" s="5" t="inlineStr">
        <is>
          <t>1386 EINAR CHOQUETIJLLA - COBRADOR</t>
        </is>
      </c>
      <c r="D901" s="7" t="n"/>
      <c r="E901" s="8" t="n"/>
      <c r="F901" s="9" t="n">
        <v>5193.5</v>
      </c>
      <c r="I901" s="10" t="inlineStr">
        <is>
          <t>EFECTIVO</t>
        </is>
      </c>
      <c r="J901" s="8" t="inlineStr">
        <is>
          <t>4309 RODRIGO RAMOS - T10</t>
        </is>
      </c>
    </row>
    <row r="902">
      <c r="A902" s="5" t="inlineStr">
        <is>
          <t>CCAJ-SC39/137/2023</t>
        </is>
      </c>
      <c r="B902" s="6" t="n">
        <v>45009.48342766204</v>
      </c>
      <c r="C902" s="5" t="inlineStr">
        <is>
          <t>1386 EINAR CHOQUETIJLLA - COBRADOR</t>
        </is>
      </c>
      <c r="D902" s="7" t="n"/>
      <c r="E902" s="8" t="n"/>
      <c r="F902" s="9" t="n">
        <v>4157.6</v>
      </c>
      <c r="I902" s="10" t="inlineStr">
        <is>
          <t>EFECTIVO</t>
        </is>
      </c>
      <c r="J902" s="8" t="inlineStr">
        <is>
          <t>4309 RODRIGO RAMOS - T11</t>
        </is>
      </c>
    </row>
    <row r="903">
      <c r="A903" s="5" t="inlineStr">
        <is>
          <t>CCAJ-SC39/137/2023</t>
        </is>
      </c>
      <c r="B903" s="6" t="n">
        <v>45009.48342766204</v>
      </c>
      <c r="C903" s="5" t="inlineStr">
        <is>
          <t>1386 EINAR CHOQUETIJLLA - COBRADOR</t>
        </is>
      </c>
      <c r="D903" s="7" t="n"/>
      <c r="E903" s="8" t="n"/>
      <c r="F903" s="9" t="n">
        <v>20321.6</v>
      </c>
      <c r="I903" s="10" t="inlineStr">
        <is>
          <t>EFECTIVO</t>
        </is>
      </c>
      <c r="J903" s="5" t="inlineStr">
        <is>
          <t>4863 MOISES MENACHO MONTAÑO</t>
        </is>
      </c>
    </row>
    <row r="904">
      <c r="A904" s="5" t="inlineStr">
        <is>
          <t>CCAJ-SC39/137/2023</t>
        </is>
      </c>
      <c r="B904" s="6" t="n">
        <v>45009.48342766204</v>
      </c>
      <c r="C904" s="5" t="inlineStr">
        <is>
          <t>1386 EINAR CHOQUETIJLLA - COBRADOR</t>
        </is>
      </c>
      <c r="D904" s="7" t="n"/>
      <c r="E904" s="8" t="n"/>
      <c r="F904" s="9" t="n">
        <v>4707</v>
      </c>
      <c r="I904" s="10" t="inlineStr">
        <is>
          <t>EFECTIVO</t>
        </is>
      </c>
      <c r="J904" s="8" t="inlineStr">
        <is>
          <t>4309 RODRIGO RAMOS - T14</t>
        </is>
      </c>
    </row>
    <row r="905">
      <c r="A905" s="5" t="inlineStr">
        <is>
          <t>CCAJ-SC39/137/2023</t>
        </is>
      </c>
      <c r="B905" s="6" t="n">
        <v>45009.48342766204</v>
      </c>
      <c r="C905" s="5" t="inlineStr">
        <is>
          <t>1386 EINAR CHOQUETIJLLA - COBRADOR</t>
        </is>
      </c>
      <c r="D905" s="7" t="n"/>
      <c r="E905" s="8" t="n"/>
      <c r="F905" s="9" t="n">
        <v>4846.7</v>
      </c>
      <c r="I905" s="10" t="inlineStr">
        <is>
          <t>EFECTIVO</t>
        </is>
      </c>
      <c r="J905" s="8" t="inlineStr">
        <is>
          <t>4309 RODRIGO RAMOS - T15</t>
        </is>
      </c>
    </row>
    <row r="906">
      <c r="A906" s="5" t="inlineStr">
        <is>
          <t>CCAJ-SC39/137/2023</t>
        </is>
      </c>
      <c r="B906" s="6" t="n">
        <v>45009.48342766204</v>
      </c>
      <c r="C906" s="5" t="inlineStr">
        <is>
          <t>1386 EINAR CHOQUETIJLLA - COBRADOR</t>
        </is>
      </c>
      <c r="D906" s="7" t="n"/>
      <c r="E906" s="8" t="n"/>
      <c r="F906" s="9" t="n">
        <v>2590.9</v>
      </c>
      <c r="I906" s="10" t="inlineStr">
        <is>
          <t>EFECTIVO</t>
        </is>
      </c>
      <c r="J906" s="8" t="inlineStr">
        <is>
          <t>4309 RODRIGO RAMOS - T16</t>
        </is>
      </c>
    </row>
    <row r="907">
      <c r="A907" s="5" t="inlineStr">
        <is>
          <t>CCAJ-SC39/137/2023</t>
        </is>
      </c>
      <c r="B907" s="6" t="n">
        <v>45009.48342766204</v>
      </c>
      <c r="C907" s="5" t="inlineStr">
        <is>
          <t>1386 EINAR CHOQUETIJLLA - COBRADOR</t>
        </is>
      </c>
      <c r="D907" s="7" t="n"/>
      <c r="E907" s="8" t="n"/>
      <c r="F907" s="9" t="n">
        <v>7015.7</v>
      </c>
      <c r="I907" s="10" t="inlineStr">
        <is>
          <t>EFECTIVO</t>
        </is>
      </c>
      <c r="J907" s="8" t="inlineStr">
        <is>
          <t>4309 RODRIGO RAMOS - T17</t>
        </is>
      </c>
    </row>
    <row r="908">
      <c r="A908" s="18" t="inlineStr">
        <is>
          <t>SAP</t>
        </is>
      </c>
      <c r="B908" s="6" t="n"/>
      <c r="C908" s="5" t="n"/>
      <c r="D908" s="7" t="n"/>
      <c r="E908" s="8" t="n"/>
      <c r="F908" s="12">
        <f>SUM(F868:G907)</f>
        <v/>
      </c>
      <c r="G908" s="9" t="n"/>
      <c r="I908" s="10" t="n"/>
      <c r="J908" s="8" t="n"/>
    </row>
    <row r="909">
      <c r="A909" s="50" t="inlineStr">
        <is>
          <t>RECORTE SAP</t>
        </is>
      </c>
      <c r="B909" s="51" t="n"/>
      <c r="C909" s="52" t="n"/>
      <c r="D909" s="53" t="inlineStr">
        <is>
          <t>COMPROBANTES MN</t>
        </is>
      </c>
      <c r="E909" s="51" t="n"/>
      <c r="F909" s="52" t="n"/>
      <c r="G909" s="9" t="n"/>
      <c r="I909" s="10" t="n"/>
      <c r="J909" s="8" t="n"/>
    </row>
    <row r="910">
      <c r="A910" s="13" t="inlineStr">
        <is>
          <t>CIERRE DE CAJA</t>
        </is>
      </c>
      <c r="B910" s="13" t="inlineStr">
        <is>
          <t>FECHA</t>
        </is>
      </c>
      <c r="C910" s="13" t="inlineStr">
        <is>
          <t>IMPORTE</t>
        </is>
      </c>
      <c r="D910" s="13" t="inlineStr">
        <is>
          <t>DOC CAJA-ETV</t>
        </is>
      </c>
      <c r="E910" s="13" t="inlineStr">
        <is>
          <t>DOC ETV-BANCO</t>
        </is>
      </c>
      <c r="F910" s="13" t="inlineStr">
        <is>
          <t>COMPENSACION</t>
        </is>
      </c>
      <c r="G910" s="9" t="n"/>
      <c r="I910" s="10" t="n"/>
      <c r="J910" s="8" t="n"/>
    </row>
    <row r="911" ht="15.75" customHeight="1">
      <c r="D911" s="24" t="inlineStr">
        <is>
          <t>112993025</t>
        </is>
      </c>
      <c r="E911" s="24" t="inlineStr">
        <is>
          <t>112993029</t>
        </is>
      </c>
      <c r="F911" s="14" t="n">
        <v>112993068</v>
      </c>
      <c r="G911" s="9" t="n"/>
      <c r="I911" s="10" t="n"/>
      <c r="J911" s="8" t="n"/>
    </row>
    <row r="912">
      <c r="A912" s="50" t="inlineStr">
        <is>
          <t>RECORTE SAP</t>
        </is>
      </c>
      <c r="B912" s="51" t="n"/>
      <c r="C912" s="52" t="n"/>
      <c r="D912" s="53" t="inlineStr">
        <is>
          <t>COMPROBANTES ME</t>
        </is>
      </c>
      <c r="E912" s="51" t="n"/>
      <c r="F912" s="52" t="n"/>
      <c r="G912" s="9" t="n"/>
      <c r="I912" s="10" t="n"/>
      <c r="J912" s="8" t="n"/>
    </row>
    <row r="913">
      <c r="A913" s="13" t="inlineStr">
        <is>
          <t>CIERRE DE CAJA</t>
        </is>
      </c>
      <c r="B913" s="13" t="inlineStr">
        <is>
          <t>FECHA</t>
        </is>
      </c>
      <c r="C913" s="13" t="inlineStr">
        <is>
          <t>IMPORTE</t>
        </is>
      </c>
      <c r="D913" s="13" t="inlineStr">
        <is>
          <t>DOC CAJA-ETV</t>
        </is>
      </c>
      <c r="E913" s="13" t="inlineStr">
        <is>
          <t>DOC ETV-BANCO</t>
        </is>
      </c>
      <c r="F913" s="13" t="inlineStr">
        <is>
          <t>COMPENSACION</t>
        </is>
      </c>
      <c r="G913" s="9" t="n"/>
      <c r="I913" s="10" t="n"/>
      <c r="J913" s="8" t="n"/>
    </row>
    <row r="914" ht="15.75" customHeight="1">
      <c r="A914" s="18" t="n"/>
      <c r="B914" s="6" t="n"/>
      <c r="C914" s="5" t="n"/>
      <c r="D914" s="24" t="n"/>
      <c r="E914" s="24" t="n"/>
      <c r="F914" s="23" t="n"/>
      <c r="G914" s="9" t="n"/>
      <c r="I914" s="10" t="n"/>
      <c r="J914" s="8" t="n"/>
    </row>
    <row r="915">
      <c r="A915" s="5" t="n"/>
      <c r="B915" s="6" t="n"/>
      <c r="C915" s="5" t="n"/>
      <c r="D915" s="7" t="n"/>
      <c r="E915" s="8" t="n"/>
      <c r="H915" s="9" t="n"/>
      <c r="I915" s="10" t="n"/>
      <c r="J915" s="5" t="n"/>
    </row>
    <row r="916">
      <c r="A916" s="5" t="inlineStr">
        <is>
          <t>CCAJ-SC39/138/2023</t>
        </is>
      </c>
      <c r="B916" s="6" t="n">
        <v>45009.48605186342</v>
      </c>
      <c r="C916" s="5" t="inlineStr">
        <is>
          <t>1386 EINAR CHOQUETIJLLA - COBRADOR</t>
        </is>
      </c>
      <c r="D916" s="7" t="n"/>
      <c r="E916" s="8" t="n"/>
      <c r="G916" s="9" t="n">
        <v>771.27</v>
      </c>
      <c r="I916" s="10" t="inlineStr">
        <is>
          <t>CHEQUE</t>
        </is>
      </c>
      <c r="J916" s="8" t="inlineStr">
        <is>
          <t>2551 EDMUNDO CAYANI M.</t>
        </is>
      </c>
    </row>
    <row r="917">
      <c r="A917" s="5" t="inlineStr">
        <is>
          <t>CCAJ-SC39/138/2023</t>
        </is>
      </c>
      <c r="B917" s="6" t="n">
        <v>45009.48605186342</v>
      </c>
      <c r="C917" s="5" t="inlineStr">
        <is>
          <t>1386 EINAR CHOQUETIJLLA - COBRADOR</t>
        </is>
      </c>
      <c r="D917" s="7" t="n">
        <v>77</v>
      </c>
      <c r="E917" s="5" t="inlineStr">
        <is>
          <t>BANCO DE CREDITO-7015054675359</t>
        </is>
      </c>
      <c r="H917" s="9" t="n">
        <v>1608</v>
      </c>
      <c r="I917" s="5" t="inlineStr">
        <is>
          <t>DEPÓSITO BANCARIO</t>
        </is>
      </c>
      <c r="J917" s="5" t="inlineStr">
        <is>
          <t>1271 SANDRA SALAZAR ESCOBAR</t>
        </is>
      </c>
    </row>
    <row r="918">
      <c r="A918" s="5" t="inlineStr">
        <is>
          <t>CCAJ-SC39/138/2023</t>
        </is>
      </c>
      <c r="B918" s="6" t="n">
        <v>45009.48605186342</v>
      </c>
      <c r="C918" s="5" t="inlineStr">
        <is>
          <t>1386 EINAR CHOQUETIJLLA - COBRADOR</t>
        </is>
      </c>
      <c r="D918" s="7" t="n">
        <v>73551</v>
      </c>
      <c r="E918" s="5" t="inlineStr">
        <is>
          <t>BANCO DE CREDITO-7015054675359</t>
        </is>
      </c>
      <c r="H918" s="9" t="n">
        <v>232.3</v>
      </c>
      <c r="I918" s="5" t="inlineStr">
        <is>
          <t>DEPÓSITO BANCARIO</t>
        </is>
      </c>
      <c r="J918" s="5" t="inlineStr">
        <is>
          <t>1271 SANDRA SALAZAR ESCOBAR</t>
        </is>
      </c>
    </row>
    <row r="919">
      <c r="A919" s="5" t="inlineStr">
        <is>
          <t>CCAJ-SC39/138/2023</t>
        </is>
      </c>
      <c r="B919" s="6" t="n">
        <v>45009.48605186342</v>
      </c>
      <c r="C919" s="5" t="inlineStr">
        <is>
          <t>1386 EINAR CHOQUETIJLLA - COBRADOR</t>
        </is>
      </c>
      <c r="D919" s="7" t="n">
        <v>190946</v>
      </c>
      <c r="E919" s="5" t="inlineStr">
        <is>
          <t>BANCO DE CREDITO-7015054675359</t>
        </is>
      </c>
      <c r="H919" s="9" t="n">
        <v>1846.26</v>
      </c>
      <c r="I919" s="5" t="inlineStr">
        <is>
          <t>DEPÓSITO BANCARIO</t>
        </is>
      </c>
      <c r="J919" s="5" t="inlineStr">
        <is>
          <t>1271 SANDRA SALAZAR ESCOBAR</t>
        </is>
      </c>
    </row>
    <row r="920">
      <c r="A920" s="5" t="inlineStr">
        <is>
          <t>CCAJ-SC39/138/2023</t>
        </is>
      </c>
      <c r="B920" s="6" t="n">
        <v>45009.48605186342</v>
      </c>
      <c r="C920" s="5" t="inlineStr">
        <is>
          <t>1386 EINAR CHOQUETIJLLA - COBRADOR</t>
        </is>
      </c>
      <c r="D920" s="7" t="n">
        <v>384846</v>
      </c>
      <c r="E920" s="5" t="inlineStr">
        <is>
          <t>BANCO DE CREDITO-7015054675359</t>
        </is>
      </c>
      <c r="H920" s="9" t="n">
        <v>2000</v>
      </c>
      <c r="I920" s="5" t="inlineStr">
        <is>
          <t>DEPÓSITO BANCARIO</t>
        </is>
      </c>
      <c r="J920" s="5" t="inlineStr">
        <is>
          <t>1271 SANDRA SALAZAR ESCOBAR</t>
        </is>
      </c>
    </row>
    <row r="921">
      <c r="A921" s="5" t="inlineStr">
        <is>
          <t>CCAJ-SC39/138/2023</t>
        </is>
      </c>
      <c r="B921" s="6" t="n">
        <v>45009.48605186342</v>
      </c>
      <c r="C921" s="5" t="inlineStr">
        <is>
          <t>1386 EINAR CHOQUETIJLLA - COBRADOR</t>
        </is>
      </c>
      <c r="D921" s="7" t="n">
        <v>453628</v>
      </c>
      <c r="E921" s="5" t="inlineStr">
        <is>
          <t>BANCO DE CREDITO-7015054675359</t>
        </is>
      </c>
      <c r="H921" s="9" t="n">
        <v>212.39</v>
      </c>
      <c r="I921" s="5" t="inlineStr">
        <is>
          <t>DEPÓSITO BANCARIO</t>
        </is>
      </c>
      <c r="J921" s="5" t="inlineStr">
        <is>
          <t>1271 SANDRA SALAZAR ESCOBAR</t>
        </is>
      </c>
    </row>
    <row r="922">
      <c r="A922" s="5" t="inlineStr">
        <is>
          <t>CCAJ-SC39/138/2023</t>
        </is>
      </c>
      <c r="B922" s="6" t="n">
        <v>45009.48605186342</v>
      </c>
      <c r="C922" s="5" t="inlineStr">
        <is>
          <t>1386 EINAR CHOQUETIJLLA - COBRADOR</t>
        </is>
      </c>
      <c r="D922" s="7" t="n">
        <v>526619</v>
      </c>
      <c r="E922" s="5" t="inlineStr">
        <is>
          <t>BANCO DE CREDITO-7015054675359</t>
        </is>
      </c>
      <c r="H922" s="9" t="n">
        <v>1488</v>
      </c>
      <c r="I922" s="5" t="inlineStr">
        <is>
          <t>DEPÓSITO BANCARIO</t>
        </is>
      </c>
      <c r="J922" s="5" t="inlineStr">
        <is>
          <t>1271 SANDRA SALAZAR ESCOBAR</t>
        </is>
      </c>
    </row>
    <row r="923">
      <c r="A923" s="5" t="inlineStr">
        <is>
          <t>CCAJ-SC39/138/2023</t>
        </is>
      </c>
      <c r="B923" s="6" t="n">
        <v>45009.48605186342</v>
      </c>
      <c r="C923" s="5" t="inlineStr">
        <is>
          <t>1386 EINAR CHOQUETIJLLA - COBRADOR</t>
        </is>
      </c>
      <c r="D923" s="15" t="n">
        <v>45163364839</v>
      </c>
      <c r="E923" s="5" t="inlineStr">
        <is>
          <t>BANCO INDUSTRIAL-100070049</t>
        </is>
      </c>
      <c r="H923" s="9" t="n">
        <v>195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CCAJ-SC39/138/2023</t>
        </is>
      </c>
      <c r="B924" s="6" t="n">
        <v>45009.48605186342</v>
      </c>
      <c r="C924" s="5" t="inlineStr">
        <is>
          <t>1386 EINAR CHOQUETIJLLA - COBRADOR</t>
        </is>
      </c>
      <c r="D924" s="15" t="n">
        <v>45143639519</v>
      </c>
      <c r="E924" s="5" t="inlineStr">
        <is>
          <t>BANCO INDUSTRIAL-100070049</t>
        </is>
      </c>
      <c r="H924" s="9" t="n">
        <v>262.64</v>
      </c>
      <c r="I924" s="5" t="inlineStr">
        <is>
          <t>DEPÓSITO BANCARIO</t>
        </is>
      </c>
      <c r="J924" s="5" t="inlineStr">
        <is>
          <t>1271 SANDRA SALAZAR ESCOBAR</t>
        </is>
      </c>
    </row>
    <row r="925">
      <c r="A925" s="5" t="inlineStr">
        <is>
          <t>CCAJ-SC39/138/2023</t>
        </is>
      </c>
      <c r="B925" s="6" t="n">
        <v>45009.48605186342</v>
      </c>
      <c r="C925" s="5" t="inlineStr">
        <is>
          <t>1386 EINAR CHOQUETIJLLA - COBRADOR</t>
        </is>
      </c>
      <c r="D925" s="15" t="n">
        <v>52617090472</v>
      </c>
      <c r="E925" s="5" t="inlineStr">
        <is>
          <t>BANCO INDUSTRIAL-100070049</t>
        </is>
      </c>
      <c r="H925" s="9" t="n">
        <v>390</v>
      </c>
      <c r="I925" s="5" t="inlineStr">
        <is>
          <t>DEPÓSITO BANCARIO</t>
        </is>
      </c>
      <c r="J925" s="5" t="inlineStr">
        <is>
          <t>1271 SANDRA SALAZAR ESCOBAR</t>
        </is>
      </c>
    </row>
    <row r="926">
      <c r="A926" s="5" t="inlineStr">
        <is>
          <t>CCAJ-SC39/138/2023</t>
        </is>
      </c>
      <c r="B926" s="6" t="n">
        <v>45009.48605186342</v>
      </c>
      <c r="C926" s="5" t="inlineStr">
        <is>
          <t>1386 EINAR CHOQUETIJLLA - COBRADOR</t>
        </is>
      </c>
      <c r="D926" s="15" t="n">
        <v>45113429152</v>
      </c>
      <c r="E926" s="5" t="inlineStr">
        <is>
          <t>BANCO INDUSTRIAL-100070049</t>
        </is>
      </c>
      <c r="H926" s="9" t="n">
        <v>4896</v>
      </c>
      <c r="I926" s="5" t="inlineStr">
        <is>
          <t>DEPÓSITO BANCARIO</t>
        </is>
      </c>
      <c r="J926" s="5" t="inlineStr">
        <is>
          <t>1271 SANDRA SALAZAR ESCOBAR</t>
        </is>
      </c>
    </row>
    <row r="927">
      <c r="A927" s="5" t="inlineStr">
        <is>
          <t>CCAJ-SC39/138/2023</t>
        </is>
      </c>
      <c r="B927" s="6" t="n">
        <v>45009.48605186342</v>
      </c>
      <c r="C927" s="5" t="inlineStr">
        <is>
          <t>1386 EINAR CHOQUETIJLLA - COBRADOR</t>
        </is>
      </c>
      <c r="D927" s="15" t="n">
        <v>45113429668</v>
      </c>
      <c r="E927" s="5" t="inlineStr">
        <is>
          <t>BANCO INDUSTRIAL-100070049</t>
        </is>
      </c>
      <c r="H927" s="9" t="n">
        <v>287.99</v>
      </c>
      <c r="I927" s="5" t="inlineStr">
        <is>
          <t>DEPÓSITO BANCARIO</t>
        </is>
      </c>
      <c r="J927" s="5" t="inlineStr">
        <is>
          <t>1271 SANDRA SALAZAR ESCOBAR</t>
        </is>
      </c>
    </row>
    <row r="928">
      <c r="A928" s="5" t="inlineStr">
        <is>
          <t>CCAJ-SC39/138/2023</t>
        </is>
      </c>
      <c r="B928" s="6" t="n">
        <v>45009.48605186342</v>
      </c>
      <c r="C928" s="5" t="inlineStr">
        <is>
          <t>1386 EINAR CHOQUETIJLLA - COBRADOR</t>
        </is>
      </c>
      <c r="D928" s="15" t="n">
        <v>45133279778</v>
      </c>
      <c r="E928" s="5" t="inlineStr">
        <is>
          <t>BANCO INDUSTRIAL-100070049</t>
        </is>
      </c>
      <c r="H928" s="9" t="n">
        <v>195</v>
      </c>
      <c r="I928" s="5" t="inlineStr">
        <is>
          <t>DEPÓSITO BANCARIO</t>
        </is>
      </c>
      <c r="J928" s="5" t="inlineStr">
        <is>
          <t>1271 SANDRA SALAZAR ESCOBAR</t>
        </is>
      </c>
    </row>
    <row r="929">
      <c r="A929" s="5" t="inlineStr">
        <is>
          <t>CCAJ-SC39/138/2023</t>
        </is>
      </c>
      <c r="B929" s="6" t="n">
        <v>45009.48605186342</v>
      </c>
      <c r="C929" s="5" t="inlineStr">
        <is>
          <t>1386 EINAR CHOQUETIJLLA - COBRADOR</t>
        </is>
      </c>
      <c r="D929" s="15" t="n">
        <v>45113431569</v>
      </c>
      <c r="E929" s="5" t="inlineStr">
        <is>
          <t>BANCO INDUSTRIAL-100070049</t>
        </is>
      </c>
      <c r="H929" s="9" t="n">
        <v>686.1900000000001</v>
      </c>
      <c r="I929" s="5" t="inlineStr">
        <is>
          <t>DEPÓSITO BANCARIO</t>
        </is>
      </c>
      <c r="J929" s="5" t="inlineStr">
        <is>
          <t>1271 SANDRA SALAZAR ESCOBAR</t>
        </is>
      </c>
    </row>
    <row r="930">
      <c r="A930" s="5" t="inlineStr">
        <is>
          <t>CCAJ-SC39/138/2023</t>
        </is>
      </c>
      <c r="B930" s="6" t="n">
        <v>45009.48605186342</v>
      </c>
      <c r="C930" s="5" t="inlineStr">
        <is>
          <t>1386 EINAR CHOQUETIJLLA - COBRADOR</t>
        </is>
      </c>
      <c r="D930" s="15" t="n">
        <v>45113431580</v>
      </c>
      <c r="E930" s="5" t="inlineStr">
        <is>
          <t>BANCO INDUSTRIAL-100070049</t>
        </is>
      </c>
      <c r="H930" s="9" t="n">
        <v>1466.4</v>
      </c>
      <c r="I930" s="5" t="inlineStr">
        <is>
          <t>DEPÓSITO BANCARIO</t>
        </is>
      </c>
      <c r="J930" s="5" t="inlineStr">
        <is>
          <t>1271 SANDRA SALAZAR ESCOBAR</t>
        </is>
      </c>
    </row>
    <row r="931">
      <c r="A931" s="5" t="inlineStr">
        <is>
          <t>CCAJ-SC39/138/2023</t>
        </is>
      </c>
      <c r="B931" s="6" t="n">
        <v>45009.48605186342</v>
      </c>
      <c r="C931" s="5" t="inlineStr">
        <is>
          <t>1386 EINAR CHOQUETIJLLA - COBRADOR</t>
        </is>
      </c>
      <c r="D931" s="15" t="n">
        <v>45153276118</v>
      </c>
      <c r="E931" s="5" t="inlineStr">
        <is>
          <t>BANCO INDUSTRIAL-100070049</t>
        </is>
      </c>
      <c r="H931" s="9" t="n">
        <v>774.59</v>
      </c>
      <c r="I931" s="5" t="inlineStr">
        <is>
          <t>DEPÓSITO BANCARIO</t>
        </is>
      </c>
      <c r="J931" s="5" t="inlineStr">
        <is>
          <t>1271 SANDRA SALAZAR ESCOBAR</t>
        </is>
      </c>
    </row>
    <row r="932">
      <c r="A932" s="5" t="inlineStr">
        <is>
          <t>CCAJ-SC39/138/2023</t>
        </is>
      </c>
      <c r="B932" s="6" t="n">
        <v>45009.48605186342</v>
      </c>
      <c r="C932" s="5" t="inlineStr">
        <is>
          <t>1386 EINAR CHOQUETIJLLA - COBRADOR</t>
        </is>
      </c>
      <c r="D932" s="15" t="n">
        <v>45163368991</v>
      </c>
      <c r="E932" s="5" t="inlineStr">
        <is>
          <t>BANCO INDUSTRIAL-100070049</t>
        </is>
      </c>
      <c r="H932" s="9" t="n">
        <v>716.1799999999999</v>
      </c>
      <c r="I932" s="5" t="inlineStr">
        <is>
          <t>DEPÓSITO BANCARIO</t>
        </is>
      </c>
      <c r="J932" s="5" t="inlineStr">
        <is>
          <t>1271 SANDRA SALAZAR ESCOBAR</t>
        </is>
      </c>
    </row>
    <row r="933">
      <c r="A933" s="5" t="inlineStr">
        <is>
          <t>CCAJ-SC39/138/2023</t>
        </is>
      </c>
      <c r="B933" s="6" t="n">
        <v>45009.48605186342</v>
      </c>
      <c r="C933" s="5" t="inlineStr">
        <is>
          <t>1386 EINAR CHOQUETIJLLA - COBRADOR</t>
        </is>
      </c>
      <c r="D933" s="15" t="n">
        <v>82940375683</v>
      </c>
      <c r="E933" s="5" t="inlineStr">
        <is>
          <t>BANCO INDUSTRIAL-100070049</t>
        </is>
      </c>
      <c r="H933" s="9" t="n">
        <v>7029.12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CCAJ-SC39/138/2023</t>
        </is>
      </c>
      <c r="B934" s="6" t="n">
        <v>45009.48605186342</v>
      </c>
      <c r="C934" s="5" t="inlineStr">
        <is>
          <t>1386 EINAR CHOQUETIJLLA - COBRADOR</t>
        </is>
      </c>
      <c r="D934" s="15" t="n">
        <v>45113432209</v>
      </c>
      <c r="E934" s="5" t="inlineStr">
        <is>
          <t>BANCO INDUSTRIAL-100070049</t>
        </is>
      </c>
      <c r="H934" s="9" t="n">
        <v>433.2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CCAJ-SC39/138/2023</t>
        </is>
      </c>
      <c r="B935" s="6" t="n">
        <v>45009.48605186342</v>
      </c>
      <c r="C935" s="5" t="inlineStr">
        <is>
          <t>1386 EINAR CHOQUETIJLLA - COBRADOR</t>
        </is>
      </c>
      <c r="D935" s="15" t="n">
        <v>52317107039</v>
      </c>
      <c r="E935" s="5" t="inlineStr">
        <is>
          <t>BANCO INDUSTRIAL-100070049</t>
        </is>
      </c>
      <c r="H935" s="9" t="n">
        <v>1180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CCAJ-SC39/138/2023</t>
        </is>
      </c>
      <c r="B936" s="6" t="n">
        <v>45009.48605186342</v>
      </c>
      <c r="C936" s="5" t="inlineStr">
        <is>
          <t>1386 EINAR CHOQUETIJLLA - COBRADOR</t>
        </is>
      </c>
      <c r="D936" s="15" t="n">
        <v>45113432281</v>
      </c>
      <c r="E936" s="5" t="inlineStr">
        <is>
          <t>BANCO INDUSTRIAL-100070049</t>
        </is>
      </c>
      <c r="H936" s="9" t="n">
        <v>374.4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CCAJ-SC39/138/2023</t>
        </is>
      </c>
      <c r="B937" s="6" t="n">
        <v>45009.48605186342</v>
      </c>
      <c r="C937" s="5" t="inlineStr">
        <is>
          <t>1386 EINAR CHOQUETIJLLA - COBRADOR</t>
        </is>
      </c>
      <c r="D937" s="15" t="n">
        <v>45163369397</v>
      </c>
      <c r="E937" s="5" t="inlineStr">
        <is>
          <t>BANCO INDUSTRIAL-100070049</t>
        </is>
      </c>
      <c r="H937" s="9" t="n">
        <v>1752.8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CCAJ-SC39/138/2023</t>
        </is>
      </c>
      <c r="B938" s="6" t="n">
        <v>45009.48605186342</v>
      </c>
      <c r="C938" s="5" t="inlineStr">
        <is>
          <t>1386 EINAR CHOQUETIJLLA - COBRADOR</t>
        </is>
      </c>
      <c r="D938" s="15" t="n">
        <v>45153276536</v>
      </c>
      <c r="E938" s="5" t="inlineStr">
        <is>
          <t>BANCO INDUSTRIAL-100070049</t>
        </is>
      </c>
      <c r="H938" s="9" t="n">
        <v>195</v>
      </c>
      <c r="I938" s="5" t="inlineStr">
        <is>
          <t>DEPÓSITO BANCARIO</t>
        </is>
      </c>
      <c r="J938" s="5" t="inlineStr">
        <is>
          <t>1271 SANDRA SALAZAR ESCOBAR</t>
        </is>
      </c>
    </row>
    <row r="939">
      <c r="A939" s="5" t="inlineStr">
        <is>
          <t>CCAJ-SC39/138/2023</t>
        </is>
      </c>
      <c r="B939" s="6" t="n">
        <v>45009.48605186342</v>
      </c>
      <c r="C939" s="5" t="inlineStr">
        <is>
          <t>1386 EINAR CHOQUETIJLLA - COBRADOR</t>
        </is>
      </c>
      <c r="D939" s="15" t="n">
        <v>45153273552</v>
      </c>
      <c r="E939" s="5" t="inlineStr">
        <is>
          <t>BANCO INDUSTRIAL-100070049</t>
        </is>
      </c>
      <c r="H939" s="9" t="n">
        <v>1091.4</v>
      </c>
      <c r="I939" s="5" t="inlineStr">
        <is>
          <t>DEPÓSITO BANCARIO</t>
        </is>
      </c>
      <c r="J939" s="5" t="inlineStr">
        <is>
          <t>1271 SANDRA SALAZAR ESCOBAR</t>
        </is>
      </c>
    </row>
    <row r="940">
      <c r="A940" s="5" t="inlineStr">
        <is>
          <t>CCAJ-SC39/138/20</t>
        </is>
      </c>
      <c r="B940" s="6" t="n">
        <v>45009.48605186342</v>
      </c>
      <c r="C940" s="5" t="inlineStr">
        <is>
          <t xml:space="preserve">1386 EINAR CHOQUETIJLLA - </t>
        </is>
      </c>
      <c r="D940" s="7" t="n"/>
      <c r="E940" s="8" t="n"/>
      <c r="F940" s="9" t="n">
        <v>2661.3</v>
      </c>
      <c r="I940" s="10" t="inlineStr">
        <is>
          <t>EFECTIVO</t>
        </is>
      </c>
      <c r="J940" s="8" t="inlineStr">
        <is>
          <t>4309 RODRIGO RAMOS - T05</t>
        </is>
      </c>
    </row>
    <row r="941">
      <c r="A941" s="5" t="inlineStr">
        <is>
          <t>CCAJ-SC39/138/2023</t>
        </is>
      </c>
      <c r="B941" s="6" t="n">
        <v>45009.48605186342</v>
      </c>
      <c r="C941" s="5" t="inlineStr">
        <is>
          <t>1386 EINAR CHOQUETIJLLA - COBRADOR</t>
        </is>
      </c>
      <c r="D941" s="7" t="n"/>
      <c r="E941" s="8" t="n"/>
      <c r="F941" s="9" t="n">
        <v>4809.5</v>
      </c>
      <c r="I941" s="10" t="inlineStr">
        <is>
          <t>EFECTIVO</t>
        </is>
      </c>
      <c r="J941" s="8" t="inlineStr">
        <is>
          <t>1970 CARLOS CAMPOS ORTIZ</t>
        </is>
      </c>
    </row>
    <row r="942">
      <c r="A942" s="5" t="inlineStr">
        <is>
          <t>CCAJ-SC39/138/2023</t>
        </is>
      </c>
      <c r="B942" s="6" t="n">
        <v>45009.48605186342</v>
      </c>
      <c r="C942" s="5" t="inlineStr">
        <is>
          <t>1386 EINAR CHOQUETIJLLA - COBRADOR</t>
        </is>
      </c>
      <c r="D942" s="7" t="n"/>
      <c r="E942" s="8" t="n"/>
      <c r="F942" s="9" t="n">
        <v>31332.4</v>
      </c>
      <c r="I942" s="10" t="inlineStr">
        <is>
          <t>EFECTIVO</t>
        </is>
      </c>
      <c r="J942" s="8" t="inlineStr">
        <is>
          <t>2551 EDMUNDO CAYANI M.</t>
        </is>
      </c>
    </row>
    <row r="943">
      <c r="A943" s="5" t="inlineStr">
        <is>
          <t>CCAJ-SC39/138/2023</t>
        </is>
      </c>
      <c r="B943" s="6" t="n">
        <v>45009.48605186342</v>
      </c>
      <c r="C943" s="5" t="inlineStr">
        <is>
          <t>1386 EINAR CHOQUETIJLLA - COBRADOR</t>
        </is>
      </c>
      <c r="D943" s="7" t="n"/>
      <c r="E943" s="8" t="n"/>
      <c r="F943" s="9" t="n">
        <v>21459.5</v>
      </c>
      <c r="I943" s="10" t="inlineStr">
        <is>
          <t>EFECTIVO</t>
        </is>
      </c>
      <c r="J943" s="8" t="inlineStr">
        <is>
          <t>3211 PEDRO CAYALO COCA</t>
        </is>
      </c>
    </row>
    <row r="944">
      <c r="A944" s="5" t="inlineStr">
        <is>
          <t>CCAJ-SC39/138/2023</t>
        </is>
      </c>
      <c r="B944" s="6" t="n">
        <v>45009.48605186342</v>
      </c>
      <c r="C944" s="5" t="inlineStr">
        <is>
          <t>1386 EINAR CHOQUETIJLLA - COBRADOR</t>
        </is>
      </c>
      <c r="D944" s="7" t="n"/>
      <c r="E944" s="8" t="n"/>
      <c r="F944" s="9" t="n">
        <v>26762.1</v>
      </c>
      <c r="I944" s="10" t="inlineStr">
        <is>
          <t>EFECTIVO</t>
        </is>
      </c>
      <c r="J944" s="8" t="inlineStr">
        <is>
          <t>4309 RODRIGO RAMOS - T09</t>
        </is>
      </c>
    </row>
    <row r="945">
      <c r="A945" s="5" t="inlineStr">
        <is>
          <t>CCAJ-SC39/138/2023</t>
        </is>
      </c>
      <c r="B945" s="6" t="n">
        <v>45009.48605186342</v>
      </c>
      <c r="C945" s="5" t="inlineStr">
        <is>
          <t>1386 EINAR CHOQUETIJLLA - COBRADOR</t>
        </is>
      </c>
      <c r="D945" s="7" t="n"/>
      <c r="E945" s="8" t="n"/>
      <c r="F945" s="9" t="n">
        <v>12547.5</v>
      </c>
      <c r="I945" s="10" t="inlineStr">
        <is>
          <t>EFECTIVO</t>
        </is>
      </c>
      <c r="J945" s="8" t="inlineStr">
        <is>
          <t>4309 RODRIGO RAMOS - T18</t>
        </is>
      </c>
    </row>
    <row r="946">
      <c r="A946" s="5" t="inlineStr">
        <is>
          <t>CCAJ-SC39/138/2023</t>
        </is>
      </c>
      <c r="B946" s="6" t="n">
        <v>45009.48605186342</v>
      </c>
      <c r="C946" s="5" t="inlineStr">
        <is>
          <t>1386 EINAR CHOQUETIJLLA - COBRADOR</t>
        </is>
      </c>
      <c r="D946" s="7" t="n"/>
      <c r="E946" s="8" t="n"/>
      <c r="F946" s="9" t="n">
        <v>17773.1</v>
      </c>
      <c r="I946" s="10" t="inlineStr">
        <is>
          <t>EFECTIVO</t>
        </is>
      </c>
      <c r="J946" s="8" t="inlineStr">
        <is>
          <t>4309 RODRIGO RAMOS - T19</t>
        </is>
      </c>
    </row>
    <row r="947">
      <c r="A947" s="5" t="inlineStr">
        <is>
          <t>CCAJ-SC39/138/2023</t>
        </is>
      </c>
      <c r="B947" s="6" t="n">
        <v>45009.48605186342</v>
      </c>
      <c r="C947" s="5" t="inlineStr">
        <is>
          <t>1386 EINAR CHOQUETIJLLA - COBRADOR</t>
        </is>
      </c>
      <c r="D947" s="7" t="n"/>
      <c r="E947" s="8" t="n"/>
      <c r="F947" s="9" t="n">
        <v>20052.7</v>
      </c>
      <c r="I947" s="10" t="inlineStr">
        <is>
          <t>EFECTIVO</t>
        </is>
      </c>
      <c r="J947" s="8" t="inlineStr">
        <is>
          <t>4309 RODRIGO RAMOS - T20</t>
        </is>
      </c>
    </row>
    <row r="948">
      <c r="A948" s="5" t="inlineStr">
        <is>
          <t>CCAJ-SC39/138/2023</t>
        </is>
      </c>
      <c r="B948" s="6" t="n">
        <v>45009.48605186342</v>
      </c>
      <c r="C948" s="5" t="inlineStr">
        <is>
          <t>1386 EINAR CHOQUETIJLLA - COBRADOR</t>
        </is>
      </c>
      <c r="D948" s="7" t="n"/>
      <c r="E948" s="8" t="n"/>
      <c r="F948" s="9" t="n">
        <v>2230.4</v>
      </c>
      <c r="I948" s="10" t="inlineStr">
        <is>
          <t>EFECTIVO</t>
        </is>
      </c>
      <c r="J948" s="8" t="inlineStr">
        <is>
          <t>4309 RODRIGO RAMOS - T21</t>
        </is>
      </c>
    </row>
    <row r="949">
      <c r="A949" s="18" t="inlineStr">
        <is>
          <t>SAP</t>
        </is>
      </c>
      <c r="B949" s="6" t="n"/>
      <c r="C949" s="5" t="n"/>
      <c r="D949" s="7" t="n"/>
      <c r="E949" s="8" t="n"/>
      <c r="F949" s="12">
        <f>SUM(F916:G948)</f>
        <v/>
      </c>
      <c r="G949" s="9" t="n"/>
      <c r="I949" s="10" t="n"/>
      <c r="J949" s="8" t="n"/>
    </row>
    <row r="950">
      <c r="A950" s="50" t="inlineStr">
        <is>
          <t>RECORTE SAP</t>
        </is>
      </c>
      <c r="B950" s="51" t="n"/>
      <c r="C950" s="52" t="n"/>
      <c r="D950" s="53" t="inlineStr">
        <is>
          <t>COMPROBANTES MN</t>
        </is>
      </c>
      <c r="E950" s="51" t="n"/>
      <c r="F950" s="52" t="n"/>
      <c r="G950" s="9" t="n"/>
      <c r="I950" s="10" t="n"/>
      <c r="J950" s="8" t="n"/>
    </row>
    <row r="951">
      <c r="A951" s="13" t="inlineStr">
        <is>
          <t>CIERRE DE CAJA</t>
        </is>
      </c>
      <c r="B951" s="13" t="inlineStr">
        <is>
          <t>FECHA</t>
        </is>
      </c>
      <c r="C951" s="13" t="inlineStr">
        <is>
          <t>IMPORTE</t>
        </is>
      </c>
      <c r="D951" s="13" t="inlineStr">
        <is>
          <t>DOC CAJA-ETV</t>
        </is>
      </c>
      <c r="E951" s="13" t="inlineStr">
        <is>
          <t>DOC ETV-BANCO</t>
        </is>
      </c>
      <c r="F951" s="13" t="inlineStr">
        <is>
          <t>COMPENSACION</t>
        </is>
      </c>
      <c r="G951" s="9" t="n"/>
      <c r="I951" s="10" t="n"/>
      <c r="J951" s="8" t="n"/>
    </row>
    <row r="952" ht="15.75" customHeight="1">
      <c r="D952" s="48" t="inlineStr">
        <is>
          <t>112992972</t>
        </is>
      </c>
      <c r="E952" s="48" t="inlineStr">
        <is>
          <t>112993010</t>
        </is>
      </c>
      <c r="F952" s="43" t="n">
        <v>112993069</v>
      </c>
      <c r="G952" s="49" t="inlineStr">
        <is>
          <t>ANULADO</t>
        </is>
      </c>
      <c r="I952" s="10" t="n"/>
      <c r="J952" s="8" t="n"/>
    </row>
    <row r="953">
      <c r="A953" s="50" t="inlineStr">
        <is>
          <t>RECORTE SAP</t>
        </is>
      </c>
      <c r="B953" s="51" t="n"/>
      <c r="C953" s="52" t="n"/>
      <c r="D953" s="53" t="inlineStr">
        <is>
          <t>COMPROBANTES ME</t>
        </is>
      </c>
      <c r="E953" s="51" t="n"/>
      <c r="F953" s="52" t="n"/>
      <c r="G953" s="9" t="n"/>
      <c r="I953" s="10" t="n"/>
      <c r="J953" s="8" t="n"/>
    </row>
    <row r="954">
      <c r="A954" s="13" t="inlineStr">
        <is>
          <t>CIERRE DE CAJA</t>
        </is>
      </c>
      <c r="B954" s="13" t="inlineStr">
        <is>
          <t>FECHA</t>
        </is>
      </c>
      <c r="C954" s="13" t="inlineStr">
        <is>
          <t>IMPORTE</t>
        </is>
      </c>
      <c r="D954" s="13" t="inlineStr">
        <is>
          <t>DOC CAJA-ETV</t>
        </is>
      </c>
      <c r="E954" s="13" t="inlineStr">
        <is>
          <t>DOC ETV-BANCO</t>
        </is>
      </c>
      <c r="F954" s="13" t="inlineStr">
        <is>
          <t>COMPENSACION</t>
        </is>
      </c>
      <c r="G954" s="9" t="n"/>
      <c r="I954" s="10" t="n"/>
      <c r="J954" s="8" t="n"/>
    </row>
    <row r="955" ht="15.75" customHeight="1">
      <c r="A955" s="17" t="inlineStr">
        <is>
          <t>ANULADO S/G CORREO DEL 27/03/23</t>
        </is>
      </c>
      <c r="B955" s="20" t="n"/>
      <c r="C955" s="5" t="n"/>
      <c r="D955" s="24" t="n"/>
      <c r="E955" s="24" t="n"/>
      <c r="F955" s="23" t="n"/>
      <c r="G955" s="9" t="n"/>
      <c r="I955" s="10" t="n"/>
      <c r="J955" s="8" t="n"/>
    </row>
    <row r="956">
      <c r="A956" s="5" t="n"/>
      <c r="B956" s="6" t="n"/>
      <c r="C956" s="5" t="n"/>
      <c r="D956" s="7" t="n"/>
      <c r="E956" s="8" t="n"/>
      <c r="H956" s="9" t="n"/>
      <c r="I956" s="10" t="n"/>
      <c r="J956" s="5" t="n"/>
    </row>
    <row r="957">
      <c r="A957" s="5" t="inlineStr">
        <is>
          <t>CCAJ-SC39/139/2023</t>
        </is>
      </c>
      <c r="B957" s="6" t="n">
        <v>45009.86695773148</v>
      </c>
      <c r="C957" s="5" t="inlineStr">
        <is>
          <t>1386 EINAR CHOQUETIJLLA - COBRADOR</t>
        </is>
      </c>
      <c r="D957" s="7" t="n"/>
      <c r="E957" s="8" t="n"/>
      <c r="G957" s="9" t="n">
        <v>2070.41</v>
      </c>
      <c r="I957" s="10" t="inlineStr">
        <is>
          <t>CHEQUE</t>
        </is>
      </c>
      <c r="J957" s="8" t="inlineStr">
        <is>
          <t>1972 FLAVIA GALEAN MALLON</t>
        </is>
      </c>
    </row>
    <row r="958">
      <c r="A958" s="5" t="inlineStr">
        <is>
          <t>CCAJ-SC39/139/2023</t>
        </is>
      </c>
      <c r="B958" s="6" t="n">
        <v>45009.86695773148</v>
      </c>
      <c r="C958" s="5" t="inlineStr">
        <is>
          <t>1386 EINAR CHOQUETIJLLA - COBRADOR</t>
        </is>
      </c>
      <c r="D958" s="7" t="n"/>
      <c r="E958" s="8" t="n"/>
      <c r="G958" s="9" t="n">
        <v>29839.3</v>
      </c>
      <c r="I958" s="10" t="inlineStr">
        <is>
          <t>CHEQUE</t>
        </is>
      </c>
      <c r="J958" s="5" t="inlineStr">
        <is>
          <t>4307 PEDRO GALARZA TERCEROS</t>
        </is>
      </c>
    </row>
    <row r="959">
      <c r="A959" s="5" t="inlineStr">
        <is>
          <t>CCAJ-SC39/139/2023</t>
        </is>
      </c>
      <c r="B959" s="6" t="n">
        <v>45009.86695773148</v>
      </c>
      <c r="C959" s="5" t="inlineStr">
        <is>
          <t>1386 EINAR CHOQUETIJLLA - COBRADOR</t>
        </is>
      </c>
      <c r="D959" s="7" t="n"/>
      <c r="E959" s="8" t="n"/>
      <c r="G959" s="9" t="n">
        <v>1320.24</v>
      </c>
      <c r="I959" s="10" t="inlineStr">
        <is>
          <t>CHEQUE</t>
        </is>
      </c>
      <c r="J959" s="8" t="inlineStr">
        <is>
          <t>4309 RODRIGO RAMOS - T03</t>
        </is>
      </c>
    </row>
    <row r="960">
      <c r="A960" s="5" t="inlineStr">
        <is>
          <t>CCAJ-SC39/139/20</t>
        </is>
      </c>
      <c r="B960" s="6" t="n">
        <v>45009.86695773148</v>
      </c>
      <c r="C960" s="5" t="inlineStr">
        <is>
          <t xml:space="preserve">1386 EINAR CHOQUETIJLLA - </t>
        </is>
      </c>
      <c r="D960" s="15" t="n">
        <v>45143644056</v>
      </c>
      <c r="E960" s="5" t="inlineStr">
        <is>
          <t>BANCO INDUSTRIAL-100070049</t>
        </is>
      </c>
      <c r="H960" s="9" t="n">
        <v>2665.6</v>
      </c>
      <c r="I960" s="5" t="inlineStr">
        <is>
          <t>DEPÓSITO BANCARIO</t>
        </is>
      </c>
      <c r="J960" s="8" t="inlineStr">
        <is>
          <t>1972 FLAVIA GALEAN MALLON</t>
        </is>
      </c>
    </row>
    <row r="961">
      <c r="A961" s="5" t="inlineStr">
        <is>
          <t>CCAJ-SC39/139/20</t>
        </is>
      </c>
      <c r="B961" s="6" t="n">
        <v>45009.86695773148</v>
      </c>
      <c r="C961" s="5" t="inlineStr">
        <is>
          <t xml:space="preserve">1386 EINAR CHOQUETIJLLA - </t>
        </is>
      </c>
      <c r="D961" s="15" t="n">
        <v>45113433809</v>
      </c>
      <c r="E961" s="5" t="inlineStr">
        <is>
          <t>BANCO INDUSTRIAL-100070049</t>
        </is>
      </c>
      <c r="H961" s="9" t="n">
        <v>910.8200000000001</v>
      </c>
      <c r="I961" s="5" t="inlineStr">
        <is>
          <t>DEPÓSITO BANCARIO</t>
        </is>
      </c>
      <c r="J961" s="5" t="inlineStr">
        <is>
          <t>1271 SANDRA SALAZAR ESCOBAR</t>
        </is>
      </c>
    </row>
    <row r="962">
      <c r="A962" s="5" t="inlineStr">
        <is>
          <t>CCAJ-SC39/139/2023</t>
        </is>
      </c>
      <c r="B962" s="6" t="n">
        <v>45009.86695773148</v>
      </c>
      <c r="C962" s="5" t="inlineStr">
        <is>
          <t>1386 EINAR CHOQUETIJLLA - COBRADOR</t>
        </is>
      </c>
      <c r="D962" s="15" t="n">
        <v>45153276397</v>
      </c>
      <c r="E962" s="5" t="inlineStr">
        <is>
          <t>BANCO INDUSTRIAL-100070049</t>
        </is>
      </c>
      <c r="H962" s="9" t="n">
        <v>4728.38</v>
      </c>
      <c r="I962" s="5" t="inlineStr">
        <is>
          <t>DEPÓSITO BANCARIO</t>
        </is>
      </c>
      <c r="J962" s="8" t="inlineStr">
        <is>
          <t>1972 FLAVIA GALEAN MALLON</t>
        </is>
      </c>
    </row>
    <row r="963">
      <c r="A963" s="5" t="inlineStr">
        <is>
          <t>CCAJ-SC39/139/2023</t>
        </is>
      </c>
      <c r="B963" s="6" t="n">
        <v>45009.86695773148</v>
      </c>
      <c r="C963" s="5" t="inlineStr">
        <is>
          <t>1386 EINAR CHOQUETIJLLA - COBRADOR</t>
        </is>
      </c>
      <c r="D963" s="15" t="n">
        <v>45143644000</v>
      </c>
      <c r="E963" s="5" t="inlineStr">
        <is>
          <t>BANCO INDUSTRIAL-100070049</t>
        </is>
      </c>
      <c r="H963" s="9" t="n">
        <v>602.4</v>
      </c>
      <c r="I963" s="5" t="inlineStr">
        <is>
          <t>DEPÓSITO BANCARIO</t>
        </is>
      </c>
      <c r="J963" s="8" t="inlineStr">
        <is>
          <t>1972 FLAVIA GALEAN MALLON</t>
        </is>
      </c>
    </row>
    <row r="964">
      <c r="A964" s="5" t="inlineStr">
        <is>
          <t>CCAJ-SC39/139/2023</t>
        </is>
      </c>
      <c r="B964" s="6" t="n">
        <v>45009.86695773148</v>
      </c>
      <c r="C964" s="5" t="inlineStr">
        <is>
          <t>1386 EINAR CHOQUETIJLLA - COBRADOR</t>
        </is>
      </c>
      <c r="D964" s="15" t="n">
        <v>45153276832</v>
      </c>
      <c r="E964" s="5" t="inlineStr">
        <is>
          <t>BANCO INDUSTRIAL-100070049</t>
        </is>
      </c>
      <c r="H964" s="9" t="n">
        <v>12348</v>
      </c>
      <c r="I964" s="5" t="inlineStr">
        <is>
          <t>DEPÓSITO BANCARIO</t>
        </is>
      </c>
      <c r="J964" s="8" t="inlineStr">
        <is>
          <t>1972 FLAVIA GALEAN MALLON</t>
        </is>
      </c>
    </row>
    <row r="965">
      <c r="A965" s="5" t="inlineStr">
        <is>
          <t>CCAJ-SC39/139/2023</t>
        </is>
      </c>
      <c r="B965" s="6" t="n">
        <v>45009.86695773148</v>
      </c>
      <c r="C965" s="5" t="inlineStr">
        <is>
          <t>1386 EINAR CHOQUETIJLLA - COBRADOR</t>
        </is>
      </c>
      <c r="D965" s="15" t="n">
        <v>45113432737</v>
      </c>
      <c r="E965" s="5" t="inlineStr">
        <is>
          <t>BANCO INDUSTRIAL-100070049</t>
        </is>
      </c>
      <c r="H965" s="9" t="n">
        <v>1075.22</v>
      </c>
      <c r="I965" s="5" t="inlineStr">
        <is>
          <t>DEPÓSITO BANCARIO</t>
        </is>
      </c>
      <c r="J965" s="8" t="inlineStr">
        <is>
          <t>1972 FLAVIA GALEAN MALLON</t>
        </is>
      </c>
    </row>
    <row r="966">
      <c r="A966" s="5" t="inlineStr">
        <is>
          <t>CCAJ-SC39/139/2023</t>
        </is>
      </c>
      <c r="B966" s="6" t="n">
        <v>45009.86695773148</v>
      </c>
      <c r="C966" s="5" t="inlineStr">
        <is>
          <t>1386 EINAR CHOQUETIJLLA - COBRADOR</t>
        </is>
      </c>
      <c r="D966" s="15" t="n">
        <v>45143644134</v>
      </c>
      <c r="E966" s="5" t="inlineStr">
        <is>
          <t>BANCO INDUSTRIAL-100070049</t>
        </is>
      </c>
      <c r="H966" s="9" t="n">
        <v>1814.8</v>
      </c>
      <c r="I966" s="5" t="inlineStr">
        <is>
          <t>DEPÓSITO BANCARIO</t>
        </is>
      </c>
      <c r="J966" s="8" t="inlineStr">
        <is>
          <t>1972 FLAVIA GALEAN MALLON</t>
        </is>
      </c>
    </row>
    <row r="967">
      <c r="A967" s="5" t="inlineStr">
        <is>
          <t>CCAJ-SC39/139/2023</t>
        </is>
      </c>
      <c r="B967" s="6" t="n">
        <v>45009.86695773148</v>
      </c>
      <c r="C967" s="5" t="inlineStr">
        <is>
          <t>1386 EINAR CHOQUETIJLLA - COBRADOR</t>
        </is>
      </c>
      <c r="D967" s="15" t="n">
        <v>45173337940</v>
      </c>
      <c r="E967" s="5" t="inlineStr">
        <is>
          <t>BANCO INDUSTRIAL-100070049</t>
        </is>
      </c>
      <c r="H967" s="9" t="n">
        <v>295.08</v>
      </c>
      <c r="I967" s="5" t="inlineStr">
        <is>
          <t>DEPÓSITO BANCARIO</t>
        </is>
      </c>
      <c r="J967" s="8" t="inlineStr">
        <is>
          <t>1972 FLAVIA GALEAN MALLON</t>
        </is>
      </c>
    </row>
    <row r="968">
      <c r="A968" s="5" t="inlineStr">
        <is>
          <t>CCAJ-SC39/139/2023</t>
        </is>
      </c>
      <c r="B968" s="6" t="n">
        <v>45009.86695773148</v>
      </c>
      <c r="C968" s="5" t="inlineStr">
        <is>
          <t>1386 EINAR CHOQUETIJLLA - COBRADOR</t>
        </is>
      </c>
      <c r="D968" s="15" t="n">
        <v>45163370533</v>
      </c>
      <c r="E968" s="5" t="inlineStr">
        <is>
          <t>BANCO INDUSTRIAL-100070049</t>
        </is>
      </c>
      <c r="H968" s="9" t="n">
        <v>10989.38</v>
      </c>
      <c r="I968" s="5" t="inlineStr">
        <is>
          <t>DEPÓSITO BANCARIO</t>
        </is>
      </c>
      <c r="J968" s="8" t="inlineStr">
        <is>
          <t>1972 FLAVIA GALEAN MALLON</t>
        </is>
      </c>
    </row>
    <row r="969">
      <c r="A969" s="5" t="inlineStr">
        <is>
          <t>CCAJ-SC39/139/2023</t>
        </is>
      </c>
      <c r="B969" s="6" t="n">
        <v>45009.86695773148</v>
      </c>
      <c r="C969" s="5" t="inlineStr">
        <is>
          <t>1386 EINAR CHOQUETIJLLA - COBRADOR</t>
        </is>
      </c>
      <c r="D969" s="15" t="n">
        <v>45153277741</v>
      </c>
      <c r="E969" s="5" t="inlineStr">
        <is>
          <t>BANCO INDUSTRIAL-100070049</t>
        </is>
      </c>
      <c r="H969" s="9" t="n">
        <v>4059</v>
      </c>
      <c r="I969" s="5" t="inlineStr">
        <is>
          <t>DEPÓSITO BANCARIO</t>
        </is>
      </c>
      <c r="J969" s="8" t="inlineStr">
        <is>
          <t>1972 FLAVIA GALEAN MALLON</t>
        </is>
      </c>
    </row>
    <row r="970">
      <c r="A970" s="5" t="inlineStr">
        <is>
          <t>CCAJ-SC39/139/2023</t>
        </is>
      </c>
      <c r="B970" s="6" t="n">
        <v>45009.86695773148</v>
      </c>
      <c r="C970" s="5" t="inlineStr">
        <is>
          <t>1386 EINAR CHOQUETIJLLA - COBRADOR</t>
        </is>
      </c>
      <c r="D970" s="15" t="n">
        <v>45123418564</v>
      </c>
      <c r="E970" s="5" t="inlineStr">
        <is>
          <t>BANCO INDUSTRIAL-100070049</t>
        </is>
      </c>
      <c r="H970" s="9" t="n">
        <v>5907.4</v>
      </c>
      <c r="I970" s="5" t="inlineStr">
        <is>
          <t>DEPÓSITO BANCARIO</t>
        </is>
      </c>
      <c r="J970" s="8" t="inlineStr">
        <is>
          <t>1972 FLAVIA GALEAN MALLON</t>
        </is>
      </c>
    </row>
    <row r="971">
      <c r="A971" s="5" t="inlineStr">
        <is>
          <t>CCAJ-SC39/139/2023</t>
        </is>
      </c>
      <c r="B971" s="6" t="n">
        <v>45009.86695773148</v>
      </c>
      <c r="C971" s="5" t="inlineStr">
        <is>
          <t>1386 EINAR CHOQUETIJLLA - COBRADOR</t>
        </is>
      </c>
      <c r="D971" s="15" t="n">
        <v>45173338496</v>
      </c>
      <c r="E971" s="5" t="inlineStr">
        <is>
          <t>BANCO INDUSTRIAL-100070049</t>
        </is>
      </c>
      <c r="H971" s="9" t="n">
        <v>480</v>
      </c>
      <c r="I971" s="5" t="inlineStr">
        <is>
          <t>DEPÓSITO BANCARIO</t>
        </is>
      </c>
      <c r="J971" s="8" t="inlineStr">
        <is>
          <t>1972 FLAVIA GALEAN MALLON</t>
        </is>
      </c>
    </row>
    <row r="972">
      <c r="A972" s="5" t="inlineStr">
        <is>
          <t>CCAJ-SC39/139/2023</t>
        </is>
      </c>
      <c r="B972" s="6" t="n">
        <v>45009.86695773148</v>
      </c>
      <c r="C972" s="5" t="inlineStr">
        <is>
          <t>1386 EINAR CHOQUETIJLLA - COBRADOR</t>
        </is>
      </c>
      <c r="D972" s="7" t="n">
        <v>314551</v>
      </c>
      <c r="E972" s="5" t="inlineStr">
        <is>
          <t>BANCO DE CREDITO-7015054675359</t>
        </is>
      </c>
      <c r="H972" s="9" t="n">
        <v>480</v>
      </c>
      <c r="I972" s="5" t="inlineStr">
        <is>
          <t>DEPÓSITO BANCARIO</t>
        </is>
      </c>
      <c r="J972" s="8" t="inlineStr">
        <is>
          <t>1973 BASILIA CRUZ AJARACHI</t>
        </is>
      </c>
    </row>
    <row r="973">
      <c r="A973" s="5" t="inlineStr">
        <is>
          <t>CCAJ-SC39/139/2023</t>
        </is>
      </c>
      <c r="B973" s="6" t="n">
        <v>45009.86695773148</v>
      </c>
      <c r="C973" s="5" t="inlineStr">
        <is>
          <t>1386 EINAR CHOQUETIJLLA - COBRADOR</t>
        </is>
      </c>
      <c r="D973" s="7" t="n">
        <v>170855</v>
      </c>
      <c r="E973" s="5" t="inlineStr">
        <is>
          <t>MERCANTIL SANTA CRUZ-4010678183</t>
        </is>
      </c>
      <c r="H973" s="9" t="n">
        <v>24355.8</v>
      </c>
      <c r="I973" s="5" t="inlineStr">
        <is>
          <t>DEPÓSITO BANCARIO</t>
        </is>
      </c>
      <c r="J973" s="5" t="inlineStr">
        <is>
          <t>4863 MOISES MENACHO MONTAÑO</t>
        </is>
      </c>
    </row>
    <row r="974">
      <c r="A974" s="5" t="inlineStr">
        <is>
          <t>CCAJ-SC39/139/2023</t>
        </is>
      </c>
      <c r="B974" s="6" t="n">
        <v>45009.86695773148</v>
      </c>
      <c r="C974" s="5" t="inlineStr">
        <is>
          <t>1386 EINAR CHOQUETIJLLA - COBRADOR</t>
        </is>
      </c>
      <c r="D974" s="7" t="n">
        <v>421112</v>
      </c>
      <c r="E974" s="8" t="inlineStr">
        <is>
          <t>BISA-100072017</t>
        </is>
      </c>
      <c r="H974" s="9" t="n">
        <v>12528</v>
      </c>
      <c r="I974" s="5" t="inlineStr">
        <is>
          <t>DEPÓSITO BANCARIO</t>
        </is>
      </c>
      <c r="J974" s="5" t="inlineStr">
        <is>
          <t>4863 MOISES MENACHO MONTAÑO</t>
        </is>
      </c>
    </row>
    <row r="975">
      <c r="A975" s="5" t="inlineStr">
        <is>
          <t>CCAJ-SC39/139/2023</t>
        </is>
      </c>
      <c r="B975" s="6" t="n">
        <v>45009.86695773148</v>
      </c>
      <c r="C975" s="5" t="inlineStr">
        <is>
          <t>1386 EINAR CHOQUETIJLLA - COBRADOR</t>
        </is>
      </c>
      <c r="D975" s="7" t="n">
        <v>421113</v>
      </c>
      <c r="E975" s="5" t="inlineStr">
        <is>
          <t>BANCO INDUSTRIAL-100070049</t>
        </is>
      </c>
      <c r="H975" s="9" t="n">
        <v>222752.7</v>
      </c>
      <c r="I975" s="5" t="inlineStr">
        <is>
          <t>DEPÓSITO BANCARIO</t>
        </is>
      </c>
      <c r="J975" s="5" t="inlineStr">
        <is>
          <t>4863 MOISES MENACHO MONTAÑO</t>
        </is>
      </c>
    </row>
    <row r="976">
      <c r="A976" s="5" t="inlineStr">
        <is>
          <t>CCAJ-SC39/139/2023</t>
        </is>
      </c>
      <c r="B976" s="6" t="n">
        <v>45009.86695773148</v>
      </c>
      <c r="C976" s="5" t="inlineStr">
        <is>
          <t>1386 EINAR CHOQUETIJLLA - COBRADOR</t>
        </is>
      </c>
      <c r="D976" s="15" t="n">
        <v>52217229116</v>
      </c>
      <c r="E976" s="5" t="inlineStr">
        <is>
          <t>BANCO INDUSTRIAL-100070049</t>
        </is>
      </c>
      <c r="H976" s="9" t="n">
        <v>141.5</v>
      </c>
      <c r="I976" s="5" t="inlineStr">
        <is>
          <t>DEPÓSITO BANCARIO</t>
        </is>
      </c>
      <c r="J976" s="8" t="inlineStr">
        <is>
          <t>1972 FLAVIA GALEAN MALLON</t>
        </is>
      </c>
    </row>
    <row r="977">
      <c r="A977" s="5" t="inlineStr">
        <is>
          <t>CCAJ-SC39/139/2023</t>
        </is>
      </c>
      <c r="B977" s="6" t="n">
        <v>45009.86695773148</v>
      </c>
      <c r="C977" s="5" t="inlineStr">
        <is>
          <t>1386 EINAR CHOQUETIJLLA - COBRADOR</t>
        </is>
      </c>
      <c r="D977" s="15" t="n">
        <v>52217229116</v>
      </c>
      <c r="E977" s="5" t="inlineStr">
        <is>
          <t>BANCO INDUSTRIAL-100070049</t>
        </is>
      </c>
      <c r="H977" s="9" t="n">
        <v>214</v>
      </c>
      <c r="I977" s="5" t="inlineStr">
        <is>
          <t>DEPÓSITO BANCARIO</t>
        </is>
      </c>
      <c r="J977" s="8" t="inlineStr">
        <is>
          <t>1972 FLAVIA GALEAN MALLON</t>
        </is>
      </c>
    </row>
    <row r="978">
      <c r="A978" s="5" t="inlineStr">
        <is>
          <t>CCAJ-SC39/139/2023</t>
        </is>
      </c>
      <c r="B978" s="6" t="n">
        <v>45009.86695773148</v>
      </c>
      <c r="C978" s="5" t="inlineStr">
        <is>
          <t>1386 EINAR CHOQUETIJLLA - COBRADOR</t>
        </is>
      </c>
      <c r="D978" s="15" t="n">
        <v>45173339102</v>
      </c>
      <c r="E978" s="5" t="inlineStr">
        <is>
          <t>BANCO INDUSTRIAL-100070049</t>
        </is>
      </c>
      <c r="H978" s="9" t="n">
        <v>511.21</v>
      </c>
      <c r="I978" s="5" t="inlineStr">
        <is>
          <t>DEPÓSITO BANCARIO</t>
        </is>
      </c>
      <c r="J978" s="8" t="inlineStr">
        <is>
          <t>1972 FLAVIA GALEAN MALLON</t>
        </is>
      </c>
    </row>
    <row r="979">
      <c r="A979" s="5" t="inlineStr">
        <is>
          <t>CCAJ-SC39/139/2023</t>
        </is>
      </c>
      <c r="B979" s="6" t="n">
        <v>45009.86695773148</v>
      </c>
      <c r="C979" s="5" t="inlineStr">
        <is>
          <t>1386 EINAR CHOQUETIJLLA - COBRADOR</t>
        </is>
      </c>
      <c r="D979" s="15" t="n">
        <v>45133282967</v>
      </c>
      <c r="E979" s="5" t="inlineStr">
        <is>
          <t>BANCO INDUSTRIAL-100070049</t>
        </is>
      </c>
      <c r="H979" s="9" t="n">
        <v>7000</v>
      </c>
      <c r="I979" s="5" t="inlineStr">
        <is>
          <t>DEPÓSITO BANCARIO</t>
        </is>
      </c>
      <c r="J979" s="8" t="inlineStr">
        <is>
          <t>1972 FLAVIA GALEAN MALLON</t>
        </is>
      </c>
    </row>
    <row r="980">
      <c r="A980" s="5" t="inlineStr">
        <is>
          <t>CCAJ-SC39/139/2023</t>
        </is>
      </c>
      <c r="B980" s="6" t="n">
        <v>45009.86695773148</v>
      </c>
      <c r="C980" s="5" t="inlineStr">
        <is>
          <t>1386 EINAR CHOQUETIJLLA - COBRADOR</t>
        </is>
      </c>
      <c r="D980" s="15" t="n">
        <v>45143645143</v>
      </c>
      <c r="E980" s="5" t="inlineStr">
        <is>
          <t>BANCO INDUSTRIAL-100070049</t>
        </is>
      </c>
      <c r="H980" s="9" t="n">
        <v>24000</v>
      </c>
      <c r="I980" s="5" t="inlineStr">
        <is>
          <t>DEPÓSITO BANCARIO</t>
        </is>
      </c>
      <c r="J980" s="5" t="inlineStr">
        <is>
          <t>3046 CLAUDIA ELEN CASTRO DELGADILLO</t>
        </is>
      </c>
    </row>
    <row r="981">
      <c r="A981" s="5" t="inlineStr">
        <is>
          <t>CCAJ-SC39/139/2023</t>
        </is>
      </c>
      <c r="B981" s="6" t="n">
        <v>45009.86695773148</v>
      </c>
      <c r="C981" s="5" t="inlineStr">
        <is>
          <t>1386 EINAR CHOQUETIJLLA - COBRADOR</t>
        </is>
      </c>
      <c r="D981" s="15" t="n">
        <v>45153278637</v>
      </c>
      <c r="E981" s="5" t="inlineStr">
        <is>
          <t>BANCO INDUSTRIAL-100070049</t>
        </is>
      </c>
      <c r="H981" s="9" t="n">
        <v>3261.8</v>
      </c>
      <c r="I981" s="5" t="inlineStr">
        <is>
          <t>DEPÓSITO BANCARIO</t>
        </is>
      </c>
      <c r="J981" s="8" t="inlineStr">
        <is>
          <t>1972 FLAVIA GALEAN MALLON</t>
        </is>
      </c>
    </row>
    <row r="982">
      <c r="A982" s="5" t="inlineStr">
        <is>
          <t>CCAJ-SC39/139/2023</t>
        </is>
      </c>
      <c r="B982" s="6" t="n">
        <v>45009.86695773148</v>
      </c>
      <c r="C982" s="5" t="inlineStr">
        <is>
          <t>1386 EINAR CHOQUETIJLLA - COBRADOR</t>
        </is>
      </c>
      <c r="D982" s="15" t="n">
        <v>45153278353</v>
      </c>
      <c r="E982" s="5" t="inlineStr">
        <is>
          <t>BANCO INDUSTRIAL-100070049</t>
        </is>
      </c>
      <c r="H982" s="9" t="n">
        <v>2538.3</v>
      </c>
      <c r="I982" s="5" t="inlineStr">
        <is>
          <t>DEPÓSITO BANCARIO</t>
        </is>
      </c>
      <c r="J982" s="8" t="inlineStr">
        <is>
          <t>1972 FLAVIA GALEAN MALLON</t>
        </is>
      </c>
    </row>
    <row r="983">
      <c r="A983" s="5" t="inlineStr">
        <is>
          <t>CCAJ-SC39/139/2023</t>
        </is>
      </c>
      <c r="B983" s="6" t="n">
        <v>45009.86695773148</v>
      </c>
      <c r="C983" s="5" t="inlineStr">
        <is>
          <t>1386 EINAR CHOQUETIJLLA - COBRADOR</t>
        </is>
      </c>
      <c r="D983" s="15" t="n">
        <v>45113434739</v>
      </c>
      <c r="E983" s="5" t="inlineStr">
        <is>
          <t>BANCO INDUSTRIAL-100070049</t>
        </is>
      </c>
      <c r="H983" s="9" t="n">
        <v>30463.2</v>
      </c>
      <c r="I983" s="5" t="inlineStr">
        <is>
          <t>DEPÓSITO BANCARIO</t>
        </is>
      </c>
      <c r="J983" s="8" t="inlineStr">
        <is>
          <t>1972 FLAVIA GALEAN MALLON</t>
        </is>
      </c>
    </row>
    <row r="984">
      <c r="A984" s="5" t="inlineStr">
        <is>
          <t>CCAJ-SC39/139/2023</t>
        </is>
      </c>
      <c r="B984" s="6" t="n">
        <v>45009.86695773148</v>
      </c>
      <c r="C984" s="5" t="inlineStr">
        <is>
          <t>1386 EINAR CHOQUETIJLLA - COBRADOR</t>
        </is>
      </c>
      <c r="D984" s="7" t="n">
        <v>428846</v>
      </c>
      <c r="E984" s="5" t="inlineStr">
        <is>
          <t>BANCO INDUSTRIAL-100070049</t>
        </is>
      </c>
      <c r="H984" s="9" t="n">
        <v>135074.1</v>
      </c>
      <c r="I984" s="5" t="inlineStr">
        <is>
          <t>DEPÓSITO BANCARIO</t>
        </is>
      </c>
      <c r="J984" s="5" t="inlineStr">
        <is>
          <t>3046 CLAUDIA ELEN CASTRO DELGADILLO</t>
        </is>
      </c>
    </row>
    <row r="985">
      <c r="A985" s="5" t="inlineStr">
        <is>
          <t>CCAJ-SC39/139/2023</t>
        </is>
      </c>
      <c r="B985" s="6" t="n">
        <v>45009.86695773148</v>
      </c>
      <c r="C985" s="5" t="inlineStr">
        <is>
          <t>1386 EINAR CHOQUETIJLLA - COBRADOR</t>
        </is>
      </c>
      <c r="D985" s="7" t="n">
        <v>149371</v>
      </c>
      <c r="E985" s="5" t="inlineStr">
        <is>
          <t>BANCO DE CREDITO-7015054675359</t>
        </is>
      </c>
      <c r="H985" s="9" t="n">
        <v>285.69</v>
      </c>
      <c r="I985" s="5" t="inlineStr">
        <is>
          <t>DEPÓSITO BANCARIO</t>
        </is>
      </c>
      <c r="J985" s="5" t="inlineStr">
        <is>
          <t>1271 SANDRA SALAZAR ESCOBAR</t>
        </is>
      </c>
    </row>
    <row r="986">
      <c r="A986" s="5" t="inlineStr">
        <is>
          <t>CCAJ-SC39/139/2023</t>
        </is>
      </c>
      <c r="B986" s="6" t="n">
        <v>45009.86695773148</v>
      </c>
      <c r="C986" s="5" t="inlineStr">
        <is>
          <t>1386 EINAR CHOQUETIJLLA - COBRADOR</t>
        </is>
      </c>
      <c r="D986" s="7" t="n">
        <v>291213</v>
      </c>
      <c r="E986" s="5" t="inlineStr">
        <is>
          <t>BANCO DE CREDITO-7015054675359</t>
        </is>
      </c>
      <c r="H986" s="9" t="n">
        <v>338.9</v>
      </c>
      <c r="I986" s="5" t="inlineStr">
        <is>
          <t>DEPÓSITO BANCARIO</t>
        </is>
      </c>
      <c r="J986" s="5" t="inlineStr">
        <is>
          <t>1271 SANDRA SALAZAR ESCOBAR</t>
        </is>
      </c>
    </row>
    <row r="987">
      <c r="A987" s="5" t="inlineStr">
        <is>
          <t>CCAJ-SC39/139/2023</t>
        </is>
      </c>
      <c r="B987" s="6" t="n">
        <v>45009.86695773148</v>
      </c>
      <c r="C987" s="5" t="inlineStr">
        <is>
          <t>1386 EINAR CHOQUETIJLLA - COBRADOR</t>
        </is>
      </c>
      <c r="D987" s="7" t="n">
        <v>233359</v>
      </c>
      <c r="E987" s="5" t="inlineStr">
        <is>
          <t>BANCO DE CREDITO-7015054675359</t>
        </is>
      </c>
      <c r="H987" s="9" t="n">
        <v>254.61</v>
      </c>
      <c r="I987" s="5" t="inlineStr">
        <is>
          <t>DEPÓSITO BANCARIO</t>
        </is>
      </c>
      <c r="J987" s="5" t="inlineStr">
        <is>
          <t>1271 SANDRA SALAZAR ESCOBAR</t>
        </is>
      </c>
    </row>
    <row r="988">
      <c r="A988" s="5" t="inlineStr">
        <is>
          <t>CCAJ-SC39/139/2023</t>
        </is>
      </c>
      <c r="B988" s="6" t="n">
        <v>45009.86695773148</v>
      </c>
      <c r="C988" s="5" t="inlineStr">
        <is>
          <t>1386 EINAR CHOQUETIJLLA - COBRADOR</t>
        </is>
      </c>
      <c r="D988" s="7" t="n">
        <v>248544</v>
      </c>
      <c r="E988" s="5" t="inlineStr">
        <is>
          <t>BANCO DE CREDITO-7015054675359</t>
        </is>
      </c>
      <c r="H988" s="9" t="n">
        <v>1396</v>
      </c>
      <c r="I988" s="5" t="inlineStr">
        <is>
          <t>DEPÓSITO BANCARIO</t>
        </is>
      </c>
      <c r="J988" s="5" t="inlineStr">
        <is>
          <t>1271 SANDRA SALAZAR ESCOBAR</t>
        </is>
      </c>
    </row>
    <row r="989">
      <c r="A989" s="5" t="inlineStr">
        <is>
          <t>CCAJ-SC39/139/2023</t>
        </is>
      </c>
      <c r="B989" s="6" t="n">
        <v>45009.86695773148</v>
      </c>
      <c r="C989" s="5" t="inlineStr">
        <is>
          <t>1386 EINAR CHOQUETIJLLA - COBRADOR</t>
        </is>
      </c>
      <c r="D989" s="7" t="n">
        <v>242745</v>
      </c>
      <c r="E989" s="5" t="inlineStr">
        <is>
          <t>BANCO DE CREDITO-7015054675359</t>
        </is>
      </c>
      <c r="H989" s="9" t="n">
        <v>1008</v>
      </c>
      <c r="I989" s="5" t="inlineStr">
        <is>
          <t>DEPÓSITO BANCARIO</t>
        </is>
      </c>
      <c r="J989" s="5" t="inlineStr">
        <is>
          <t>1271 SANDRA SALAZAR ESCOBAR</t>
        </is>
      </c>
    </row>
    <row r="990">
      <c r="A990" s="5" t="inlineStr">
        <is>
          <t>CCAJ-SC39/139/2023</t>
        </is>
      </c>
      <c r="B990" s="6" t="n">
        <v>45009.86695773148</v>
      </c>
      <c r="C990" s="5" t="inlineStr">
        <is>
          <t>1386 EINAR CHOQUETIJLLA - COBRADOR</t>
        </is>
      </c>
      <c r="D990" s="7" t="n">
        <v>454580</v>
      </c>
      <c r="E990" s="5" t="inlineStr">
        <is>
          <t>BANCO DE CREDITO-7015054675359</t>
        </is>
      </c>
      <c r="H990" s="9" t="n">
        <v>18</v>
      </c>
      <c r="I990" s="5" t="inlineStr">
        <is>
          <t>DEPÓSITO BANCARIO</t>
        </is>
      </c>
      <c r="J990" s="5" t="inlineStr">
        <is>
          <t>1271 SANDRA SALAZAR ESCOBAR</t>
        </is>
      </c>
    </row>
    <row r="991">
      <c r="A991" s="5" t="inlineStr">
        <is>
          <t>CCAJ-SC39/139/2023</t>
        </is>
      </c>
      <c r="B991" s="6" t="n">
        <v>45009.86695773148</v>
      </c>
      <c r="C991" s="5" t="inlineStr">
        <is>
          <t>1386 EINAR CHOQUETIJLLA - COBRADOR</t>
        </is>
      </c>
      <c r="D991" s="7" t="n">
        <v>290830</v>
      </c>
      <c r="E991" s="5" t="inlineStr">
        <is>
          <t>BANCO DE CREDITO-7015054675359</t>
        </is>
      </c>
      <c r="H991" s="9" t="n">
        <v>5978</v>
      </c>
      <c r="I991" s="5" t="inlineStr">
        <is>
          <t>DEPÓSITO BANCARIO</t>
        </is>
      </c>
      <c r="J991" s="5" t="inlineStr">
        <is>
          <t>1271 SANDRA SALAZAR ESCOBAR</t>
        </is>
      </c>
    </row>
    <row r="992">
      <c r="A992" s="5" t="inlineStr">
        <is>
          <t>CCAJ-SC39/139/2023</t>
        </is>
      </c>
      <c r="B992" s="6" t="n">
        <v>45009.86695773148</v>
      </c>
      <c r="C992" s="5" t="inlineStr">
        <is>
          <t>1386 EINAR CHOQUETIJLLA - COBRADOR</t>
        </is>
      </c>
      <c r="D992" s="7" t="n">
        <v>364478</v>
      </c>
      <c r="E992" s="5" t="inlineStr">
        <is>
          <t>BANCO DE CREDITO-7015054675359</t>
        </is>
      </c>
      <c r="H992" s="9" t="n">
        <v>1035.53</v>
      </c>
      <c r="I992" s="5" t="inlineStr">
        <is>
          <t>DEPÓSITO BANCARIO</t>
        </is>
      </c>
      <c r="J992" s="5" t="inlineStr">
        <is>
          <t>1271 SANDRA SALAZAR ESCOBAR</t>
        </is>
      </c>
    </row>
    <row r="993">
      <c r="A993" s="5" t="inlineStr">
        <is>
          <t>CCAJ-SC39/139/2023</t>
        </is>
      </c>
      <c r="B993" s="6" t="n">
        <v>45009.86695773148</v>
      </c>
      <c r="C993" s="5" t="inlineStr">
        <is>
          <t>1386 EINAR CHOQUETIJLLA - COBRADOR</t>
        </is>
      </c>
      <c r="D993" s="7" t="n">
        <v>366675</v>
      </c>
      <c r="E993" s="5" t="inlineStr">
        <is>
          <t>BANCO DE CREDITO-7015054675359</t>
        </is>
      </c>
      <c r="H993" s="9" t="n">
        <v>1480.13</v>
      </c>
      <c r="I993" s="5" t="inlineStr">
        <is>
          <t>DEPÓSITO BANCARIO</t>
        </is>
      </c>
      <c r="J993" s="5" t="inlineStr">
        <is>
          <t>1271 SANDRA SALAZAR ESCOBAR</t>
        </is>
      </c>
    </row>
    <row r="994">
      <c r="A994" s="5" t="inlineStr">
        <is>
          <t>CCAJ-SC39/139/2023</t>
        </is>
      </c>
      <c r="B994" s="6" t="n">
        <v>45009.86695773148</v>
      </c>
      <c r="C994" s="5" t="inlineStr">
        <is>
          <t>1386 EINAR CHOQUETIJLLA - COBRADOR</t>
        </is>
      </c>
      <c r="D994" s="7" t="n">
        <v>400648</v>
      </c>
      <c r="E994" s="5" t="inlineStr">
        <is>
          <t>BANCO DE CREDITO-7015054675359</t>
        </is>
      </c>
      <c r="H994" s="9" t="n">
        <v>234.8</v>
      </c>
      <c r="I994" s="5" t="inlineStr">
        <is>
          <t>DEPÓSITO BANCARIO</t>
        </is>
      </c>
      <c r="J994" s="5" t="inlineStr">
        <is>
          <t>1271 SANDRA SALAZAR ESCOBAR</t>
        </is>
      </c>
    </row>
    <row r="995">
      <c r="A995" s="5" t="inlineStr">
        <is>
          <t>CCAJ-SC39/139/2023</t>
        </is>
      </c>
      <c r="B995" s="6" t="n">
        <v>45009.86695773148</v>
      </c>
      <c r="C995" s="5" t="inlineStr">
        <is>
          <t>1386 EINAR CHOQUETIJLLA - COBRADOR</t>
        </is>
      </c>
      <c r="D995" s="7" t="n">
        <v>454722</v>
      </c>
      <c r="E995" s="5" t="inlineStr">
        <is>
          <t>BANCO DE CREDITO-7015054675359</t>
        </is>
      </c>
      <c r="H995" s="9" t="n">
        <v>432.35</v>
      </c>
      <c r="I995" s="5" t="inlineStr">
        <is>
          <t>DEPÓSITO BANCARIO</t>
        </is>
      </c>
      <c r="J995" s="5" t="inlineStr">
        <is>
          <t>1271 SANDRA SALAZAR ESCOBAR</t>
        </is>
      </c>
    </row>
    <row r="996">
      <c r="A996" s="5" t="inlineStr">
        <is>
          <t>CCAJ-SC39/139/2023</t>
        </is>
      </c>
      <c r="B996" s="6" t="n">
        <v>45009.86695773148</v>
      </c>
      <c r="C996" s="5" t="inlineStr">
        <is>
          <t>1386 EINAR CHOQUETIJLLA - COBRADOR</t>
        </is>
      </c>
      <c r="D996" s="15" t="n">
        <v>45173337191</v>
      </c>
      <c r="E996" s="5" t="inlineStr">
        <is>
          <t>BANCO INDUSTRIAL-100070049</t>
        </is>
      </c>
      <c r="H996" s="9" t="n">
        <v>741.41</v>
      </c>
      <c r="I996" s="5" t="inlineStr">
        <is>
          <t>DEPÓSITO BANCARIO</t>
        </is>
      </c>
      <c r="J996" s="5" t="inlineStr">
        <is>
          <t>1271 SANDRA SALAZAR ESCOBAR</t>
        </is>
      </c>
    </row>
    <row r="997">
      <c r="A997" s="5" t="inlineStr">
        <is>
          <t>CCAJ-SC39/139/2023</t>
        </is>
      </c>
      <c r="B997" s="6" t="n">
        <v>45009.86695773148</v>
      </c>
      <c r="C997" s="5" t="inlineStr">
        <is>
          <t>1386 EINAR CHOQUETIJLLA - COBRADOR</t>
        </is>
      </c>
      <c r="D997" s="15" t="n">
        <v>45153276672</v>
      </c>
      <c r="E997" s="5" t="inlineStr">
        <is>
          <t>BANCO INDUSTRIAL-100070049</t>
        </is>
      </c>
      <c r="H997" s="9" t="n">
        <v>360</v>
      </c>
      <c r="I997" s="5" t="inlineStr">
        <is>
          <t>DEPÓSITO BANCARIO</t>
        </is>
      </c>
      <c r="J997" s="5" t="inlineStr">
        <is>
          <t>1271 SANDRA SALAZAR ESCOBAR</t>
        </is>
      </c>
    </row>
    <row r="998">
      <c r="A998" s="5" t="inlineStr">
        <is>
          <t>CCAJ-SC39/139/2023</t>
        </is>
      </c>
      <c r="B998" s="6" t="n">
        <v>45009.86695773148</v>
      </c>
      <c r="C998" s="5" t="inlineStr">
        <is>
          <t>1386 EINAR CHOQUETIJLLA - COBRADOR</t>
        </is>
      </c>
      <c r="D998" s="15" t="n">
        <v>45123417415</v>
      </c>
      <c r="E998" s="5" t="inlineStr">
        <is>
          <t>BANCO INDUSTRIAL-100070049</t>
        </is>
      </c>
      <c r="H998" s="9" t="n">
        <v>1293.99</v>
      </c>
      <c r="I998" s="5" t="inlineStr">
        <is>
          <t>DEPÓSITO BANCARIO</t>
        </is>
      </c>
      <c r="J998" s="5" t="inlineStr">
        <is>
          <t>1271 SANDRA SALAZAR ESCOBAR</t>
        </is>
      </c>
    </row>
    <row r="999">
      <c r="A999" s="5" t="inlineStr">
        <is>
          <t>CCAJ-SC39/139/2023</t>
        </is>
      </c>
      <c r="B999" s="6" t="n">
        <v>45009.86695773148</v>
      </c>
      <c r="C999" s="5" t="inlineStr">
        <is>
          <t>1386 EINAR CHOQUETIJLLA - COBRADOR</t>
        </is>
      </c>
      <c r="D999" s="15" t="n">
        <v>45133281153</v>
      </c>
      <c r="E999" s="5" t="inlineStr">
        <is>
          <t>BANCO INDUSTRIAL-100070049</t>
        </is>
      </c>
      <c r="H999" s="9" t="n">
        <v>470.68</v>
      </c>
      <c r="I999" s="5" t="inlineStr">
        <is>
          <t>DEPÓSITO BANCARIO</t>
        </is>
      </c>
      <c r="J999" s="5" t="inlineStr">
        <is>
          <t>1271 SANDRA SALAZAR ESCOBAR</t>
        </is>
      </c>
    </row>
    <row r="1000">
      <c r="A1000" s="5" t="inlineStr">
        <is>
          <t>CCAJ-SC39/139/2023</t>
        </is>
      </c>
      <c r="B1000" s="6" t="n">
        <v>45009.86695773148</v>
      </c>
      <c r="C1000" s="5" t="inlineStr">
        <is>
          <t>1386 EINAR CHOQUETIJLLA - COBRADOR</t>
        </is>
      </c>
      <c r="D1000" s="15" t="n">
        <v>45133281526</v>
      </c>
      <c r="E1000" s="5" t="inlineStr">
        <is>
          <t>BANCO INDUSTRIAL-100070049</t>
        </is>
      </c>
      <c r="H1000" s="9" t="n">
        <v>247.1</v>
      </c>
      <c r="I1000" s="5" t="inlineStr">
        <is>
          <t>DEPÓSITO BANCARIO</t>
        </is>
      </c>
      <c r="J1000" s="5" t="inlineStr">
        <is>
          <t>1271 SANDRA SALAZAR ESCOBAR</t>
        </is>
      </c>
    </row>
    <row r="1001">
      <c r="A1001" s="5" t="inlineStr">
        <is>
          <t>CCAJ-SC39/139/2023</t>
        </is>
      </c>
      <c r="B1001" s="6" t="n">
        <v>45009.86695773148</v>
      </c>
      <c r="C1001" s="5" t="inlineStr">
        <is>
          <t>1386 EINAR CHOQUETIJLLA - COBRADOR</t>
        </is>
      </c>
      <c r="D1001" s="15" t="n">
        <v>45113433468</v>
      </c>
      <c r="E1001" s="5" t="inlineStr">
        <is>
          <t>BANCO INDUSTRIAL-100070049</t>
        </is>
      </c>
      <c r="H1001" s="9" t="n">
        <v>960</v>
      </c>
      <c r="I1001" s="5" t="inlineStr">
        <is>
          <t>DEPÓSITO BANCARIO</t>
        </is>
      </c>
      <c r="J1001" s="5" t="inlineStr">
        <is>
          <t>1271 SANDRA SALAZAR ESCOBAR</t>
        </is>
      </c>
    </row>
    <row r="1002">
      <c r="A1002" s="5" t="inlineStr">
        <is>
          <t>CCAJ-SC39/139/2023</t>
        </is>
      </c>
      <c r="B1002" s="6" t="n">
        <v>45009.86695773148</v>
      </c>
      <c r="C1002" s="5" t="inlineStr">
        <is>
          <t>1386 EINAR CHOQUETIJLLA - COBRADOR</t>
        </is>
      </c>
      <c r="D1002" s="15" t="n">
        <v>45143644811</v>
      </c>
      <c r="E1002" s="5" t="inlineStr">
        <is>
          <t>BANCO INDUSTRIAL-100070049</t>
        </is>
      </c>
      <c r="H1002" s="9" t="n">
        <v>120</v>
      </c>
      <c r="I1002" s="5" t="inlineStr">
        <is>
          <t>DEPÓSITO BANCARIO</t>
        </is>
      </c>
      <c r="J1002" s="5" t="inlineStr">
        <is>
          <t>1271 SANDRA SALAZAR ESCOBAR</t>
        </is>
      </c>
    </row>
    <row r="1003">
      <c r="A1003" s="5" t="inlineStr">
        <is>
          <t>CCAJ-SC39/139/2023</t>
        </is>
      </c>
      <c r="B1003" s="6" t="n">
        <v>45009.86695773148</v>
      </c>
      <c r="C1003" s="5" t="inlineStr">
        <is>
          <t>1386 EINAR CHOQUETIJLLA - COBRADOR</t>
        </is>
      </c>
      <c r="D1003" s="15" t="n">
        <v>45173338248</v>
      </c>
      <c r="E1003" s="5" t="inlineStr">
        <is>
          <t>BANCO INDUSTRIAL-100070049</t>
        </is>
      </c>
      <c r="H1003" s="9" t="n">
        <v>4870.32</v>
      </c>
      <c r="I1003" s="5" t="inlineStr">
        <is>
          <t>DEPÓSITO BANCARIO</t>
        </is>
      </c>
      <c r="J1003" s="5" t="inlineStr">
        <is>
          <t>1271 SANDRA SALAZAR ESCOBAR</t>
        </is>
      </c>
    </row>
    <row r="1004">
      <c r="A1004" s="5" t="inlineStr">
        <is>
          <t>CCAJ-SC39/139/2023</t>
        </is>
      </c>
      <c r="B1004" s="6" t="n">
        <v>45009.86695773148</v>
      </c>
      <c r="C1004" s="5" t="inlineStr">
        <is>
          <t>1386 EINAR CHOQUETIJLLA - COBRADOR</t>
        </is>
      </c>
      <c r="D1004" s="15" t="n">
        <v>53312348882</v>
      </c>
      <c r="E1004" s="5" t="inlineStr">
        <is>
          <t>BANCO INDUSTRIAL-100070049</t>
        </is>
      </c>
      <c r="H1004" s="9" t="n">
        <v>178.15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CCAJ-SC39/139/2023</t>
        </is>
      </c>
      <c r="B1005" s="6" t="n">
        <v>45009.86695773148</v>
      </c>
      <c r="C1005" s="5" t="inlineStr">
        <is>
          <t>1386 EINAR CHOQUETIJLLA - COBRADOR</t>
        </is>
      </c>
      <c r="D1005" s="15" t="n">
        <v>10360402751</v>
      </c>
      <c r="E1005" s="5" t="inlineStr">
        <is>
          <t>BANCO INDUSTRIAL-100070049</t>
        </is>
      </c>
      <c r="H1005" s="9" t="n">
        <v>2239.56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CCAJ-SC39/139/2023</t>
        </is>
      </c>
      <c r="B1006" s="6" t="n">
        <v>45009.86695773148</v>
      </c>
      <c r="C1006" s="5" t="inlineStr">
        <is>
          <t>1386 EINAR CHOQUETIJLLA - COBRADOR</t>
        </is>
      </c>
      <c r="D1006" s="15" t="n">
        <v>45163371364</v>
      </c>
      <c r="E1006" s="5" t="inlineStr">
        <is>
          <t>BANCO INDUSTRIAL-100070049</t>
        </is>
      </c>
      <c r="H1006" s="9" t="n">
        <v>1814.8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CCAJ-SC39/139/2023</t>
        </is>
      </c>
      <c r="B1007" s="6" t="n">
        <v>45009.86695773148</v>
      </c>
      <c r="C1007" s="5" t="inlineStr">
        <is>
          <t>1386 EINAR CHOQUETIJLLA - COBRADOR</t>
        </is>
      </c>
      <c r="D1007" s="15" t="n">
        <v>45143645794</v>
      </c>
      <c r="E1007" s="5" t="inlineStr">
        <is>
          <t>BANCO INDUSTRIAL-100070049</t>
        </is>
      </c>
      <c r="H1007" s="9" t="n">
        <v>185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CCAJ-SC39/139/2023</t>
        </is>
      </c>
      <c r="B1008" s="6" t="n">
        <v>45009.86695773148</v>
      </c>
      <c r="C1008" s="5" t="inlineStr">
        <is>
          <t>1386 EINAR CHOQUETIJLLA - COBRADOR</t>
        </is>
      </c>
      <c r="D1008" s="15" t="n">
        <v>45173339187</v>
      </c>
      <c r="E1008" s="5" t="inlineStr">
        <is>
          <t>BANCO INDUSTRIAL-100070049</t>
        </is>
      </c>
      <c r="H1008" s="9" t="n">
        <v>2880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CCAJ-SC39/139/2023</t>
        </is>
      </c>
      <c r="B1009" s="6" t="n">
        <v>45009.86695773148</v>
      </c>
      <c r="C1009" s="5" t="inlineStr">
        <is>
          <t>1386 EINAR CHOQUETIJLLA - COBRADOR</t>
        </is>
      </c>
      <c r="D1009" s="15" t="n">
        <v>45163371590</v>
      </c>
      <c r="E1009" s="5" t="inlineStr">
        <is>
          <t>BANCO INDUSTRIAL-100070049</t>
        </is>
      </c>
      <c r="H1009" s="9" t="n">
        <v>2880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CCAJ-SC39/139/2023</t>
        </is>
      </c>
      <c r="B1010" s="6" t="n">
        <v>45009.86695773148</v>
      </c>
      <c r="C1010" s="5" t="inlineStr">
        <is>
          <t>1386 EINAR CHOQUETIJLLA - COBRADOR</t>
        </is>
      </c>
      <c r="D1010" s="15" t="n">
        <v>45163370227</v>
      </c>
      <c r="E1010" s="5" t="inlineStr">
        <is>
          <t>BANCO INDUSTRIAL-100070049</t>
        </is>
      </c>
      <c r="H1010" s="9" t="n">
        <v>24.93</v>
      </c>
      <c r="I1010" s="5" t="inlineStr">
        <is>
          <t>DEPÓSITO BANCARIO</t>
        </is>
      </c>
      <c r="J1010" s="8" t="inlineStr">
        <is>
          <t>3834 MARIBEL CAÑARI MAMANI</t>
        </is>
      </c>
    </row>
    <row r="1011">
      <c r="A1011" s="5" t="inlineStr">
        <is>
          <t>CCAJ-SC39/139/2023</t>
        </is>
      </c>
      <c r="B1011" s="6" t="n">
        <v>45009.86695773148</v>
      </c>
      <c r="C1011" s="5" t="inlineStr">
        <is>
          <t>1386 EINAR CHOQUETIJLLA - COBRADOR</t>
        </is>
      </c>
      <c r="D1011" s="15" t="n">
        <v>52517082487</v>
      </c>
      <c r="E1011" s="5" t="inlineStr">
        <is>
          <t>BANCO INDUSTRIAL-100070049</t>
        </is>
      </c>
      <c r="H1011" s="9" t="n">
        <v>11459.5</v>
      </c>
      <c r="I1011" s="5" t="inlineStr">
        <is>
          <t>DEPÓSITO BANCARIO</t>
        </is>
      </c>
      <c r="J1011" s="8" t="inlineStr">
        <is>
          <t>3834 MARIBEL CAÑARI MAMANI</t>
        </is>
      </c>
    </row>
    <row r="1012">
      <c r="A1012" s="5" t="inlineStr">
        <is>
          <t>CCAJ-SC39/139/2023</t>
        </is>
      </c>
      <c r="B1012" s="6" t="n">
        <v>45009.86695773148</v>
      </c>
      <c r="C1012" s="5" t="inlineStr">
        <is>
          <t>1386 EINAR CHOQUETIJLLA - COBRADOR</t>
        </is>
      </c>
      <c r="D1012" s="7" t="n"/>
      <c r="E1012" s="8" t="n"/>
      <c r="F1012" s="9" t="n">
        <v>4186.2</v>
      </c>
      <c r="I1012" s="10" t="inlineStr">
        <is>
          <t>EFECTIVO</t>
        </is>
      </c>
      <c r="J1012" s="8" t="inlineStr">
        <is>
          <t>1970 CARLOS CAMPOS ORTIZ</t>
        </is>
      </c>
    </row>
    <row r="1013">
      <c r="A1013" s="5" t="inlineStr">
        <is>
          <t>CCAJ-SC39/139/2023</t>
        </is>
      </c>
      <c r="B1013" s="6" t="n">
        <v>45009.86695773148</v>
      </c>
      <c r="C1013" s="5" t="inlineStr">
        <is>
          <t>1386 EINAR CHOQUETIJLLA - COBRADOR</t>
        </is>
      </c>
      <c r="D1013" s="7" t="n"/>
      <c r="E1013" s="8" t="n"/>
      <c r="F1013" s="9" t="n">
        <v>53928.5</v>
      </c>
      <c r="I1013" s="10" t="inlineStr">
        <is>
          <t>EFECTIVO</t>
        </is>
      </c>
      <c r="J1013" s="8" t="inlineStr">
        <is>
          <t>1973 BASILIA CRUZ AJARACHI</t>
        </is>
      </c>
    </row>
    <row r="1014">
      <c r="A1014" s="5" t="inlineStr">
        <is>
          <t>CCAJ-SC39/139/2023</t>
        </is>
      </c>
      <c r="B1014" s="6" t="n">
        <v>45009.86695773148</v>
      </c>
      <c r="C1014" s="5" t="inlineStr">
        <is>
          <t>1386 EINAR CHOQUETIJLLA - COBRADOR</t>
        </is>
      </c>
      <c r="D1014" s="7" t="n"/>
      <c r="E1014" s="8" t="n"/>
      <c r="F1014" s="9" t="n">
        <v>8914.799999999999</v>
      </c>
      <c r="I1014" s="10" t="inlineStr">
        <is>
          <t>EFECTIVO</t>
        </is>
      </c>
      <c r="J1014" s="8" t="inlineStr">
        <is>
          <t>2551 EDMUNDO CAYANI M.</t>
        </is>
      </c>
    </row>
    <row r="1015">
      <c r="A1015" s="5" t="inlineStr">
        <is>
          <t>CCAJ-SC39/139/2023</t>
        </is>
      </c>
      <c r="B1015" s="6" t="n">
        <v>45009.86695773148</v>
      </c>
      <c r="C1015" s="5" t="inlineStr">
        <is>
          <t>1386 EINAR CHOQUETIJLLA - COBRADOR</t>
        </is>
      </c>
      <c r="D1015" s="7" t="n"/>
      <c r="E1015" s="8" t="n"/>
      <c r="F1015" s="9" t="n">
        <v>5560</v>
      </c>
      <c r="I1015" s="10" t="inlineStr">
        <is>
          <t>EFECTIVO</t>
        </is>
      </c>
      <c r="J1015" s="5" t="inlineStr">
        <is>
          <t>2552 ALVARO JAVIER LOAYZA CACERES</t>
        </is>
      </c>
    </row>
    <row r="1016">
      <c r="A1016" s="5" t="inlineStr">
        <is>
          <t>CCAJ-SC39/139/2023</t>
        </is>
      </c>
      <c r="B1016" s="6" t="n">
        <v>45009.86695773148</v>
      </c>
      <c r="C1016" s="5" t="inlineStr">
        <is>
          <t>1386 EINAR CHOQUETIJLLA - COBRADOR</t>
        </is>
      </c>
      <c r="D1016" s="7" t="n"/>
      <c r="E1016" s="8" t="n"/>
      <c r="F1016" s="9" t="n">
        <v>14956.1</v>
      </c>
      <c r="I1016" s="10" t="inlineStr">
        <is>
          <t>EFECTIVO</t>
        </is>
      </c>
      <c r="J1016" s="8" t="inlineStr">
        <is>
          <t>2932 EUGENIO LOPEZ CESPEDES</t>
        </is>
      </c>
    </row>
    <row r="1017">
      <c r="A1017" s="5" t="inlineStr">
        <is>
          <t>CCAJ-SC39/139/2023</t>
        </is>
      </c>
      <c r="B1017" s="6" t="n">
        <v>45009.86695773148</v>
      </c>
      <c r="C1017" s="5" t="inlineStr">
        <is>
          <t>1386 EINAR CHOQUETIJLLA - COBRADOR</t>
        </is>
      </c>
      <c r="D1017" s="7" t="n"/>
      <c r="E1017" s="8" t="n"/>
      <c r="F1017" s="9" t="n">
        <v>7261.9</v>
      </c>
      <c r="I1017" s="10" t="inlineStr">
        <is>
          <t>EFECTIVO</t>
        </is>
      </c>
      <c r="J1017" s="5" t="inlineStr">
        <is>
          <t>2994 CRISTIAN DEIBY PARDO VILLEGAS</t>
        </is>
      </c>
    </row>
    <row r="1018">
      <c r="A1018" s="5" t="inlineStr">
        <is>
          <t>CCAJ-SC39/139/2023</t>
        </is>
      </c>
      <c r="B1018" s="6" t="n">
        <v>45009.86695773148</v>
      </c>
      <c r="C1018" s="5" t="inlineStr">
        <is>
          <t>1386 EINAR CHOQUETIJLLA - COBRADOR</t>
        </is>
      </c>
      <c r="D1018" s="7" t="n"/>
      <c r="E1018" s="8" t="n"/>
      <c r="F1018" s="9" t="n">
        <v>32389.5</v>
      </c>
      <c r="I1018" s="10" t="inlineStr">
        <is>
          <t>EFECTIVO</t>
        </is>
      </c>
      <c r="J1018" s="8" t="inlineStr">
        <is>
          <t>3211 PEDRO CAYALO COCA</t>
        </is>
      </c>
    </row>
    <row r="1019">
      <c r="A1019" s="5" t="inlineStr">
        <is>
          <t>CCAJ-SC39/139/2023</t>
        </is>
      </c>
      <c r="B1019" s="6" t="n">
        <v>45009.86695773148</v>
      </c>
      <c r="C1019" s="5" t="inlineStr">
        <is>
          <t>1386 EINAR CHOQUETIJLLA - COBRADOR</t>
        </is>
      </c>
      <c r="D1019" s="7" t="n"/>
      <c r="E1019" s="8" t="n"/>
      <c r="F1019" s="9" t="n">
        <v>2</v>
      </c>
      <c r="I1019" s="10" t="inlineStr">
        <is>
          <t>EFECTIVO</t>
        </is>
      </c>
      <c r="J1019" s="8" t="inlineStr">
        <is>
          <t>4309 RODRIGO RAMOS - T03</t>
        </is>
      </c>
    </row>
    <row r="1020">
      <c r="A1020" s="5" t="inlineStr">
        <is>
          <t>CCAJ-SC39/139/2023</t>
        </is>
      </c>
      <c r="B1020" s="6" t="n">
        <v>45009.86695773148</v>
      </c>
      <c r="C1020" s="5" t="inlineStr">
        <is>
          <t>1386 EINAR CHOQUETIJLLA - COBRADOR</t>
        </is>
      </c>
      <c r="D1020" s="7" t="n"/>
      <c r="E1020" s="8" t="n"/>
      <c r="F1020" s="9" t="n">
        <v>13694.7</v>
      </c>
      <c r="I1020" s="10" t="inlineStr">
        <is>
          <t>EFECTIVO</t>
        </is>
      </c>
      <c r="J1020" s="8" t="inlineStr">
        <is>
          <t>4309 RODRIGO RAMOS - T04</t>
        </is>
      </c>
    </row>
    <row r="1021">
      <c r="A1021" s="5" t="inlineStr">
        <is>
          <t>CCAJ-SC39/139/2023</t>
        </is>
      </c>
      <c r="B1021" s="6" t="n">
        <v>45009.86695773148</v>
      </c>
      <c r="C1021" s="5" t="inlineStr">
        <is>
          <t>1386 EINAR CHOQUETIJLLA - COBRADOR</t>
        </is>
      </c>
      <c r="D1021" s="7" t="n"/>
      <c r="E1021" s="8" t="n"/>
      <c r="F1021" s="9" t="n">
        <v>1774.2</v>
      </c>
      <c r="I1021" s="10" t="inlineStr">
        <is>
          <t>EFECTIVO</t>
        </is>
      </c>
      <c r="J1021" s="8" t="inlineStr">
        <is>
          <t>4309 RODRIGO RAMOS - T05</t>
        </is>
      </c>
    </row>
    <row r="1022">
      <c r="A1022" s="5" t="inlineStr">
        <is>
          <t>CCAJ-SC39/139/2023</t>
        </is>
      </c>
      <c r="B1022" s="6" t="n">
        <v>45009.86695773148</v>
      </c>
      <c r="C1022" s="5" t="inlineStr">
        <is>
          <t>1386 EINAR CHOQUETIJLLA - COBRADOR</t>
        </is>
      </c>
      <c r="D1022" s="7" t="n"/>
      <c r="E1022" s="8" t="n"/>
      <c r="F1022" s="9" t="n">
        <v>16669.2</v>
      </c>
      <c r="I1022" s="10" t="inlineStr">
        <is>
          <t>EFECTIVO</t>
        </is>
      </c>
      <c r="J1022" s="8" t="inlineStr">
        <is>
          <t>4309 RODRIGO RAMOS - T06</t>
        </is>
      </c>
    </row>
    <row r="1023">
      <c r="A1023" s="5" t="inlineStr">
        <is>
          <t>CCAJ-SC39/139/2023</t>
        </is>
      </c>
      <c r="B1023" s="6" t="n">
        <v>45009.86695773148</v>
      </c>
      <c r="C1023" s="5" t="inlineStr">
        <is>
          <t>1386 EINAR CHOQUETIJLLA - COBRADOR</t>
        </is>
      </c>
      <c r="D1023" s="7" t="n"/>
      <c r="E1023" s="8" t="n"/>
      <c r="F1023" s="9" t="n">
        <v>8029.7</v>
      </c>
      <c r="I1023" s="10" t="inlineStr">
        <is>
          <t>EFECTIVO</t>
        </is>
      </c>
      <c r="J1023" s="8" t="inlineStr">
        <is>
          <t>4309 RODRIGO RAMOS - T07</t>
        </is>
      </c>
    </row>
    <row r="1024">
      <c r="A1024" s="5" t="inlineStr">
        <is>
          <t>CCAJ-SC39/139/2023</t>
        </is>
      </c>
      <c r="B1024" s="6" t="n">
        <v>45009.86695773148</v>
      </c>
      <c r="C1024" s="5" t="inlineStr">
        <is>
          <t>1386 EINAR CHOQUETIJLLA - COBRADOR</t>
        </is>
      </c>
      <c r="D1024" s="7" t="n"/>
      <c r="E1024" s="8" t="n"/>
      <c r="F1024" s="9" t="n">
        <v>5681.9</v>
      </c>
      <c r="I1024" s="10" t="inlineStr">
        <is>
          <t>EFECTIVO</t>
        </is>
      </c>
      <c r="J1024" s="8" t="inlineStr">
        <is>
          <t>4309 RODRIGO RAMOS - T10</t>
        </is>
      </c>
    </row>
    <row r="1025">
      <c r="A1025" s="5" t="inlineStr">
        <is>
          <t>CCAJ-SC39/139/2023</t>
        </is>
      </c>
      <c r="B1025" s="6" t="n">
        <v>45009.86695773148</v>
      </c>
      <c r="C1025" s="5" t="inlineStr">
        <is>
          <t>1386 EINAR CHOQUETIJLLA - COBRADOR</t>
        </is>
      </c>
      <c r="D1025" s="7" t="n"/>
      <c r="E1025" s="8" t="n"/>
      <c r="F1025" s="9" t="n">
        <v>4999</v>
      </c>
      <c r="I1025" s="10" t="inlineStr">
        <is>
          <t>EFECTIVO</t>
        </is>
      </c>
      <c r="J1025" s="8" t="inlineStr">
        <is>
          <t>4309 RODRIGO RAMOS - T14</t>
        </is>
      </c>
    </row>
    <row r="1026">
      <c r="A1026" s="5" t="inlineStr">
        <is>
          <t>CCAJ-SC39/139/2023</t>
        </is>
      </c>
      <c r="B1026" s="6" t="n">
        <v>45009.86695773148</v>
      </c>
      <c r="C1026" s="5" t="inlineStr">
        <is>
          <t>1386 EINAR CHOQUETIJLLA - COBRADOR</t>
        </is>
      </c>
      <c r="D1026" s="7" t="n"/>
      <c r="E1026" s="8" t="n"/>
      <c r="F1026" s="9" t="n">
        <v>8830</v>
      </c>
      <c r="I1026" s="10" t="inlineStr">
        <is>
          <t>EFECTIVO</t>
        </is>
      </c>
      <c r="J1026" s="8" t="inlineStr">
        <is>
          <t>4309 RODRIGO RAMOS - T17</t>
        </is>
      </c>
    </row>
    <row r="1027">
      <c r="A1027" s="5" t="inlineStr">
        <is>
          <t>CCAJ-SC39/139/2023</t>
        </is>
      </c>
      <c r="B1027" s="6" t="n">
        <v>45009.86695773148</v>
      </c>
      <c r="C1027" s="5" t="inlineStr">
        <is>
          <t>1386 EINAR CHOQUETIJLLA - COBRADOR</t>
        </is>
      </c>
      <c r="D1027" s="7" t="n"/>
      <c r="E1027" s="8" t="n"/>
      <c r="F1027" s="9" t="n">
        <v>15965.2</v>
      </c>
      <c r="I1027" s="10" t="inlineStr">
        <is>
          <t>EFECTIVO</t>
        </is>
      </c>
      <c r="J1027" s="8" t="inlineStr">
        <is>
          <t>4309 RODRIGO RAMOS - T18</t>
        </is>
      </c>
    </row>
    <row r="1028">
      <c r="A1028" s="5" t="inlineStr">
        <is>
          <t>CCAJ-SC39/139/2023</t>
        </is>
      </c>
      <c r="B1028" s="6" t="n">
        <v>45009.86695773148</v>
      </c>
      <c r="C1028" s="5" t="inlineStr">
        <is>
          <t>1386 EINAR CHOQUETIJLLA - COBRADOR</t>
        </is>
      </c>
      <c r="D1028" s="7" t="n"/>
      <c r="E1028" s="8" t="n"/>
      <c r="F1028" s="9" t="n">
        <v>12667.4</v>
      </c>
      <c r="I1028" s="10" t="inlineStr">
        <is>
          <t>EFECTIVO</t>
        </is>
      </c>
      <c r="J1028" s="8" t="inlineStr">
        <is>
          <t>4309 RODRIGO RAMOS - T19</t>
        </is>
      </c>
    </row>
    <row r="1029">
      <c r="A1029" s="5" t="inlineStr">
        <is>
          <t>CCAJ-SC39/139/2023</t>
        </is>
      </c>
      <c r="B1029" s="6" t="n">
        <v>45009.86695773148</v>
      </c>
      <c r="C1029" s="5" t="inlineStr">
        <is>
          <t>1386 EINAR CHOQUETIJLLA - COBRADOR</t>
        </is>
      </c>
      <c r="D1029" s="7" t="n"/>
      <c r="E1029" s="8" t="n"/>
      <c r="F1029" s="9" t="n">
        <v>9798.200000000001</v>
      </c>
      <c r="I1029" s="10" t="inlineStr">
        <is>
          <t>EFECTIVO</t>
        </is>
      </c>
      <c r="J1029" s="8" t="inlineStr">
        <is>
          <t>4309 RODRIGO RAMOS - T21</t>
        </is>
      </c>
    </row>
    <row r="1030">
      <c r="A1030" s="5" t="inlineStr">
        <is>
          <t>CCAJ-SC39/139/2023</t>
        </is>
      </c>
      <c r="B1030" s="6" t="n">
        <v>45009.86695773148</v>
      </c>
      <c r="C1030" s="5" t="inlineStr">
        <is>
          <t>1386 EINAR CHOQUETIJLLA - COBRADOR</t>
        </is>
      </c>
      <c r="D1030" s="7" t="n"/>
      <c r="E1030" s="8" t="n"/>
      <c r="F1030" s="9" t="n">
        <v>38715.3</v>
      </c>
      <c r="I1030" s="10" t="inlineStr">
        <is>
          <t>EFECTIVO</t>
        </is>
      </c>
      <c r="J1030" s="8" t="inlineStr">
        <is>
          <t>4309 RODRIGO RAMOS - T25</t>
        </is>
      </c>
    </row>
    <row r="1031">
      <c r="A1031" s="18" t="inlineStr">
        <is>
          <t>SAP</t>
        </is>
      </c>
      <c r="B1031" s="6" t="n"/>
      <c r="C1031" s="5" t="n"/>
      <c r="D1031" s="7" t="n"/>
      <c r="E1031" s="8" t="n"/>
      <c r="F1031" s="12">
        <f>SUM(F957:G1030)</f>
        <v/>
      </c>
      <c r="G1031" s="9" t="n"/>
      <c r="I1031" s="10" t="n"/>
      <c r="J1031" s="8" t="n"/>
    </row>
    <row r="1032">
      <c r="A1032" s="50" t="inlineStr">
        <is>
          <t>RECORTE SAP</t>
        </is>
      </c>
      <c r="B1032" s="51" t="n"/>
      <c r="C1032" s="52" t="n"/>
      <c r="D1032" s="53" t="inlineStr">
        <is>
          <t>COMPROBANTES MN</t>
        </is>
      </c>
      <c r="E1032" s="51" t="n"/>
      <c r="F1032" s="52" t="n"/>
      <c r="G1032" s="9" t="n"/>
      <c r="I1032" s="10" t="n"/>
      <c r="J1032" s="8" t="n"/>
    </row>
    <row r="1033">
      <c r="A1033" s="13" t="inlineStr">
        <is>
          <t>CIERRE DE CAJA</t>
        </is>
      </c>
      <c r="B1033" s="13" t="inlineStr">
        <is>
          <t>FECHA</t>
        </is>
      </c>
      <c r="C1033" s="13" t="inlineStr">
        <is>
          <t>IMPORTE</t>
        </is>
      </c>
      <c r="D1033" s="13" t="inlineStr">
        <is>
          <t>DOC CAJA-ETV</t>
        </is>
      </c>
      <c r="E1033" s="13" t="inlineStr">
        <is>
          <t>DOC ETV-BANCO</t>
        </is>
      </c>
      <c r="F1033" s="13" t="inlineStr">
        <is>
          <t>COMPENSACION</t>
        </is>
      </c>
      <c r="G1033" s="9" t="n"/>
      <c r="I1033" s="10" t="n"/>
      <c r="J1033" s="8" t="n"/>
    </row>
    <row r="1034" ht="15.75" customHeight="1">
      <c r="D1034" s="24" t="inlineStr">
        <is>
          <t>112992973</t>
        </is>
      </c>
      <c r="E1034" s="24" t="inlineStr">
        <is>
          <t>113004056</t>
        </is>
      </c>
      <c r="F1034" s="23" t="n"/>
      <c r="G1034" s="9" t="n"/>
      <c r="I1034" s="10" t="n"/>
      <c r="J1034" s="8" t="n"/>
    </row>
    <row r="1035">
      <c r="A1035" s="50" t="inlineStr">
        <is>
          <t>RECORTE SAP</t>
        </is>
      </c>
      <c r="B1035" s="51" t="n"/>
      <c r="C1035" s="52" t="n"/>
      <c r="D1035" s="53" t="inlineStr">
        <is>
          <t>COMPROBANTES ME</t>
        </is>
      </c>
      <c r="E1035" s="51" t="n"/>
      <c r="F1035" s="52" t="n"/>
      <c r="G1035" s="9" t="n"/>
      <c r="I1035" s="10" t="n"/>
      <c r="J1035" s="8" t="n"/>
    </row>
    <row r="1036">
      <c r="A1036" s="13" t="inlineStr">
        <is>
          <t>CIERRE DE CAJA</t>
        </is>
      </c>
      <c r="B1036" s="13" t="inlineStr">
        <is>
          <t>FECHA</t>
        </is>
      </c>
      <c r="C1036" s="13" t="inlineStr">
        <is>
          <t>IMPORTE</t>
        </is>
      </c>
      <c r="D1036" s="13" t="inlineStr">
        <is>
          <t>DOC CAJA-ETV</t>
        </is>
      </c>
      <c r="E1036" s="13" t="inlineStr">
        <is>
          <t>DOC ETV-BANCO</t>
        </is>
      </c>
      <c r="F1036" s="13" t="inlineStr">
        <is>
          <t>COMPENSACION</t>
        </is>
      </c>
      <c r="G1036" s="9" t="n"/>
      <c r="I1036" s="10" t="n"/>
      <c r="J1036" s="8" t="n"/>
    </row>
    <row r="1037" ht="15.75" customHeight="1">
      <c r="A1037" s="18" t="n"/>
      <c r="B1037" s="6" t="n"/>
      <c r="C1037" s="5" t="n"/>
      <c r="D1037" s="24" t="n"/>
      <c r="E1037" s="24" t="n"/>
      <c r="F1037" s="23" t="n"/>
      <c r="G1037" s="9" t="n"/>
      <c r="I1037" s="10" t="n"/>
      <c r="J1037" s="8" t="n"/>
    </row>
    <row r="1038"/>
    <row r="1039">
      <c r="A1039" s="1" t="inlineStr">
        <is>
          <t>Cierre Caja</t>
        </is>
      </c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3" t="inlineStr">
        <is>
          <t>Del 25/03/2023</t>
        </is>
      </c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54" t="inlineStr">
        <is>
          <t>Cierre Caja</t>
        </is>
      </c>
      <c r="B1041" s="54" t="inlineStr">
        <is>
          <t>Fecha</t>
        </is>
      </c>
      <c r="C1041" s="54" t="inlineStr">
        <is>
          <t>Cajero</t>
        </is>
      </c>
      <c r="D1041" s="54" t="inlineStr">
        <is>
          <t>Nro Voucher</t>
        </is>
      </c>
      <c r="E1041" s="54" t="inlineStr">
        <is>
          <t>Nro Cuenta</t>
        </is>
      </c>
      <c r="F1041" s="54" t="inlineStr">
        <is>
          <t>Tipo Ingreso</t>
        </is>
      </c>
      <c r="G1041" s="51" t="n"/>
      <c r="H1041" s="52" t="n"/>
      <c r="I1041" s="54" t="inlineStr">
        <is>
          <t>TIPO DE INGRESO</t>
        </is>
      </c>
      <c r="J1041" s="54" t="inlineStr">
        <is>
          <t>Cobrador</t>
        </is>
      </c>
    </row>
    <row r="1042">
      <c r="A1042" s="55" t="n"/>
      <c r="B1042" s="55" t="n"/>
      <c r="C1042" s="55" t="n"/>
      <c r="D1042" s="55" t="n"/>
      <c r="E1042" s="55" t="n"/>
      <c r="F1042" s="4" t="inlineStr">
        <is>
          <t>EFECTIVO</t>
        </is>
      </c>
      <c r="G1042" s="4" t="inlineStr">
        <is>
          <t>CHEQUE</t>
        </is>
      </c>
      <c r="H1042" s="4" t="inlineStr">
        <is>
          <t>TRANSFERENCIA</t>
        </is>
      </c>
      <c r="I1042" s="55" t="n"/>
      <c r="J1042" s="55" t="n"/>
    </row>
    <row r="1043">
      <c r="A1043" s="5" t="inlineStr">
        <is>
          <t>CCAJ-SC39/140/2023</t>
        </is>
      </c>
      <c r="B1043" s="6" t="n">
        <v>45010.39578931713</v>
      </c>
      <c r="C1043" s="5" t="inlineStr">
        <is>
          <t>1386 EINAR CHOQUETIJLLA - COBRADOR</t>
        </is>
      </c>
      <c r="D1043" s="7" t="n"/>
      <c r="E1043" s="8" t="n"/>
      <c r="F1043" s="9" t="n">
        <v>47043</v>
      </c>
      <c r="I1043" s="10" t="inlineStr">
        <is>
          <t>EFECTIVO</t>
        </is>
      </c>
      <c r="J1043" s="8" t="inlineStr">
        <is>
          <t>4309 RODRIGO RAMOS - T09</t>
        </is>
      </c>
    </row>
    <row r="1044">
      <c r="A1044" s="5" t="inlineStr">
        <is>
          <t>CCAJ-SC39/140/2023</t>
        </is>
      </c>
      <c r="B1044" s="6" t="n">
        <v>45010.39578931713</v>
      </c>
      <c r="C1044" s="5" t="inlineStr">
        <is>
          <t>1386 EINAR CHOQUETIJLLA - COBRADOR</t>
        </is>
      </c>
      <c r="D1044" s="7" t="n"/>
      <c r="E1044" s="8" t="n"/>
      <c r="F1044" s="9" t="n">
        <v>6408.3</v>
      </c>
      <c r="I1044" s="10" t="inlineStr">
        <is>
          <t>EFECTIVO</t>
        </is>
      </c>
      <c r="J1044" s="8" t="inlineStr">
        <is>
          <t>4309 RODRIGO RAMOS - T11</t>
        </is>
      </c>
    </row>
    <row r="1045">
      <c r="A1045" s="5" t="inlineStr">
        <is>
          <t>CCAJ-SC39/140/2023</t>
        </is>
      </c>
      <c r="B1045" s="6" t="n">
        <v>45010.39578931713</v>
      </c>
      <c r="C1045" s="5" t="inlineStr">
        <is>
          <t>1386 EINAR CHOQUETIJLLA - COBRADOR</t>
        </is>
      </c>
      <c r="D1045" s="7" t="n"/>
      <c r="E1045" s="8" t="n"/>
      <c r="F1045" s="9" t="n">
        <v>13424.6</v>
      </c>
      <c r="I1045" s="10" t="inlineStr">
        <is>
          <t>EFECTIVO</t>
        </is>
      </c>
      <c r="J1045" s="8" t="inlineStr">
        <is>
          <t>4309 RODRIGO RAMOS - T24</t>
        </is>
      </c>
    </row>
    <row r="1046">
      <c r="A1046" s="18" t="inlineStr">
        <is>
          <t>SAP</t>
        </is>
      </c>
      <c r="B1046" s="6" t="n"/>
      <c r="C1046" s="5" t="n"/>
      <c r="D1046" s="7" t="n"/>
      <c r="E1046" s="8" t="n"/>
      <c r="F1046" s="12">
        <f>SUM(F1043:G1045)</f>
        <v/>
      </c>
      <c r="G1046" s="9" t="n"/>
      <c r="I1046" s="10" t="n"/>
      <c r="J1046" s="8" t="n"/>
    </row>
    <row r="1047">
      <c r="A1047" s="50" t="inlineStr">
        <is>
          <t>RECORTE SAP</t>
        </is>
      </c>
      <c r="B1047" s="51" t="n"/>
      <c r="C1047" s="52" t="n"/>
      <c r="D1047" s="53" t="inlineStr">
        <is>
          <t>COMPROBANTES MN</t>
        </is>
      </c>
      <c r="E1047" s="51" t="n"/>
      <c r="F1047" s="52" t="n"/>
      <c r="G1047" s="9" t="n"/>
      <c r="I1047" s="10" t="n"/>
      <c r="J1047" s="8" t="n"/>
    </row>
    <row r="1048">
      <c r="A1048" s="13" t="inlineStr">
        <is>
          <t>CIERRE DE CAJA</t>
        </is>
      </c>
      <c r="B1048" s="13" t="inlineStr">
        <is>
          <t>FECHA</t>
        </is>
      </c>
      <c r="C1048" s="13" t="inlineStr">
        <is>
          <t>IMPORTE</t>
        </is>
      </c>
      <c r="D1048" s="13" t="inlineStr">
        <is>
          <t>DOC CAJA-ETV</t>
        </is>
      </c>
      <c r="E1048" s="13" t="inlineStr">
        <is>
          <t>DOC ETV-BANCO</t>
        </is>
      </c>
      <c r="F1048" s="13" t="inlineStr">
        <is>
          <t>COMPENSACION</t>
        </is>
      </c>
      <c r="G1048" s="9" t="n"/>
      <c r="I1048" s="10" t="n"/>
      <c r="J1048" s="8" t="n"/>
    </row>
    <row r="1049" ht="15.75" customHeight="1">
      <c r="D1049" s="24" t="inlineStr">
        <is>
          <t>113004034</t>
        </is>
      </c>
      <c r="E1049" s="24" t="inlineStr">
        <is>
          <t>113004054</t>
        </is>
      </c>
      <c r="F1049" s="23" t="n"/>
      <c r="G1049" s="9" t="n"/>
      <c r="I1049" s="10" t="n"/>
      <c r="J1049" s="8" t="n"/>
    </row>
    <row r="1050">
      <c r="A1050" s="50" t="inlineStr">
        <is>
          <t>RECORTE SAP</t>
        </is>
      </c>
      <c r="B1050" s="51" t="n"/>
      <c r="C1050" s="52" t="n"/>
      <c r="D1050" s="53" t="inlineStr">
        <is>
          <t>COMPROBANTES ME</t>
        </is>
      </c>
      <c r="E1050" s="51" t="n"/>
      <c r="F1050" s="52" t="n"/>
      <c r="G1050" s="9" t="n"/>
      <c r="I1050" s="10" t="n"/>
      <c r="J1050" s="8" t="n"/>
    </row>
    <row r="1051">
      <c r="A1051" s="13" t="inlineStr">
        <is>
          <t>CIERRE DE CAJA</t>
        </is>
      </c>
      <c r="B1051" s="13" t="inlineStr">
        <is>
          <t>FECHA</t>
        </is>
      </c>
      <c r="C1051" s="13" t="inlineStr">
        <is>
          <t>IMPORTE</t>
        </is>
      </c>
      <c r="D1051" s="13" t="inlineStr">
        <is>
          <t>DOC CAJA-ETV</t>
        </is>
      </c>
      <c r="E1051" s="13" t="inlineStr">
        <is>
          <t>DOC ETV-BANCO</t>
        </is>
      </c>
      <c r="F1051" s="13" t="inlineStr">
        <is>
          <t>COMPENSACION</t>
        </is>
      </c>
      <c r="G1051" s="9" t="n"/>
      <c r="I1051" s="10" t="n"/>
      <c r="J1051" s="8" t="n"/>
    </row>
    <row r="1052" ht="15.75" customHeight="1">
      <c r="A1052" s="18" t="n"/>
      <c r="B1052" s="6" t="n"/>
      <c r="C1052" s="5" t="n"/>
      <c r="D1052" s="24" t="n"/>
      <c r="E1052" s="24" t="n"/>
      <c r="F1052" s="23" t="n"/>
      <c r="G1052" s="9" t="n"/>
      <c r="I1052" s="10" t="n"/>
      <c r="J1052" s="8" t="n"/>
    </row>
    <row r="1053">
      <c r="A1053" s="5" t="n"/>
      <c r="B1053" s="6" t="n"/>
      <c r="C1053" s="5" t="n"/>
      <c r="D1053" s="7" t="n"/>
      <c r="E1053" s="8" t="n"/>
      <c r="H1053" s="9" t="n"/>
      <c r="I1053" s="10" t="n"/>
      <c r="J1053" s="5" t="n"/>
    </row>
    <row r="1054">
      <c r="A1054" s="5" t="inlineStr">
        <is>
          <t>CCAJ-SC39/141/20</t>
        </is>
      </c>
      <c r="B1054" s="6" t="n">
        <v>45010.67403077547</v>
      </c>
      <c r="C1054" s="5" t="inlineStr">
        <is>
          <t xml:space="preserve">1386 EINAR CHOQUETIJLLA - </t>
        </is>
      </c>
      <c r="D1054" s="15" t="n">
        <v>45133281495</v>
      </c>
      <c r="E1054" s="5" t="inlineStr">
        <is>
          <t>BANCO INDUSTRIAL-100070049</t>
        </is>
      </c>
      <c r="H1054" s="9" t="n">
        <v>250</v>
      </c>
      <c r="I1054" s="5" t="inlineStr">
        <is>
          <t>DEPÓSITO BANCARIO</t>
        </is>
      </c>
      <c r="J1054" s="5" t="inlineStr">
        <is>
          <t>4307 PEDRO GALARZA TERCEROS</t>
        </is>
      </c>
    </row>
    <row r="1055">
      <c r="A1055" s="5" t="inlineStr">
        <is>
          <t>CCAJ-SC39/141/2023</t>
        </is>
      </c>
      <c r="B1055" s="6" t="n">
        <v>45010.67403077547</v>
      </c>
      <c r="C1055" s="5" t="inlineStr">
        <is>
          <t>1386 EINAR CHOQUETIJLLA - COBRADOR</t>
        </is>
      </c>
      <c r="D1055" s="7" t="n">
        <v>8068</v>
      </c>
      <c r="E1055" s="5" t="inlineStr">
        <is>
          <t>BANCO DE CREDITO-7015054675359</t>
        </is>
      </c>
      <c r="H1055" s="9" t="n">
        <v>10000</v>
      </c>
      <c r="I1055" s="5" t="inlineStr">
        <is>
          <t>DEPÓSITO BANCARIO</t>
        </is>
      </c>
      <c r="J1055" s="8" t="inlineStr">
        <is>
          <t>1973 BASILIA CRUZ AJARACHI</t>
        </is>
      </c>
    </row>
    <row r="1056">
      <c r="A1056" s="5" t="inlineStr">
        <is>
          <t>CCAJ-SC39/141/2023</t>
        </is>
      </c>
      <c r="B1056" s="6" t="n">
        <v>45010.67403077547</v>
      </c>
      <c r="C1056" s="5" t="inlineStr">
        <is>
          <t>1386 EINAR CHOQUETIJLLA - COBRADOR</t>
        </is>
      </c>
      <c r="D1056" s="15" t="n">
        <v>45133281495</v>
      </c>
      <c r="E1056" s="5" t="inlineStr">
        <is>
          <t>BANCO INDUSTRIAL-100070049</t>
        </is>
      </c>
      <c r="H1056" s="9" t="n">
        <v>150</v>
      </c>
      <c r="I1056" s="5" t="inlineStr">
        <is>
          <t>DEPÓSITO BANCARIO</t>
        </is>
      </c>
      <c r="J1056" s="5" t="inlineStr">
        <is>
          <t>4307 PEDRO GALARZA TERCEROS</t>
        </is>
      </c>
    </row>
    <row r="1057">
      <c r="A1057" s="5" t="inlineStr">
        <is>
          <t>CCAJ-SC39/141/2023</t>
        </is>
      </c>
      <c r="B1057" s="6" t="n">
        <v>45010.67403077547</v>
      </c>
      <c r="C1057" s="5" t="inlineStr">
        <is>
          <t>1386 EINAR CHOQUETIJLLA - COBRADOR</t>
        </is>
      </c>
      <c r="D1057" s="15" t="n">
        <v>45133281495</v>
      </c>
      <c r="E1057" s="5" t="inlineStr">
        <is>
          <t>BANCO INDUSTRIAL-100070049</t>
        </is>
      </c>
      <c r="H1057" s="9" t="n">
        <v>164.64</v>
      </c>
      <c r="I1057" s="5" t="inlineStr">
        <is>
          <t>DEPÓSITO BANCARIO</t>
        </is>
      </c>
      <c r="J1057" s="5" t="inlineStr">
        <is>
          <t>4307 PEDRO GALARZA TERCEROS</t>
        </is>
      </c>
    </row>
    <row r="1058">
      <c r="A1058" s="5" t="inlineStr">
        <is>
          <t>CCAJ-SC39/141/2023</t>
        </is>
      </c>
      <c r="B1058" s="6" t="n">
        <v>45010.67403077547</v>
      </c>
      <c r="C1058" s="5" t="inlineStr">
        <is>
          <t>1386 EINAR CHOQUETIJLLA - COBRADOR</t>
        </is>
      </c>
      <c r="D1058" s="15" t="n">
        <v>45153279516</v>
      </c>
      <c r="E1058" s="5" t="inlineStr">
        <is>
          <t>BANCO INDUSTRIAL-100070049</t>
        </is>
      </c>
      <c r="H1058" s="9" t="n">
        <v>9271.290000000001</v>
      </c>
      <c r="I1058" s="5" t="inlineStr">
        <is>
          <t>DEPÓSITO BANCARIO</t>
        </is>
      </c>
      <c r="J1058" s="8" t="inlineStr">
        <is>
          <t>1972 FLAVIA GALEAN MALLON</t>
        </is>
      </c>
    </row>
    <row r="1059">
      <c r="A1059" s="5" t="inlineStr">
        <is>
          <t>CCAJ-SC39/141/2023</t>
        </is>
      </c>
      <c r="B1059" s="6" t="n">
        <v>45010.67403077547</v>
      </c>
      <c r="C1059" s="5" t="inlineStr">
        <is>
          <t>1386 EINAR CHOQUETIJLLA - COBRADOR</t>
        </is>
      </c>
      <c r="D1059" s="15" t="n">
        <v>45143646684</v>
      </c>
      <c r="E1059" s="5" t="inlineStr">
        <is>
          <t>BANCO INDUSTRIAL-100070049</t>
        </is>
      </c>
      <c r="H1059" s="9" t="n">
        <v>33652.5</v>
      </c>
      <c r="I1059" s="5" t="inlineStr">
        <is>
          <t>DEPÓSITO BANCARIO</t>
        </is>
      </c>
      <c r="J1059" s="8" t="inlineStr">
        <is>
          <t>1972 FLAVIA GALEAN MALLON</t>
        </is>
      </c>
    </row>
    <row r="1060">
      <c r="A1060" s="5" t="inlineStr">
        <is>
          <t>CCAJ-SC39/141/2023</t>
        </is>
      </c>
      <c r="B1060" s="6" t="n">
        <v>45010.67403077547</v>
      </c>
      <c r="C1060" s="5" t="inlineStr">
        <is>
          <t>1386 EINAR CHOQUETIJLLA - COBRADOR</t>
        </is>
      </c>
      <c r="D1060" s="7" t="n">
        <v>11805</v>
      </c>
      <c r="E1060" s="5" t="inlineStr">
        <is>
          <t>MERCANTIL SANTA CRUZ-4010678183</t>
        </is>
      </c>
      <c r="H1060" s="9" t="n">
        <v>20402.26</v>
      </c>
      <c r="I1060" s="5" t="inlineStr">
        <is>
          <t>DEPÓSITO BANCARIO</t>
        </is>
      </c>
      <c r="J1060" s="8" t="inlineStr">
        <is>
          <t>1972 FLAVIA GALEAN MALLON</t>
        </is>
      </c>
    </row>
    <row r="1061">
      <c r="A1061" s="5" t="inlineStr">
        <is>
          <t>CCAJ-SC39/141/2023</t>
        </is>
      </c>
      <c r="B1061" s="6" t="n">
        <v>45010.67403077547</v>
      </c>
      <c r="C1061" s="5" t="inlineStr">
        <is>
          <t>1386 EINAR CHOQUETIJLLA - COBRADOR</t>
        </is>
      </c>
      <c r="D1061" s="15" t="n">
        <v>45163372621</v>
      </c>
      <c r="E1061" s="5" t="inlineStr">
        <is>
          <t>BANCO INDUSTRIAL-100070049</t>
        </is>
      </c>
      <c r="H1061" s="9" t="n">
        <v>28975.99</v>
      </c>
      <c r="I1061" s="5" t="inlineStr">
        <is>
          <t>DEPÓSITO BANCARIO</t>
        </is>
      </c>
      <c r="J1061" s="8" t="inlineStr">
        <is>
          <t>1972 FLAVIA GALEAN MALLON</t>
        </is>
      </c>
    </row>
    <row r="1062">
      <c r="A1062" s="5" t="inlineStr">
        <is>
          <t>CCAJ-SC39/141/2023</t>
        </is>
      </c>
      <c r="B1062" s="6" t="n">
        <v>45010.67403077547</v>
      </c>
      <c r="C1062" s="5" t="inlineStr">
        <is>
          <t>1386 EINAR CHOQUETIJLLA - COBRADOR</t>
        </is>
      </c>
      <c r="D1062" s="15" t="n">
        <v>451332814951</v>
      </c>
      <c r="E1062" s="5" t="inlineStr">
        <is>
          <t>BANCO INDUSTRIAL-100070049</t>
        </is>
      </c>
      <c r="H1062" s="9" t="n">
        <v>250</v>
      </c>
      <c r="I1062" s="5" t="inlineStr">
        <is>
          <t>DEPÓSITO BANCARIO</t>
        </is>
      </c>
      <c r="J1062" s="5" t="inlineStr">
        <is>
          <t>4307 PEDRO GALARZA TERCEROS</t>
        </is>
      </c>
    </row>
    <row r="1063">
      <c r="A1063" s="5" t="inlineStr">
        <is>
          <t>CCAJ-SC39/141/2023</t>
        </is>
      </c>
      <c r="B1063" s="6" t="n">
        <v>45010.67403077547</v>
      </c>
      <c r="C1063" s="5" t="inlineStr">
        <is>
          <t>1386 EINAR CHOQUETIJLLA - COBRADOR</t>
        </is>
      </c>
      <c r="D1063" s="7" t="n">
        <v>421220</v>
      </c>
      <c r="E1063" s="5" t="inlineStr">
        <is>
          <t>BANCO INDUSTRIAL-100070049</t>
        </is>
      </c>
      <c r="H1063" s="9" t="n">
        <v>42021.4</v>
      </c>
      <c r="I1063" s="5" t="inlineStr">
        <is>
          <t>DEPÓSITO BANCARIO</t>
        </is>
      </c>
      <c r="J1063" s="5" t="inlineStr">
        <is>
          <t>3046 CLAUDIA ELEN CASTRO DELGADILLO</t>
        </is>
      </c>
    </row>
    <row r="1064">
      <c r="A1064" s="5" t="inlineStr">
        <is>
          <t>CCAJ-SC39/141/2023</t>
        </is>
      </c>
      <c r="B1064" s="6" t="n">
        <v>45010.67403077547</v>
      </c>
      <c r="C1064" s="5" t="inlineStr">
        <is>
          <t>1386 EINAR CHOQUETIJLLA - COBRADOR</t>
        </is>
      </c>
      <c r="D1064" s="7" t="n">
        <v>429002</v>
      </c>
      <c r="E1064" s="5" t="inlineStr">
        <is>
          <t>BANCO INDUSTRIAL-100070049</t>
        </is>
      </c>
      <c r="H1064" s="9" t="n">
        <v>17884.3</v>
      </c>
      <c r="I1064" s="5" t="inlineStr">
        <is>
          <t>DEPÓSITO BANCARIO</t>
        </is>
      </c>
      <c r="J1064" s="5" t="inlineStr">
        <is>
          <t>4863 MOISES MENACHO MONTAÑO</t>
        </is>
      </c>
    </row>
    <row r="1065">
      <c r="A1065" s="5" t="inlineStr">
        <is>
          <t>CCAJ-SC39/141/2023</t>
        </is>
      </c>
      <c r="B1065" s="6" t="n">
        <v>45010.67403077547</v>
      </c>
      <c r="C1065" s="5" t="inlineStr">
        <is>
          <t>1386 EINAR CHOQUETIJLLA - COBRADOR</t>
        </is>
      </c>
      <c r="D1065" s="7" t="n">
        <v>144704</v>
      </c>
      <c r="E1065" s="5" t="inlineStr">
        <is>
          <t>MERCANTIL SANTA CRUZ-4010678183</t>
        </is>
      </c>
      <c r="H1065" s="9" t="n">
        <v>28690.5</v>
      </c>
      <c r="I1065" s="5" t="inlineStr">
        <is>
          <t>DEPÓSITO BANCARIO</t>
        </is>
      </c>
      <c r="J1065" s="8" t="inlineStr">
        <is>
          <t>1973 BASILIA CRUZ AJARACHI</t>
        </is>
      </c>
    </row>
    <row r="1066">
      <c r="A1066" s="5" t="inlineStr">
        <is>
          <t>CCAJ-SC39/141/2023</t>
        </is>
      </c>
      <c r="B1066" s="6" t="n">
        <v>45010.67403077547</v>
      </c>
      <c r="C1066" s="5" t="inlineStr">
        <is>
          <t>1386 EINAR CHOQUETIJLLA - COBRADOR</t>
        </is>
      </c>
      <c r="D1066" s="7" t="n"/>
      <c r="E1066" s="8" t="n"/>
      <c r="F1066" s="9" t="n">
        <v>184.8</v>
      </c>
      <c r="I1066" s="10" t="inlineStr">
        <is>
          <t>EFECTIVO</t>
        </is>
      </c>
      <c r="J1066" s="8" t="inlineStr">
        <is>
          <t>4309 RODRIGO RAMOS - T03</t>
        </is>
      </c>
    </row>
    <row r="1067">
      <c r="A1067" s="5" t="inlineStr">
        <is>
          <t>CCAJ-SC39/141/2023</t>
        </is>
      </c>
      <c r="B1067" s="6" t="n">
        <v>45010.67403077547</v>
      </c>
      <c r="C1067" s="5" t="inlineStr">
        <is>
          <t>1386 EINAR CHOQUETIJLLA - COBRADOR</t>
        </is>
      </c>
      <c r="D1067" s="7" t="n"/>
      <c r="E1067" s="8" t="n"/>
      <c r="F1067" s="9" t="n">
        <v>8061.7</v>
      </c>
      <c r="I1067" s="10" t="inlineStr">
        <is>
          <t>EFECTIVO</t>
        </is>
      </c>
      <c r="J1067" s="8" t="inlineStr">
        <is>
          <t>4309 RODRIGO RAMOS - T04</t>
        </is>
      </c>
    </row>
    <row r="1068">
      <c r="A1068" s="5" t="inlineStr">
        <is>
          <t>CCAJ-SC39/141/2023</t>
        </is>
      </c>
      <c r="B1068" s="6" t="n">
        <v>45010.67403077547</v>
      </c>
      <c r="C1068" s="5" t="inlineStr">
        <is>
          <t>1386 EINAR CHOQUETIJLLA - COBRADOR</t>
        </is>
      </c>
      <c r="D1068" s="7" t="n"/>
      <c r="E1068" s="8" t="n"/>
      <c r="F1068" s="9" t="n">
        <v>12898.5</v>
      </c>
      <c r="I1068" s="10" t="inlineStr">
        <is>
          <t>EFECTIVO</t>
        </is>
      </c>
      <c r="J1068" s="8" t="inlineStr">
        <is>
          <t>4309 RODRIGO RAMOS - T06</t>
        </is>
      </c>
    </row>
    <row r="1069">
      <c r="A1069" s="5" t="inlineStr">
        <is>
          <t>CCAJ-SC39/141/2023</t>
        </is>
      </c>
      <c r="B1069" s="6" t="n">
        <v>45010.67403077547</v>
      </c>
      <c r="C1069" s="5" t="inlineStr">
        <is>
          <t>1386 EINAR CHOQUETIJLLA - COBRADOR</t>
        </is>
      </c>
      <c r="D1069" s="7" t="n"/>
      <c r="E1069" s="8" t="n"/>
      <c r="F1069" s="9" t="n">
        <v>5430.8</v>
      </c>
      <c r="I1069" s="10" t="inlineStr">
        <is>
          <t>EFECTIVO</t>
        </is>
      </c>
      <c r="J1069" s="8" t="inlineStr">
        <is>
          <t>4309 RODRIGO RAMOS - T10</t>
        </is>
      </c>
    </row>
    <row r="1070">
      <c r="A1070" s="5" t="inlineStr">
        <is>
          <t>CCAJ-SC39/141/2023</t>
        </is>
      </c>
      <c r="B1070" s="6" t="n">
        <v>45010.67403077547</v>
      </c>
      <c r="C1070" s="5" t="inlineStr">
        <is>
          <t>1386 EINAR CHOQUETIJLLA - COBRADOR</t>
        </is>
      </c>
      <c r="D1070" s="7" t="n"/>
      <c r="E1070" s="8" t="n"/>
      <c r="F1070" s="9" t="n">
        <v>4637.5</v>
      </c>
      <c r="I1070" s="10" t="inlineStr">
        <is>
          <t>EFECTIVO</t>
        </is>
      </c>
      <c r="J1070" s="8" t="inlineStr">
        <is>
          <t>4309 RODRIGO RAMOS - T15</t>
        </is>
      </c>
    </row>
    <row r="1071">
      <c r="A1071" s="5" t="inlineStr">
        <is>
          <t>CCAJ-SC39/141/2023</t>
        </is>
      </c>
      <c r="B1071" s="6" t="n">
        <v>45010.67403077547</v>
      </c>
      <c r="C1071" s="5" t="inlineStr">
        <is>
          <t>1386 EINAR CHOQUETIJLLA - COBRADOR</t>
        </is>
      </c>
      <c r="D1071" s="7" t="n"/>
      <c r="E1071" s="8" t="n"/>
      <c r="F1071" s="9" t="n">
        <v>9478.6</v>
      </c>
      <c r="I1071" s="10" t="inlineStr">
        <is>
          <t>EFECTIVO</t>
        </is>
      </c>
      <c r="J1071" s="8" t="inlineStr">
        <is>
          <t>4309 RODRIGO RAMOS - T20</t>
        </is>
      </c>
    </row>
    <row r="1072">
      <c r="A1072" s="5" t="inlineStr">
        <is>
          <t>CCAJ-SC39/141/2023</t>
        </is>
      </c>
      <c r="B1072" s="6" t="n">
        <v>45010.67403077547</v>
      </c>
      <c r="C1072" s="5" t="inlineStr">
        <is>
          <t>1386 EINAR CHOQUETIJLLA - COBRADOR</t>
        </is>
      </c>
      <c r="D1072" s="7" t="n"/>
      <c r="E1072" s="8" t="n"/>
      <c r="F1072" s="9" t="n">
        <v>3604.2</v>
      </c>
      <c r="I1072" s="10" t="inlineStr">
        <is>
          <t>EFECTIVO</t>
        </is>
      </c>
      <c r="J1072" s="8" t="inlineStr">
        <is>
          <t>4309 RODRIGO RAMOS - T21</t>
        </is>
      </c>
    </row>
    <row r="1073">
      <c r="A1073" s="18" t="inlineStr">
        <is>
          <t>SAP</t>
        </is>
      </c>
      <c r="B1073" s="6" t="n"/>
      <c r="C1073" s="5" t="n"/>
      <c r="D1073" s="7" t="n"/>
      <c r="E1073" s="8" t="n"/>
      <c r="F1073" s="12">
        <f>SUM(F1054:G1072)</f>
        <v/>
      </c>
      <c r="G1073" s="9" t="n"/>
      <c r="I1073" s="10" t="n"/>
      <c r="J1073" s="8" t="n"/>
    </row>
    <row r="1074">
      <c r="A1074" s="50" t="inlineStr">
        <is>
          <t>RECORTE SAP</t>
        </is>
      </c>
      <c r="B1074" s="51" t="n"/>
      <c r="C1074" s="52" t="n"/>
      <c r="D1074" s="53" t="inlineStr">
        <is>
          <t>COMPROBANTES MN</t>
        </is>
      </c>
      <c r="E1074" s="51" t="n"/>
      <c r="F1074" s="52" t="n"/>
      <c r="G1074" s="9" t="n"/>
      <c r="I1074" s="10" t="n"/>
      <c r="J1074" s="8" t="n"/>
    </row>
    <row r="1075">
      <c r="A1075" s="13" t="inlineStr">
        <is>
          <t>CIERRE DE CAJA</t>
        </is>
      </c>
      <c r="B1075" s="13" t="inlineStr">
        <is>
          <t>FECHA</t>
        </is>
      </c>
      <c r="C1075" s="13" t="inlineStr">
        <is>
          <t>IMPORTE</t>
        </is>
      </c>
      <c r="D1075" s="13" t="inlineStr">
        <is>
          <t>DOC CAJA-ETV</t>
        </is>
      </c>
      <c r="E1075" s="13" t="inlineStr">
        <is>
          <t>DOC ETV-BANCO</t>
        </is>
      </c>
      <c r="F1075" s="13" t="inlineStr">
        <is>
          <t>COMPENSACION</t>
        </is>
      </c>
      <c r="G1075" s="9" t="n"/>
      <c r="I1075" s="10" t="n"/>
      <c r="J1075" s="8" t="n"/>
    </row>
    <row r="1076" ht="15.75" customHeight="1">
      <c r="D1076" s="24" t="inlineStr">
        <is>
          <t>113004035</t>
        </is>
      </c>
      <c r="E1076" s="24" t="inlineStr">
        <is>
          <t>113004055</t>
        </is>
      </c>
      <c r="F1076" s="23" t="n"/>
      <c r="G1076" s="9" t="n"/>
      <c r="I1076" s="10" t="n"/>
      <c r="J1076" s="8" t="n"/>
    </row>
    <row r="1077">
      <c r="A1077" s="50" t="inlineStr">
        <is>
          <t>RECORTE SAP</t>
        </is>
      </c>
      <c r="B1077" s="51" t="n"/>
      <c r="C1077" s="52" t="n"/>
      <c r="D1077" s="53" t="inlineStr">
        <is>
          <t>COMPROBANTES ME</t>
        </is>
      </c>
      <c r="E1077" s="51" t="n"/>
      <c r="F1077" s="52" t="n"/>
      <c r="G1077" s="9" t="n"/>
      <c r="I1077" s="10" t="n"/>
      <c r="J1077" s="8" t="n"/>
    </row>
    <row r="1078">
      <c r="A1078" s="13" t="inlineStr">
        <is>
          <t>CIERRE DE CAJA</t>
        </is>
      </c>
      <c r="B1078" s="13" t="inlineStr">
        <is>
          <t>FECHA</t>
        </is>
      </c>
      <c r="C1078" s="13" t="inlineStr">
        <is>
          <t>IMPORTE</t>
        </is>
      </c>
      <c r="D1078" s="13" t="inlineStr">
        <is>
          <t>DOC CAJA-ETV</t>
        </is>
      </c>
      <c r="E1078" s="13" t="inlineStr">
        <is>
          <t>DOC ETV-BANCO</t>
        </is>
      </c>
      <c r="F1078" s="13" t="inlineStr">
        <is>
          <t>COMPENSACION</t>
        </is>
      </c>
      <c r="G1078" s="9" t="n"/>
      <c r="I1078" s="10" t="n"/>
      <c r="J1078" s="8" t="n"/>
    </row>
    <row r="1079" ht="15.75" customHeight="1">
      <c r="A1079" s="18" t="n"/>
      <c r="B1079" s="6" t="n"/>
      <c r="C1079" s="5" t="n"/>
      <c r="D1079" s="24" t="n"/>
      <c r="E1079" s="24" t="n"/>
      <c r="F1079" s="23" t="n"/>
      <c r="G1079" s="9" t="n"/>
      <c r="I1079" s="10" t="n"/>
      <c r="J1079" s="8" t="n"/>
    </row>
    <row r="1080"/>
    <row r="1081">
      <c r="A1081" s="1" t="inlineStr">
        <is>
          <t>Cierre Caja</t>
        </is>
      </c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3" t="inlineStr">
        <is>
          <t>Del 27/03/2023</t>
        </is>
      </c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54" t="inlineStr">
        <is>
          <t>Cierre Caja</t>
        </is>
      </c>
      <c r="B1083" s="54" t="inlineStr">
        <is>
          <t>Fecha</t>
        </is>
      </c>
      <c r="C1083" s="54" t="inlineStr">
        <is>
          <t>Cajero</t>
        </is>
      </c>
      <c r="D1083" s="54" t="inlineStr">
        <is>
          <t>Nro Voucher</t>
        </is>
      </c>
      <c r="E1083" s="54" t="inlineStr">
        <is>
          <t>Nro Cuenta</t>
        </is>
      </c>
      <c r="F1083" s="54" t="inlineStr">
        <is>
          <t>Tipo Ingreso</t>
        </is>
      </c>
      <c r="G1083" s="51" t="n"/>
      <c r="H1083" s="52" t="n"/>
      <c r="I1083" s="54" t="inlineStr">
        <is>
          <t>TIPO DE INGRESO</t>
        </is>
      </c>
      <c r="J1083" s="54" t="inlineStr">
        <is>
          <t>Cobrador</t>
        </is>
      </c>
    </row>
    <row r="1084">
      <c r="A1084" s="55" t="n"/>
      <c r="B1084" s="55" t="n"/>
      <c r="C1084" s="55" t="n"/>
      <c r="D1084" s="55" t="n"/>
      <c r="E1084" s="55" t="n"/>
      <c r="F1084" s="4" t="inlineStr">
        <is>
          <t>EFECTIVO</t>
        </is>
      </c>
      <c r="G1084" s="4" t="inlineStr">
        <is>
          <t>CHEQUE</t>
        </is>
      </c>
      <c r="H1084" s="4" t="inlineStr">
        <is>
          <t>TRANSFERENCIA</t>
        </is>
      </c>
      <c r="I1084" s="55" t="n"/>
      <c r="J1084" s="55" t="n"/>
    </row>
    <row r="1085">
      <c r="A1085" s="5" t="inlineStr">
        <is>
          <t>CCAJ-SC39/142/2023</t>
        </is>
      </c>
      <c r="B1085" s="6" t="n">
        <v>45012.43705753472</v>
      </c>
      <c r="C1085" s="5" t="inlineStr">
        <is>
          <t>1386 EINAR CHOQUETIJLLA - COBRADOR</t>
        </is>
      </c>
      <c r="D1085" s="10" t="n"/>
      <c r="E1085" s="8" t="n"/>
      <c r="F1085" s="9" t="n">
        <v>5160.5</v>
      </c>
      <c r="I1085" s="10" t="inlineStr">
        <is>
          <t>EFECTIVO</t>
        </is>
      </c>
      <c r="J1085" s="8" t="inlineStr">
        <is>
          <t>2551 EDMUNDO CAYANI M.</t>
        </is>
      </c>
    </row>
    <row r="1086">
      <c r="A1086" s="5" t="inlineStr">
        <is>
          <t>CCAJ-SC39/142/2023</t>
        </is>
      </c>
      <c r="B1086" s="6" t="n">
        <v>45012.43705753472</v>
      </c>
      <c r="C1086" s="5" t="inlineStr">
        <is>
          <t>1386 EINAR CHOQUETIJLLA - COBRADOR</t>
        </is>
      </c>
      <c r="D1086" s="10" t="n"/>
      <c r="E1086" s="8" t="n"/>
      <c r="F1086" s="9" t="n">
        <v>3322.5</v>
      </c>
      <c r="I1086" s="10" t="inlineStr">
        <is>
          <t>EFECTIVO</t>
        </is>
      </c>
      <c r="J1086" s="5" t="inlineStr">
        <is>
          <t>2552 ALVARO JAVIER LOAYZA CACERES</t>
        </is>
      </c>
    </row>
    <row r="1087">
      <c r="A1087" s="5" t="inlineStr">
        <is>
          <t>CCAJ-SC39/142/2023</t>
        </is>
      </c>
      <c r="B1087" s="6" t="n">
        <v>45012.43705753472</v>
      </c>
      <c r="C1087" s="5" t="inlineStr">
        <is>
          <t>1386 EINAR CHOQUETIJLLA - COBRADOR</t>
        </is>
      </c>
      <c r="D1087" s="10" t="n"/>
      <c r="E1087" s="8" t="n"/>
      <c r="F1087" s="9" t="n">
        <v>113604.4</v>
      </c>
      <c r="I1087" s="10" t="inlineStr">
        <is>
          <t>EFECTIVO</t>
        </is>
      </c>
      <c r="J1087" s="8" t="inlineStr">
        <is>
          <t>2913 MARSOLINI APURANI VACA</t>
        </is>
      </c>
    </row>
    <row r="1088">
      <c r="A1088" s="5" t="inlineStr">
        <is>
          <t>CCAJ-SC39/142/2023</t>
        </is>
      </c>
      <c r="B1088" s="6" t="n">
        <v>45012.43705753472</v>
      </c>
      <c r="C1088" s="5" t="inlineStr">
        <is>
          <t>1386 EINAR CHOQUETIJLLA - COBRADOR</t>
        </is>
      </c>
      <c r="D1088" s="10" t="n"/>
      <c r="E1088" s="8" t="n"/>
      <c r="F1088" s="9" t="n">
        <v>9110.200000000001</v>
      </c>
      <c r="I1088" s="10" t="inlineStr">
        <is>
          <t>EFECTIVO</t>
        </is>
      </c>
      <c r="J1088" s="8" t="inlineStr">
        <is>
          <t>2932 EUGENIO LOPEZ CESPEDES</t>
        </is>
      </c>
    </row>
    <row r="1089">
      <c r="A1089" s="5" t="inlineStr">
        <is>
          <t>CCAJ-SC39/142/2023</t>
        </is>
      </c>
      <c r="B1089" s="6" t="n">
        <v>45012.43705753472</v>
      </c>
      <c r="C1089" s="5" t="inlineStr">
        <is>
          <t>1386 EINAR CHOQUETIJLLA - COBRADOR</t>
        </is>
      </c>
      <c r="D1089" s="10" t="n"/>
      <c r="E1089" s="8" t="n"/>
      <c r="F1089" s="9" t="n">
        <v>3666.7</v>
      </c>
      <c r="I1089" s="10" t="inlineStr">
        <is>
          <t>EFECTIVO</t>
        </is>
      </c>
      <c r="J1089" s="5" t="inlineStr">
        <is>
          <t>2994 CRISTIAN DEIBY PARDO VILLEGAS</t>
        </is>
      </c>
    </row>
    <row r="1090">
      <c r="A1090" s="5" t="inlineStr">
        <is>
          <t>CCAJ-SC39/142/2023</t>
        </is>
      </c>
      <c r="B1090" s="6" t="n">
        <v>45012.43705753472</v>
      </c>
      <c r="C1090" s="5" t="inlineStr">
        <is>
          <t>1386 EINAR CHOQUETIJLLA - COBRADOR</t>
        </is>
      </c>
      <c r="D1090" s="10" t="n"/>
      <c r="E1090" s="8" t="n"/>
      <c r="F1090" s="9" t="n">
        <v>21253.5</v>
      </c>
      <c r="I1090" s="10" t="inlineStr">
        <is>
          <t>EFECTIVO</t>
        </is>
      </c>
      <c r="J1090" s="8" t="inlineStr">
        <is>
          <t>3211 PEDRO CAYALO COCA</t>
        </is>
      </c>
    </row>
    <row r="1091">
      <c r="A1091" s="5" t="inlineStr">
        <is>
          <t>CCAJ-SC39/142/2023</t>
        </is>
      </c>
      <c r="B1091" s="6" t="n">
        <v>45012.43705753472</v>
      </c>
      <c r="C1091" s="5" t="inlineStr">
        <is>
          <t>1386 EINAR CHOQUETIJLLA - COBRADOR</t>
        </is>
      </c>
      <c r="D1091" s="10" t="n"/>
      <c r="E1091" s="8" t="n"/>
      <c r="F1091" s="9" t="n">
        <v>1645.7</v>
      </c>
      <c r="I1091" s="10" t="inlineStr">
        <is>
          <t>EFECTIVO</t>
        </is>
      </c>
      <c r="J1091" s="8" t="inlineStr">
        <is>
          <t>4309 RODRIGO RAMOS - T05</t>
        </is>
      </c>
    </row>
    <row r="1092">
      <c r="A1092" s="5" t="inlineStr">
        <is>
          <t>CCAJ-SC39/142/2023</t>
        </is>
      </c>
      <c r="B1092" s="6" t="n">
        <v>45012.43705753472</v>
      </c>
      <c r="C1092" s="5" t="inlineStr">
        <is>
          <t>1386 EINAR CHOQUETIJLLA - COBRADOR</t>
        </is>
      </c>
      <c r="D1092" s="10" t="n"/>
      <c r="E1092" s="8" t="n"/>
      <c r="F1092" s="9" t="n">
        <v>12096.2</v>
      </c>
      <c r="I1092" s="10" t="inlineStr">
        <is>
          <t>EFECTIVO</t>
        </is>
      </c>
      <c r="J1092" s="8" t="inlineStr">
        <is>
          <t>4309 RODRIGO RAMOS - T07</t>
        </is>
      </c>
    </row>
    <row r="1093">
      <c r="A1093" s="5" t="inlineStr">
        <is>
          <t>CCAJ-SC39/142/2023</t>
        </is>
      </c>
      <c r="B1093" s="6" t="n">
        <v>45012.43705753472</v>
      </c>
      <c r="C1093" s="5" t="inlineStr">
        <is>
          <t>1386 EINAR CHOQUETIJLLA - COBRADOR</t>
        </is>
      </c>
      <c r="D1093" s="10" t="n"/>
      <c r="E1093" s="8" t="n"/>
      <c r="F1093" s="9" t="n">
        <v>57787.7</v>
      </c>
      <c r="I1093" s="10" t="inlineStr">
        <is>
          <t>EFECTIVO</t>
        </is>
      </c>
      <c r="J1093" s="8" t="inlineStr">
        <is>
          <t>4309 RODRIGO RAMOS - T09</t>
        </is>
      </c>
    </row>
    <row r="1094">
      <c r="A1094" s="5" t="inlineStr">
        <is>
          <t>CCAJ-SC39/142/2023</t>
        </is>
      </c>
      <c r="B1094" s="6" t="n">
        <v>45012.43705753472</v>
      </c>
      <c r="C1094" s="5" t="inlineStr">
        <is>
          <t>1386 EINAR CHOQUETIJLLA - COBRADOR</t>
        </is>
      </c>
      <c r="D1094" s="10" t="n"/>
      <c r="E1094" s="8" t="n"/>
      <c r="F1094" s="9" t="n">
        <v>3368.7</v>
      </c>
      <c r="I1094" s="10" t="inlineStr">
        <is>
          <t>EFECTIVO</t>
        </is>
      </c>
      <c r="J1094" s="8" t="inlineStr">
        <is>
          <t>4309 RODRIGO RAMOS - T11</t>
        </is>
      </c>
    </row>
    <row r="1095">
      <c r="A1095" s="5" t="inlineStr">
        <is>
          <t>CCAJ-SC39/142/2023</t>
        </is>
      </c>
      <c r="B1095" s="6" t="n">
        <v>45012.43705753472</v>
      </c>
      <c r="C1095" s="5" t="inlineStr">
        <is>
          <t>1386 EINAR CHOQUETIJLLA - COBRADOR</t>
        </is>
      </c>
      <c r="D1095" s="10" t="n"/>
      <c r="E1095" s="8" t="n"/>
      <c r="F1095" s="9" t="n">
        <v>5957.5</v>
      </c>
      <c r="I1095" s="10" t="inlineStr">
        <is>
          <t>EFECTIVO</t>
        </is>
      </c>
      <c r="J1095" s="8" t="inlineStr">
        <is>
          <t>4309 RODRIGO RAMOS - T14</t>
        </is>
      </c>
    </row>
    <row r="1096">
      <c r="A1096" s="5" t="inlineStr">
        <is>
          <t>CCAJ-SC39/142/2023</t>
        </is>
      </c>
      <c r="B1096" s="6" t="n">
        <v>45012.43705753472</v>
      </c>
      <c r="C1096" s="5" t="inlineStr">
        <is>
          <t>1386 EINAR CHOQUETIJLLA - COBRADOR</t>
        </is>
      </c>
      <c r="D1096" s="10" t="n"/>
      <c r="E1096" s="8" t="n"/>
      <c r="F1096" s="9" t="n">
        <v>2814.5</v>
      </c>
      <c r="I1096" s="10" t="inlineStr">
        <is>
          <t>EFECTIVO</t>
        </is>
      </c>
      <c r="J1096" s="8" t="inlineStr">
        <is>
          <t>4309 RODRIGO RAMOS - T16</t>
        </is>
      </c>
    </row>
    <row r="1097">
      <c r="A1097" s="5" t="inlineStr">
        <is>
          <t>CCAJ-SC39/142/2023</t>
        </is>
      </c>
      <c r="B1097" s="6" t="n">
        <v>45012.43705753472</v>
      </c>
      <c r="C1097" s="5" t="inlineStr">
        <is>
          <t>1386 EINAR CHOQUETIJLLA - COBRADOR</t>
        </is>
      </c>
      <c r="D1097" s="10" t="n"/>
      <c r="E1097" s="8" t="n"/>
      <c r="F1097" s="9" t="n">
        <v>3609.4</v>
      </c>
      <c r="I1097" s="10" t="inlineStr">
        <is>
          <t>EFECTIVO</t>
        </is>
      </c>
      <c r="J1097" s="8" t="inlineStr">
        <is>
          <t>4309 RODRIGO RAMOS - T17</t>
        </is>
      </c>
    </row>
    <row r="1098">
      <c r="A1098" s="5" t="inlineStr">
        <is>
          <t>CCAJ-SC39/142/2023</t>
        </is>
      </c>
      <c r="B1098" s="6" t="n">
        <v>45012.43705753472</v>
      </c>
      <c r="C1098" s="5" t="inlineStr">
        <is>
          <t>1386 EINAR CHOQUETIJLLA - COBRADOR</t>
        </is>
      </c>
      <c r="D1098" s="10" t="n"/>
      <c r="E1098" s="8" t="n"/>
      <c r="F1098" s="9" t="n">
        <v>10873.5</v>
      </c>
      <c r="I1098" s="10" t="inlineStr">
        <is>
          <t>EFECTIVO</t>
        </is>
      </c>
      <c r="J1098" s="8" t="inlineStr">
        <is>
          <t>4309 RODRIGO RAMOS - T18</t>
        </is>
      </c>
    </row>
    <row r="1099">
      <c r="A1099" s="5" t="inlineStr">
        <is>
          <t>CCAJ-SC39/142/2023</t>
        </is>
      </c>
      <c r="B1099" s="6" t="n">
        <v>45012.43705753472</v>
      </c>
      <c r="C1099" s="5" t="inlineStr">
        <is>
          <t>1386 EINAR CHOQUETIJLLA - COBRADOR</t>
        </is>
      </c>
      <c r="D1099" s="10" t="n"/>
      <c r="E1099" s="8" t="n"/>
      <c r="F1099" s="9" t="n">
        <v>27142.6</v>
      </c>
      <c r="I1099" s="10" t="inlineStr">
        <is>
          <t>EFECTIVO</t>
        </is>
      </c>
      <c r="J1099" s="8" t="inlineStr">
        <is>
          <t>4309 RODRIGO RAMOS - T19</t>
        </is>
      </c>
    </row>
    <row r="1100">
      <c r="A1100" s="18" t="inlineStr">
        <is>
          <t>SAP</t>
        </is>
      </c>
      <c r="B1100" s="6" t="n"/>
      <c r="C1100" s="5" t="n"/>
      <c r="D1100" s="7" t="n"/>
      <c r="E1100" s="8" t="n"/>
      <c r="F1100" s="12">
        <f>SUM(F1085:G1099)</f>
        <v/>
      </c>
      <c r="G1100" s="9" t="n"/>
      <c r="I1100" s="10" t="n"/>
      <c r="J1100" s="8" t="n"/>
    </row>
    <row r="1101">
      <c r="A1101" s="50" t="inlineStr">
        <is>
          <t>RECORTE SAP</t>
        </is>
      </c>
      <c r="B1101" s="51" t="n"/>
      <c r="C1101" s="52" t="n"/>
      <c r="D1101" s="53" t="inlineStr">
        <is>
          <t>COMPROBANTES MN</t>
        </is>
      </c>
      <c r="E1101" s="51" t="n"/>
      <c r="F1101" s="52" t="n"/>
      <c r="G1101" s="9" t="n"/>
      <c r="I1101" s="10" t="n"/>
      <c r="J1101" s="8" t="n"/>
    </row>
    <row r="1102">
      <c r="A1102" s="13" t="inlineStr">
        <is>
          <t>CIERRE DE CAJA</t>
        </is>
      </c>
      <c r="B1102" s="13" t="inlineStr">
        <is>
          <t>FECHA</t>
        </is>
      </c>
      <c r="C1102" s="13" t="inlineStr">
        <is>
          <t>IMPORTE</t>
        </is>
      </c>
      <c r="D1102" s="13" t="inlineStr">
        <is>
          <t>DOC CAJA-ETV</t>
        </is>
      </c>
      <c r="E1102" s="13" t="inlineStr">
        <is>
          <t>DOC ETV-BANCO</t>
        </is>
      </c>
      <c r="F1102" s="13" t="inlineStr">
        <is>
          <t>COMPENSACION</t>
        </is>
      </c>
      <c r="G1102" s="9" t="n"/>
      <c r="I1102" s="10" t="n"/>
      <c r="J1102" s="8" t="n"/>
    </row>
    <row r="1103" ht="15.75" customHeight="1">
      <c r="D1103" s="24" t="inlineStr">
        <is>
          <t>113004033</t>
        </is>
      </c>
      <c r="E1103" s="24" t="inlineStr">
        <is>
          <t>113004053</t>
        </is>
      </c>
      <c r="F1103" s="23" t="n"/>
      <c r="G1103" s="9" t="n"/>
      <c r="I1103" s="10" t="n"/>
      <c r="J1103" s="8" t="n"/>
    </row>
    <row r="1104">
      <c r="A1104" s="50" t="inlineStr">
        <is>
          <t>RECORTE SAP</t>
        </is>
      </c>
      <c r="B1104" s="51" t="n"/>
      <c r="C1104" s="52" t="n"/>
      <c r="D1104" s="53" t="inlineStr">
        <is>
          <t>COMPROBANTES ME</t>
        </is>
      </c>
      <c r="E1104" s="51" t="n"/>
      <c r="F1104" s="52" t="n"/>
      <c r="G1104" s="9" t="n"/>
      <c r="I1104" s="10" t="n"/>
      <c r="J1104" s="8" t="n"/>
    </row>
    <row r="1105">
      <c r="A1105" s="13" t="inlineStr">
        <is>
          <t>CIERRE DE CAJA</t>
        </is>
      </c>
      <c r="B1105" s="13" t="inlineStr">
        <is>
          <t>FECHA</t>
        </is>
      </c>
      <c r="C1105" s="13" t="inlineStr">
        <is>
          <t>IMPORTE</t>
        </is>
      </c>
      <c r="D1105" s="13" t="inlineStr">
        <is>
          <t>DOC CAJA-ETV</t>
        </is>
      </c>
      <c r="E1105" s="13" t="inlineStr">
        <is>
          <t>DOC ETV-BANCO</t>
        </is>
      </c>
      <c r="F1105" s="13" t="inlineStr">
        <is>
          <t>COMPENSACION</t>
        </is>
      </c>
      <c r="G1105" s="9" t="n"/>
      <c r="I1105" s="10" t="n"/>
      <c r="J1105" s="8" t="n"/>
    </row>
    <row r="1106" ht="15.75" customHeight="1">
      <c r="A1106" s="18" t="n"/>
      <c r="B1106" s="6" t="n"/>
      <c r="C1106" s="5" t="n"/>
      <c r="D1106" s="24" t="n"/>
      <c r="E1106" s="24" t="n"/>
      <c r="F1106" s="23" t="n"/>
      <c r="G1106" s="9" t="n"/>
      <c r="I1106" s="10" t="n"/>
      <c r="J1106" s="8" t="n"/>
    </row>
    <row r="1107">
      <c r="A1107" s="5" t="n"/>
      <c r="B1107" s="6" t="n"/>
      <c r="C1107" s="5" t="n"/>
      <c r="D1107" s="7" t="n"/>
      <c r="E1107" s="8" t="n"/>
      <c r="H1107" s="9" t="n"/>
      <c r="I1107" s="10" t="n"/>
      <c r="J1107" s="5" t="n"/>
    </row>
    <row r="1108">
      <c r="A1108" s="5" t="inlineStr">
        <is>
          <t>CCAJ-SC39/143/2023</t>
        </is>
      </c>
      <c r="B1108" s="6" t="n">
        <v>45012.92044425926</v>
      </c>
      <c r="C1108" s="5" t="inlineStr">
        <is>
          <t>1386 EINAR CHOQUETIJLLA - COBRADOR</t>
        </is>
      </c>
      <c r="D1108" s="7" t="n"/>
      <c r="E1108" s="8" t="n"/>
      <c r="G1108" s="9" t="n">
        <v>2749.8</v>
      </c>
      <c r="I1108" s="10" t="inlineStr">
        <is>
          <t>CHEQUE</t>
        </is>
      </c>
      <c r="J1108" s="8" t="inlineStr">
        <is>
          <t>4309 RODRIGO RAMOS - T06</t>
        </is>
      </c>
    </row>
    <row r="1109">
      <c r="A1109" s="5" t="inlineStr">
        <is>
          <t>CCAJ-SC39/143/2023</t>
        </is>
      </c>
      <c r="B1109" s="6" t="n">
        <v>45012.92044425926</v>
      </c>
      <c r="C1109" s="5" t="inlineStr">
        <is>
          <t>1386 EINAR CHOQUETIJLLA - COBRADOR</t>
        </is>
      </c>
      <c r="D1109" s="15" t="n">
        <v>45153273354</v>
      </c>
      <c r="E1109" s="5" t="inlineStr">
        <is>
          <t>BANCO INDUSTRIAL-100070049</t>
        </is>
      </c>
      <c r="H1109" s="9" t="n">
        <v>602.4</v>
      </c>
      <c r="I1109" s="5" t="inlineStr">
        <is>
          <t>DEPÓSITO BANCARIO</t>
        </is>
      </c>
      <c r="J1109" s="8" t="inlineStr">
        <is>
          <t>1972 FLAVIA GALEAN MALLON</t>
        </is>
      </c>
    </row>
    <row r="1110">
      <c r="A1110" s="5" t="inlineStr">
        <is>
          <t>CCAJ-SC39/143/2023</t>
        </is>
      </c>
      <c r="B1110" s="6" t="n">
        <v>45012.92044425926</v>
      </c>
      <c r="C1110" s="5" t="inlineStr">
        <is>
          <t>1386 EINAR CHOQUETIJLLA - COBRADOR</t>
        </is>
      </c>
      <c r="D1110" s="15" t="n">
        <v>45173334184</v>
      </c>
      <c r="E1110" s="5" t="inlineStr">
        <is>
          <t>BANCO INDUSTRIAL-100070049</t>
        </is>
      </c>
      <c r="H1110" s="9" t="n">
        <v>590.16</v>
      </c>
      <c r="I1110" s="5" t="inlineStr">
        <is>
          <t>DEPÓSITO BANCARIO</t>
        </is>
      </c>
      <c r="J1110" s="8" t="inlineStr">
        <is>
          <t>1972 FLAVIA GALEAN MALLON</t>
        </is>
      </c>
    </row>
    <row r="1111">
      <c r="A1111" s="5" t="inlineStr">
        <is>
          <t>CCAJ-SC39/143/2023</t>
        </is>
      </c>
      <c r="B1111" s="6" t="n">
        <v>45012.92044425926</v>
      </c>
      <c r="C1111" s="5" t="inlineStr">
        <is>
          <t>1386 EINAR CHOQUETIJLLA - COBRADOR</t>
        </is>
      </c>
      <c r="D1111" s="7" t="n">
        <v>874508</v>
      </c>
      <c r="E1111" s="5" t="inlineStr">
        <is>
          <t>MERCANTIL SANTA CRUZ-4010678183</t>
        </is>
      </c>
      <c r="H1111" s="9" t="n">
        <v>1560</v>
      </c>
      <c r="I1111" s="5" t="inlineStr">
        <is>
          <t>DEPÓSITO BANCARIO</t>
        </is>
      </c>
      <c r="J1111" s="8" t="inlineStr">
        <is>
          <t>1972 FLAVIA GALEAN MALLON</t>
        </is>
      </c>
    </row>
    <row r="1112">
      <c r="A1112" s="5" t="inlineStr">
        <is>
          <t>CCAJ-SC39/143/2023</t>
        </is>
      </c>
      <c r="B1112" s="6" t="n">
        <v>45012.92044425926</v>
      </c>
      <c r="C1112" s="5" t="inlineStr">
        <is>
          <t>1386 EINAR CHOQUETIJLLA - COBRADOR</t>
        </is>
      </c>
      <c r="D1112" s="15" t="n">
        <v>45153273269</v>
      </c>
      <c r="E1112" s="5" t="inlineStr">
        <is>
          <t>BANCO INDUSTRIAL-100070049</t>
        </is>
      </c>
      <c r="H1112" s="9" t="n">
        <v>6086.57</v>
      </c>
      <c r="I1112" s="5" t="inlineStr">
        <is>
          <t>DEPÓSITO BANCARIO</t>
        </is>
      </c>
      <c r="J1112" s="5" t="inlineStr">
        <is>
          <t>4307 PEDRO GALARZA TERCEROS</t>
        </is>
      </c>
    </row>
    <row r="1113">
      <c r="A1113" s="5" t="inlineStr">
        <is>
          <t>CCAJ-SC39/143/2023</t>
        </is>
      </c>
      <c r="B1113" s="6" t="n">
        <v>45012.92044425926</v>
      </c>
      <c r="C1113" s="5" t="inlineStr">
        <is>
          <t>1386 EINAR CHOQUETIJLLA - COBRADOR</t>
        </is>
      </c>
      <c r="D1113" s="15" t="n">
        <v>45163366494</v>
      </c>
      <c r="E1113" s="5" t="inlineStr">
        <is>
          <t>BANCO INDUSTRIAL-100070049</t>
        </is>
      </c>
      <c r="H1113" s="9" t="n">
        <v>4616.8</v>
      </c>
      <c r="I1113" s="5" t="inlineStr">
        <is>
          <t>DEPÓSITO BANCARIO</t>
        </is>
      </c>
      <c r="J1113" s="8" t="inlineStr">
        <is>
          <t>1972 FLAVIA GALEAN MALLON</t>
        </is>
      </c>
    </row>
    <row r="1114">
      <c r="A1114" s="5" t="inlineStr">
        <is>
          <t>CCAJ-SC39/143/2023</t>
        </is>
      </c>
      <c r="B1114" s="6" t="n">
        <v>45012.92044425926</v>
      </c>
      <c r="C1114" s="5" t="inlineStr">
        <is>
          <t>1386 EINAR CHOQUETIJLLA - COBRADOR</t>
        </is>
      </c>
      <c r="D1114" s="15" t="n">
        <v>45153273269</v>
      </c>
      <c r="E1114" s="5" t="inlineStr">
        <is>
          <t>BANCO INDUSTRIAL-100070049</t>
        </is>
      </c>
      <c r="H1114" s="9" t="n">
        <v>3279.25</v>
      </c>
      <c r="I1114" s="5" t="inlineStr">
        <is>
          <t>DEPÓSITO BANCARIO</t>
        </is>
      </c>
      <c r="J1114" s="5" t="inlineStr">
        <is>
          <t>4307 PEDRO GALARZA TERCEROS</t>
        </is>
      </c>
    </row>
    <row r="1115">
      <c r="A1115" s="5" t="inlineStr">
        <is>
          <t>CCAJ-SC39/143/2023</t>
        </is>
      </c>
      <c r="B1115" s="6" t="n">
        <v>45012.92044425926</v>
      </c>
      <c r="C1115" s="5" t="inlineStr">
        <is>
          <t>1386 EINAR CHOQUETIJLLA - COBRADOR</t>
        </is>
      </c>
      <c r="D1115" s="15" t="n">
        <v>45133280310</v>
      </c>
      <c r="E1115" s="5" t="inlineStr">
        <is>
          <t>BANCO INDUSTRIAL-100070049</t>
        </is>
      </c>
      <c r="H1115" s="9" t="n">
        <v>37406.5</v>
      </c>
      <c r="I1115" s="5" t="inlineStr">
        <is>
          <t>DEPÓSITO BANCARIO</t>
        </is>
      </c>
      <c r="J1115" s="5" t="inlineStr">
        <is>
          <t>4863 MOISES MENACHO MONTAÑO</t>
        </is>
      </c>
    </row>
    <row r="1116">
      <c r="A1116" s="5" t="inlineStr">
        <is>
          <t>CCAJ-SC39/143/2023</t>
        </is>
      </c>
      <c r="B1116" s="6" t="n">
        <v>45012.92044425926</v>
      </c>
      <c r="C1116" s="5" t="inlineStr">
        <is>
          <t>1386 EINAR CHOQUETIJLLA - COBRADOR</t>
        </is>
      </c>
      <c r="D1116" s="15" t="n">
        <v>45133280310</v>
      </c>
      <c r="E1116" s="5" t="inlineStr">
        <is>
          <t>BANCO INDUSTRIAL-100070049</t>
        </is>
      </c>
      <c r="H1116" s="9" t="n">
        <v>24593.5</v>
      </c>
      <c r="I1116" s="5" t="inlineStr">
        <is>
          <t>DEPÓSITO BANCARIO</t>
        </is>
      </c>
      <c r="J1116" s="5" t="inlineStr">
        <is>
          <t>4863 MOISES MENACHO MONTAÑO</t>
        </is>
      </c>
    </row>
    <row r="1117">
      <c r="A1117" s="5" t="inlineStr">
        <is>
          <t>CCAJ-SC39/143/2023</t>
        </is>
      </c>
      <c r="B1117" s="6" t="n">
        <v>45012.92044425926</v>
      </c>
      <c r="C1117" s="5" t="inlineStr">
        <is>
          <t>1386 EINAR CHOQUETIJLLA - COBRADOR</t>
        </is>
      </c>
      <c r="D1117" s="15" t="n">
        <v>45153273269</v>
      </c>
      <c r="E1117" s="5" t="inlineStr">
        <is>
          <t>BANCO INDUSTRIAL-100070049</t>
        </is>
      </c>
      <c r="H1117" s="9" t="n">
        <v>6055.71</v>
      </c>
      <c r="I1117" s="5" t="inlineStr">
        <is>
          <t>DEPÓSITO BANCARIO</t>
        </is>
      </c>
      <c r="J1117" s="5" t="inlineStr">
        <is>
          <t>4307 PEDRO GALARZA TERCEROS</t>
        </is>
      </c>
    </row>
    <row r="1118">
      <c r="A1118" s="5" t="inlineStr">
        <is>
          <t>CCAJ-SC39/143/2023</t>
        </is>
      </c>
      <c r="B1118" s="6" t="n">
        <v>45012.92044425926</v>
      </c>
      <c r="C1118" s="5" t="inlineStr">
        <is>
          <t>1386 EINAR CHOQUETIJLLA - COBRADOR</t>
        </is>
      </c>
      <c r="D1118" s="15" t="n">
        <v>45153273269</v>
      </c>
      <c r="E1118" s="5" t="inlineStr">
        <is>
          <t>BANCO INDUSTRIAL-100070049</t>
        </is>
      </c>
      <c r="H1118" s="9" t="n">
        <v>6867.66</v>
      </c>
      <c r="I1118" s="5" t="inlineStr">
        <is>
          <t>DEPÓSITO BANCARIO</t>
        </is>
      </c>
      <c r="J1118" s="5" t="inlineStr">
        <is>
          <t>4307 PEDRO GALARZA TERCEROS</t>
        </is>
      </c>
    </row>
    <row r="1119">
      <c r="A1119" s="5" t="inlineStr">
        <is>
          <t>CCAJ-SC39/143/2023</t>
        </is>
      </c>
      <c r="B1119" s="6" t="n">
        <v>45012.92044425926</v>
      </c>
      <c r="C1119" s="5" t="inlineStr">
        <is>
          <t>1386 EINAR CHOQUETIJLLA - COBRADOR</t>
        </is>
      </c>
      <c r="D1119" s="15" t="n">
        <v>45133277471</v>
      </c>
      <c r="E1119" s="5" t="inlineStr">
        <is>
          <t>BANCO INDUSTRIAL-100070049</t>
        </is>
      </c>
      <c r="H1119" s="9" t="n">
        <v>1977.85</v>
      </c>
      <c r="I1119" s="5" t="inlineStr">
        <is>
          <t>DEPÓSITO BANCARIO</t>
        </is>
      </c>
      <c r="J1119" s="5" t="inlineStr">
        <is>
          <t>4307 PEDRO GALARZA TERCEROS</t>
        </is>
      </c>
    </row>
    <row r="1120">
      <c r="A1120" s="5" t="inlineStr">
        <is>
          <t>CCAJ-SC39/143/2023</t>
        </is>
      </c>
      <c r="B1120" s="6" t="n">
        <v>45012.92044425926</v>
      </c>
      <c r="C1120" s="5" t="inlineStr">
        <is>
          <t>1386 EINAR CHOQUETIJLLA - COBRADOR</t>
        </is>
      </c>
      <c r="D1120" s="15" t="n">
        <v>45133277471</v>
      </c>
      <c r="E1120" s="5" t="inlineStr">
        <is>
          <t>BANCO INDUSTRIAL-100070049</t>
        </is>
      </c>
      <c r="H1120" s="9" t="n">
        <v>1031.53</v>
      </c>
      <c r="I1120" s="5" t="inlineStr">
        <is>
          <t>DEPÓSITO BANCARIO</t>
        </is>
      </c>
      <c r="J1120" s="5" t="inlineStr">
        <is>
          <t>4307 PEDRO GALARZA TERCEROS</t>
        </is>
      </c>
    </row>
    <row r="1121">
      <c r="A1121" s="5" t="inlineStr">
        <is>
          <t>CCAJ-SC39/143/2023</t>
        </is>
      </c>
      <c r="B1121" s="6" t="n">
        <v>45012.92044425926</v>
      </c>
      <c r="C1121" s="5" t="inlineStr">
        <is>
          <t>1386 EINAR CHOQUETIJLLA - COBRADOR</t>
        </is>
      </c>
      <c r="D1121" s="15" t="n">
        <v>45133277471</v>
      </c>
      <c r="E1121" s="5" t="inlineStr">
        <is>
          <t>BANCO INDUSTRIAL-100070049</t>
        </is>
      </c>
      <c r="H1121" s="9" t="n">
        <v>998.3099999999999</v>
      </c>
      <c r="I1121" s="5" t="inlineStr">
        <is>
          <t>DEPÓSITO BANCARIO</t>
        </is>
      </c>
      <c r="J1121" s="5" t="inlineStr">
        <is>
          <t>4307 PEDRO GALARZA TERCEROS</t>
        </is>
      </c>
    </row>
    <row r="1122">
      <c r="A1122" s="5" t="inlineStr">
        <is>
          <t>CCAJ-SC39/143/2023</t>
        </is>
      </c>
      <c r="B1122" s="6" t="n">
        <v>45012.92044425926</v>
      </c>
      <c r="C1122" s="5" t="inlineStr">
        <is>
          <t>1386 EINAR CHOQUETIJLLA - COBRADOR</t>
        </is>
      </c>
      <c r="D1122" s="15" t="n">
        <v>45133277471</v>
      </c>
      <c r="E1122" s="5" t="inlineStr">
        <is>
          <t>BANCO INDUSTRIAL-100070049</t>
        </is>
      </c>
      <c r="H1122" s="9" t="n">
        <v>1376.32</v>
      </c>
      <c r="I1122" s="5" t="inlineStr">
        <is>
          <t>DEPÓSITO BANCARIO</t>
        </is>
      </c>
      <c r="J1122" s="5" t="inlineStr">
        <is>
          <t>4307 PEDRO GALARZA TERCEROS</t>
        </is>
      </c>
    </row>
    <row r="1123">
      <c r="A1123" s="5" t="inlineStr">
        <is>
          <t>CCAJ-SC39/143/2023</t>
        </is>
      </c>
      <c r="B1123" s="6" t="n">
        <v>45012.92044425926</v>
      </c>
      <c r="C1123" s="5" t="inlineStr">
        <is>
          <t>1386 EINAR CHOQUETIJLLA - COBRADOR</t>
        </is>
      </c>
      <c r="D1123" s="15" t="n">
        <v>45173333860</v>
      </c>
      <c r="E1123" s="5" t="inlineStr">
        <is>
          <t>BANCO INDUSTRIAL-100070049</t>
        </is>
      </c>
      <c r="H1123" s="9" t="n">
        <v>2393.62</v>
      </c>
      <c r="I1123" s="5" t="inlineStr">
        <is>
          <t>DEPÓSITO BANCARIO</t>
        </is>
      </c>
      <c r="J1123" s="5" t="inlineStr">
        <is>
          <t>4307 PEDRO GALARZA TERCEROS</t>
        </is>
      </c>
    </row>
    <row r="1124">
      <c r="A1124" s="5" t="inlineStr">
        <is>
          <t>CCAJ-SC39/143/2023</t>
        </is>
      </c>
      <c r="B1124" s="6" t="n">
        <v>45012.92044425926</v>
      </c>
      <c r="C1124" s="5" t="inlineStr">
        <is>
          <t>1386 EINAR CHOQUETIJLLA - COBRADOR</t>
        </is>
      </c>
      <c r="D1124" s="15" t="n">
        <v>45163366152</v>
      </c>
      <c r="E1124" s="5" t="inlineStr">
        <is>
          <t>BANCO INDUSTRIAL-100070049</t>
        </is>
      </c>
      <c r="H1124" s="9" t="n">
        <v>17.65</v>
      </c>
      <c r="I1124" s="5" t="inlineStr">
        <is>
          <t>DEPÓSITO BANCARIO</t>
        </is>
      </c>
      <c r="J1124" s="5" t="inlineStr">
        <is>
          <t>4307 PEDRO GALARZA TERCEROS</t>
        </is>
      </c>
    </row>
    <row r="1125">
      <c r="A1125" s="5" t="inlineStr">
        <is>
          <t>CCAJ-SC39/143/2023</t>
        </is>
      </c>
      <c r="B1125" s="6" t="n">
        <v>45012.92044425926</v>
      </c>
      <c r="C1125" s="5" t="inlineStr">
        <is>
          <t>1386 EINAR CHOQUETIJLLA - COBRADOR</t>
        </is>
      </c>
      <c r="D1125" s="7" t="n">
        <v>335168</v>
      </c>
      <c r="E1125" s="5" t="inlineStr">
        <is>
          <t>BANCO DE CREDITO-7015054675359</t>
        </is>
      </c>
      <c r="H1125" s="9" t="n">
        <v>2393</v>
      </c>
      <c r="I1125" s="5" t="inlineStr">
        <is>
          <t>DEPÓSITO BANCARIO</t>
        </is>
      </c>
      <c r="J1125" s="8" t="inlineStr">
        <is>
          <t>1973 BASILIA CRUZ AJARACHI</t>
        </is>
      </c>
    </row>
    <row r="1126">
      <c r="A1126" s="5" t="inlineStr">
        <is>
          <t>CCAJ-SC39/143/2023</t>
        </is>
      </c>
      <c r="B1126" s="6" t="n">
        <v>45012.92044425926</v>
      </c>
      <c r="C1126" s="5" t="inlineStr">
        <is>
          <t>1386 EINAR CHOQUETIJLLA - COBRADOR</t>
        </is>
      </c>
      <c r="D1126" s="7" t="n">
        <v>428559</v>
      </c>
      <c r="E1126" s="5" t="inlineStr">
        <is>
          <t>BANCO INDUSTRIAL-100070049</t>
        </is>
      </c>
      <c r="H1126" s="9" t="n">
        <v>147000</v>
      </c>
      <c r="I1126" s="5" t="inlineStr">
        <is>
          <t>DEPÓSITO BANCARIO</t>
        </is>
      </c>
      <c r="J1126" s="5" t="inlineStr">
        <is>
          <t>4863 MOISES MENACHO MONTAÑO</t>
        </is>
      </c>
    </row>
    <row r="1127">
      <c r="A1127" s="5" t="inlineStr">
        <is>
          <t>CCAJ-SC39/143/2023</t>
        </is>
      </c>
      <c r="B1127" s="6" t="n">
        <v>45012.92044425926</v>
      </c>
      <c r="C1127" s="5" t="inlineStr">
        <is>
          <t>1386 EINAR CHOQUETIJLLA - COBRADOR</t>
        </is>
      </c>
      <c r="D1127" s="7" t="n">
        <v>428602</v>
      </c>
      <c r="E1127" s="5" t="inlineStr">
        <is>
          <t>BANCO INDUSTRIAL-100070049</t>
        </is>
      </c>
      <c r="H1127" s="9" t="n">
        <v>224762.4</v>
      </c>
      <c r="I1127" s="5" t="inlineStr">
        <is>
          <t>DEPÓSITO BANCARIO</t>
        </is>
      </c>
      <c r="J1127" s="5" t="inlineStr">
        <is>
          <t>3046 CLAUDIA ELEN CASTRO DELGADILLO</t>
        </is>
      </c>
    </row>
    <row r="1128">
      <c r="A1128" s="5" t="inlineStr">
        <is>
          <t>CCAJ-SC39/143/2023</t>
        </is>
      </c>
      <c r="B1128" s="6" t="n">
        <v>45012.92044425926</v>
      </c>
      <c r="C1128" s="5" t="inlineStr">
        <is>
          <t>1386 EINAR CHOQUETIJLLA - COBRADOR</t>
        </is>
      </c>
      <c r="D1128" s="7" t="n">
        <v>44529</v>
      </c>
      <c r="E1128" s="5" t="inlineStr">
        <is>
          <t>BANCO DE CREDITO-7015054675359</t>
        </is>
      </c>
      <c r="H1128" s="9" t="n">
        <v>4346.88</v>
      </c>
      <c r="I1128" s="5" t="inlineStr">
        <is>
          <t>DEPÓSITO BANCARIO</t>
        </is>
      </c>
      <c r="J1128" s="8" t="inlineStr">
        <is>
          <t>1973 BASILIA CRUZ AJARACHI</t>
        </is>
      </c>
    </row>
    <row r="1129">
      <c r="A1129" s="5" t="inlineStr">
        <is>
          <t>CCAJ-SC39/143/2023</t>
        </is>
      </c>
      <c r="B1129" s="6" t="n">
        <v>45012.92044425926</v>
      </c>
      <c r="C1129" s="5" t="inlineStr">
        <is>
          <t>1386 EINAR CHOQUETIJLLA - COBRADOR</t>
        </is>
      </c>
      <c r="D1129" s="15" t="n">
        <v>45113432218</v>
      </c>
      <c r="E1129" s="5" t="inlineStr">
        <is>
          <t>BANCO INDUSTRIAL-100070049</t>
        </is>
      </c>
      <c r="H1129" s="9" t="n">
        <v>5015.4</v>
      </c>
      <c r="I1129" s="5" t="inlineStr">
        <is>
          <t>DEPÓSITO BANCARIO</t>
        </is>
      </c>
      <c r="J1129" s="8" t="inlineStr">
        <is>
          <t>1972 FLAVIA GALEAN MALLON</t>
        </is>
      </c>
    </row>
    <row r="1130">
      <c r="A1130" s="5" t="inlineStr">
        <is>
          <t>CCAJ-SC39/143/2023</t>
        </is>
      </c>
      <c r="B1130" s="6" t="n">
        <v>45012.92044425926</v>
      </c>
      <c r="C1130" s="5" t="inlineStr">
        <is>
          <t>1386 EINAR CHOQUETIJLLA - COBRADOR</t>
        </is>
      </c>
      <c r="D1130" s="7" t="n"/>
      <c r="E1130" s="8" t="n"/>
      <c r="F1130" s="9" t="n">
        <v>53891.3</v>
      </c>
      <c r="I1130" s="10" t="inlineStr">
        <is>
          <t>EFECTIVO</t>
        </is>
      </c>
      <c r="J1130" s="8" t="inlineStr">
        <is>
          <t>1972 FLAVIA GALEAN MALLON</t>
        </is>
      </c>
    </row>
    <row r="1131">
      <c r="A1131" s="5" t="inlineStr">
        <is>
          <t>CCAJ-SC39/143/2023</t>
        </is>
      </c>
      <c r="B1131" s="6" t="n">
        <v>45012.92044425926</v>
      </c>
      <c r="C1131" s="5" t="inlineStr">
        <is>
          <t>1386 EINAR CHOQUETIJLLA - COBRADOR</t>
        </is>
      </c>
      <c r="D1131" s="7" t="n"/>
      <c r="E1131" s="8" t="n"/>
      <c r="F1131" s="9" t="n">
        <v>50921.9</v>
      </c>
      <c r="I1131" s="10" t="inlineStr">
        <is>
          <t>EFECTIVO</t>
        </is>
      </c>
      <c r="J1131" s="8" t="inlineStr">
        <is>
          <t>1973 BASILIA CRUZ AJARACHI</t>
        </is>
      </c>
    </row>
    <row r="1132">
      <c r="A1132" s="5" t="inlineStr">
        <is>
          <t>CCAJ-SC39/143/2023</t>
        </is>
      </c>
      <c r="B1132" s="6" t="n">
        <v>45012.92044425926</v>
      </c>
      <c r="C1132" s="5" t="inlineStr">
        <is>
          <t>1386 EINAR CHOQUETIJLLA - COBRADOR</t>
        </is>
      </c>
      <c r="D1132" s="7" t="n"/>
      <c r="E1132" s="8" t="n"/>
      <c r="F1132" s="9" t="n">
        <v>5272.1</v>
      </c>
      <c r="I1132" s="10" t="inlineStr">
        <is>
          <t>EFECTIVO</t>
        </is>
      </c>
      <c r="J1132" s="5" t="inlineStr">
        <is>
          <t>2552 ALVARO JAVIER LOAYZA CACERES</t>
        </is>
      </c>
    </row>
    <row r="1133">
      <c r="A1133" s="5" t="inlineStr">
        <is>
          <t>CCAJ-SC39/143/2023</t>
        </is>
      </c>
      <c r="B1133" s="6" t="n">
        <v>45012.92044425926</v>
      </c>
      <c r="C1133" s="5" t="inlineStr">
        <is>
          <t>1386 EINAR CHOQUETIJLLA - COBRADOR</t>
        </is>
      </c>
      <c r="D1133" s="7" t="n"/>
      <c r="E1133" s="8" t="n"/>
      <c r="F1133" s="9" t="n">
        <v>7361.7</v>
      </c>
      <c r="I1133" s="10" t="inlineStr">
        <is>
          <t>EFECTIVO</t>
        </is>
      </c>
      <c r="J1133" s="8" t="inlineStr">
        <is>
          <t>2932 EUGENIO LOPEZ CESPEDES</t>
        </is>
      </c>
    </row>
    <row r="1134">
      <c r="A1134" s="5" t="inlineStr">
        <is>
          <t>CCAJ-SC39/143/2023</t>
        </is>
      </c>
      <c r="B1134" s="6" t="n">
        <v>45012.92044425926</v>
      </c>
      <c r="C1134" s="5" t="inlineStr">
        <is>
          <t>1386 EINAR CHOQUETIJLLA - COBRADOR</t>
        </is>
      </c>
      <c r="D1134" s="7" t="n"/>
      <c r="E1134" s="8" t="n"/>
      <c r="F1134" s="9" t="n">
        <v>4511.7</v>
      </c>
      <c r="I1134" s="10" t="inlineStr">
        <is>
          <t>EFECTIVO</t>
        </is>
      </c>
      <c r="J1134" s="5" t="inlineStr">
        <is>
          <t>2994 CRISTIAN DEIBY PARDO VILLEGAS</t>
        </is>
      </c>
    </row>
    <row r="1135">
      <c r="A1135" s="5" t="inlineStr">
        <is>
          <t>CCAJ-SC39/143/2023</t>
        </is>
      </c>
      <c r="B1135" s="6" t="n">
        <v>45012.92044425926</v>
      </c>
      <c r="C1135" s="5" t="inlineStr">
        <is>
          <t>1386 EINAR CHOQUETIJLLA - COBRADOR</t>
        </is>
      </c>
      <c r="D1135" s="7" t="n"/>
      <c r="E1135" s="8" t="n"/>
      <c r="F1135" s="9" t="n">
        <v>120</v>
      </c>
      <c r="I1135" s="10" t="inlineStr">
        <is>
          <t>EFECTIVO</t>
        </is>
      </c>
      <c r="J1135" s="8" t="inlineStr">
        <is>
          <t>4309 RODRIGO RAMOS - T02</t>
        </is>
      </c>
    </row>
    <row r="1136">
      <c r="A1136" s="5" t="inlineStr">
        <is>
          <t>CCAJ-SC39/143/2023</t>
        </is>
      </c>
      <c r="B1136" s="6" t="n">
        <v>45012.92044425926</v>
      </c>
      <c r="C1136" s="5" t="inlineStr">
        <is>
          <t>1386 EINAR CHOQUETIJLLA - COBRADOR</t>
        </is>
      </c>
      <c r="D1136" s="7" t="n"/>
      <c r="E1136" s="8" t="n"/>
      <c r="F1136" s="9" t="n">
        <v>31.2</v>
      </c>
      <c r="I1136" s="10" t="inlineStr">
        <is>
          <t>EFECTIVO</t>
        </is>
      </c>
      <c r="J1136" s="8" t="inlineStr">
        <is>
          <t>4309 RODRIGO RAMOS - T03</t>
        </is>
      </c>
    </row>
    <row r="1137">
      <c r="A1137" s="5" t="inlineStr">
        <is>
          <t>CCAJ-SC39/143/2023</t>
        </is>
      </c>
      <c r="B1137" s="6" t="n">
        <v>45012.92044425926</v>
      </c>
      <c r="C1137" s="5" t="inlineStr">
        <is>
          <t>1386 EINAR CHOQUETIJLLA - COBRADOR</t>
        </is>
      </c>
      <c r="D1137" s="7" t="n"/>
      <c r="E1137" s="8" t="n"/>
      <c r="F1137" s="9" t="n">
        <v>11131.5</v>
      </c>
      <c r="I1137" s="10" t="inlineStr">
        <is>
          <t>EFECTIVO</t>
        </is>
      </c>
      <c r="J1137" s="8" t="inlineStr">
        <is>
          <t>4309 RODRIGO RAMOS - T04</t>
        </is>
      </c>
    </row>
    <row r="1138">
      <c r="A1138" s="5" t="inlineStr">
        <is>
          <t>CCAJ-SC39/143/2023</t>
        </is>
      </c>
      <c r="B1138" s="6" t="n">
        <v>45012.92044425926</v>
      </c>
      <c r="C1138" s="5" t="inlineStr">
        <is>
          <t>1386 EINAR CHOQUETIJLLA - COBRADOR</t>
        </is>
      </c>
      <c r="D1138" s="7" t="n"/>
      <c r="E1138" s="8" t="n"/>
      <c r="F1138" s="9" t="n">
        <v>13021</v>
      </c>
      <c r="I1138" s="10" t="inlineStr">
        <is>
          <t>EFECTIVO</t>
        </is>
      </c>
      <c r="J1138" s="8" t="inlineStr">
        <is>
          <t>4309 RODRIGO RAMOS - T06</t>
        </is>
      </c>
    </row>
    <row r="1139">
      <c r="A1139" s="5" t="inlineStr">
        <is>
          <t>CCAJ-SC39/143/2023</t>
        </is>
      </c>
      <c r="B1139" s="6" t="n">
        <v>45012.92044425926</v>
      </c>
      <c r="C1139" s="5" t="inlineStr">
        <is>
          <t>1386 EINAR CHOQUETIJLLA - COBRADOR</t>
        </is>
      </c>
      <c r="D1139" s="7" t="n"/>
      <c r="E1139" s="8" t="n"/>
      <c r="F1139" s="9" t="n">
        <v>11673.1</v>
      </c>
      <c r="I1139" s="10" t="inlineStr">
        <is>
          <t>EFECTIVO</t>
        </is>
      </c>
      <c r="J1139" s="8" t="inlineStr">
        <is>
          <t>4309 RODRIGO RAMOS - T07</t>
        </is>
      </c>
    </row>
    <row r="1140">
      <c r="A1140" s="5" t="inlineStr">
        <is>
          <t>CCAJ-SC39/143/2023</t>
        </is>
      </c>
      <c r="B1140" s="6" t="n">
        <v>45012.92044425926</v>
      </c>
      <c r="C1140" s="5" t="inlineStr">
        <is>
          <t>1386 EINAR CHOQUETIJLLA - COBRADOR</t>
        </is>
      </c>
      <c r="D1140" s="7" t="n"/>
      <c r="E1140" s="8" t="n"/>
      <c r="F1140" s="9" t="n">
        <v>5193.5</v>
      </c>
      <c r="I1140" s="10" t="inlineStr">
        <is>
          <t>EFECTIVO</t>
        </is>
      </c>
      <c r="J1140" s="8" t="inlineStr">
        <is>
          <t>4309 RODRIGO RAMOS - T10</t>
        </is>
      </c>
    </row>
    <row r="1141">
      <c r="A1141" s="5" t="inlineStr">
        <is>
          <t>CCAJ-SC39/143/2023</t>
        </is>
      </c>
      <c r="B1141" s="6" t="n">
        <v>45012.92044425926</v>
      </c>
      <c r="C1141" s="5" t="inlineStr">
        <is>
          <t>1386 EINAR CHOQUETIJLLA - COBRADOR</t>
        </is>
      </c>
      <c r="D1141" s="7" t="n"/>
      <c r="E1141" s="8" t="n"/>
      <c r="F1141" s="9" t="n">
        <v>4157.6</v>
      </c>
      <c r="I1141" s="10" t="inlineStr">
        <is>
          <t>EFECTIVO</t>
        </is>
      </c>
      <c r="J1141" s="8" t="inlineStr">
        <is>
          <t>4309 RODRIGO RAMOS - T11</t>
        </is>
      </c>
    </row>
    <row r="1142">
      <c r="A1142" s="5" t="inlineStr">
        <is>
          <t>CCAJ-SC39/143/2023</t>
        </is>
      </c>
      <c r="B1142" s="6" t="n">
        <v>45012.92044425926</v>
      </c>
      <c r="C1142" s="5" t="inlineStr">
        <is>
          <t>1386 EINAR CHOQUETIJLLA - COBRADOR</t>
        </is>
      </c>
      <c r="D1142" s="7" t="n"/>
      <c r="E1142" s="8" t="n"/>
      <c r="F1142" s="9" t="n">
        <v>20321.6</v>
      </c>
      <c r="I1142" s="10" t="inlineStr">
        <is>
          <t>EFECTIVO</t>
        </is>
      </c>
      <c r="J1142" s="5" t="inlineStr">
        <is>
          <t>4863 MOISES MENACHO MONTAÑO</t>
        </is>
      </c>
    </row>
    <row r="1143">
      <c r="A1143" s="5" t="inlineStr">
        <is>
          <t>CCAJ-SC39/143/2023</t>
        </is>
      </c>
      <c r="B1143" s="6" t="n">
        <v>45012.92044425926</v>
      </c>
      <c r="C1143" s="5" t="inlineStr">
        <is>
          <t>1386 EINAR CHOQUETIJLLA - COBRADOR</t>
        </is>
      </c>
      <c r="D1143" s="7" t="n"/>
      <c r="E1143" s="8" t="n"/>
      <c r="F1143" s="9" t="n">
        <v>4707</v>
      </c>
      <c r="I1143" s="10" t="inlineStr">
        <is>
          <t>EFECTIVO</t>
        </is>
      </c>
      <c r="J1143" s="8" t="inlineStr">
        <is>
          <t>4309 RODRIGO RAMOS - T14</t>
        </is>
      </c>
    </row>
    <row r="1144">
      <c r="A1144" s="5" t="inlineStr">
        <is>
          <t>CCAJ-SC39/143/2023</t>
        </is>
      </c>
      <c r="B1144" s="6" t="n">
        <v>45012.92044425926</v>
      </c>
      <c r="C1144" s="5" t="inlineStr">
        <is>
          <t>1386 EINAR CHOQUETIJLLA - COBRADOR</t>
        </is>
      </c>
      <c r="D1144" s="7" t="n"/>
      <c r="E1144" s="8" t="n"/>
      <c r="F1144" s="9" t="n">
        <v>4846.7</v>
      </c>
      <c r="I1144" s="10" t="inlineStr">
        <is>
          <t>EFECTIVO</t>
        </is>
      </c>
      <c r="J1144" s="8" t="inlineStr">
        <is>
          <t>4309 RODRIGO RAMOS - T15</t>
        </is>
      </c>
    </row>
    <row r="1145">
      <c r="A1145" s="5" t="inlineStr">
        <is>
          <t>CCAJ-SC39/143/2023</t>
        </is>
      </c>
      <c r="B1145" s="6" t="n">
        <v>45012.92044425926</v>
      </c>
      <c r="C1145" s="5" t="inlineStr">
        <is>
          <t>1386 EINAR CHOQUETIJLLA - COBRADOR</t>
        </is>
      </c>
      <c r="D1145" s="7" t="n"/>
      <c r="E1145" s="8" t="n"/>
      <c r="F1145" s="9" t="n">
        <v>2590.9</v>
      </c>
      <c r="I1145" s="10" t="inlineStr">
        <is>
          <t>EFECTIVO</t>
        </is>
      </c>
      <c r="J1145" s="8" t="inlineStr">
        <is>
          <t>4309 RODRIGO RAMOS - T16</t>
        </is>
      </c>
    </row>
    <row r="1146">
      <c r="A1146" s="5" t="inlineStr">
        <is>
          <t>CCAJ-SC39/143/2023</t>
        </is>
      </c>
      <c r="B1146" s="6" t="n">
        <v>45012.92044425926</v>
      </c>
      <c r="C1146" s="5" t="inlineStr">
        <is>
          <t>1386 EINAR CHOQUETIJLLA - COBRADOR</t>
        </is>
      </c>
      <c r="D1146" s="7" t="n"/>
      <c r="E1146" s="8" t="n"/>
      <c r="F1146" s="9" t="n">
        <v>7015.7</v>
      </c>
      <c r="I1146" s="10" t="inlineStr">
        <is>
          <t>EFECTIVO</t>
        </is>
      </c>
      <c r="J1146" s="8" t="inlineStr">
        <is>
          <t>4309 RODRIGO RAMOS - T17</t>
        </is>
      </c>
    </row>
    <row r="1147">
      <c r="A1147" s="5" t="inlineStr">
        <is>
          <t>CCAJ-SC39/143/2023</t>
        </is>
      </c>
      <c r="B1147" s="6" t="n">
        <v>45012.92044425926</v>
      </c>
      <c r="C1147" s="5" t="inlineStr">
        <is>
          <t>1386 EINAR CHOQUETIJLLA - COBRADOR</t>
        </is>
      </c>
      <c r="D1147" s="7" t="n"/>
      <c r="E1147" s="8" t="n"/>
      <c r="F1147" s="9" t="n">
        <v>26026.7</v>
      </c>
      <c r="I1147" s="10" t="inlineStr">
        <is>
          <t>EFECTIVO</t>
        </is>
      </c>
      <c r="J1147" s="8" t="inlineStr">
        <is>
          <t>4309 RODRIGO RAMOS - T24</t>
        </is>
      </c>
    </row>
    <row r="1148">
      <c r="A1148" s="18" t="inlineStr">
        <is>
          <t>SAP</t>
        </is>
      </c>
      <c r="B1148" s="6" t="n"/>
      <c r="C1148" s="5" t="n"/>
      <c r="D1148" s="7" t="n"/>
      <c r="E1148" s="8" t="n"/>
      <c r="F1148" s="12">
        <f>SUM(F1108:G1147)</f>
        <v/>
      </c>
      <c r="G1148" s="9" t="n"/>
      <c r="I1148" s="10" t="n"/>
      <c r="J1148" s="8" t="n"/>
    </row>
    <row r="1149">
      <c r="A1149" s="50" t="inlineStr">
        <is>
          <t>RECORTE SAP</t>
        </is>
      </c>
      <c r="B1149" s="51" t="n"/>
      <c r="C1149" s="52" t="n"/>
      <c r="D1149" s="53" t="inlineStr">
        <is>
          <t>COMPROBANTES MN</t>
        </is>
      </c>
      <c r="E1149" s="51" t="n"/>
      <c r="F1149" s="52" t="n"/>
      <c r="G1149" s="9" t="n"/>
      <c r="I1149" s="10" t="n"/>
      <c r="J1149" s="8" t="n"/>
    </row>
    <row r="1150">
      <c r="A1150" s="13" t="inlineStr">
        <is>
          <t>CIERRE DE CAJA</t>
        </is>
      </c>
      <c r="B1150" s="13" t="inlineStr">
        <is>
          <t>FECHA</t>
        </is>
      </c>
      <c r="C1150" s="13" t="inlineStr">
        <is>
          <t>IMPORTE</t>
        </is>
      </c>
      <c r="D1150" s="13" t="inlineStr">
        <is>
          <t>DOC CAJA-ETV</t>
        </is>
      </c>
      <c r="E1150" s="13" t="inlineStr">
        <is>
          <t>DOC ETV-BANCO</t>
        </is>
      </c>
      <c r="F1150" s="13" t="inlineStr">
        <is>
          <t>COMPENSACION</t>
        </is>
      </c>
      <c r="G1150" s="9" t="n"/>
      <c r="I1150" s="10" t="n"/>
      <c r="J1150" s="8" t="n"/>
    </row>
    <row r="1151" ht="15.75" customHeight="1">
      <c r="D1151" s="24" t="n"/>
      <c r="E1151" s="24" t="n"/>
      <c r="F1151" s="23" t="n"/>
      <c r="G1151" s="9" t="n"/>
      <c r="I1151" s="10" t="n"/>
      <c r="J1151" s="8" t="n"/>
    </row>
    <row r="1152">
      <c r="A1152" s="50" t="inlineStr">
        <is>
          <t>RECORTE SAP</t>
        </is>
      </c>
      <c r="B1152" s="51" t="n"/>
      <c r="C1152" s="52" t="n"/>
      <c r="D1152" s="53" t="inlineStr">
        <is>
          <t>COMPROBANTES ME</t>
        </is>
      </c>
      <c r="E1152" s="51" t="n"/>
      <c r="F1152" s="52" t="n"/>
      <c r="G1152" s="9" t="n"/>
      <c r="I1152" s="10" t="n"/>
      <c r="J1152" s="8" t="n"/>
    </row>
    <row r="1153">
      <c r="A1153" s="13" t="inlineStr">
        <is>
          <t>CIERRE DE CAJA</t>
        </is>
      </c>
      <c r="B1153" s="13" t="inlineStr">
        <is>
          <t>FECHA</t>
        </is>
      </c>
      <c r="C1153" s="13" t="inlineStr">
        <is>
          <t>IMPORTE</t>
        </is>
      </c>
      <c r="D1153" s="13" t="inlineStr">
        <is>
          <t>DOC CAJA-ETV</t>
        </is>
      </c>
      <c r="E1153" s="13" t="inlineStr">
        <is>
          <t>DOC ETV-BANCO</t>
        </is>
      </c>
      <c r="F1153" s="13" t="inlineStr">
        <is>
          <t>COMPENSACION</t>
        </is>
      </c>
      <c r="G1153" s="9" t="n"/>
      <c r="I1153" s="10" t="n"/>
      <c r="J1153" s="8" t="n"/>
    </row>
    <row r="1154" ht="15.75" customHeight="1">
      <c r="A1154" s="18" t="n"/>
      <c r="B1154" s="6" t="n"/>
      <c r="C1154" s="5" t="n"/>
      <c r="D1154" s="24" t="n"/>
      <c r="E1154" s="24" t="n"/>
      <c r="F1154" s="23" t="n"/>
      <c r="G1154" s="9" t="n"/>
      <c r="I1154" s="10" t="n"/>
      <c r="J1154" s="8" t="n"/>
    </row>
    <row r="1155">
      <c r="A1155" s="5" t="n"/>
      <c r="B1155" s="6" t="n"/>
      <c r="C1155" s="5" t="n"/>
      <c r="D1155" s="7" t="n"/>
      <c r="E1155" s="8" t="n"/>
      <c r="H1155" s="9" t="n"/>
      <c r="I1155" s="10" t="n"/>
      <c r="J1155" s="5" t="n"/>
    </row>
    <row r="1156">
      <c r="A1156" s="5" t="inlineStr">
        <is>
          <t>CCAJ-SC39/144/2023</t>
        </is>
      </c>
      <c r="B1156" s="6" t="n">
        <v>45012.92211207176</v>
      </c>
      <c r="C1156" s="5" t="inlineStr">
        <is>
          <t>1386 EINAR CHOQUETIJLLA - COBRADOR</t>
        </is>
      </c>
      <c r="D1156" s="7" t="n"/>
      <c r="E1156" s="8" t="n"/>
      <c r="G1156" s="9" t="n">
        <v>771.27</v>
      </c>
      <c r="I1156" s="10" t="inlineStr">
        <is>
          <t>CHEQUE</t>
        </is>
      </c>
      <c r="J1156" s="8" t="inlineStr">
        <is>
          <t>2551 EDMUNDO CAYANI M.</t>
        </is>
      </c>
    </row>
    <row r="1157">
      <c r="A1157" s="5" t="inlineStr">
        <is>
          <t>CCAJ-SC39/144/20</t>
        </is>
      </c>
      <c r="B1157" s="6" t="n">
        <v>45012.92211207176</v>
      </c>
      <c r="C1157" s="5" t="inlineStr">
        <is>
          <t xml:space="preserve">1386 EINAR CHOQUETIJLLA - </t>
        </is>
      </c>
      <c r="D1157" s="7" t="n"/>
      <c r="E1157" s="8" t="n"/>
      <c r="F1157" s="9" t="n">
        <v>4809.5</v>
      </c>
      <c r="I1157" s="10" t="inlineStr">
        <is>
          <t>EFECTIVO</t>
        </is>
      </c>
      <c r="J1157" s="8" t="inlineStr">
        <is>
          <t>1970 CARLOS CAMPOS ORTIZ</t>
        </is>
      </c>
    </row>
    <row r="1158">
      <c r="A1158" s="5" t="inlineStr">
        <is>
          <t>CCAJ-SC39/144/2023</t>
        </is>
      </c>
      <c r="B1158" s="6" t="n">
        <v>45012.92211207176</v>
      </c>
      <c r="C1158" s="5" t="inlineStr">
        <is>
          <t>1386 EINAR CHOQUETIJLLA - COBRADOR</t>
        </is>
      </c>
      <c r="D1158" s="7" t="n"/>
      <c r="E1158" s="8" t="n"/>
      <c r="F1158" s="9" t="n">
        <v>31332.4</v>
      </c>
      <c r="I1158" s="10" t="inlineStr">
        <is>
          <t>EFECTIVO</t>
        </is>
      </c>
      <c r="J1158" s="8" t="inlineStr">
        <is>
          <t>2551 EDMUNDO CAYANI M.</t>
        </is>
      </c>
    </row>
    <row r="1159">
      <c r="A1159" s="5" t="inlineStr">
        <is>
          <t>CCAJ-SC39/144/2023</t>
        </is>
      </c>
      <c r="B1159" s="6" t="n">
        <v>45012.92211207176</v>
      </c>
      <c r="C1159" s="5" t="inlineStr">
        <is>
          <t>1386 EINAR CHOQUETIJLLA - COBRADOR</t>
        </is>
      </c>
      <c r="D1159" s="7" t="n"/>
      <c r="E1159" s="8" t="n"/>
      <c r="F1159" s="9" t="n">
        <v>21459.5</v>
      </c>
      <c r="I1159" s="10" t="inlineStr">
        <is>
          <t>EFECTIVO</t>
        </is>
      </c>
      <c r="J1159" s="8" t="inlineStr">
        <is>
          <t>3211 PEDRO CAYALO COCA</t>
        </is>
      </c>
    </row>
    <row r="1160">
      <c r="A1160" s="5" t="inlineStr">
        <is>
          <t>CCAJ-SC39/144/2023</t>
        </is>
      </c>
      <c r="B1160" s="6" t="n">
        <v>45012.92211207176</v>
      </c>
      <c r="C1160" s="5" t="inlineStr">
        <is>
          <t>1386 EINAR CHOQUETIJLLA - COBRADOR</t>
        </is>
      </c>
      <c r="D1160" s="7" t="n"/>
      <c r="E1160" s="8" t="n"/>
      <c r="F1160" s="9" t="n">
        <v>2661.3</v>
      </c>
      <c r="I1160" s="10" t="inlineStr">
        <is>
          <t>EFECTIVO</t>
        </is>
      </c>
      <c r="J1160" s="8" t="inlineStr">
        <is>
          <t>4309 RODRIGO RAMOS - T05</t>
        </is>
      </c>
    </row>
    <row r="1161">
      <c r="A1161" s="5" t="inlineStr">
        <is>
          <t>CCAJ-SC39/144/2023</t>
        </is>
      </c>
      <c r="B1161" s="6" t="n">
        <v>45012.92211207176</v>
      </c>
      <c r="C1161" s="5" t="inlineStr">
        <is>
          <t>1386 EINAR CHOQUETIJLLA - COBRADOR</t>
        </is>
      </c>
      <c r="D1161" s="7" t="n"/>
      <c r="E1161" s="8" t="n"/>
      <c r="F1161" s="9" t="n">
        <v>26762.1</v>
      </c>
      <c r="I1161" s="10" t="inlineStr">
        <is>
          <t>EFECTIVO</t>
        </is>
      </c>
      <c r="J1161" s="8" t="inlineStr">
        <is>
          <t>4309 RODRIGO RAMOS - T09</t>
        </is>
      </c>
    </row>
    <row r="1162">
      <c r="A1162" s="5" t="inlineStr">
        <is>
          <t>CCAJ-SC39/144/2023</t>
        </is>
      </c>
      <c r="B1162" s="6" t="n">
        <v>45012.92211207176</v>
      </c>
      <c r="C1162" s="5" t="inlineStr">
        <is>
          <t>1386 EINAR CHOQUETIJLLA - COBRADOR</t>
        </is>
      </c>
      <c r="D1162" s="7" t="n"/>
      <c r="E1162" s="8" t="n"/>
      <c r="F1162" s="9" t="n">
        <v>12547.5</v>
      </c>
      <c r="I1162" s="10" t="inlineStr">
        <is>
          <t>EFECTIVO</t>
        </is>
      </c>
      <c r="J1162" s="8" t="inlineStr">
        <is>
          <t>4309 RODRIGO RAMOS - T18</t>
        </is>
      </c>
    </row>
    <row r="1163">
      <c r="A1163" s="5" t="inlineStr">
        <is>
          <t>CCAJ-SC39/144/2023</t>
        </is>
      </c>
      <c r="B1163" s="6" t="n">
        <v>45012.92211207176</v>
      </c>
      <c r="C1163" s="5" t="inlineStr">
        <is>
          <t>1386 EINAR CHOQUETIJLLA - COBRADOR</t>
        </is>
      </c>
      <c r="D1163" s="7" t="n"/>
      <c r="E1163" s="8" t="n"/>
      <c r="F1163" s="9" t="n">
        <v>17773.1</v>
      </c>
      <c r="I1163" s="10" t="inlineStr">
        <is>
          <t>EFECTIVO</t>
        </is>
      </c>
      <c r="J1163" s="8" t="inlineStr">
        <is>
          <t>4309 RODRIGO RAMOS - T19</t>
        </is>
      </c>
    </row>
    <row r="1164">
      <c r="A1164" s="5" t="inlineStr">
        <is>
          <t>CCAJ-SC39/144/2023</t>
        </is>
      </c>
      <c r="B1164" s="6" t="n">
        <v>45012.92211207176</v>
      </c>
      <c r="C1164" s="5" t="inlineStr">
        <is>
          <t>1386 EINAR CHOQUETIJLLA - COBRADOR</t>
        </is>
      </c>
      <c r="D1164" s="7" t="n"/>
      <c r="E1164" s="8" t="n"/>
      <c r="F1164" s="9" t="n">
        <v>20052.7</v>
      </c>
      <c r="I1164" s="10" t="inlineStr">
        <is>
          <t>EFECTIVO</t>
        </is>
      </c>
      <c r="J1164" s="8" t="inlineStr">
        <is>
          <t>4309 RODRIGO RAMOS - T20</t>
        </is>
      </c>
    </row>
    <row r="1165">
      <c r="A1165" s="5" t="inlineStr">
        <is>
          <t>CCAJ-SC39/144/2023</t>
        </is>
      </c>
      <c r="B1165" s="6" t="n">
        <v>45012.92211207176</v>
      </c>
      <c r="C1165" s="5" t="inlineStr">
        <is>
          <t>1386 EINAR CHOQUETIJLLA - COBRADOR</t>
        </is>
      </c>
      <c r="D1165" s="7" t="n"/>
      <c r="E1165" s="8" t="n"/>
      <c r="F1165" s="9" t="n">
        <v>2230.4</v>
      </c>
      <c r="I1165" s="10" t="inlineStr">
        <is>
          <t>EFECTIVO</t>
        </is>
      </c>
      <c r="J1165" s="8" t="inlineStr">
        <is>
          <t>4309 RODRIGO RAMOS - T21</t>
        </is>
      </c>
    </row>
    <row r="1166">
      <c r="A1166" s="18" t="inlineStr">
        <is>
          <t>SAP</t>
        </is>
      </c>
      <c r="B1166" s="6" t="n"/>
      <c r="C1166" s="5" t="n"/>
      <c r="D1166" s="7" t="n"/>
      <c r="E1166" s="8" t="n"/>
      <c r="F1166" s="12">
        <f>SUM(F1156:G1165)</f>
        <v/>
      </c>
      <c r="G1166" s="9" t="n"/>
      <c r="I1166" s="10" t="n"/>
      <c r="J1166" s="8" t="n"/>
    </row>
    <row r="1167">
      <c r="A1167" s="50" t="inlineStr">
        <is>
          <t>RECORTE SAP</t>
        </is>
      </c>
      <c r="B1167" s="51" t="n"/>
      <c r="C1167" s="52" t="n"/>
      <c r="D1167" s="53" t="inlineStr">
        <is>
          <t>COMPROBANTES MN</t>
        </is>
      </c>
      <c r="E1167" s="51" t="n"/>
      <c r="F1167" s="52" t="n"/>
      <c r="G1167" s="9" t="n"/>
      <c r="I1167" s="10" t="n"/>
      <c r="J1167" s="8" t="n"/>
    </row>
    <row r="1168">
      <c r="A1168" s="13" t="inlineStr">
        <is>
          <t>CIERRE DE CAJA</t>
        </is>
      </c>
      <c r="B1168" s="13" t="inlineStr">
        <is>
          <t>FECHA</t>
        </is>
      </c>
      <c r="C1168" s="13" t="inlineStr">
        <is>
          <t>IMPORTE</t>
        </is>
      </c>
      <c r="D1168" s="13" t="inlineStr">
        <is>
          <t>DOC CAJA-ETV</t>
        </is>
      </c>
      <c r="E1168" s="13" t="inlineStr">
        <is>
          <t>DOC ETV-BANCO</t>
        </is>
      </c>
      <c r="F1168" s="13" t="inlineStr">
        <is>
          <t>COMPENSACION</t>
        </is>
      </c>
      <c r="G1168" s="9" t="n"/>
      <c r="I1168" s="10" t="n"/>
      <c r="J1168" s="8" t="n"/>
    </row>
    <row r="1169" ht="15.75" customHeight="1">
      <c r="D1169" s="24" t="n"/>
      <c r="E1169" s="24" t="n"/>
      <c r="F1169" s="23" t="n"/>
      <c r="G1169" s="9" t="n"/>
      <c r="I1169" s="10" t="n"/>
      <c r="J1169" s="8" t="n"/>
    </row>
    <row r="1170">
      <c r="A1170" s="50" t="inlineStr">
        <is>
          <t>RECORTE SAP</t>
        </is>
      </c>
      <c r="B1170" s="51" t="n"/>
      <c r="C1170" s="52" t="n"/>
      <c r="D1170" s="53" t="inlineStr">
        <is>
          <t>COMPROBANTES ME</t>
        </is>
      </c>
      <c r="E1170" s="51" t="n"/>
      <c r="F1170" s="52" t="n"/>
      <c r="G1170" s="9" t="n"/>
      <c r="I1170" s="10" t="n"/>
      <c r="J1170" s="8" t="n"/>
    </row>
    <row r="1171">
      <c r="A1171" s="13" t="inlineStr">
        <is>
          <t>CIERRE DE CAJA</t>
        </is>
      </c>
      <c r="B1171" s="13" t="inlineStr">
        <is>
          <t>FECHA</t>
        </is>
      </c>
      <c r="C1171" s="13" t="inlineStr">
        <is>
          <t>IMPORTE</t>
        </is>
      </c>
      <c r="D1171" s="13" t="inlineStr">
        <is>
          <t>DOC CAJA-ETV</t>
        </is>
      </c>
      <c r="E1171" s="13" t="inlineStr">
        <is>
          <t>DOC ETV-BANCO</t>
        </is>
      </c>
      <c r="F1171" s="13" t="inlineStr">
        <is>
          <t>COMPENSACION</t>
        </is>
      </c>
      <c r="G1171" s="9" t="n"/>
      <c r="I1171" s="10" t="n"/>
      <c r="J1171" s="8" t="n"/>
    </row>
    <row r="1172" ht="15.75" customHeight="1">
      <c r="A1172" s="18" t="n"/>
      <c r="B1172" s="6" t="n"/>
      <c r="C1172" s="5" t="n"/>
      <c r="D1172" s="24" t="n"/>
      <c r="E1172" s="24" t="n"/>
      <c r="F1172" s="23" t="n"/>
      <c r="G1172" s="9" t="n"/>
      <c r="I1172" s="10" t="n"/>
      <c r="J1172" s="8" t="n"/>
    </row>
    <row r="1173">
      <c r="A1173" s="5" t="n"/>
      <c r="B1173" s="6" t="n"/>
      <c r="C1173" s="5" t="n"/>
      <c r="D1173" s="7" t="n"/>
      <c r="E1173" s="8" t="n"/>
      <c r="H1173" s="9" t="n"/>
      <c r="I1173" s="10" t="n"/>
      <c r="J1173" s="5" t="n"/>
    </row>
    <row r="1174">
      <c r="A1174" s="5" t="inlineStr">
        <is>
          <t>CCAJ-SC39/145/2023</t>
        </is>
      </c>
      <c r="B1174" s="6" t="n">
        <v>45012.94264178241</v>
      </c>
      <c r="C1174" s="5" t="inlineStr">
        <is>
          <t>1386 EINAR CHOQUETIJLLA - COBRADOR</t>
        </is>
      </c>
      <c r="D1174" s="7" t="n"/>
      <c r="E1174" s="8" t="n"/>
      <c r="G1174" s="9" t="n">
        <v>390</v>
      </c>
      <c r="I1174" s="10" t="inlineStr">
        <is>
          <t>CHEQUE</t>
        </is>
      </c>
      <c r="J1174" s="8" t="inlineStr">
        <is>
          <t>1972 FLAVIA GALEAN MALLON</t>
        </is>
      </c>
    </row>
    <row r="1175">
      <c r="A1175" s="5" t="inlineStr">
        <is>
          <t>CCAJ-SC39/145/20</t>
        </is>
      </c>
      <c r="B1175" s="6" t="n">
        <v>45012.94264178241</v>
      </c>
      <c r="C1175" s="5" t="inlineStr">
        <is>
          <t xml:space="preserve">1386 EINAR CHOQUETIJLLA - </t>
        </is>
      </c>
      <c r="D1175" s="7" t="n">
        <v>275887</v>
      </c>
      <c r="E1175" s="5" t="inlineStr">
        <is>
          <t>BANCO DE CREDITO-7015054675359</t>
        </is>
      </c>
      <c r="H1175" s="9" t="n">
        <v>240</v>
      </c>
      <c r="I1175" s="5" t="inlineStr">
        <is>
          <t>DEPÓSITO BANCARIO</t>
        </is>
      </c>
      <c r="J1175" s="5" t="inlineStr">
        <is>
          <t>3046 CLAUDIA ELEN CASTRO DELGADILLO</t>
        </is>
      </c>
    </row>
    <row r="1176">
      <c r="A1176" s="5" t="inlineStr">
        <is>
          <t>CCAJ-SC39/145/20</t>
        </is>
      </c>
      <c r="B1176" s="6" t="n">
        <v>45012.94264178241</v>
      </c>
      <c r="C1176" s="5" t="inlineStr">
        <is>
          <t xml:space="preserve">1386 EINAR CHOQUETIJLLA - </t>
        </is>
      </c>
      <c r="D1176" s="7" t="n">
        <v>142087</v>
      </c>
      <c r="E1176" s="5" t="inlineStr">
        <is>
          <t>BANCO DE CREDITO-7015054675359</t>
        </is>
      </c>
      <c r="H1176" s="9" t="n">
        <v>608.4</v>
      </c>
      <c r="I1176" s="5" t="inlineStr">
        <is>
          <t>DEPÓSITO BANCARIO</t>
        </is>
      </c>
      <c r="J1176" s="5" t="inlineStr">
        <is>
          <t>1271 SANDRA SALAZAR ESCOBAR</t>
        </is>
      </c>
    </row>
    <row r="1177">
      <c r="A1177" s="5" t="inlineStr">
        <is>
          <t>CCAJ-SC39/145/2023</t>
        </is>
      </c>
      <c r="B1177" s="6" t="n">
        <v>45012.94264178241</v>
      </c>
      <c r="C1177" s="5" t="inlineStr">
        <is>
          <t>1386 EINAR CHOQUETIJLLA - COBRADOR</t>
        </is>
      </c>
      <c r="D1177" s="7" t="n">
        <v>77</v>
      </c>
      <c r="E1177" s="5" t="inlineStr">
        <is>
          <t>BANCO DE CREDITO-7015054675359</t>
        </is>
      </c>
      <c r="H1177" s="9" t="n">
        <v>1608</v>
      </c>
      <c r="I1177" s="5" t="inlineStr">
        <is>
          <t>DEPÓSITO BANCARIO</t>
        </is>
      </c>
      <c r="J1177" s="5" t="inlineStr">
        <is>
          <t>1271 SANDRA SALAZAR ESCOBAR</t>
        </is>
      </c>
    </row>
    <row r="1178">
      <c r="A1178" s="5" t="inlineStr">
        <is>
          <t>CCAJ-SC39/145/2023</t>
        </is>
      </c>
      <c r="B1178" s="6" t="n">
        <v>45012.94264178241</v>
      </c>
      <c r="C1178" s="5" t="inlineStr">
        <is>
          <t>1386 EINAR CHOQUETIJLLA - COBRADOR</t>
        </is>
      </c>
      <c r="D1178" s="7" t="n">
        <v>73551</v>
      </c>
      <c r="E1178" s="5" t="inlineStr">
        <is>
          <t>BANCO DE CREDITO-7015054675359</t>
        </is>
      </c>
      <c r="H1178" s="9" t="n">
        <v>232.3</v>
      </c>
      <c r="I1178" s="5" t="inlineStr">
        <is>
          <t>DEPÓSITO BANCARIO</t>
        </is>
      </c>
      <c r="J1178" s="5" t="inlineStr">
        <is>
          <t>1271 SANDRA SALAZAR ESCOBAR</t>
        </is>
      </c>
    </row>
    <row r="1179">
      <c r="A1179" s="5" t="inlineStr">
        <is>
          <t>CCAJ-SC39/145/2023</t>
        </is>
      </c>
      <c r="B1179" s="6" t="n">
        <v>45012.94264178241</v>
      </c>
      <c r="C1179" s="5" t="inlineStr">
        <is>
          <t>1386 EINAR CHOQUETIJLLA - COBRADOR</t>
        </is>
      </c>
      <c r="D1179" s="7" t="n">
        <v>190946</v>
      </c>
      <c r="E1179" s="5" t="inlineStr">
        <is>
          <t>BANCO DE CREDITO-7015054675359</t>
        </is>
      </c>
      <c r="H1179" s="9" t="n">
        <v>1846.26</v>
      </c>
      <c r="I1179" s="5" t="inlineStr">
        <is>
          <t>DEPÓSITO BANCARIO</t>
        </is>
      </c>
      <c r="J1179" s="5" t="inlineStr">
        <is>
          <t>1271 SANDRA SALAZAR ESCOBAR</t>
        </is>
      </c>
    </row>
    <row r="1180">
      <c r="A1180" s="5" t="inlineStr">
        <is>
          <t>CCAJ-SC39/145/2023</t>
        </is>
      </c>
      <c r="B1180" s="6" t="n">
        <v>45012.94264178241</v>
      </c>
      <c r="C1180" s="5" t="inlineStr">
        <is>
          <t>1386 EINAR CHOQUETIJLLA - COBRADOR</t>
        </is>
      </c>
      <c r="D1180" s="7" t="n">
        <v>453628</v>
      </c>
      <c r="E1180" s="5" t="inlineStr">
        <is>
          <t>BANCO DE CREDITO-7015054675359</t>
        </is>
      </c>
      <c r="H1180" s="9" t="n">
        <v>212.39</v>
      </c>
      <c r="I1180" s="5" t="inlineStr">
        <is>
          <t>DEPÓSITO BANCARIO</t>
        </is>
      </c>
      <c r="J1180" s="5" t="inlineStr">
        <is>
          <t>1271 SANDRA SALAZAR ESCOBAR</t>
        </is>
      </c>
    </row>
    <row r="1181">
      <c r="A1181" s="5" t="inlineStr">
        <is>
          <t>CCAJ-SC39/145/2023</t>
        </is>
      </c>
      <c r="B1181" s="6" t="n">
        <v>45012.94264178241</v>
      </c>
      <c r="C1181" s="5" t="inlineStr">
        <is>
          <t>1386 EINAR CHOQUETIJLLA - COBRADOR</t>
        </is>
      </c>
      <c r="D1181" s="7" t="n">
        <v>526619</v>
      </c>
      <c r="E1181" s="5" t="inlineStr">
        <is>
          <t>BANCO DE CREDITO-7015054675359</t>
        </is>
      </c>
      <c r="H1181" s="9" t="n">
        <v>1488</v>
      </c>
      <c r="I1181" s="5" t="inlineStr">
        <is>
          <t>DEPÓSITO BANCARIO</t>
        </is>
      </c>
      <c r="J1181" s="5" t="inlineStr">
        <is>
          <t>1271 SANDRA SALAZAR ESCOBAR</t>
        </is>
      </c>
    </row>
    <row r="1182">
      <c r="A1182" s="5" t="inlineStr">
        <is>
          <t>CCAJ-SC39/145/2023</t>
        </is>
      </c>
      <c r="B1182" s="6" t="n">
        <v>45012.94264178241</v>
      </c>
      <c r="C1182" s="5" t="inlineStr">
        <is>
          <t>1386 EINAR CHOQUETIJLLA - COBRADOR</t>
        </is>
      </c>
      <c r="D1182" s="15" t="n">
        <v>45163364839</v>
      </c>
      <c r="E1182" s="5" t="inlineStr">
        <is>
          <t>BANCO INDUSTRIAL-100070049</t>
        </is>
      </c>
      <c r="H1182" s="9" t="n">
        <v>195</v>
      </c>
      <c r="I1182" s="5" t="inlineStr">
        <is>
          <t>DEPÓSITO BANCARIO</t>
        </is>
      </c>
      <c r="J1182" s="5" t="inlineStr">
        <is>
          <t>1271 SANDRA SALAZAR ESCOBAR</t>
        </is>
      </c>
    </row>
    <row r="1183">
      <c r="A1183" s="5" t="inlineStr">
        <is>
          <t>CCAJ-SC39/145/2023</t>
        </is>
      </c>
      <c r="B1183" s="6" t="n">
        <v>45012.94264178241</v>
      </c>
      <c r="C1183" s="5" t="inlineStr">
        <is>
          <t>1386 EINAR CHOQUETIJLLA - COBRADOR</t>
        </is>
      </c>
      <c r="D1183" s="15" t="n">
        <v>45143639519</v>
      </c>
      <c r="E1183" s="5" t="inlineStr">
        <is>
          <t>BANCO INDUSTRIAL-100070049</t>
        </is>
      </c>
      <c r="H1183" s="9" t="n">
        <v>262.64</v>
      </c>
      <c r="I1183" s="5" t="inlineStr">
        <is>
          <t>DEPÓSITO BANCARIO</t>
        </is>
      </c>
      <c r="J1183" s="5" t="inlineStr">
        <is>
          <t>1271 SANDRA SALAZAR ESCOBAR</t>
        </is>
      </c>
    </row>
    <row r="1184">
      <c r="A1184" s="5" t="inlineStr">
        <is>
          <t>CCAJ-SC39/145/2023</t>
        </is>
      </c>
      <c r="B1184" s="6" t="n">
        <v>45012.94264178241</v>
      </c>
      <c r="C1184" s="5" t="inlineStr">
        <is>
          <t>1386 EINAR CHOQUETIJLLA - COBRADOR</t>
        </is>
      </c>
      <c r="D1184" s="15" t="n">
        <v>52617090472</v>
      </c>
      <c r="E1184" s="5" t="inlineStr">
        <is>
          <t>BANCO INDUSTRIAL-100070049</t>
        </is>
      </c>
      <c r="H1184" s="9" t="n">
        <v>390</v>
      </c>
      <c r="I1184" s="5" t="inlineStr">
        <is>
          <t>DEPÓSITO BANCARIO</t>
        </is>
      </c>
      <c r="J1184" s="5" t="inlineStr">
        <is>
          <t>1271 SANDRA SALAZAR ESCOBAR</t>
        </is>
      </c>
    </row>
    <row r="1185">
      <c r="A1185" s="5" t="inlineStr">
        <is>
          <t>CCAJ-SC39/145/2023</t>
        </is>
      </c>
      <c r="B1185" s="6" t="n">
        <v>45012.94264178241</v>
      </c>
      <c r="C1185" s="5" t="inlineStr">
        <is>
          <t>1386 EINAR CHOQUETIJLLA - COBRADOR</t>
        </is>
      </c>
      <c r="D1185" s="15" t="n">
        <v>45113429152</v>
      </c>
      <c r="E1185" s="5" t="inlineStr">
        <is>
          <t>BANCO INDUSTRIAL-100070049</t>
        </is>
      </c>
      <c r="H1185" s="9" t="n">
        <v>4896</v>
      </c>
      <c r="I1185" s="5" t="inlineStr">
        <is>
          <t>DEPÓSITO BANCARIO</t>
        </is>
      </c>
      <c r="J1185" s="5" t="inlineStr">
        <is>
          <t>1271 SANDRA SALAZAR ESCOBAR</t>
        </is>
      </c>
    </row>
    <row r="1186">
      <c r="A1186" s="5" t="inlineStr">
        <is>
          <t>CCAJ-SC39/145/2023</t>
        </is>
      </c>
      <c r="B1186" s="6" t="n">
        <v>45012.94264178241</v>
      </c>
      <c r="C1186" s="5" t="inlineStr">
        <is>
          <t>1386 EINAR CHOQUETIJLLA - COBRADOR</t>
        </is>
      </c>
      <c r="D1186" s="15" t="n">
        <v>45113429668</v>
      </c>
      <c r="E1186" s="5" t="inlineStr">
        <is>
          <t>BANCO INDUSTRIAL-100070049</t>
        </is>
      </c>
      <c r="H1186" s="9" t="n">
        <v>287.99</v>
      </c>
      <c r="I1186" s="5" t="inlineStr">
        <is>
          <t>DEPÓSITO BANCARIO</t>
        </is>
      </c>
      <c r="J1186" s="5" t="inlineStr">
        <is>
          <t>1271 SANDRA SALAZAR ESCOBAR</t>
        </is>
      </c>
    </row>
    <row r="1187">
      <c r="A1187" s="5" t="inlineStr">
        <is>
          <t>CCAJ-SC39/145/2023</t>
        </is>
      </c>
      <c r="B1187" s="6" t="n">
        <v>45012.94264178241</v>
      </c>
      <c r="C1187" s="5" t="inlineStr">
        <is>
          <t>1386 EINAR CHOQUETIJLLA - COBRADOR</t>
        </is>
      </c>
      <c r="D1187" s="15" t="n">
        <v>45133279778</v>
      </c>
      <c r="E1187" s="5" t="inlineStr">
        <is>
          <t>BANCO INDUSTRIAL-100070049</t>
        </is>
      </c>
      <c r="H1187" s="9" t="n">
        <v>195</v>
      </c>
      <c r="I1187" s="5" t="inlineStr">
        <is>
          <t>DEPÓSITO BANCARIO</t>
        </is>
      </c>
      <c r="J1187" s="5" t="inlineStr">
        <is>
          <t>1271 SANDRA SALAZAR ESCOBAR</t>
        </is>
      </c>
    </row>
    <row r="1188">
      <c r="A1188" s="5" t="inlineStr">
        <is>
          <t>CCAJ-SC39/145/2023</t>
        </is>
      </c>
      <c r="B1188" s="6" t="n">
        <v>45012.94264178241</v>
      </c>
      <c r="C1188" s="5" t="inlineStr">
        <is>
          <t>1386 EINAR CHOQUETIJLLA - COBRADOR</t>
        </is>
      </c>
      <c r="D1188" s="15" t="n">
        <v>45113431569</v>
      </c>
      <c r="E1188" s="5" t="inlineStr">
        <is>
          <t>BANCO INDUSTRIAL-100070049</t>
        </is>
      </c>
      <c r="H1188" s="9" t="n">
        <v>686.1900000000001</v>
      </c>
      <c r="I1188" s="5" t="inlineStr">
        <is>
          <t>DEPÓSITO BANCARIO</t>
        </is>
      </c>
      <c r="J1188" s="5" t="inlineStr">
        <is>
          <t>1271 SANDRA SALAZAR ESCOBAR</t>
        </is>
      </c>
    </row>
    <row r="1189">
      <c r="A1189" s="5" t="inlineStr">
        <is>
          <t>CCAJ-SC39/145/2023</t>
        </is>
      </c>
      <c r="B1189" s="6" t="n">
        <v>45012.94264178241</v>
      </c>
      <c r="C1189" s="5" t="inlineStr">
        <is>
          <t>1386 EINAR CHOQUETIJLLA - COBRADOR</t>
        </is>
      </c>
      <c r="D1189" s="15" t="n">
        <v>45113431580</v>
      </c>
      <c r="E1189" s="5" t="inlineStr">
        <is>
          <t>BANCO INDUSTRIAL-100070049</t>
        </is>
      </c>
      <c r="H1189" s="9" t="n">
        <v>1466.4</v>
      </c>
      <c r="I1189" s="5" t="inlineStr">
        <is>
          <t>DEPÓSITO BANCARIO</t>
        </is>
      </c>
      <c r="J1189" s="5" t="inlineStr">
        <is>
          <t>1271 SANDRA SALAZAR ESCOBAR</t>
        </is>
      </c>
    </row>
    <row r="1190">
      <c r="A1190" s="5" t="inlineStr">
        <is>
          <t>CCAJ-SC39/145/2023</t>
        </is>
      </c>
      <c r="B1190" s="6" t="n">
        <v>45012.94264178241</v>
      </c>
      <c r="C1190" s="5" t="inlineStr">
        <is>
          <t>1386 EINAR CHOQUETIJLLA - COBRADOR</t>
        </is>
      </c>
      <c r="D1190" s="15" t="n">
        <v>45153276118</v>
      </c>
      <c r="E1190" s="5" t="inlineStr">
        <is>
          <t>BANCO INDUSTRIAL-100070049</t>
        </is>
      </c>
      <c r="H1190" s="9" t="n">
        <v>774.59</v>
      </c>
      <c r="I1190" s="5" t="inlineStr">
        <is>
          <t>DEPÓSITO BANCARIO</t>
        </is>
      </c>
      <c r="J1190" s="5" t="inlineStr">
        <is>
          <t>1271 SANDRA SALAZAR ESCOBAR</t>
        </is>
      </c>
    </row>
    <row r="1191">
      <c r="A1191" s="5" t="inlineStr">
        <is>
          <t>CCAJ-SC39/145/2023</t>
        </is>
      </c>
      <c r="B1191" s="6" t="n">
        <v>45012.94264178241</v>
      </c>
      <c r="C1191" s="5" t="inlineStr">
        <is>
          <t>1386 EINAR CHOQUETIJLLA - COBRADOR</t>
        </is>
      </c>
      <c r="D1191" s="15" t="n">
        <v>45163368991</v>
      </c>
      <c r="E1191" s="5" t="inlineStr">
        <is>
          <t>BANCO INDUSTRIAL-100070049</t>
        </is>
      </c>
      <c r="H1191" s="9" t="n">
        <v>716.1799999999999</v>
      </c>
      <c r="I1191" s="5" t="inlineStr">
        <is>
          <t>DEPÓSITO BANCARIO</t>
        </is>
      </c>
      <c r="J1191" s="5" t="inlineStr">
        <is>
          <t>1271 SANDRA SALAZAR ESCOBAR</t>
        </is>
      </c>
    </row>
    <row r="1192">
      <c r="A1192" s="5" t="inlineStr">
        <is>
          <t>CCAJ-SC39/145/2023</t>
        </is>
      </c>
      <c r="B1192" s="6" t="n">
        <v>45012.94264178241</v>
      </c>
      <c r="C1192" s="5" t="inlineStr">
        <is>
          <t>1386 EINAR CHOQUETIJLLA - COBRADOR</t>
        </is>
      </c>
      <c r="D1192" s="15" t="n">
        <v>82940375683</v>
      </c>
      <c r="E1192" s="5" t="inlineStr">
        <is>
          <t>BANCO INDUSTRIAL-100070049</t>
        </is>
      </c>
      <c r="H1192" s="9" t="n">
        <v>7029.12</v>
      </c>
      <c r="I1192" s="5" t="inlineStr">
        <is>
          <t>DEPÓSITO BANCARIO</t>
        </is>
      </c>
      <c r="J1192" s="5" t="inlineStr">
        <is>
          <t>1271 SANDRA SALAZAR ESCOBAR</t>
        </is>
      </c>
    </row>
    <row r="1193">
      <c r="A1193" s="5" t="inlineStr">
        <is>
          <t>CCAJ-SC39/145/2023</t>
        </is>
      </c>
      <c r="B1193" s="6" t="n">
        <v>45012.94264178241</v>
      </c>
      <c r="C1193" s="5" t="inlineStr">
        <is>
          <t>1386 EINAR CHOQUETIJLLA - COBRADOR</t>
        </is>
      </c>
      <c r="D1193" s="15" t="n">
        <v>45113432209</v>
      </c>
      <c r="E1193" s="5" t="inlineStr">
        <is>
          <t>BANCO INDUSTRIAL-100070049</t>
        </is>
      </c>
      <c r="H1193" s="9" t="n">
        <v>433.2</v>
      </c>
      <c r="I1193" s="5" t="inlineStr">
        <is>
          <t>DEPÓSITO BANCARIO</t>
        </is>
      </c>
      <c r="J1193" s="5" t="inlineStr">
        <is>
          <t>1271 SANDRA SALAZAR ESCOBAR</t>
        </is>
      </c>
    </row>
    <row r="1194">
      <c r="A1194" s="5" t="inlineStr">
        <is>
          <t>CCAJ-SC39/145/2023</t>
        </is>
      </c>
      <c r="B1194" s="6" t="n">
        <v>45012.94264178241</v>
      </c>
      <c r="C1194" s="5" t="inlineStr">
        <is>
          <t>1386 EINAR CHOQUETIJLLA - COBRADOR</t>
        </is>
      </c>
      <c r="D1194" s="15" t="n">
        <v>52317107039</v>
      </c>
      <c r="E1194" s="5" t="inlineStr">
        <is>
          <t>BANCO INDUSTRIAL-100070049</t>
        </is>
      </c>
      <c r="H1194" s="9" t="n">
        <v>1180</v>
      </c>
      <c r="I1194" s="5" t="inlineStr">
        <is>
          <t>DEPÓSITO BANCARIO</t>
        </is>
      </c>
      <c r="J1194" s="5" t="inlineStr">
        <is>
          <t>1271 SANDRA SALAZAR ESCOBAR</t>
        </is>
      </c>
    </row>
    <row r="1195">
      <c r="A1195" s="5" t="inlineStr">
        <is>
          <t>CCAJ-SC39/145/2023</t>
        </is>
      </c>
      <c r="B1195" s="6" t="n">
        <v>45012.94264178241</v>
      </c>
      <c r="C1195" s="5" t="inlineStr">
        <is>
          <t>1386 EINAR CHOQUETIJLLA - COBRADOR</t>
        </is>
      </c>
      <c r="D1195" s="15" t="n">
        <v>45113432281</v>
      </c>
      <c r="E1195" s="5" t="inlineStr">
        <is>
          <t>BANCO INDUSTRIAL-100070049</t>
        </is>
      </c>
      <c r="H1195" s="9" t="n">
        <v>374.4</v>
      </c>
      <c r="I1195" s="5" t="inlineStr">
        <is>
          <t>DEPÓSITO BANCARIO</t>
        </is>
      </c>
      <c r="J1195" s="5" t="inlineStr">
        <is>
          <t>1271 SANDRA SALAZAR ESCOBAR</t>
        </is>
      </c>
    </row>
    <row r="1196">
      <c r="A1196" s="5" t="inlineStr">
        <is>
          <t>CCAJ-SC39/145/2023</t>
        </is>
      </c>
      <c r="B1196" s="6" t="n">
        <v>45012.94264178241</v>
      </c>
      <c r="C1196" s="5" t="inlineStr">
        <is>
          <t>1386 EINAR CHOQUETIJLLA - COBRADOR</t>
        </is>
      </c>
      <c r="D1196" s="15" t="n">
        <v>45163369397</v>
      </c>
      <c r="E1196" s="5" t="inlineStr">
        <is>
          <t>BANCO INDUSTRIAL-100070049</t>
        </is>
      </c>
      <c r="H1196" s="9" t="n">
        <v>1752.8</v>
      </c>
      <c r="I1196" s="5" t="inlineStr">
        <is>
          <t>DEPÓSITO BANCARIO</t>
        </is>
      </c>
      <c r="J1196" s="5" t="inlineStr">
        <is>
          <t>1271 SANDRA SALAZAR ESCOBAR</t>
        </is>
      </c>
    </row>
    <row r="1197">
      <c r="A1197" s="5" t="inlineStr">
        <is>
          <t>CCAJ-SC39/145/2023</t>
        </is>
      </c>
      <c r="B1197" s="6" t="n">
        <v>45012.94264178241</v>
      </c>
      <c r="C1197" s="5" t="inlineStr">
        <is>
          <t>1386 EINAR CHOQUETIJLLA - COBRADOR</t>
        </is>
      </c>
      <c r="D1197" s="15" t="n">
        <v>45153276536</v>
      </c>
      <c r="E1197" s="5" t="inlineStr">
        <is>
          <t>BANCO INDUSTRIAL-100070049</t>
        </is>
      </c>
      <c r="H1197" s="9" t="n">
        <v>195</v>
      </c>
      <c r="I1197" s="5" t="inlineStr">
        <is>
          <t>DEPÓSITO BANCARIO</t>
        </is>
      </c>
      <c r="J1197" s="5" t="inlineStr">
        <is>
          <t>1271 SANDRA SALAZAR ESCOBAR</t>
        </is>
      </c>
    </row>
    <row r="1198">
      <c r="A1198" s="5" t="inlineStr">
        <is>
          <t>CCAJ-SC39/145/2023</t>
        </is>
      </c>
      <c r="B1198" s="6" t="n">
        <v>45012.94264178241</v>
      </c>
      <c r="C1198" s="5" t="inlineStr">
        <is>
          <t>1386 EINAR CHOQUETIJLLA - COBRADOR</t>
        </is>
      </c>
      <c r="D1198" s="15" t="n">
        <v>45153273552</v>
      </c>
      <c r="E1198" s="5" t="inlineStr">
        <is>
          <t>BANCO INDUSTRIAL-100070049</t>
        </is>
      </c>
      <c r="H1198" s="9" t="n">
        <v>1091.4</v>
      </c>
      <c r="I1198" s="5" t="inlineStr">
        <is>
          <t>DEPÓSITO BANCARIO</t>
        </is>
      </c>
      <c r="J1198" s="5" t="inlineStr">
        <is>
          <t>1271 SANDRA SALAZAR ESCOBAR</t>
        </is>
      </c>
    </row>
    <row r="1199">
      <c r="A1199" s="5" t="inlineStr">
        <is>
          <t>CCAJ-SC39/145/2023</t>
        </is>
      </c>
      <c r="B1199" s="6" t="n">
        <v>45012.94264178241</v>
      </c>
      <c r="C1199" s="5" t="inlineStr">
        <is>
          <t>1386 EINAR CHOQUETIJLLA - COBRADOR</t>
        </is>
      </c>
      <c r="D1199" s="7" t="n">
        <v>107154</v>
      </c>
      <c r="E1199" s="5" t="inlineStr">
        <is>
          <t>BANCO DE CREDITO-7015054675359</t>
        </is>
      </c>
      <c r="H1199" s="9" t="n">
        <v>157.56</v>
      </c>
      <c r="I1199" s="5" t="inlineStr">
        <is>
          <t>DEPÓSITO BANCARIO</t>
        </is>
      </c>
      <c r="J1199" s="5" t="inlineStr">
        <is>
          <t>1271 SANDRA SALAZAR ESCOBAR</t>
        </is>
      </c>
    </row>
    <row r="1200">
      <c r="A1200" s="5" t="inlineStr">
        <is>
          <t>CCAJ-SC39/145/2023</t>
        </is>
      </c>
      <c r="B1200" s="6" t="n">
        <v>45012.94264178241</v>
      </c>
      <c r="C1200" s="5" t="inlineStr">
        <is>
          <t>1386 EINAR CHOQUETIJLLA - COBRADOR</t>
        </is>
      </c>
      <c r="D1200" s="7" t="n">
        <v>235014</v>
      </c>
      <c r="E1200" s="5" t="inlineStr">
        <is>
          <t>BANCO DE CREDITO-7015054675359</t>
        </is>
      </c>
      <c r="H1200" s="9" t="n">
        <v>852.74</v>
      </c>
      <c r="I1200" s="5" t="inlineStr">
        <is>
          <t>DEPÓSITO BANCARIO</t>
        </is>
      </c>
      <c r="J1200" s="5" t="inlineStr">
        <is>
          <t>1271 SANDRA SALAZAR ESCOBAR</t>
        </is>
      </c>
    </row>
    <row r="1201">
      <c r="A1201" s="5" t="inlineStr">
        <is>
          <t>CCAJ-SC39/145/2023</t>
        </is>
      </c>
      <c r="B1201" s="6" t="n">
        <v>45012.94264178241</v>
      </c>
      <c r="C1201" s="5" t="inlineStr">
        <is>
          <t>1386 EINAR CHOQUETIJLLA - COBRADOR</t>
        </is>
      </c>
      <c r="D1201" s="7" t="n">
        <v>246995</v>
      </c>
      <c r="E1201" s="5" t="inlineStr">
        <is>
          <t>BANCO DE CREDITO-7015054675359</t>
        </is>
      </c>
      <c r="H1201" s="9" t="n">
        <v>2541.6</v>
      </c>
      <c r="I1201" s="5" t="inlineStr">
        <is>
          <t>DEPÓSITO BANCARIO</t>
        </is>
      </c>
      <c r="J1201" s="5" t="inlineStr">
        <is>
          <t>1271 SANDRA SALAZAR ESCOBAR</t>
        </is>
      </c>
    </row>
    <row r="1202">
      <c r="A1202" s="5" t="inlineStr">
        <is>
          <t>CCAJ-SC39/145/2023</t>
        </is>
      </c>
      <c r="B1202" s="6" t="n">
        <v>45012.94264178241</v>
      </c>
      <c r="C1202" s="5" t="inlineStr">
        <is>
          <t>1386 EINAR CHOQUETIJLLA - COBRADOR</t>
        </is>
      </c>
      <c r="D1202" s="7" t="n">
        <v>262594</v>
      </c>
      <c r="E1202" s="5" t="inlineStr">
        <is>
          <t>BANCO DE CREDITO-7015054675359</t>
        </is>
      </c>
      <c r="H1202" s="9" t="n">
        <v>616.9</v>
      </c>
      <c r="I1202" s="5" t="inlineStr">
        <is>
          <t>DEPÓSITO BANCARIO</t>
        </is>
      </c>
      <c r="J1202" s="5" t="inlineStr">
        <is>
          <t>1271 SANDRA SALAZAR ESCOBAR</t>
        </is>
      </c>
    </row>
    <row r="1203">
      <c r="A1203" s="5" t="inlineStr">
        <is>
          <t>CCAJ-SC39/145/2023</t>
        </is>
      </c>
      <c r="B1203" s="6" t="n">
        <v>45012.94264178241</v>
      </c>
      <c r="C1203" s="5" t="inlineStr">
        <is>
          <t>1386 EINAR CHOQUETIJLLA - COBRADOR</t>
        </is>
      </c>
      <c r="D1203" s="7" t="n">
        <v>265501</v>
      </c>
      <c r="E1203" s="5" t="inlineStr">
        <is>
          <t>BANCO DE CREDITO-7015054675359</t>
        </is>
      </c>
      <c r="H1203" s="9" t="n">
        <v>726.8</v>
      </c>
      <c r="I1203" s="5" t="inlineStr">
        <is>
          <t>DEPÓSITO BANCARIO</t>
        </is>
      </c>
      <c r="J1203" s="5" t="inlineStr">
        <is>
          <t>1271 SANDRA SALAZAR ESCOBAR</t>
        </is>
      </c>
    </row>
    <row r="1204">
      <c r="A1204" s="5" t="inlineStr">
        <is>
          <t>CCAJ-SC39/145/2023</t>
        </is>
      </c>
      <c r="B1204" s="6" t="n">
        <v>45012.94264178241</v>
      </c>
      <c r="C1204" s="5" t="inlineStr">
        <is>
          <t>1386 EINAR CHOQUETIJLLA - COBRADOR</t>
        </is>
      </c>
      <c r="D1204" s="7" t="n">
        <v>328263</v>
      </c>
      <c r="E1204" s="5" t="inlineStr">
        <is>
          <t>BANCO DE CREDITO-7015054675359</t>
        </is>
      </c>
      <c r="H1204" s="9" t="n">
        <v>726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CCAJ-SC39/145/2023</t>
        </is>
      </c>
      <c r="B1205" s="6" t="n">
        <v>45012.94264178241</v>
      </c>
      <c r="C1205" s="5" t="inlineStr">
        <is>
          <t>1386 EINAR CHOQUETIJLLA - COBRADOR</t>
        </is>
      </c>
      <c r="D1205" s="7" t="n">
        <v>395639</v>
      </c>
      <c r="E1205" s="5" t="inlineStr">
        <is>
          <t>BANCO DE CREDITO-7015054675359</t>
        </is>
      </c>
      <c r="H1205" s="9" t="n">
        <v>252</v>
      </c>
      <c r="I1205" s="5" t="inlineStr">
        <is>
          <t>DEPÓSITO BANCARIO</t>
        </is>
      </c>
      <c r="J1205" s="5" t="inlineStr">
        <is>
          <t>1271 SANDRA SALAZAR ESCOBAR</t>
        </is>
      </c>
    </row>
    <row r="1206">
      <c r="A1206" s="5" t="inlineStr">
        <is>
          <t>CCAJ-SC39/145/2023</t>
        </is>
      </c>
      <c r="B1206" s="6" t="n">
        <v>45012.94264178241</v>
      </c>
      <c r="C1206" s="5" t="inlineStr">
        <is>
          <t>1386 EINAR CHOQUETIJLLA - COBRADOR</t>
        </is>
      </c>
      <c r="D1206" s="7" t="n">
        <v>460969</v>
      </c>
      <c r="E1206" s="5" t="inlineStr">
        <is>
          <t>BANCO DE CREDITO-7015054675359</t>
        </is>
      </c>
      <c r="H1206" s="9" t="n">
        <v>868.04</v>
      </c>
      <c r="I1206" s="5" t="inlineStr">
        <is>
          <t>DEPÓSITO BANCARIO</t>
        </is>
      </c>
      <c r="J1206" s="5" t="inlineStr">
        <is>
          <t>1271 SANDRA SALAZAR ESCOBAR</t>
        </is>
      </c>
    </row>
    <row r="1207">
      <c r="A1207" s="5" t="inlineStr">
        <is>
          <t>CCAJ-SC39/145/2023</t>
        </is>
      </c>
      <c r="B1207" s="6" t="n">
        <v>45012.94264178241</v>
      </c>
      <c r="C1207" s="5" t="inlineStr">
        <is>
          <t>1386 EINAR CHOQUETIJLLA - COBRADOR</t>
        </is>
      </c>
      <c r="D1207" s="7" t="n">
        <v>484658</v>
      </c>
      <c r="E1207" s="5" t="inlineStr">
        <is>
          <t>BANCO DE CREDITO-7015054675359</t>
        </is>
      </c>
      <c r="H1207" s="9" t="n">
        <v>170.29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CCAJ-SC39/145/2023</t>
        </is>
      </c>
      <c r="B1208" s="6" t="n">
        <v>45012.94264178241</v>
      </c>
      <c r="C1208" s="5" t="inlineStr">
        <is>
          <t>1386 EINAR CHOQUETIJLLA - COBRADOR</t>
        </is>
      </c>
      <c r="D1208" s="15" t="n">
        <v>45153279969</v>
      </c>
      <c r="E1208" s="5" t="inlineStr">
        <is>
          <t>BANCO INDUSTRIAL-100070049</t>
        </is>
      </c>
      <c r="H1208" s="9" t="n">
        <v>374.4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CCAJ-SC39/145/2023</t>
        </is>
      </c>
      <c r="B1209" s="6" t="n">
        <v>45012.94264178241</v>
      </c>
      <c r="C1209" s="5" t="inlineStr">
        <is>
          <t>1386 EINAR CHOQUETIJLLA - COBRADOR</t>
        </is>
      </c>
      <c r="D1209" s="15" t="n">
        <v>45153279180</v>
      </c>
      <c r="E1209" s="5" t="inlineStr">
        <is>
          <t>BANCO INDUSTRIAL-100070049</t>
        </is>
      </c>
      <c r="H1209" s="9" t="n">
        <v>852.1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CCAJ-SC39/145/2023</t>
        </is>
      </c>
      <c r="B1210" s="6" t="n">
        <v>45012.94264178241</v>
      </c>
      <c r="C1210" s="5" t="inlineStr">
        <is>
          <t>1386 EINAR CHOQUETIJLLA - COBRADOR</t>
        </is>
      </c>
      <c r="D1210" s="15" t="n">
        <v>45123420510</v>
      </c>
      <c r="E1210" s="5" t="inlineStr">
        <is>
          <t>BANCO INDUSTRIAL-100070049</t>
        </is>
      </c>
      <c r="H1210" s="9" t="n">
        <v>120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CCAJ-SC39/145/2023</t>
        </is>
      </c>
      <c r="B1211" s="6" t="n">
        <v>45012.94264178241</v>
      </c>
      <c r="C1211" s="5" t="inlineStr">
        <is>
          <t>1386 EINAR CHOQUETIJLLA - COBRADOR</t>
        </is>
      </c>
      <c r="D1211" s="15" t="n">
        <v>45153279619</v>
      </c>
      <c r="E1211" s="5" t="inlineStr">
        <is>
          <t>BANCO INDUSTRIAL-100070049</t>
        </is>
      </c>
      <c r="H1211" s="9" t="n">
        <v>849.34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CCAJ-SC39/145/2023</t>
        </is>
      </c>
      <c r="B1212" s="6" t="n">
        <v>45012.94264178241</v>
      </c>
      <c r="C1212" s="5" t="inlineStr">
        <is>
          <t>1386 EINAR CHOQUETIJLLA - COBRADOR</t>
        </is>
      </c>
      <c r="D1212" s="15" t="n">
        <v>45153279786</v>
      </c>
      <c r="E1212" s="5" t="inlineStr">
        <is>
          <t>BANCO INDUSTRIAL-100070049</t>
        </is>
      </c>
      <c r="H1212" s="9" t="n">
        <v>518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CCAJ-SC39/145/2023</t>
        </is>
      </c>
      <c r="B1213" s="6" t="n">
        <v>45012.94264178241</v>
      </c>
      <c r="C1213" s="5" t="inlineStr">
        <is>
          <t>1386 EINAR CHOQUETIJLLA - COBRADOR</t>
        </is>
      </c>
      <c r="D1213" s="15" t="n">
        <v>45133284211</v>
      </c>
      <c r="E1213" s="5" t="inlineStr">
        <is>
          <t>BANCO INDUSTRIAL-100070049</t>
        </is>
      </c>
      <c r="H1213" s="9" t="n">
        <v>8904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CCAJ-SC39/145/2023</t>
        </is>
      </c>
      <c r="B1214" s="6" t="n">
        <v>45012.94264178241</v>
      </c>
      <c r="C1214" s="5" t="inlineStr">
        <is>
          <t>1386 EINAR CHOQUETIJLLA - COBRADOR</t>
        </is>
      </c>
      <c r="D1214" s="15" t="n">
        <v>45153279893</v>
      </c>
      <c r="E1214" s="5" t="inlineStr">
        <is>
          <t>BANCO INDUSTRIAL-100070049</t>
        </is>
      </c>
      <c r="H1214" s="9" t="n">
        <v>2433.3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CCAJ-SC39/145/2023</t>
        </is>
      </c>
      <c r="B1215" s="6" t="n">
        <v>45012.94264178241</v>
      </c>
      <c r="C1215" s="5" t="inlineStr">
        <is>
          <t>1386 EINAR CHOQUETIJLLA - COBRADOR</t>
        </is>
      </c>
      <c r="D1215" s="15" t="n">
        <v>45163372893</v>
      </c>
      <c r="E1215" s="5" t="inlineStr">
        <is>
          <t>BANCO INDUSTRIAL-100070049</t>
        </is>
      </c>
      <c r="H1215" s="9" t="n">
        <v>739.78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CCAJ-SC39/145/2023</t>
        </is>
      </c>
      <c r="B1216" s="6" t="n">
        <v>45012.94264178241</v>
      </c>
      <c r="C1216" s="5" t="inlineStr">
        <is>
          <t>1386 EINAR CHOQUETIJLLA - COBRADOR</t>
        </is>
      </c>
      <c r="D1216" s="15" t="n">
        <v>45163373850</v>
      </c>
      <c r="E1216" s="5" t="inlineStr">
        <is>
          <t>BANCO INDUSTRIAL-100070049</t>
        </is>
      </c>
      <c r="H1216" s="9" t="n">
        <v>3507.12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CCAJ-SC39/145/2023</t>
        </is>
      </c>
      <c r="B1217" s="6" t="n">
        <v>45012.94264178241</v>
      </c>
      <c r="C1217" s="5" t="inlineStr">
        <is>
          <t>1386 EINAR CHOQUETIJLLA - COBRADOR</t>
        </is>
      </c>
      <c r="D1217" s="15" t="n">
        <v>45163374102</v>
      </c>
      <c r="E1217" s="5" t="inlineStr">
        <is>
          <t>BANCO INDUSTRIAL-100070049</t>
        </is>
      </c>
      <c r="H1217" s="9" t="n">
        <v>393.96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CCAJ-SC39/145/2023</t>
        </is>
      </c>
      <c r="B1218" s="6" t="n">
        <v>45012.94264178241</v>
      </c>
      <c r="C1218" s="5" t="inlineStr">
        <is>
          <t>1386 EINAR CHOQUETIJLLA - COBRADOR</t>
        </is>
      </c>
      <c r="D1218" s="15" t="n">
        <v>45143648566</v>
      </c>
      <c r="E1218" s="5" t="inlineStr">
        <is>
          <t>BANCO INDUSTRIAL-100070049</t>
        </is>
      </c>
      <c r="H1218" s="9" t="n">
        <v>935.76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CCAJ-SC39/145/2023</t>
        </is>
      </c>
      <c r="B1219" s="6" t="n">
        <v>45012.94264178241</v>
      </c>
      <c r="C1219" s="5" t="inlineStr">
        <is>
          <t>1386 EINAR CHOQUETIJLLA - COBRADOR</t>
        </is>
      </c>
      <c r="D1219" s="15" t="n">
        <v>45153281526</v>
      </c>
      <c r="E1219" s="5" t="inlineStr">
        <is>
          <t>BANCO INDUSTRIAL-100070049</t>
        </is>
      </c>
      <c r="H1219" s="9" t="n">
        <v>120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CCAJ-SC39/145/2023</t>
        </is>
      </c>
      <c r="B1220" s="6" t="n">
        <v>45012.94264178241</v>
      </c>
      <c r="C1220" s="5" t="inlineStr">
        <is>
          <t>1386 EINAR CHOQUETIJLLA - COBRADOR</t>
        </is>
      </c>
      <c r="D1220" s="15" t="n">
        <v>45133286151</v>
      </c>
      <c r="E1220" s="5" t="inlineStr">
        <is>
          <t>BANCO INDUSTRIAL-100070049</t>
        </is>
      </c>
      <c r="H1220" s="9" t="n">
        <v>938.84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CCAJ-SC39/145/2023</t>
        </is>
      </c>
      <c r="B1221" s="6" t="n">
        <v>45012.94264178241</v>
      </c>
      <c r="C1221" s="5" t="inlineStr">
        <is>
          <t>1386 EINAR CHOQUETIJLLA - COBRADOR</t>
        </is>
      </c>
      <c r="D1221" s="7" t="n">
        <v>343737</v>
      </c>
      <c r="E1221" s="5" t="inlineStr">
        <is>
          <t>BANCO DE CREDITO-7015054675359</t>
        </is>
      </c>
      <c r="H1221" s="9" t="n">
        <v>1000</v>
      </c>
      <c r="I1221" s="5" t="inlineStr">
        <is>
          <t>DEPÓSITO BANCARIO</t>
        </is>
      </c>
      <c r="J1221" s="8" t="inlineStr">
        <is>
          <t>1973 BASILIA CRUZ AJARACHI</t>
        </is>
      </c>
    </row>
    <row r="1222">
      <c r="A1222" s="5" t="inlineStr">
        <is>
          <t>CCAJ-SC39/145/2023</t>
        </is>
      </c>
      <c r="B1222" s="6" t="n">
        <v>45012.94264178241</v>
      </c>
      <c r="C1222" s="5" t="inlineStr">
        <is>
          <t>1386 EINAR CHOQUETIJLLA - COBRADOR</t>
        </is>
      </c>
      <c r="D1222" s="15" t="n">
        <v>45113438325</v>
      </c>
      <c r="E1222" s="5" t="inlineStr">
        <is>
          <t>BANCO INDUSTRIAL-100070049</t>
        </is>
      </c>
      <c r="H1222" s="9" t="n">
        <v>30000</v>
      </c>
      <c r="I1222" s="5" t="inlineStr">
        <is>
          <t>DEPÓSITO BANCARIO</t>
        </is>
      </c>
      <c r="J1222" s="5" t="inlineStr">
        <is>
          <t>3046 CLAUDIA ELEN CASTRO DELGADILLO</t>
        </is>
      </c>
    </row>
    <row r="1223">
      <c r="A1223" s="5" t="inlineStr">
        <is>
          <t>CCAJ-SC39/145/2023</t>
        </is>
      </c>
      <c r="B1223" s="6" t="n">
        <v>45012.94264178241</v>
      </c>
      <c r="C1223" s="5" t="inlineStr">
        <is>
          <t>1386 EINAR CHOQUETIJLLA - COBRADOR</t>
        </is>
      </c>
      <c r="D1223" s="15" t="n">
        <v>45163372114</v>
      </c>
      <c r="E1223" s="5" t="inlineStr">
        <is>
          <t>BANCO INDUSTRIAL-100070049</t>
        </is>
      </c>
      <c r="H1223" s="9" t="n">
        <v>38760.13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CCAJ-SC39/145/2023</t>
        </is>
      </c>
      <c r="B1224" s="6" t="n">
        <v>45012.94264178241</v>
      </c>
      <c r="C1224" s="5" t="inlineStr">
        <is>
          <t>1386 EINAR CHOQUETIJLLA - COBRADOR</t>
        </is>
      </c>
      <c r="D1224" s="7" t="n">
        <v>182308</v>
      </c>
      <c r="E1224" s="5" t="inlineStr">
        <is>
          <t>MERCANTIL SANTA CRUZ-4010640108</t>
        </is>
      </c>
      <c r="H1224" s="9" t="n">
        <v>696</v>
      </c>
      <c r="I1224" s="5" t="inlineStr">
        <is>
          <t>DEPÓSITO BANCARIO</t>
        </is>
      </c>
      <c r="J1224" s="5" t="inlineStr">
        <is>
          <t>4863 MOISES MENACHO MONTAÑO</t>
        </is>
      </c>
    </row>
    <row r="1225">
      <c r="A1225" s="5" t="inlineStr">
        <is>
          <t>CCAJ-SC39/145/2023</t>
        </is>
      </c>
      <c r="B1225" s="6" t="n">
        <v>45012.94264178241</v>
      </c>
      <c r="C1225" s="5" t="inlineStr">
        <is>
          <t>1386 EINAR CHOQUETIJLLA - COBRADOR</t>
        </is>
      </c>
      <c r="D1225" s="7" t="n">
        <v>183516</v>
      </c>
      <c r="E1225" s="5" t="inlineStr">
        <is>
          <t>MERCANTIL SANTA CRUZ-4010678183</t>
        </is>
      </c>
      <c r="H1225" s="9" t="n">
        <v>25026.7</v>
      </c>
      <c r="I1225" s="5" t="inlineStr">
        <is>
          <t>DEPÓSITO BANCARIO</t>
        </is>
      </c>
      <c r="J1225" s="5" t="inlineStr">
        <is>
          <t>4863 MOISES MENACHO MONTAÑO</t>
        </is>
      </c>
    </row>
    <row r="1226">
      <c r="A1226" s="5" t="inlineStr">
        <is>
          <t>CCAJ-SC39/145/2023</t>
        </is>
      </c>
      <c r="B1226" s="6" t="n">
        <v>45012.94264178241</v>
      </c>
      <c r="C1226" s="5" t="inlineStr">
        <is>
          <t>1386 EINAR CHOQUETIJLLA - COBRADOR</t>
        </is>
      </c>
      <c r="D1226" s="7" t="n">
        <v>183551</v>
      </c>
      <c r="E1226" s="5" t="inlineStr">
        <is>
          <t>MERCANTIL SANTA CRUZ-4010678183</t>
        </is>
      </c>
      <c r="H1226" s="9" t="n">
        <v>220379.4</v>
      </c>
      <c r="I1226" s="5" t="inlineStr">
        <is>
          <t>DEPÓSITO BANCARIO</t>
        </is>
      </c>
      <c r="J1226" s="5" t="inlineStr">
        <is>
          <t>3046 CLAUDIA ELEN CASTRO DELGADILLO</t>
        </is>
      </c>
    </row>
    <row r="1227">
      <c r="A1227" s="5" t="inlineStr">
        <is>
          <t>CCAJ-SC39/145/2023</t>
        </is>
      </c>
      <c r="B1227" s="6" t="n">
        <v>45012.94264178241</v>
      </c>
      <c r="C1227" s="5" t="inlineStr">
        <is>
          <t>1386 EINAR CHOQUETIJLLA - COBRADOR</t>
        </is>
      </c>
      <c r="D1227" s="15" t="n">
        <v>52217230913</v>
      </c>
      <c r="E1227" s="5" t="inlineStr">
        <is>
          <t>BANCO INDUSTRIAL-100070049</t>
        </is>
      </c>
      <c r="H1227" s="9" t="n">
        <v>207.66</v>
      </c>
      <c r="I1227" s="5" t="inlineStr">
        <is>
          <t>DEPÓSITO BANCARIO</t>
        </is>
      </c>
      <c r="J1227" s="8" t="inlineStr">
        <is>
          <t>1972 FLAVIA GALEAN MALLON</t>
        </is>
      </c>
    </row>
    <row r="1228">
      <c r="A1228" s="5" t="inlineStr">
        <is>
          <t>CCAJ-SC39/145/2023</t>
        </is>
      </c>
      <c r="B1228" s="6" t="n">
        <v>45012.94264178241</v>
      </c>
      <c r="C1228" s="5" t="inlineStr">
        <is>
          <t>1386 EINAR CHOQUETIJLLA - COBRADOR</t>
        </is>
      </c>
      <c r="D1228" s="15" t="n">
        <v>52217230913</v>
      </c>
      <c r="E1228" s="5" t="inlineStr">
        <is>
          <t>BANCO INDUSTRIAL-100070049</t>
        </is>
      </c>
      <c r="H1228" s="9" t="n">
        <v>307.43</v>
      </c>
      <c r="I1228" s="5" t="inlineStr">
        <is>
          <t>DEPÓSITO BANCARIO</t>
        </is>
      </c>
      <c r="J1228" s="8" t="inlineStr">
        <is>
          <t>1972 FLAVIA GALEAN MALLON</t>
        </is>
      </c>
    </row>
    <row r="1229">
      <c r="A1229" s="5" t="inlineStr">
        <is>
          <t>CCAJ-SC39/145/2023</t>
        </is>
      </c>
      <c r="B1229" s="6" t="n">
        <v>45012.94264178241</v>
      </c>
      <c r="C1229" s="5" t="inlineStr">
        <is>
          <t>1386 EINAR CHOQUETIJLLA - COBRADOR</t>
        </is>
      </c>
      <c r="D1229" s="15" t="n">
        <v>52217230913</v>
      </c>
      <c r="E1229" s="5" t="inlineStr">
        <is>
          <t>BANCO INDUSTRIAL-100070049</t>
        </is>
      </c>
      <c r="H1229" s="9" t="n">
        <v>78.79000000000001</v>
      </c>
      <c r="I1229" s="5" t="inlineStr">
        <is>
          <t>DEPÓSITO BANCARIO</t>
        </is>
      </c>
      <c r="J1229" s="8" t="inlineStr">
        <is>
          <t>1972 FLAVIA GALEAN MALLON</t>
        </is>
      </c>
    </row>
    <row r="1230">
      <c r="A1230" s="5" t="inlineStr">
        <is>
          <t>CCAJ-SC39/145/2023</t>
        </is>
      </c>
      <c r="B1230" s="6" t="n">
        <v>45012.94264178241</v>
      </c>
      <c r="C1230" s="5" t="inlineStr">
        <is>
          <t>1386 EINAR CHOQUETIJLLA - COBRADOR</t>
        </is>
      </c>
      <c r="D1230" s="15" t="n">
        <v>52217230913</v>
      </c>
      <c r="E1230" s="5" t="inlineStr">
        <is>
          <t>BANCO INDUSTRIAL-100070049</t>
        </is>
      </c>
      <c r="H1230" s="9" t="n">
        <v>131.32</v>
      </c>
      <c r="I1230" s="5" t="inlineStr">
        <is>
          <t>DEPÓSITO BANCARIO</t>
        </is>
      </c>
      <c r="J1230" s="8" t="inlineStr">
        <is>
          <t>1972 FLAVIA GALEAN MALLON</t>
        </is>
      </c>
    </row>
    <row r="1231">
      <c r="A1231" s="5" t="inlineStr">
        <is>
          <t>CCAJ-SC39/145/2023</t>
        </is>
      </c>
      <c r="B1231" s="6" t="n">
        <v>45012.94264178241</v>
      </c>
      <c r="C1231" s="5" t="inlineStr">
        <is>
          <t>1386 EINAR CHOQUETIJLLA - COBRADOR</t>
        </is>
      </c>
      <c r="D1231" s="15" t="n">
        <v>52217230913</v>
      </c>
      <c r="E1231" s="5" t="inlineStr">
        <is>
          <t>BANCO INDUSTRIAL-100070049</t>
        </is>
      </c>
      <c r="H1231" s="9" t="n">
        <v>1741.95</v>
      </c>
      <c r="I1231" s="5" t="inlineStr">
        <is>
          <t>DEPÓSITO BANCARIO</t>
        </is>
      </c>
      <c r="J1231" s="8" t="inlineStr">
        <is>
          <t>1972 FLAVIA GALEAN MALLON</t>
        </is>
      </c>
    </row>
    <row r="1232">
      <c r="A1232" s="5" t="inlineStr">
        <is>
          <t>CCAJ-SC39/145/2023</t>
        </is>
      </c>
      <c r="B1232" s="6" t="n">
        <v>45012.94264178241</v>
      </c>
      <c r="C1232" s="5" t="inlineStr">
        <is>
          <t>1386 EINAR CHOQUETIJLLA - COBRADOR</t>
        </is>
      </c>
      <c r="D1232" s="15" t="n">
        <v>45143646954</v>
      </c>
      <c r="E1232" s="5" t="inlineStr">
        <is>
          <t>BANCO INDUSTRIAL-100070049</t>
        </is>
      </c>
      <c r="H1232" s="9" t="n">
        <v>2985</v>
      </c>
      <c r="I1232" s="5" t="inlineStr">
        <is>
          <t>DEPÓSITO BANCARIO</t>
        </is>
      </c>
      <c r="J1232" s="8" t="inlineStr">
        <is>
          <t>1972 FLAVIA GALEAN MALLON</t>
        </is>
      </c>
    </row>
    <row r="1233">
      <c r="A1233" s="5" t="inlineStr">
        <is>
          <t>CCAJ-SC39/145/2023</t>
        </is>
      </c>
      <c r="B1233" s="6" t="n">
        <v>45012.94264178241</v>
      </c>
      <c r="C1233" s="5" t="inlineStr">
        <is>
          <t>1386 EINAR CHOQUETIJLLA - COBRADOR</t>
        </is>
      </c>
      <c r="D1233" s="15" t="n">
        <v>45133285800</v>
      </c>
      <c r="E1233" s="5" t="inlineStr">
        <is>
          <t>BANCO INDUSTRIAL-100070049</t>
        </is>
      </c>
      <c r="H1233" s="9" t="n">
        <v>16400</v>
      </c>
      <c r="I1233" s="5" t="inlineStr">
        <is>
          <t>DEPÓSITO BANCARIO</t>
        </is>
      </c>
      <c r="J1233" s="8" t="inlineStr">
        <is>
          <t>1972 FLAVIA GALEAN MALLON</t>
        </is>
      </c>
    </row>
    <row r="1234">
      <c r="A1234" s="5" t="inlineStr">
        <is>
          <t>CCAJ-SC39/145/2023</t>
        </is>
      </c>
      <c r="B1234" s="6" t="n">
        <v>45012.94264178241</v>
      </c>
      <c r="C1234" s="5" t="inlineStr">
        <is>
          <t>1386 EINAR CHOQUETIJLLA - COBRADOR</t>
        </is>
      </c>
      <c r="D1234" s="15" t="n">
        <v>45153282376</v>
      </c>
      <c r="E1234" s="5" t="inlineStr">
        <is>
          <t>BANCO INDUSTRIAL-100070049</t>
        </is>
      </c>
      <c r="H1234" s="9" t="n">
        <v>3653.7</v>
      </c>
      <c r="I1234" s="5" t="inlineStr">
        <is>
          <t>DEPÓSITO BANCARIO</t>
        </is>
      </c>
      <c r="J1234" s="8" t="inlineStr">
        <is>
          <t>1972 FLAVIA GALEAN MALLON</t>
        </is>
      </c>
    </row>
    <row r="1235">
      <c r="A1235" s="5" t="inlineStr">
        <is>
          <t>CCAJ-SC39/145/2023</t>
        </is>
      </c>
      <c r="B1235" s="6" t="n">
        <v>45012.94264178241</v>
      </c>
      <c r="C1235" s="5" t="inlineStr">
        <is>
          <t>1386 EINAR CHOQUETIJLLA - COBRADOR</t>
        </is>
      </c>
      <c r="D1235" s="15" t="n">
        <v>45123423440</v>
      </c>
      <c r="E1235" s="5" t="inlineStr">
        <is>
          <t>BANCO INDUSTRIAL-100070049</t>
        </is>
      </c>
      <c r="H1235" s="9" t="n">
        <v>5408.65</v>
      </c>
      <c r="I1235" s="5" t="inlineStr">
        <is>
          <t>DEPÓSITO BANCARIO</t>
        </is>
      </c>
      <c r="J1235" s="8" t="inlineStr">
        <is>
          <t>1972 FLAVIA GALEAN MALLON</t>
        </is>
      </c>
    </row>
    <row r="1236">
      <c r="A1236" s="5" t="inlineStr">
        <is>
          <t>CCAJ-SC39/145/2023</t>
        </is>
      </c>
      <c r="B1236" s="6" t="n">
        <v>45012.94264178241</v>
      </c>
      <c r="C1236" s="5" t="inlineStr">
        <is>
          <t>1386 EINAR CHOQUETIJLLA - COBRADOR</t>
        </is>
      </c>
      <c r="D1236" s="15" t="n">
        <v>45163374300</v>
      </c>
      <c r="E1236" s="5" t="inlineStr">
        <is>
          <t>BANCO INDUSTRIAL-100070049</t>
        </is>
      </c>
      <c r="H1236" s="9" t="n">
        <v>838.08</v>
      </c>
      <c r="I1236" s="5" t="inlineStr">
        <is>
          <t>DEPÓSITO BANCARIO</t>
        </is>
      </c>
      <c r="J1236" s="8" t="inlineStr">
        <is>
          <t>1972 FLAVIA GALEAN MALLON</t>
        </is>
      </c>
    </row>
    <row r="1237">
      <c r="A1237" s="5" t="inlineStr">
        <is>
          <t>CCAJ-SC39/145/2023</t>
        </is>
      </c>
      <c r="B1237" s="6" t="n">
        <v>45012.94264178241</v>
      </c>
      <c r="C1237" s="5" t="inlineStr">
        <is>
          <t>1386 EINAR CHOQUETIJLLA - COBRADOR</t>
        </is>
      </c>
      <c r="D1237" s="15" t="n">
        <v>45173342012</v>
      </c>
      <c r="E1237" s="5" t="inlineStr">
        <is>
          <t>BANCO INDUSTRIAL-100070049</t>
        </is>
      </c>
      <c r="H1237" s="9" t="n">
        <v>2192.52</v>
      </c>
      <c r="I1237" s="5" t="inlineStr">
        <is>
          <t>DEPÓSITO BANCARIO</t>
        </is>
      </c>
      <c r="J1237" s="8" t="inlineStr">
        <is>
          <t>1972 FLAVIA GALEAN MALLON</t>
        </is>
      </c>
    </row>
    <row r="1238">
      <c r="A1238" s="5" t="inlineStr">
        <is>
          <t>CCAJ-SC39/145/2023</t>
        </is>
      </c>
      <c r="B1238" s="6" t="n">
        <v>45012.94264178241</v>
      </c>
      <c r="C1238" s="5" t="inlineStr">
        <is>
          <t>1386 EINAR CHOQUETIJLLA - COBRADOR</t>
        </is>
      </c>
      <c r="D1238" s="15" t="n">
        <v>45153281443</v>
      </c>
      <c r="E1238" s="5" t="inlineStr">
        <is>
          <t>BANCO INDUSTRIAL-100070049</t>
        </is>
      </c>
      <c r="H1238" s="9" t="n">
        <v>1642.57</v>
      </c>
      <c r="I1238" s="5" t="inlineStr">
        <is>
          <t>DEPÓSITO BANCARIO</t>
        </is>
      </c>
      <c r="J1238" s="8" t="inlineStr">
        <is>
          <t>1972 FLAVIA GALEAN MALLON</t>
        </is>
      </c>
    </row>
    <row r="1239">
      <c r="A1239" s="5" t="inlineStr">
        <is>
          <t>CCAJ-SC39/145/2023</t>
        </is>
      </c>
      <c r="B1239" s="6" t="n">
        <v>45012.94264178241</v>
      </c>
      <c r="C1239" s="5" t="inlineStr">
        <is>
          <t>1386 EINAR CHOQUETIJLLA - COBRADOR</t>
        </is>
      </c>
      <c r="D1239" s="15" t="n">
        <v>45153281449</v>
      </c>
      <c r="E1239" s="5" t="inlineStr">
        <is>
          <t>BANCO INDUSTRIAL-100070049</t>
        </is>
      </c>
      <c r="H1239" s="9" t="n">
        <v>5357</v>
      </c>
      <c r="I1239" s="5" t="inlineStr">
        <is>
          <t>DEPÓSITO BANCARIO</t>
        </is>
      </c>
      <c r="J1239" s="8" t="inlineStr">
        <is>
          <t>1972 FLAVIA GALEAN MALLON</t>
        </is>
      </c>
    </row>
    <row r="1240">
      <c r="A1240" s="5" t="inlineStr">
        <is>
          <t>CCAJ-SC39/145/2023</t>
        </is>
      </c>
      <c r="B1240" s="6" t="n">
        <v>45012.94264178241</v>
      </c>
      <c r="C1240" s="5" t="inlineStr">
        <is>
          <t>1386 EINAR CHOQUETIJLLA - COBRADOR</t>
        </is>
      </c>
      <c r="D1240" s="15" t="n">
        <v>45113437769</v>
      </c>
      <c r="E1240" s="5" t="inlineStr">
        <is>
          <t>BANCO INDUSTRIAL-100070049</t>
        </is>
      </c>
      <c r="H1240" s="9" t="n">
        <v>1681.2</v>
      </c>
      <c r="I1240" s="5" t="inlineStr">
        <is>
          <t>DEPÓSITO BANCARIO</t>
        </is>
      </c>
      <c r="J1240" s="8" t="inlineStr">
        <is>
          <t>1972 FLAVIA GALEAN MALLON</t>
        </is>
      </c>
    </row>
    <row r="1241">
      <c r="A1241" s="5" t="inlineStr">
        <is>
          <t>CCAJ-SC39/145/2023</t>
        </is>
      </c>
      <c r="B1241" s="6" t="n">
        <v>45012.94264178241</v>
      </c>
      <c r="C1241" s="5" t="inlineStr">
        <is>
          <t>1386 EINAR CHOQUETIJLLA - COBRADOR</t>
        </is>
      </c>
      <c r="D1241" s="15" t="n">
        <v>45123422465</v>
      </c>
      <c r="E1241" s="5" t="inlineStr">
        <is>
          <t>BANCO INDUSTRIAL-100070049</t>
        </is>
      </c>
      <c r="H1241" s="9" t="n">
        <v>137.02</v>
      </c>
      <c r="I1241" s="5" t="inlineStr">
        <is>
          <t>DEPÓSITO BANCARIO</t>
        </is>
      </c>
      <c r="J1241" s="8" t="inlineStr">
        <is>
          <t>1972 FLAVIA GALEAN MALLON</t>
        </is>
      </c>
    </row>
    <row r="1242">
      <c r="A1242" s="5" t="inlineStr">
        <is>
          <t>CCAJ-SC39/145/2023</t>
        </is>
      </c>
      <c r="B1242" s="6" t="n">
        <v>45012.94264178241</v>
      </c>
      <c r="C1242" s="5" t="inlineStr">
        <is>
          <t>1386 EINAR CHOQUETIJLLA - COBRADOR</t>
        </is>
      </c>
      <c r="D1242" s="15" t="n">
        <v>45133287031</v>
      </c>
      <c r="E1242" s="5" t="inlineStr">
        <is>
          <t>BANCO INDUSTRIAL-100070049</t>
        </is>
      </c>
      <c r="H1242" s="9" t="n">
        <v>3570.89</v>
      </c>
      <c r="I1242" s="5" t="inlineStr">
        <is>
          <t>DEPÓSITO BANCARIO</t>
        </is>
      </c>
      <c r="J1242" s="8" t="inlineStr">
        <is>
          <t>1972 FLAVIA GALEAN MALLON</t>
        </is>
      </c>
    </row>
    <row r="1243">
      <c r="A1243" s="5" t="inlineStr">
        <is>
          <t>CCAJ-SC39/145/2023</t>
        </is>
      </c>
      <c r="B1243" s="6" t="n">
        <v>45012.94264178241</v>
      </c>
      <c r="C1243" s="5" t="inlineStr">
        <is>
          <t>1386 EINAR CHOQUETIJLLA - COBRADOR</t>
        </is>
      </c>
      <c r="D1243" s="15" t="n">
        <v>45153281867</v>
      </c>
      <c r="E1243" s="5" t="inlineStr">
        <is>
          <t>BANCO INDUSTRIAL-100070049</t>
        </is>
      </c>
      <c r="H1243" s="9" t="n">
        <v>210</v>
      </c>
      <c r="I1243" s="5" t="inlineStr">
        <is>
          <t>DEPÓSITO BANCARIO</t>
        </is>
      </c>
      <c r="J1243" s="5" t="inlineStr">
        <is>
          <t>1271 SANDRA SALAZAR ESCOBAR</t>
        </is>
      </c>
    </row>
    <row r="1244">
      <c r="A1244" s="5" t="inlineStr">
        <is>
          <t>CCAJ-SC39/145/2023</t>
        </is>
      </c>
      <c r="B1244" s="6" t="n">
        <v>45012.94264178241</v>
      </c>
      <c r="C1244" s="5" t="inlineStr">
        <is>
          <t>1386 EINAR CHOQUETIJLLA - COBRADOR</t>
        </is>
      </c>
      <c r="D1244" s="15" t="n">
        <v>45133286598</v>
      </c>
      <c r="E1244" s="5" t="inlineStr">
        <is>
          <t>BANCO INDUSTRIAL-100070049</t>
        </is>
      </c>
      <c r="H1244" s="9" t="n">
        <v>6657</v>
      </c>
      <c r="I1244" s="5" t="inlineStr">
        <is>
          <t>DEPÓSITO BANCARIO</t>
        </is>
      </c>
      <c r="J1244" s="5" t="inlineStr">
        <is>
          <t>1271 SANDRA SALAZAR ESCOBAR</t>
        </is>
      </c>
    </row>
    <row r="1245">
      <c r="A1245" s="5" t="inlineStr">
        <is>
          <t>CCAJ-SC39/145/2023</t>
        </is>
      </c>
      <c r="B1245" s="6" t="n">
        <v>45012.94264178241</v>
      </c>
      <c r="C1245" s="5" t="inlineStr">
        <is>
          <t>1386 EINAR CHOQUETIJLLA - COBRADOR</t>
        </is>
      </c>
      <c r="D1245" s="15" t="n">
        <v>51117827284</v>
      </c>
      <c r="E1245" s="5" t="inlineStr">
        <is>
          <t>BANCO INDUSTRIAL-100070049</t>
        </is>
      </c>
      <c r="H1245" s="9" t="n">
        <v>2000.7</v>
      </c>
      <c r="I1245" s="5" t="inlineStr">
        <is>
          <t>DEPÓSITO BANCARIO</t>
        </is>
      </c>
      <c r="J1245" s="8" t="inlineStr">
        <is>
          <t>1972 FLAVIA GALEAN MALLON</t>
        </is>
      </c>
    </row>
    <row r="1246">
      <c r="A1246" s="5" t="inlineStr">
        <is>
          <t>CCAJ-SC39/145/2023</t>
        </is>
      </c>
      <c r="B1246" s="6" t="n">
        <v>45012.94264178241</v>
      </c>
      <c r="C1246" s="5" t="inlineStr">
        <is>
          <t>1386 EINAR CHOQUETIJLLA - COBRADOR</t>
        </is>
      </c>
      <c r="D1246" s="15" t="n">
        <v>45123423209</v>
      </c>
      <c r="E1246" s="5" t="inlineStr">
        <is>
          <t>BANCO INDUSTRIAL-100070049</t>
        </is>
      </c>
      <c r="H1246" s="9" t="n">
        <v>3881.09</v>
      </c>
      <c r="I1246" s="5" t="inlineStr">
        <is>
          <t>DEPÓSITO BANCARIO</t>
        </is>
      </c>
      <c r="J1246" s="5" t="inlineStr">
        <is>
          <t>1271 SANDRA SALAZAR ESCOBAR</t>
        </is>
      </c>
    </row>
    <row r="1247">
      <c r="A1247" s="5" t="inlineStr">
        <is>
          <t>CCAJ-SC39/145/2023</t>
        </is>
      </c>
      <c r="B1247" s="6" t="n">
        <v>45012.94264178241</v>
      </c>
      <c r="C1247" s="5" t="inlineStr">
        <is>
          <t>1386 EINAR CHOQUETIJLLA - COBRADOR</t>
        </is>
      </c>
      <c r="D1247" s="15" t="n">
        <v>45133286872</v>
      </c>
      <c r="E1247" s="5" t="inlineStr">
        <is>
          <t>BANCO INDUSTRIAL-100070049</t>
        </is>
      </c>
      <c r="H1247" s="9" t="n">
        <v>187.2</v>
      </c>
      <c r="I1247" s="5" t="inlineStr">
        <is>
          <t>DEPÓSITO BANCARIO</t>
        </is>
      </c>
      <c r="J1247" s="5" t="inlineStr">
        <is>
          <t>1271 SANDRA SALAZAR ESCOBAR</t>
        </is>
      </c>
    </row>
    <row r="1248">
      <c r="A1248" s="5" t="inlineStr">
        <is>
          <t>CCAJ-SC39/145/2023</t>
        </is>
      </c>
      <c r="B1248" s="6" t="n">
        <v>45012.94264178241</v>
      </c>
      <c r="C1248" s="5" t="inlineStr">
        <is>
          <t>1386 EINAR CHOQUETIJLLA - COBRADOR</t>
        </is>
      </c>
      <c r="D1248" s="7" t="n">
        <v>225621</v>
      </c>
      <c r="E1248" s="5" t="inlineStr">
        <is>
          <t>BANCO DE CREDITO-7015054675359</t>
        </is>
      </c>
      <c r="H1248" s="9" t="n">
        <v>809</v>
      </c>
      <c r="I1248" s="5" t="inlineStr">
        <is>
          <t>DEPÓSITO BANCARIO</t>
        </is>
      </c>
      <c r="J1248" s="5" t="inlineStr">
        <is>
          <t>1271 SANDRA SALAZAR ESCOBAR</t>
        </is>
      </c>
    </row>
    <row r="1249">
      <c r="A1249" s="5" t="inlineStr">
        <is>
          <t>CCAJ-SC39/145/2023</t>
        </is>
      </c>
      <c r="B1249" s="6" t="n">
        <v>45012.94264178241</v>
      </c>
      <c r="C1249" s="5" t="inlineStr">
        <is>
          <t>1386 EINAR CHOQUETIJLLA - COBRADOR</t>
        </is>
      </c>
      <c r="D1249" s="7" t="n">
        <v>242645</v>
      </c>
      <c r="E1249" s="5" t="inlineStr">
        <is>
          <t>BANCO DE CREDITO-7015054675359</t>
        </is>
      </c>
      <c r="H1249" s="9" t="n">
        <v>175.68</v>
      </c>
      <c r="I1249" s="5" t="inlineStr">
        <is>
          <t>DEPÓSITO BANCARIO</t>
        </is>
      </c>
      <c r="J1249" s="5" t="inlineStr">
        <is>
          <t>1271 SANDRA SALAZAR ESCOBAR</t>
        </is>
      </c>
    </row>
    <row r="1250">
      <c r="A1250" s="5" t="inlineStr">
        <is>
          <t>CCAJ-SC39/145/2023</t>
        </is>
      </c>
      <c r="B1250" s="6" t="n">
        <v>45012.94264178241</v>
      </c>
      <c r="C1250" s="5" t="inlineStr">
        <is>
          <t>1386 EINAR CHOQUETIJLLA - COBRADOR</t>
        </is>
      </c>
      <c r="D1250" s="7" t="n">
        <v>329206</v>
      </c>
      <c r="E1250" s="5" t="inlineStr">
        <is>
          <t>BANCO DE CREDITO-7015054675359</t>
        </is>
      </c>
      <c r="H1250" s="9" t="n">
        <v>168.13</v>
      </c>
      <c r="I1250" s="5" t="inlineStr">
        <is>
          <t>DEPÓSITO BANCARIO</t>
        </is>
      </c>
      <c r="J1250" s="5" t="inlineStr">
        <is>
          <t>1271 SANDRA SALAZAR ESCOBAR</t>
        </is>
      </c>
    </row>
    <row r="1251">
      <c r="A1251" s="5" t="inlineStr">
        <is>
          <t>CCAJ-SC39/145/2023</t>
        </is>
      </c>
      <c r="B1251" s="6" t="n">
        <v>45012.94264178241</v>
      </c>
      <c r="C1251" s="5" t="inlineStr">
        <is>
          <t>1386 EINAR CHOQUETIJLLA - COBRADOR</t>
        </is>
      </c>
      <c r="D1251" s="7" t="n">
        <v>351261</v>
      </c>
      <c r="E1251" s="5" t="inlineStr">
        <is>
          <t>BANCO DE CREDITO-7015054675359</t>
        </is>
      </c>
      <c r="H1251" s="9" t="n">
        <v>412.8</v>
      </c>
      <c r="I1251" s="5" t="inlineStr">
        <is>
          <t>DEPÓSITO BANCARIO</t>
        </is>
      </c>
      <c r="J1251" s="5" t="inlineStr">
        <is>
          <t>1271 SANDRA SALAZAR ESCOBAR</t>
        </is>
      </c>
    </row>
    <row r="1252">
      <c r="A1252" s="5" t="inlineStr">
        <is>
          <t>CCAJ-SC39/145/2023</t>
        </is>
      </c>
      <c r="B1252" s="6" t="n">
        <v>45012.94264178241</v>
      </c>
      <c r="C1252" s="5" t="inlineStr">
        <is>
          <t>1386 EINAR CHOQUETIJLLA - COBRADOR</t>
        </is>
      </c>
      <c r="D1252" s="7" t="n">
        <v>384846</v>
      </c>
      <c r="E1252" s="5" t="inlineStr">
        <is>
          <t>BANCO DE CREDITO-7015054675359</t>
        </is>
      </c>
      <c r="H1252" s="9" t="n">
        <v>2000</v>
      </c>
      <c r="I1252" s="5" t="inlineStr">
        <is>
          <t>DEPÓSITO BANCARIO</t>
        </is>
      </c>
      <c r="J1252" s="5" t="inlineStr">
        <is>
          <t>1989 PATRICIA MARCELA UGALDE QUIROZ</t>
        </is>
      </c>
    </row>
    <row r="1253">
      <c r="A1253" s="5" t="inlineStr">
        <is>
          <t>CCAJ-SC39/145/2023</t>
        </is>
      </c>
      <c r="B1253" s="6" t="n">
        <v>45012.94264178241</v>
      </c>
      <c r="C1253" s="5" t="inlineStr">
        <is>
          <t>1386 EINAR CHOQUETIJLLA - COBRADOR</t>
        </is>
      </c>
      <c r="D1253" s="7" t="n"/>
      <c r="E1253" s="8" t="n"/>
      <c r="F1253" s="9" t="n">
        <v>0.9</v>
      </c>
      <c r="I1253" s="10" t="inlineStr">
        <is>
          <t>EFECTIVO</t>
        </is>
      </c>
      <c r="J1253" s="8" t="inlineStr">
        <is>
          <t>1972 FLAVIA GALEAN MALLON</t>
        </is>
      </c>
    </row>
    <row r="1254">
      <c r="A1254" s="5" t="inlineStr">
        <is>
          <t>CCAJ-SC39/145/2023</t>
        </is>
      </c>
      <c r="B1254" s="6" t="n">
        <v>45012.94264178241</v>
      </c>
      <c r="C1254" s="5" t="inlineStr">
        <is>
          <t>1386 EINAR CHOQUETIJLLA - COBRADOR</t>
        </is>
      </c>
      <c r="D1254" s="7" t="n"/>
      <c r="E1254" s="8" t="n"/>
      <c r="F1254" s="9" t="n">
        <v>61993</v>
      </c>
      <c r="I1254" s="10" t="inlineStr">
        <is>
          <t>EFECTIVO</t>
        </is>
      </c>
      <c r="J1254" s="8" t="inlineStr">
        <is>
          <t>1973 BASILIA CRUZ AJARACHI</t>
        </is>
      </c>
    </row>
    <row r="1255">
      <c r="A1255" s="5" t="inlineStr">
        <is>
          <t>CCAJ-SC39/145/2023</t>
        </is>
      </c>
      <c r="B1255" s="6" t="n">
        <v>45012.94264178241</v>
      </c>
      <c r="C1255" s="5" t="inlineStr">
        <is>
          <t>1386 EINAR CHOQUETIJLLA - COBRADOR</t>
        </is>
      </c>
      <c r="D1255" s="7" t="n"/>
      <c r="E1255" s="8" t="n"/>
      <c r="F1255" s="9" t="n">
        <v>12923.2</v>
      </c>
      <c r="I1255" s="10" t="inlineStr">
        <is>
          <t>EFECTIVO</t>
        </is>
      </c>
      <c r="J1255" s="8" t="inlineStr">
        <is>
          <t>2551 EDMUNDO CAYANI M.</t>
        </is>
      </c>
    </row>
    <row r="1256">
      <c r="A1256" s="5" t="inlineStr">
        <is>
          <t>CCAJ-SC39/145/2023</t>
        </is>
      </c>
      <c r="B1256" s="6" t="n">
        <v>45012.94264178241</v>
      </c>
      <c r="C1256" s="5" t="inlineStr">
        <is>
          <t>1386 EINAR CHOQUETIJLLA - COBRADOR</t>
        </is>
      </c>
      <c r="D1256" s="7" t="n"/>
      <c r="E1256" s="8" t="n"/>
      <c r="F1256" s="9" t="n">
        <v>5742</v>
      </c>
      <c r="I1256" s="10" t="inlineStr">
        <is>
          <t>EFECTIVO</t>
        </is>
      </c>
      <c r="J1256" s="5" t="inlineStr">
        <is>
          <t>2552 ALVARO JAVIER LOAYZA CACERES</t>
        </is>
      </c>
    </row>
    <row r="1257">
      <c r="A1257" s="5" t="inlineStr">
        <is>
          <t>CCAJ-SC39/145/2023</t>
        </is>
      </c>
      <c r="B1257" s="6" t="n">
        <v>45012.94264178241</v>
      </c>
      <c r="C1257" s="5" t="inlineStr">
        <is>
          <t>1386 EINAR CHOQUETIJLLA - COBRADOR</t>
        </is>
      </c>
      <c r="D1257" s="7" t="n"/>
      <c r="E1257" s="8" t="n"/>
      <c r="F1257" s="9" t="n">
        <v>1206</v>
      </c>
      <c r="I1257" s="10" t="inlineStr">
        <is>
          <t>EFECTIVO</t>
        </is>
      </c>
      <c r="J1257" s="8" t="inlineStr">
        <is>
          <t>2913 MARSOLINI APURANI VACA</t>
        </is>
      </c>
    </row>
    <row r="1258">
      <c r="A1258" s="5" t="inlineStr">
        <is>
          <t>CCAJ-SC39/145/2023</t>
        </is>
      </c>
      <c r="B1258" s="6" t="n">
        <v>45012.94264178241</v>
      </c>
      <c r="C1258" s="5" t="inlineStr">
        <is>
          <t>1386 EINAR CHOQUETIJLLA - COBRADOR</t>
        </is>
      </c>
      <c r="D1258" s="7" t="n"/>
      <c r="E1258" s="8" t="n"/>
      <c r="F1258" s="9" t="n">
        <v>1013.9</v>
      </c>
      <c r="I1258" s="10" t="inlineStr">
        <is>
          <t>EFECTIVO</t>
        </is>
      </c>
      <c r="J1258" s="8" t="inlineStr">
        <is>
          <t>2932 EUGENIO LOPEZ CESPEDES</t>
        </is>
      </c>
    </row>
    <row r="1259">
      <c r="A1259" s="5" t="inlineStr">
        <is>
          <t>CCAJ-SC39/145/2023</t>
        </is>
      </c>
      <c r="B1259" s="6" t="n">
        <v>45012.94264178241</v>
      </c>
      <c r="C1259" s="5" t="inlineStr">
        <is>
          <t>1386 EINAR CHOQUETIJLLA - COBRADOR</t>
        </is>
      </c>
      <c r="D1259" s="7" t="n"/>
      <c r="E1259" s="8" t="n"/>
      <c r="F1259" s="9" t="n">
        <v>5887.4</v>
      </c>
      <c r="I1259" s="10" t="inlineStr">
        <is>
          <t>EFECTIVO</t>
        </is>
      </c>
      <c r="J1259" s="5" t="inlineStr">
        <is>
          <t>2994 CRISTIAN DEIBY PARDO VILLEGAS</t>
        </is>
      </c>
    </row>
    <row r="1260">
      <c r="A1260" s="5" t="inlineStr">
        <is>
          <t>CCAJ-SC39/145/2023</t>
        </is>
      </c>
      <c r="B1260" s="6" t="n">
        <v>45012.94264178241</v>
      </c>
      <c r="C1260" s="5" t="inlineStr">
        <is>
          <t>1386 EINAR CHOQUETIJLLA - COBRADOR</t>
        </is>
      </c>
      <c r="D1260" s="7" t="n"/>
      <c r="E1260" s="8" t="n"/>
      <c r="F1260" s="9" t="n">
        <v>25083.5</v>
      </c>
      <c r="I1260" s="10" t="inlineStr">
        <is>
          <t>EFECTIVO</t>
        </is>
      </c>
      <c r="J1260" s="8" t="inlineStr">
        <is>
          <t>3211 PEDRO CAYALO COCA</t>
        </is>
      </c>
    </row>
    <row r="1261">
      <c r="A1261" s="5" t="inlineStr">
        <is>
          <t>CCAJ-SC39/145/2023</t>
        </is>
      </c>
      <c r="B1261" s="6" t="n">
        <v>45012.94264178241</v>
      </c>
      <c r="C1261" s="5" t="inlineStr">
        <is>
          <t>1386 EINAR CHOQUETIJLLA - COBRADOR</t>
        </is>
      </c>
      <c r="D1261" s="7" t="n"/>
      <c r="E1261" s="8" t="n"/>
      <c r="F1261" s="9" t="n">
        <v>101.7</v>
      </c>
      <c r="I1261" s="10" t="inlineStr">
        <is>
          <t>EFECTIVO</t>
        </is>
      </c>
      <c r="J1261" s="8" t="inlineStr">
        <is>
          <t>4309 RODRIGO RAMOS - T02</t>
        </is>
      </c>
    </row>
    <row r="1262">
      <c r="A1262" s="5" t="inlineStr">
        <is>
          <t>CCAJ-SC39/145/2023</t>
        </is>
      </c>
      <c r="B1262" s="6" t="n">
        <v>45012.94264178241</v>
      </c>
      <c r="C1262" s="5" t="inlineStr">
        <is>
          <t>1386 EINAR CHOQUETIJLLA - COBRADOR</t>
        </is>
      </c>
      <c r="D1262" s="7" t="n"/>
      <c r="E1262" s="8" t="n"/>
      <c r="F1262" s="9" t="n">
        <v>6517.4</v>
      </c>
      <c r="I1262" s="10" t="inlineStr">
        <is>
          <t>EFECTIVO</t>
        </is>
      </c>
      <c r="J1262" s="8" t="inlineStr">
        <is>
          <t>4309 RODRIGO RAMOS - T04</t>
        </is>
      </c>
    </row>
    <row r="1263">
      <c r="A1263" s="5" t="inlineStr">
        <is>
          <t>CCAJ-SC39/145/2023</t>
        </is>
      </c>
      <c r="B1263" s="6" t="n">
        <v>45012.94264178241</v>
      </c>
      <c r="C1263" s="5" t="inlineStr">
        <is>
          <t>1386 EINAR CHOQUETIJLLA - COBRADOR</t>
        </is>
      </c>
      <c r="D1263" s="7" t="n"/>
      <c r="E1263" s="8" t="n"/>
      <c r="F1263" s="9" t="n">
        <v>1864.2</v>
      </c>
      <c r="I1263" s="10" t="inlineStr">
        <is>
          <t>EFECTIVO</t>
        </is>
      </c>
      <c r="J1263" s="8" t="inlineStr">
        <is>
          <t>4309 RODRIGO RAMOS - T05</t>
        </is>
      </c>
    </row>
    <row r="1264">
      <c r="A1264" s="5" t="inlineStr">
        <is>
          <t>CCAJ-SC39/145/2023</t>
        </is>
      </c>
      <c r="B1264" s="6" t="n">
        <v>45012.94264178241</v>
      </c>
      <c r="C1264" s="5" t="inlineStr">
        <is>
          <t>1386 EINAR CHOQUETIJLLA - COBRADOR</t>
        </is>
      </c>
      <c r="D1264" s="7" t="n"/>
      <c r="E1264" s="8" t="n"/>
      <c r="F1264" s="9" t="n">
        <v>5763</v>
      </c>
      <c r="I1264" s="10" t="inlineStr">
        <is>
          <t>EFECTIVO</t>
        </is>
      </c>
      <c r="J1264" s="8" t="inlineStr">
        <is>
          <t>4309 RODRIGO RAMOS - T06</t>
        </is>
      </c>
    </row>
    <row r="1265">
      <c r="A1265" s="5" t="inlineStr">
        <is>
          <t>CCAJ-SC39/145/2023</t>
        </is>
      </c>
      <c r="B1265" s="6" t="n">
        <v>45012.94264178241</v>
      </c>
      <c r="C1265" s="5" t="inlineStr">
        <is>
          <t>1386 EINAR CHOQUETIJLLA - COBRADOR</t>
        </is>
      </c>
      <c r="D1265" s="7" t="n"/>
      <c r="E1265" s="8" t="n"/>
      <c r="F1265" s="9" t="n">
        <v>8963.5</v>
      </c>
      <c r="I1265" s="10" t="inlineStr">
        <is>
          <t>EFECTIVO</t>
        </is>
      </c>
      <c r="J1265" s="8" t="inlineStr">
        <is>
          <t>4309 RODRIGO RAMOS - T07</t>
        </is>
      </c>
    </row>
    <row r="1266">
      <c r="A1266" s="5" t="inlineStr">
        <is>
          <t>CCAJ-SC39/145/2023</t>
        </is>
      </c>
      <c r="B1266" s="6" t="n">
        <v>45012.94264178241</v>
      </c>
      <c r="C1266" s="5" t="inlineStr">
        <is>
          <t>1386 EINAR CHOQUETIJLLA - COBRADOR</t>
        </is>
      </c>
      <c r="D1266" s="7" t="n"/>
      <c r="E1266" s="8" t="n"/>
      <c r="F1266" s="9" t="n">
        <v>26570</v>
      </c>
      <c r="I1266" s="10" t="inlineStr">
        <is>
          <t>EFECTIVO</t>
        </is>
      </c>
      <c r="J1266" s="8" t="inlineStr">
        <is>
          <t>4309 RODRIGO RAMOS - T09</t>
        </is>
      </c>
    </row>
    <row r="1267">
      <c r="A1267" s="5" t="inlineStr">
        <is>
          <t>CCAJ-SC39/145/2023</t>
        </is>
      </c>
      <c r="B1267" s="6" t="n">
        <v>45012.94264178241</v>
      </c>
      <c r="C1267" s="5" t="inlineStr">
        <is>
          <t>1386 EINAR CHOQUETIJLLA - COBRADOR</t>
        </is>
      </c>
      <c r="D1267" s="7" t="n"/>
      <c r="E1267" s="8" t="n"/>
      <c r="F1267" s="9" t="n">
        <v>3686.1</v>
      </c>
      <c r="I1267" s="10" t="inlineStr">
        <is>
          <t>EFECTIVO</t>
        </is>
      </c>
      <c r="J1267" s="8" t="inlineStr">
        <is>
          <t>4309 RODRIGO RAMOS - T10</t>
        </is>
      </c>
    </row>
    <row r="1268">
      <c r="A1268" s="5" t="inlineStr">
        <is>
          <t>CCAJ-SC39/145/2023</t>
        </is>
      </c>
      <c r="B1268" s="6" t="n">
        <v>45012.94264178241</v>
      </c>
      <c r="C1268" s="5" t="inlineStr">
        <is>
          <t>1386 EINAR CHOQUETIJLLA - COBRADOR</t>
        </is>
      </c>
      <c r="D1268" s="7" t="n"/>
      <c r="E1268" s="8" t="n"/>
      <c r="F1268" s="9" t="n">
        <v>4108.2</v>
      </c>
      <c r="I1268" s="10" t="inlineStr">
        <is>
          <t>EFECTIVO</t>
        </is>
      </c>
      <c r="J1268" s="8" t="inlineStr">
        <is>
          <t>4309 RODRIGO RAMOS - T11</t>
        </is>
      </c>
    </row>
    <row r="1269">
      <c r="A1269" s="5" t="inlineStr">
        <is>
          <t>CCAJ-SC39/145/2023</t>
        </is>
      </c>
      <c r="B1269" s="6" t="n">
        <v>45012.94264178241</v>
      </c>
      <c r="C1269" s="5" t="inlineStr">
        <is>
          <t>1386 EINAR CHOQUETIJLLA - COBRADOR</t>
        </is>
      </c>
      <c r="D1269" s="7" t="n"/>
      <c r="E1269" s="8" t="n"/>
      <c r="F1269" s="9" t="n">
        <v>6492.1</v>
      </c>
      <c r="I1269" s="10" t="inlineStr">
        <is>
          <t>EFECTIVO</t>
        </is>
      </c>
      <c r="J1269" s="8" t="inlineStr">
        <is>
          <t>4309 RODRIGO RAMOS - T14</t>
        </is>
      </c>
    </row>
    <row r="1270">
      <c r="A1270" s="5" t="inlineStr">
        <is>
          <t>CCAJ-SC39/145/2023</t>
        </is>
      </c>
      <c r="B1270" s="6" t="n">
        <v>45012.94264178241</v>
      </c>
      <c r="C1270" s="5" t="inlineStr">
        <is>
          <t>1386 EINAR CHOQUETIJLLA - COBRADOR</t>
        </is>
      </c>
      <c r="D1270" s="7" t="n"/>
      <c r="E1270" s="8" t="n"/>
      <c r="F1270" s="9" t="n">
        <v>4705.5</v>
      </c>
      <c r="I1270" s="10" t="inlineStr">
        <is>
          <t>EFECTIVO</t>
        </is>
      </c>
      <c r="J1270" s="8" t="inlineStr">
        <is>
          <t>4309 RODRIGO RAMOS - T15</t>
        </is>
      </c>
    </row>
    <row r="1271">
      <c r="A1271" s="5" t="inlineStr">
        <is>
          <t>CCAJ-SC39/145/2023</t>
        </is>
      </c>
      <c r="B1271" s="6" t="n">
        <v>45012.94264178241</v>
      </c>
      <c r="C1271" s="5" t="inlineStr">
        <is>
          <t>1386 EINAR CHOQUETIJLLA - COBRADOR</t>
        </is>
      </c>
      <c r="D1271" s="7" t="n"/>
      <c r="E1271" s="8" t="n"/>
      <c r="F1271" s="9" t="n">
        <v>2093.6</v>
      </c>
      <c r="I1271" s="10" t="inlineStr">
        <is>
          <t>EFECTIVO</t>
        </is>
      </c>
      <c r="J1271" s="8" t="inlineStr">
        <is>
          <t>4309 RODRIGO RAMOS - T16</t>
        </is>
      </c>
    </row>
    <row r="1272">
      <c r="A1272" s="5" t="inlineStr">
        <is>
          <t>CCAJ-SC39/145/2023</t>
        </is>
      </c>
      <c r="B1272" s="6" t="n">
        <v>45012.94264178241</v>
      </c>
      <c r="C1272" s="5" t="inlineStr">
        <is>
          <t>1386 EINAR CHOQUETIJLLA - COBRADOR</t>
        </is>
      </c>
      <c r="D1272" s="7" t="n"/>
      <c r="E1272" s="8" t="n"/>
      <c r="F1272" s="9" t="n">
        <v>13110.4</v>
      </c>
      <c r="I1272" s="10" t="inlineStr">
        <is>
          <t>EFECTIVO</t>
        </is>
      </c>
      <c r="J1272" s="8" t="inlineStr">
        <is>
          <t>4309 RODRIGO RAMOS - T17</t>
        </is>
      </c>
    </row>
    <row r="1273">
      <c r="A1273" s="5" t="inlineStr">
        <is>
          <t>CCAJ-SC39/145/2023</t>
        </is>
      </c>
      <c r="B1273" s="6" t="n">
        <v>45012.94264178241</v>
      </c>
      <c r="C1273" s="5" t="inlineStr">
        <is>
          <t>1386 EINAR CHOQUETIJLLA - COBRADOR</t>
        </is>
      </c>
      <c r="D1273" s="7" t="n"/>
      <c r="E1273" s="8" t="n"/>
      <c r="F1273" s="9" t="n">
        <v>4623.1</v>
      </c>
      <c r="I1273" s="10" t="inlineStr">
        <is>
          <t>EFECTIVO</t>
        </is>
      </c>
      <c r="J1273" s="8" t="inlineStr">
        <is>
          <t>4309 RODRIGO RAMOS - T18</t>
        </is>
      </c>
    </row>
    <row r="1274">
      <c r="A1274" s="5" t="inlineStr">
        <is>
          <t>CCAJ-SC39/145/2023</t>
        </is>
      </c>
      <c r="B1274" s="6" t="n">
        <v>45012.94264178241</v>
      </c>
      <c r="C1274" s="5" t="inlineStr">
        <is>
          <t>1386 EINAR CHOQUETIJLLA - COBRADOR</t>
        </is>
      </c>
      <c r="D1274" s="7" t="n"/>
      <c r="E1274" s="8" t="n"/>
      <c r="F1274" s="9" t="n">
        <v>15340.5</v>
      </c>
      <c r="I1274" s="10" t="inlineStr">
        <is>
          <t>EFECTIVO</t>
        </is>
      </c>
      <c r="J1274" s="8" t="inlineStr">
        <is>
          <t>4309 RODRIGO RAMOS - T19</t>
        </is>
      </c>
    </row>
    <row r="1275">
      <c r="A1275" s="5" t="inlineStr">
        <is>
          <t>CCAJ-SC39/145/2023</t>
        </is>
      </c>
      <c r="B1275" s="6" t="n">
        <v>45012.94264178241</v>
      </c>
      <c r="C1275" s="5" t="inlineStr">
        <is>
          <t>1386 EINAR CHOQUETIJLLA - COBRADOR</t>
        </is>
      </c>
      <c r="D1275" s="7" t="n"/>
      <c r="E1275" s="8" t="n"/>
      <c r="F1275" s="9" t="n">
        <v>17893</v>
      </c>
      <c r="I1275" s="10" t="inlineStr">
        <is>
          <t>EFECTIVO</t>
        </is>
      </c>
      <c r="J1275" s="8" t="inlineStr">
        <is>
          <t>4309 RODRIGO RAMOS - T20</t>
        </is>
      </c>
    </row>
    <row r="1276">
      <c r="A1276" s="5" t="inlineStr">
        <is>
          <t>CCAJ-SC39/145/2023</t>
        </is>
      </c>
      <c r="B1276" s="6" t="n">
        <v>45012.94264178241</v>
      </c>
      <c r="C1276" s="5" t="inlineStr">
        <is>
          <t>1386 EINAR CHOQUETIJLLA - COBRADOR</t>
        </is>
      </c>
      <c r="D1276" s="7" t="n"/>
      <c r="E1276" s="8" t="n"/>
      <c r="F1276" s="9" t="n">
        <v>911.5</v>
      </c>
      <c r="I1276" s="10" t="inlineStr">
        <is>
          <t>EFECTIVO</t>
        </is>
      </c>
      <c r="J1276" s="8" t="inlineStr">
        <is>
          <t>4309 RODRIGO RAMOS - T21</t>
        </is>
      </c>
    </row>
    <row r="1277">
      <c r="A1277" s="18" t="inlineStr">
        <is>
          <t>SAP</t>
        </is>
      </c>
      <c r="B1277" s="6" t="n"/>
      <c r="C1277" s="5" t="n"/>
      <c r="D1277" s="7" t="n"/>
      <c r="E1277" s="8" t="n"/>
      <c r="F1277" s="12">
        <f>SUM(F1174:G1276)</f>
        <v/>
      </c>
      <c r="G1277" s="9" t="n"/>
      <c r="I1277" s="10" t="n"/>
      <c r="J1277" s="8" t="n"/>
    </row>
    <row r="1278">
      <c r="A1278" s="50" t="inlineStr">
        <is>
          <t>RECORTE SAP</t>
        </is>
      </c>
      <c r="B1278" s="51" t="n"/>
      <c r="C1278" s="52" t="n"/>
      <c r="D1278" s="53" t="inlineStr">
        <is>
          <t>COMPROBANTES MN</t>
        </is>
      </c>
      <c r="E1278" s="51" t="n"/>
      <c r="F1278" s="52" t="n"/>
      <c r="G1278" s="9" t="n"/>
      <c r="I1278" s="10" t="n"/>
      <c r="J1278" s="8" t="n"/>
    </row>
    <row r="1279">
      <c r="A1279" s="13" t="inlineStr">
        <is>
          <t>CIERRE DE CAJA</t>
        </is>
      </c>
      <c r="B1279" s="13" t="inlineStr">
        <is>
          <t>FECHA</t>
        </is>
      </c>
      <c r="C1279" s="13" t="inlineStr">
        <is>
          <t>IMPORTE</t>
        </is>
      </c>
      <c r="D1279" s="13" t="inlineStr">
        <is>
          <t>DOC CAJA-ETV</t>
        </is>
      </c>
      <c r="E1279" s="13" t="inlineStr">
        <is>
          <t>DOC ETV-BANCO</t>
        </is>
      </c>
      <c r="F1279" s="13" t="inlineStr">
        <is>
          <t>COMPENSACION</t>
        </is>
      </c>
      <c r="G1279" s="9" t="n"/>
      <c r="I1279" s="10" t="n"/>
      <c r="J1279" s="8" t="n"/>
    </row>
    <row r="1280" ht="15.75" customHeight="1">
      <c r="D1280" s="24" t="n"/>
      <c r="E1280" s="24" t="n"/>
      <c r="F1280" s="23" t="n"/>
      <c r="G1280" s="9" t="n"/>
      <c r="I1280" s="10" t="n"/>
      <c r="J1280" s="8" t="n"/>
    </row>
    <row r="1281">
      <c r="A1281" s="50" t="inlineStr">
        <is>
          <t>RECORTE SAP</t>
        </is>
      </c>
      <c r="B1281" s="51" t="n"/>
      <c r="C1281" s="52" t="n"/>
      <c r="D1281" s="53" t="inlineStr">
        <is>
          <t>COMPROBANTES ME</t>
        </is>
      </c>
      <c r="E1281" s="51" t="n"/>
      <c r="F1281" s="52" t="n"/>
      <c r="G1281" s="9" t="n"/>
      <c r="I1281" s="10" t="n"/>
      <c r="J1281" s="8" t="n"/>
    </row>
    <row r="1282">
      <c r="A1282" s="13" t="inlineStr">
        <is>
          <t>CIERRE DE CAJA</t>
        </is>
      </c>
      <c r="B1282" s="13" t="inlineStr">
        <is>
          <t>FECHA</t>
        </is>
      </c>
      <c r="C1282" s="13" t="inlineStr">
        <is>
          <t>IMPORTE</t>
        </is>
      </c>
      <c r="D1282" s="13" t="inlineStr">
        <is>
          <t>DOC CAJA-ETV</t>
        </is>
      </c>
      <c r="E1282" s="13" t="inlineStr">
        <is>
          <t>DOC ETV-BANCO</t>
        </is>
      </c>
      <c r="F1282" s="13" t="inlineStr">
        <is>
          <t>COMPENSACION</t>
        </is>
      </c>
      <c r="G1282" s="9" t="n"/>
      <c r="I1282" s="10" t="n"/>
      <c r="J1282" s="8" t="n"/>
    </row>
    <row r="1283" ht="15.75" customHeight="1">
      <c r="A1283" s="18" t="n"/>
      <c r="B1283" s="6" t="n"/>
      <c r="C1283" s="5" t="n"/>
      <c r="D1283" s="24" t="n"/>
      <c r="E1283" s="24" t="n"/>
      <c r="F1283" s="23" t="n"/>
      <c r="G1283" s="9" t="n"/>
      <c r="I1283" s="10" t="n"/>
      <c r="J1283" s="8" t="n"/>
    </row>
  </sheetData>
  <mergeCells count="204">
    <mergeCell ref="A688:C688"/>
    <mergeCell ref="D688:F688"/>
    <mergeCell ref="A691:C691"/>
    <mergeCell ref="D691:F691"/>
    <mergeCell ref="I677:I678"/>
    <mergeCell ref="J677:J678"/>
    <mergeCell ref="A767:C767"/>
    <mergeCell ref="D767:F767"/>
    <mergeCell ref="A770:C770"/>
    <mergeCell ref="D770:F770"/>
    <mergeCell ref="A677:A678"/>
    <mergeCell ref="B677:B678"/>
    <mergeCell ref="C677:C678"/>
    <mergeCell ref="D677:D678"/>
    <mergeCell ref="E677:E678"/>
    <mergeCell ref="F677:H677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785:C785"/>
    <mergeCell ref="D785:F785"/>
    <mergeCell ref="A788:C788"/>
    <mergeCell ref="D788:F788"/>
    <mergeCell ref="I776:I777"/>
    <mergeCell ref="J776:J777"/>
    <mergeCell ref="A857:C857"/>
    <mergeCell ref="D857:F857"/>
    <mergeCell ref="A860:C860"/>
    <mergeCell ref="D860:F860"/>
    <mergeCell ref="A776:A777"/>
    <mergeCell ref="B776:B777"/>
    <mergeCell ref="C776:C777"/>
    <mergeCell ref="D776:D777"/>
    <mergeCell ref="E776:E777"/>
    <mergeCell ref="F776:H776"/>
    <mergeCell ref="A950:C950"/>
    <mergeCell ref="D950:F950"/>
    <mergeCell ref="A953:C953"/>
    <mergeCell ref="D953:F953"/>
    <mergeCell ref="I866:I867"/>
    <mergeCell ref="J866:J867"/>
    <mergeCell ref="A1032:C1032"/>
    <mergeCell ref="D1032:F1032"/>
    <mergeCell ref="A1035:C1035"/>
    <mergeCell ref="D1035:F1035"/>
    <mergeCell ref="A909:C909"/>
    <mergeCell ref="D909:F909"/>
    <mergeCell ref="A912:C912"/>
    <mergeCell ref="D912:F912"/>
    <mergeCell ref="A866:A867"/>
    <mergeCell ref="B866:B867"/>
    <mergeCell ref="C866:C867"/>
    <mergeCell ref="D866:D867"/>
    <mergeCell ref="E866:E867"/>
    <mergeCell ref="F866:H866"/>
    <mergeCell ref="J1041:J1042"/>
    <mergeCell ref="A1041:A1042"/>
    <mergeCell ref="B1041:B1042"/>
    <mergeCell ref="C1041:C1042"/>
    <mergeCell ref="D1041:D1042"/>
    <mergeCell ref="E1041:E1042"/>
    <mergeCell ref="F1041:H1041"/>
    <mergeCell ref="A1077:C1077"/>
    <mergeCell ref="D1077:F1077"/>
    <mergeCell ref="A1047:C1047"/>
    <mergeCell ref="D1047:F1047"/>
    <mergeCell ref="A1050:C1050"/>
    <mergeCell ref="D1050:F1050"/>
    <mergeCell ref="A1074:C1074"/>
    <mergeCell ref="D1074:F1074"/>
    <mergeCell ref="I1041:I1042"/>
    <mergeCell ref="J1083:J1084"/>
    <mergeCell ref="A1278:C1278"/>
    <mergeCell ref="D1278:F1278"/>
    <mergeCell ref="A1281:C1281"/>
    <mergeCell ref="D1281:F1281"/>
    <mergeCell ref="A1149:C1149"/>
    <mergeCell ref="D1149:F1149"/>
    <mergeCell ref="A1152:C1152"/>
    <mergeCell ref="D1152:F1152"/>
    <mergeCell ref="A1083:A1084"/>
    <mergeCell ref="B1083:B1084"/>
    <mergeCell ref="C1083:C1084"/>
    <mergeCell ref="D1083:D1084"/>
    <mergeCell ref="E1083:E1084"/>
    <mergeCell ref="F1083:H1083"/>
    <mergeCell ref="A1101:C1101"/>
    <mergeCell ref="D1101:F1101"/>
    <mergeCell ref="A1104:C1104"/>
    <mergeCell ref="D1104:F1104"/>
    <mergeCell ref="A1167:C1167"/>
    <mergeCell ref="D1167:F1167"/>
    <mergeCell ref="A1170:C1170"/>
    <mergeCell ref="D1170:F1170"/>
    <mergeCell ref="I1083:I1084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65"/>
  <sheetViews>
    <sheetView topLeftCell="A148" workbookViewId="0">
      <selection activeCell="C158" sqref="C15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50" t="inlineStr">
        <is>
          <t>RECORTE SAP</t>
        </is>
      </c>
      <c r="B8" s="51" t="n"/>
      <c r="C8" s="52" t="n"/>
      <c r="D8" s="53" t="inlineStr">
        <is>
          <t>COMPROBANTES MN</t>
        </is>
      </c>
      <c r="E8" s="52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50" t="inlineStr">
        <is>
          <t>RECORTE SAP</t>
        </is>
      </c>
      <c r="B11" s="51" t="n"/>
      <c r="C11" s="52" t="n"/>
      <c r="D11" s="53" t="inlineStr">
        <is>
          <t>COMPROBANTES ME</t>
        </is>
      </c>
      <c r="E11" s="52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54" t="inlineStr">
        <is>
          <t>Cierre Caja</t>
        </is>
      </c>
      <c r="B17" s="54" t="inlineStr">
        <is>
          <t>Fecha</t>
        </is>
      </c>
      <c r="C17" s="54" t="inlineStr">
        <is>
          <t>Cajero</t>
        </is>
      </c>
      <c r="D17" s="54" t="inlineStr">
        <is>
          <t>Nro Voucher</t>
        </is>
      </c>
      <c r="E17" s="54" t="inlineStr">
        <is>
          <t>Nro Cuenta</t>
        </is>
      </c>
      <c r="F17" s="54" t="inlineStr">
        <is>
          <t>Tipo Ingreso</t>
        </is>
      </c>
      <c r="G17" s="51" t="n"/>
      <c r="H17" s="52" t="n"/>
      <c r="I17" s="54" t="inlineStr">
        <is>
          <t>TIPO DE INGRESO</t>
        </is>
      </c>
      <c r="J17" s="54" t="inlineStr">
        <is>
          <t>Cobrador</t>
        </is>
      </c>
    </row>
    <row r="18">
      <c r="A18" s="55" t="n"/>
      <c r="B18" s="55" t="n"/>
      <c r="C18" s="55" t="n"/>
      <c r="D18" s="55" t="n"/>
      <c r="E18" s="55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5" t="n"/>
      <c r="J18" s="55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50" t="inlineStr">
        <is>
          <t>RECORTE SAP</t>
        </is>
      </c>
      <c r="B21" s="51" t="n"/>
      <c r="C21" s="52" t="n"/>
      <c r="D21" s="53" t="inlineStr">
        <is>
          <t>COMPROBANTES MN</t>
        </is>
      </c>
      <c r="E21" s="52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50" t="inlineStr">
        <is>
          <t>RECORTE SAP</t>
        </is>
      </c>
      <c r="B24" s="51" t="n"/>
      <c r="C24" s="52" t="n"/>
      <c r="D24" s="53" t="inlineStr">
        <is>
          <t>COMPROBANTES ME</t>
        </is>
      </c>
      <c r="E24" s="52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4" t="inlineStr">
        <is>
          <t>Cierre Caja</t>
        </is>
      </c>
      <c r="B30" s="54" t="inlineStr">
        <is>
          <t>Fecha</t>
        </is>
      </c>
      <c r="C30" s="54" t="inlineStr">
        <is>
          <t>Cajero</t>
        </is>
      </c>
      <c r="D30" s="54" t="inlineStr">
        <is>
          <t>Nro Voucher</t>
        </is>
      </c>
      <c r="E30" s="54" t="inlineStr">
        <is>
          <t>Nro Cuenta</t>
        </is>
      </c>
      <c r="F30" s="54" t="inlineStr">
        <is>
          <t>Tipo Ingreso</t>
        </is>
      </c>
      <c r="G30" s="51" t="n"/>
      <c r="H30" s="52" t="n"/>
      <c r="I30" s="54" t="inlineStr">
        <is>
          <t>TIPO DE INGRESO</t>
        </is>
      </c>
      <c r="J30" s="54" t="inlineStr">
        <is>
          <t>Cobrador</t>
        </is>
      </c>
    </row>
    <row r="31">
      <c r="A31" s="55" t="n"/>
      <c r="B31" s="55" t="n"/>
      <c r="C31" s="55" t="n"/>
      <c r="D31" s="55" t="n"/>
      <c r="E31" s="5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5" t="n"/>
      <c r="J31" s="55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50" t="inlineStr">
        <is>
          <t>RECORTE SAP</t>
        </is>
      </c>
      <c r="B35" s="51" t="n"/>
      <c r="C35" s="52" t="n"/>
      <c r="D35" s="53" t="inlineStr">
        <is>
          <t>COMPROBANTES MN</t>
        </is>
      </c>
      <c r="E35" s="52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50" t="inlineStr">
        <is>
          <t>RECORTE SAP</t>
        </is>
      </c>
      <c r="B38" s="51" t="n"/>
      <c r="C38" s="52" t="n"/>
      <c r="D38" s="53" t="inlineStr">
        <is>
          <t>COMPROBANTES ME</t>
        </is>
      </c>
      <c r="E38" s="52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54" t="inlineStr">
        <is>
          <t>Cierre Caja</t>
        </is>
      </c>
      <c r="B44" s="54" t="inlineStr">
        <is>
          <t>Fecha</t>
        </is>
      </c>
      <c r="C44" s="54" t="inlineStr">
        <is>
          <t>Cajero</t>
        </is>
      </c>
      <c r="D44" s="54" t="inlineStr">
        <is>
          <t>Nro Voucher</t>
        </is>
      </c>
      <c r="E44" s="54" t="inlineStr">
        <is>
          <t>Nro Cuenta</t>
        </is>
      </c>
      <c r="F44" s="54" t="inlineStr">
        <is>
          <t>Tipo Ingreso</t>
        </is>
      </c>
      <c r="G44" s="51" t="n"/>
      <c r="H44" s="52" t="n"/>
      <c r="I44" s="54" t="inlineStr">
        <is>
          <t>TIPO DE INGRESO</t>
        </is>
      </c>
      <c r="J44" s="54" t="inlineStr">
        <is>
          <t>Cobrador</t>
        </is>
      </c>
    </row>
    <row r="45">
      <c r="A45" s="55" t="n"/>
      <c r="B45" s="55" t="n"/>
      <c r="C45" s="55" t="n"/>
      <c r="D45" s="55" t="n"/>
      <c r="E45" s="55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5" t="n"/>
      <c r="J45" s="55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50" t="inlineStr">
        <is>
          <t>RECORTE SAP</t>
        </is>
      </c>
      <c r="B49" s="51" t="n"/>
      <c r="C49" s="52" t="n"/>
      <c r="D49" s="53" t="inlineStr">
        <is>
          <t>COMPROBANTES MN</t>
        </is>
      </c>
      <c r="E49" s="52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50" t="inlineStr">
        <is>
          <t>RECORTE SAP</t>
        </is>
      </c>
      <c r="B52" s="51" t="n"/>
      <c r="C52" s="52" t="n"/>
      <c r="D52" s="53" t="inlineStr">
        <is>
          <t>COMPROBANTES ME</t>
        </is>
      </c>
      <c r="E52" s="52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54" t="inlineStr">
        <is>
          <t>Cierre Caja</t>
        </is>
      </c>
      <c r="B58" s="54" t="inlineStr">
        <is>
          <t>Fecha</t>
        </is>
      </c>
      <c r="C58" s="54" t="inlineStr">
        <is>
          <t>Cajero</t>
        </is>
      </c>
      <c r="D58" s="54" t="inlineStr">
        <is>
          <t>Nro Voucher</t>
        </is>
      </c>
      <c r="E58" s="54" t="inlineStr">
        <is>
          <t>Nro Cuenta</t>
        </is>
      </c>
      <c r="F58" s="54" t="inlineStr">
        <is>
          <t>Tipo Ingreso</t>
        </is>
      </c>
      <c r="G58" s="51" t="n"/>
      <c r="H58" s="52" t="n"/>
      <c r="I58" s="54" t="inlineStr">
        <is>
          <t>TIPO DE INGRESO</t>
        </is>
      </c>
      <c r="J58" s="54" t="inlineStr">
        <is>
          <t>Cobrador</t>
        </is>
      </c>
    </row>
    <row r="59">
      <c r="A59" s="55" t="n"/>
      <c r="B59" s="55" t="n"/>
      <c r="C59" s="55" t="n"/>
      <c r="D59" s="55" t="n"/>
      <c r="E59" s="55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5" t="n"/>
      <c r="J59" s="55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50" t="inlineStr">
        <is>
          <t>RECORTE SAP</t>
        </is>
      </c>
      <c r="B62" s="51" t="n"/>
      <c r="C62" s="52" t="n"/>
      <c r="D62" s="53" t="inlineStr">
        <is>
          <t>COMPROBANTES MN</t>
        </is>
      </c>
      <c r="E62" s="52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50" t="inlineStr">
        <is>
          <t>RECORTE SAP</t>
        </is>
      </c>
      <c r="B65" s="51" t="n"/>
      <c r="C65" s="52" t="n"/>
      <c r="D65" s="53" t="inlineStr">
        <is>
          <t>COMPROBANTES ME</t>
        </is>
      </c>
      <c r="E65" s="52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54" t="inlineStr">
        <is>
          <t>Cierre Caja</t>
        </is>
      </c>
      <c r="B71" s="54" t="inlineStr">
        <is>
          <t>Fecha</t>
        </is>
      </c>
      <c r="C71" s="54" t="inlineStr">
        <is>
          <t>Cajero</t>
        </is>
      </c>
      <c r="D71" s="54" t="inlineStr">
        <is>
          <t>Nro Voucher</t>
        </is>
      </c>
      <c r="E71" s="54" t="inlineStr">
        <is>
          <t>Nro Cuenta</t>
        </is>
      </c>
      <c r="F71" s="54" t="inlineStr">
        <is>
          <t>Tipo Ingreso</t>
        </is>
      </c>
      <c r="G71" s="51" t="n"/>
      <c r="H71" s="52" t="n"/>
      <c r="I71" s="54" t="inlineStr">
        <is>
          <t>TIPO DE INGRESO</t>
        </is>
      </c>
      <c r="J71" s="54" t="inlineStr">
        <is>
          <t>Cobrador</t>
        </is>
      </c>
    </row>
    <row r="72">
      <c r="A72" s="55" t="n"/>
      <c r="B72" s="55" t="n"/>
      <c r="C72" s="55" t="n"/>
      <c r="D72" s="55" t="n"/>
      <c r="E72" s="55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5" t="n"/>
      <c r="J72" s="55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50" t="inlineStr">
        <is>
          <t>RECORTE SAP</t>
        </is>
      </c>
      <c r="B76" s="51" t="n"/>
      <c r="C76" s="52" t="n"/>
      <c r="D76" s="53" t="inlineStr">
        <is>
          <t>COMPROBANTES MN</t>
        </is>
      </c>
      <c r="E76" s="52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14" t="n">
        <v>112970480</v>
      </c>
      <c r="F78" s="23" t="n"/>
      <c r="G78" s="9" t="n"/>
      <c r="I78" s="10" t="n"/>
      <c r="J78" s="5" t="n"/>
    </row>
    <row r="79" ht="15.75" customHeight="1">
      <c r="A79" s="50" t="inlineStr">
        <is>
          <t>RECORTE SAP</t>
        </is>
      </c>
      <c r="B79" s="51" t="n"/>
      <c r="C79" s="52" t="n"/>
      <c r="D79" s="53" t="inlineStr">
        <is>
          <t>COMPROBANTES ME</t>
        </is>
      </c>
      <c r="E79" s="52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54" t="inlineStr">
        <is>
          <t>Cierre Caja</t>
        </is>
      </c>
      <c r="B85" s="54" t="inlineStr">
        <is>
          <t>Fecha</t>
        </is>
      </c>
      <c r="C85" s="54" t="inlineStr">
        <is>
          <t>Cajero</t>
        </is>
      </c>
      <c r="D85" s="54" t="inlineStr">
        <is>
          <t>Nro Voucher</t>
        </is>
      </c>
      <c r="E85" s="54" t="inlineStr">
        <is>
          <t>Nro Cuenta</t>
        </is>
      </c>
      <c r="F85" s="54" t="inlineStr">
        <is>
          <t>Tipo Ingreso</t>
        </is>
      </c>
      <c r="G85" s="51" t="n"/>
      <c r="H85" s="52" t="n"/>
      <c r="I85" s="54" t="inlineStr">
        <is>
          <t>TIPO DE INGRESO</t>
        </is>
      </c>
      <c r="J85" s="54" t="inlineStr">
        <is>
          <t>Cobrador</t>
        </is>
      </c>
    </row>
    <row r="86">
      <c r="A86" s="55" t="n"/>
      <c r="B86" s="55" t="n"/>
      <c r="C86" s="55" t="n"/>
      <c r="D86" s="55" t="n"/>
      <c r="E86" s="55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5" t="n"/>
      <c r="J86" s="55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50" t="inlineStr">
        <is>
          <t>RECORTE SAP</t>
        </is>
      </c>
      <c r="B90" s="51" t="n"/>
      <c r="C90" s="52" t="n"/>
      <c r="D90" s="53" t="inlineStr">
        <is>
          <t>COMPROBANTES MN</t>
        </is>
      </c>
      <c r="E90" s="52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inlineStr">
        <is>
          <t>112972597</t>
        </is>
      </c>
      <c r="E92" s="14" t="n">
        <v>112977829</v>
      </c>
      <c r="F92" s="23" t="n"/>
      <c r="G92" s="9" t="n"/>
      <c r="I92" s="10" t="n"/>
      <c r="J92" s="5" t="n"/>
    </row>
    <row r="93" ht="15.75" customHeight="1">
      <c r="A93" s="50" t="inlineStr">
        <is>
          <t>RECORTE SAP</t>
        </is>
      </c>
      <c r="B93" s="51" t="n"/>
      <c r="C93" s="52" t="n"/>
      <c r="D93" s="53" t="inlineStr">
        <is>
          <t>COMPROBANTES ME</t>
        </is>
      </c>
      <c r="E93" s="52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22/03/2023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54" t="inlineStr">
        <is>
          <t>Cierre Caja</t>
        </is>
      </c>
      <c r="B99" s="54" t="inlineStr">
        <is>
          <t>Fecha</t>
        </is>
      </c>
      <c r="C99" s="54" t="inlineStr">
        <is>
          <t>Cajero</t>
        </is>
      </c>
      <c r="D99" s="54" t="inlineStr">
        <is>
          <t>Nro Voucher</t>
        </is>
      </c>
      <c r="E99" s="54" t="inlineStr">
        <is>
          <t>Nro Cuenta</t>
        </is>
      </c>
      <c r="F99" s="54" t="inlineStr">
        <is>
          <t>Tipo Ingreso</t>
        </is>
      </c>
      <c r="G99" s="51" t="n"/>
      <c r="H99" s="52" t="n"/>
      <c r="I99" s="54" t="inlineStr">
        <is>
          <t>TIPO DE INGRESO</t>
        </is>
      </c>
      <c r="J99" s="54" t="inlineStr">
        <is>
          <t>Cobrador</t>
        </is>
      </c>
    </row>
    <row r="100">
      <c r="A100" s="55" t="n"/>
      <c r="B100" s="55" t="n"/>
      <c r="C100" s="55" t="n"/>
      <c r="D100" s="55" t="n"/>
      <c r="E100" s="55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55" t="n"/>
      <c r="J100" s="55" t="n"/>
    </row>
    <row r="101">
      <c r="A101" s="5" t="inlineStr">
        <is>
          <t>CCAJ-SC65/65/23</t>
        </is>
      </c>
      <c r="B101" s="6" t="n">
        <v>45007.79964673611</v>
      </c>
      <c r="C101" s="5" t="inlineStr">
        <is>
          <t>5019 JOAQUIN CAMPERO SALAZAR</t>
        </is>
      </c>
      <c r="D101" s="7" t="n"/>
      <c r="E101" s="8" t="n"/>
      <c r="F101" s="9" t="n">
        <v>580.87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CCAJ-SC65/65/23</t>
        </is>
      </c>
      <c r="B102" s="6" t="n">
        <v>45007.79964673611</v>
      </c>
      <c r="C102" s="5" t="inlineStr">
        <is>
          <t>5019 JOAQUIN CAMPERO SALAZAR</t>
        </is>
      </c>
      <c r="D102" s="7" t="n"/>
      <c r="E102" s="8" t="n"/>
      <c r="H102" s="9" t="n">
        <v>778.74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 ht="15.75" customHeight="1">
      <c r="A103" s="18" t="inlineStr">
        <is>
          <t>SAP</t>
        </is>
      </c>
      <c r="B103" s="6" t="n"/>
      <c r="C103" s="5" t="n"/>
      <c r="D103" s="7" t="n"/>
      <c r="E103" s="8" t="n"/>
      <c r="F103" s="23" t="n"/>
      <c r="G103" s="9" t="n"/>
      <c r="I103" s="10" t="n"/>
      <c r="J103" s="5" t="n"/>
    </row>
    <row r="104" ht="15.75" customHeight="1">
      <c r="A104" s="50" t="inlineStr">
        <is>
          <t>RECORTE SAP</t>
        </is>
      </c>
      <c r="B104" s="51" t="n"/>
      <c r="C104" s="52" t="n"/>
      <c r="D104" s="53" t="inlineStr">
        <is>
          <t>COMPROBANTES MN</t>
        </is>
      </c>
      <c r="E104" s="52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D106" s="24" t="inlineStr">
        <is>
          <t>112984535</t>
        </is>
      </c>
      <c r="E106" s="14" t="n">
        <v>112984698</v>
      </c>
      <c r="F106" s="23" t="n"/>
      <c r="G106" s="9" t="n"/>
      <c r="I106" s="10" t="n"/>
      <c r="J106" s="5" t="n"/>
    </row>
    <row r="107" ht="15.75" customHeight="1">
      <c r="A107" s="50" t="inlineStr">
        <is>
          <t>RECORTE SAP</t>
        </is>
      </c>
      <c r="B107" s="51" t="n"/>
      <c r="C107" s="52" t="n"/>
      <c r="D107" s="53" t="inlineStr">
        <is>
          <t>COMPROBANTES ME</t>
        </is>
      </c>
      <c r="E107" s="52" t="n"/>
      <c r="F107" s="23" t="n"/>
      <c r="G107" s="9" t="n"/>
      <c r="I107" s="10" t="n"/>
      <c r="J107" s="5" t="n"/>
    </row>
    <row r="108" ht="15.75" customHeight="1">
      <c r="A108" s="13" t="inlineStr">
        <is>
          <t>CIERRE DE CAJA</t>
        </is>
      </c>
      <c r="B108" s="13" t="inlineStr">
        <is>
          <t>FECHA</t>
        </is>
      </c>
      <c r="C108" s="13" t="inlineStr">
        <is>
          <t>IMPORTE</t>
        </is>
      </c>
      <c r="D108" s="13" t="inlineStr">
        <is>
          <t>DOC CAJA-BANCO</t>
        </is>
      </c>
      <c r="E108" s="13" t="inlineStr">
        <is>
          <t>COMPENSACION</t>
        </is>
      </c>
      <c r="F108" s="23" t="n"/>
      <c r="G108" s="9" t="n"/>
      <c r="I108" s="10" t="n"/>
      <c r="J108" s="5" t="n"/>
    </row>
    <row r="109" ht="15.75" customHeight="1">
      <c r="A109" s="18" t="n"/>
      <c r="B109" s="6" t="n"/>
      <c r="C109" s="5" t="n"/>
      <c r="D109" s="24" t="n"/>
      <c r="E109" s="23" t="n"/>
      <c r="F109" s="23" t="n"/>
      <c r="G109" s="9" t="n"/>
      <c r="I109" s="10" t="n"/>
      <c r="J109" s="5" t="n"/>
    </row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23/03/2023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54" t="inlineStr">
        <is>
          <t>Cierre Caja</t>
        </is>
      </c>
      <c r="B113" s="54" t="inlineStr">
        <is>
          <t>Fecha</t>
        </is>
      </c>
      <c r="C113" s="54" t="inlineStr">
        <is>
          <t>Cajero</t>
        </is>
      </c>
      <c r="D113" s="54" t="inlineStr">
        <is>
          <t>Nro Voucher</t>
        </is>
      </c>
      <c r="E113" s="54" t="inlineStr">
        <is>
          <t>Nro Cuenta</t>
        </is>
      </c>
      <c r="F113" s="54" t="inlineStr">
        <is>
          <t>Tipo Ingreso</t>
        </is>
      </c>
      <c r="G113" s="51" t="n"/>
      <c r="H113" s="52" t="n"/>
      <c r="I113" s="54" t="inlineStr">
        <is>
          <t>TIPO DE INGRESO</t>
        </is>
      </c>
      <c r="J113" s="54" t="inlineStr">
        <is>
          <t>Cobrador</t>
        </is>
      </c>
    </row>
    <row r="114">
      <c r="A114" s="55" t="n"/>
      <c r="B114" s="55" t="n"/>
      <c r="C114" s="55" t="n"/>
      <c r="D114" s="55" t="n"/>
      <c r="E114" s="55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55" t="n"/>
      <c r="J114" s="55" t="n"/>
    </row>
    <row r="115">
      <c r="A115" s="5" t="inlineStr">
        <is>
          <t>CCAJ-SC65/66/23</t>
        </is>
      </c>
      <c r="B115" s="6" t="n">
        <v>45008.79701856482</v>
      </c>
      <c r="C115" s="5" t="inlineStr">
        <is>
          <t>5019 JOAQUIN CAMPERO SALAZAR</t>
        </is>
      </c>
      <c r="D115" s="7" t="n"/>
      <c r="E115" s="8" t="n"/>
      <c r="F115" s="9" t="n">
        <v>1031.62</v>
      </c>
      <c r="I115" s="10" t="inlineStr">
        <is>
          <t>EFECTIVO</t>
        </is>
      </c>
      <c r="J115" s="5" t="inlineStr">
        <is>
          <t>5019 JOAQUIN CAMPERO SALAZAR</t>
        </is>
      </c>
    </row>
    <row r="116">
      <c r="A116" s="5" t="inlineStr">
        <is>
          <t>CCAJ-SC65/66/23</t>
        </is>
      </c>
      <c r="B116" s="6" t="n">
        <v>45008.79701856482</v>
      </c>
      <c r="C116" s="5" t="inlineStr">
        <is>
          <t>5019 JOAQUIN CAMPERO SALAZAR</t>
        </is>
      </c>
      <c r="D116" s="7" t="n"/>
      <c r="E116" s="8" t="n"/>
      <c r="H116" s="9" t="n">
        <v>12</v>
      </c>
      <c r="I116" s="5" t="inlineStr">
        <is>
          <t>TARJETA DE DÉBITO/CRÉDITO</t>
        </is>
      </c>
      <c r="J116" s="5" t="inlineStr">
        <is>
          <t>5019 JOAQUIN CAMPERO SALAZAR</t>
        </is>
      </c>
    </row>
    <row r="117" ht="15.75" customHeight="1">
      <c r="A117" s="18" t="inlineStr">
        <is>
          <t>SAP</t>
        </is>
      </c>
      <c r="B117" s="6" t="n"/>
      <c r="C117" s="5" t="n"/>
      <c r="D117" s="7" t="n"/>
      <c r="E117" s="8" t="n"/>
      <c r="F117" s="23" t="n"/>
      <c r="G117" s="9" t="n"/>
      <c r="I117" s="10" t="n"/>
      <c r="J117" s="5" t="n"/>
    </row>
    <row r="118" ht="15.75" customHeight="1">
      <c r="A118" s="50" t="inlineStr">
        <is>
          <t>RECORTE SAP</t>
        </is>
      </c>
      <c r="B118" s="51" t="n"/>
      <c r="C118" s="52" t="n"/>
      <c r="D118" s="53" t="inlineStr">
        <is>
          <t>COMPROBANTES MN</t>
        </is>
      </c>
      <c r="E118" s="52" t="n"/>
      <c r="F118" s="23" t="n"/>
      <c r="G118" s="9" t="n"/>
      <c r="I118" s="10" t="n"/>
      <c r="J118" s="5" t="n"/>
    </row>
    <row r="119" ht="15.75" customHeight="1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CAJA-BANCO</t>
        </is>
      </c>
      <c r="E119" s="13" t="inlineStr">
        <is>
          <t>COMPENSACION</t>
        </is>
      </c>
      <c r="F119" s="23" t="n"/>
      <c r="G119" s="9" t="n"/>
      <c r="I119" s="10" t="n"/>
      <c r="J119" s="5" t="n"/>
    </row>
    <row r="120" ht="15.75" customHeight="1">
      <c r="D120" s="24" t="inlineStr">
        <is>
          <t>112992943</t>
        </is>
      </c>
      <c r="E120" s="14" t="n">
        <v>112993070</v>
      </c>
      <c r="F120" s="23" t="n"/>
      <c r="G120" s="9" t="n"/>
      <c r="I120" s="10" t="n"/>
      <c r="J120" s="5" t="n"/>
    </row>
    <row r="121" ht="15.75" customHeight="1">
      <c r="A121" s="50" t="inlineStr">
        <is>
          <t>RECORTE SAP</t>
        </is>
      </c>
      <c r="B121" s="51" t="n"/>
      <c r="C121" s="52" t="n"/>
      <c r="D121" s="53" t="inlineStr">
        <is>
          <t>COMPROBANTES ME</t>
        </is>
      </c>
      <c r="E121" s="52" t="n"/>
      <c r="F121" s="23" t="n"/>
      <c r="G121" s="9" t="n"/>
      <c r="I121" s="10" t="n"/>
      <c r="J121" s="5" t="n"/>
    </row>
    <row r="122" ht="15.75" customHeight="1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CAJA-BANCO</t>
        </is>
      </c>
      <c r="E122" s="13" t="inlineStr">
        <is>
          <t>COMPENSACION</t>
        </is>
      </c>
      <c r="F122" s="23" t="n"/>
      <c r="G122" s="9" t="n"/>
      <c r="I122" s="10" t="n"/>
      <c r="J122" s="5" t="n"/>
    </row>
    <row r="123" ht="15.75" customHeight="1">
      <c r="A123" s="18" t="n"/>
      <c r="B123" s="6" t="n"/>
      <c r="C123" s="5" t="n"/>
      <c r="D123" s="24" t="n"/>
      <c r="E123" s="23" t="n"/>
      <c r="F123" s="23" t="n"/>
      <c r="G123" s="9" t="n"/>
      <c r="I123" s="10" t="n"/>
      <c r="J123" s="5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24/03/2023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54" t="inlineStr">
        <is>
          <t>Cierre Caja</t>
        </is>
      </c>
      <c r="B127" s="54" t="inlineStr">
        <is>
          <t>Fecha</t>
        </is>
      </c>
      <c r="C127" s="54" t="inlineStr">
        <is>
          <t>Cajero</t>
        </is>
      </c>
      <c r="D127" s="54" t="inlineStr">
        <is>
          <t>Nro Voucher</t>
        </is>
      </c>
      <c r="E127" s="54" t="inlineStr">
        <is>
          <t>Nro Cuenta</t>
        </is>
      </c>
      <c r="F127" s="54" t="inlineStr">
        <is>
          <t>Tipo Ingreso</t>
        </is>
      </c>
      <c r="G127" s="51" t="n"/>
      <c r="H127" s="52" t="n"/>
      <c r="I127" s="54" t="inlineStr">
        <is>
          <t>TIPO DE INGRESO</t>
        </is>
      </c>
      <c r="J127" s="54" t="inlineStr">
        <is>
          <t>Cobrador</t>
        </is>
      </c>
    </row>
    <row r="128">
      <c r="A128" s="55" t="n"/>
      <c r="B128" s="55" t="n"/>
      <c r="C128" s="55" t="n"/>
      <c r="D128" s="55" t="n"/>
      <c r="E128" s="55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5" t="n"/>
      <c r="J128" s="55" t="n"/>
    </row>
    <row r="129">
      <c r="A129" s="5" t="inlineStr">
        <is>
          <t>CCAJ-SC65/67/23</t>
        </is>
      </c>
      <c r="B129" s="6" t="n">
        <v>45009.79607907408</v>
      </c>
      <c r="C129" s="5" t="inlineStr">
        <is>
          <t>5019 JOAQUIN CAMPERO SALAZAR</t>
        </is>
      </c>
      <c r="D129" s="7" t="n"/>
      <c r="E129" s="8" t="n"/>
      <c r="F129" s="9" t="n">
        <v>407.42</v>
      </c>
      <c r="I129" s="10" t="inlineStr">
        <is>
          <t>EFECTIVO</t>
        </is>
      </c>
      <c r="J129" s="5" t="inlineStr">
        <is>
          <t>5019 JOAQUIN CAMPERO SALAZAR</t>
        </is>
      </c>
    </row>
    <row r="130">
      <c r="A130" s="5" t="inlineStr">
        <is>
          <t>CCAJ-SC65/67/23</t>
        </is>
      </c>
      <c r="B130" s="6" t="n">
        <v>45009.79607907408</v>
      </c>
      <c r="C130" s="5" t="inlineStr">
        <is>
          <t>5019 JOAQUIN CAMPERO SALAZAR</t>
        </is>
      </c>
      <c r="D130" s="7" t="n"/>
      <c r="E130" s="8" t="n"/>
      <c r="H130" s="9" t="n">
        <v>142.92</v>
      </c>
      <c r="I130" s="5" t="inlineStr">
        <is>
          <t>TARJETA DE DÉBITO/CRÉDITO</t>
        </is>
      </c>
      <c r="J130" s="5" t="inlineStr">
        <is>
          <t>5019 JOAQUIN CAMPERO SALAZAR</t>
        </is>
      </c>
    </row>
    <row r="131" ht="15.75" customHeight="1">
      <c r="A131" s="18" t="inlineStr">
        <is>
          <t>SAP</t>
        </is>
      </c>
      <c r="B131" s="6" t="n"/>
      <c r="C131" s="5" t="n"/>
      <c r="D131" s="7" t="n"/>
      <c r="E131" s="8" t="n"/>
      <c r="F131" s="23" t="n"/>
      <c r="G131" s="9" t="n"/>
      <c r="I131" s="10" t="n"/>
      <c r="J131" s="5" t="n"/>
    </row>
    <row r="132" ht="15.75" customHeight="1">
      <c r="A132" s="50" t="inlineStr">
        <is>
          <t>RECORTE SAP</t>
        </is>
      </c>
      <c r="B132" s="51" t="n"/>
      <c r="C132" s="52" t="n"/>
      <c r="D132" s="53" t="inlineStr">
        <is>
          <t>COMPROBANTES MN</t>
        </is>
      </c>
      <c r="E132" s="52" t="n"/>
      <c r="F132" s="23" t="n"/>
      <c r="G132" s="9" t="n"/>
      <c r="I132" s="10" t="n"/>
      <c r="J132" s="5" t="n"/>
    </row>
    <row r="133" ht="15.75" customHeight="1">
      <c r="A133" s="13" t="inlineStr">
        <is>
          <t>CIERRE DE CAJA</t>
        </is>
      </c>
      <c r="B133" s="13" t="inlineStr">
        <is>
          <t>FECHA</t>
        </is>
      </c>
      <c r="C133" s="13" t="inlineStr">
        <is>
          <t>IMPORTE</t>
        </is>
      </c>
      <c r="D133" s="13" t="inlineStr">
        <is>
          <t>DOC CAJA-BANCO</t>
        </is>
      </c>
      <c r="E133" s="13" t="inlineStr">
        <is>
          <t>COMPENSACION</t>
        </is>
      </c>
      <c r="F133" s="23" t="n"/>
      <c r="G133" s="9" t="n"/>
      <c r="I133" s="10" t="n"/>
      <c r="J133" s="5" t="n"/>
    </row>
    <row r="134" ht="15.75" customHeight="1">
      <c r="D134" s="24" t="inlineStr">
        <is>
          <t>112992942</t>
        </is>
      </c>
      <c r="E134" s="14" t="n">
        <v>112993071</v>
      </c>
      <c r="F134" s="23" t="n"/>
      <c r="G134" s="9" t="n"/>
      <c r="I134" s="10" t="n"/>
      <c r="J134" s="5" t="n"/>
    </row>
    <row r="135" ht="15.75" customHeight="1">
      <c r="A135" s="50" t="inlineStr">
        <is>
          <t>RECORTE SAP</t>
        </is>
      </c>
      <c r="B135" s="51" t="n"/>
      <c r="C135" s="52" t="n"/>
      <c r="D135" s="53" t="inlineStr">
        <is>
          <t>COMPROBANTES ME</t>
        </is>
      </c>
      <c r="E135" s="52" t="n"/>
      <c r="F135" s="23" t="n"/>
      <c r="G135" s="9" t="n"/>
      <c r="I135" s="10" t="n"/>
      <c r="J135" s="5" t="n"/>
    </row>
    <row r="136" ht="15.75" customHeight="1">
      <c r="A136" s="13" t="inlineStr">
        <is>
          <t>CIERRE DE CAJA</t>
        </is>
      </c>
      <c r="B136" s="13" t="inlineStr">
        <is>
          <t>FECHA</t>
        </is>
      </c>
      <c r="C136" s="13" t="inlineStr">
        <is>
          <t>IMPORTE</t>
        </is>
      </c>
      <c r="D136" s="13" t="inlineStr">
        <is>
          <t>DOC CAJA-BANCO</t>
        </is>
      </c>
      <c r="E136" s="13" t="inlineStr">
        <is>
          <t>COMPENSACION</t>
        </is>
      </c>
      <c r="F136" s="23" t="n"/>
      <c r="G136" s="9" t="n"/>
      <c r="I136" s="10" t="n"/>
      <c r="J136" s="5" t="n"/>
    </row>
    <row r="137" ht="15.75" customHeight="1">
      <c r="A137" s="18" t="n"/>
      <c r="B137" s="6" t="n"/>
      <c r="C137" s="5" t="n"/>
      <c r="D137" s="24" t="n"/>
      <c r="E137" s="23" t="n"/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25/03/2023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54" t="inlineStr">
        <is>
          <t>Cierre Caja</t>
        </is>
      </c>
      <c r="B141" s="54" t="inlineStr">
        <is>
          <t>Fecha</t>
        </is>
      </c>
      <c r="C141" s="54" t="inlineStr">
        <is>
          <t>Cajero</t>
        </is>
      </c>
      <c r="D141" s="54" t="inlineStr">
        <is>
          <t>Nro Voucher</t>
        </is>
      </c>
      <c r="E141" s="54" t="inlineStr">
        <is>
          <t>Nro Cuenta</t>
        </is>
      </c>
      <c r="F141" s="54" t="inlineStr">
        <is>
          <t>Tipo Ingreso</t>
        </is>
      </c>
      <c r="G141" s="51" t="n"/>
      <c r="H141" s="52" t="n"/>
      <c r="I141" s="54" t="inlineStr">
        <is>
          <t>TIPO DE INGRESO</t>
        </is>
      </c>
      <c r="J141" s="54" t="inlineStr">
        <is>
          <t>Cobrador</t>
        </is>
      </c>
    </row>
    <row r="142">
      <c r="A142" s="55" t="n"/>
      <c r="B142" s="55" t="n"/>
      <c r="C142" s="55" t="n"/>
      <c r="D142" s="55" t="n"/>
      <c r="E142" s="55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55" t="n"/>
      <c r="J142" s="55" t="n"/>
    </row>
    <row r="143">
      <c r="A143" s="5" t="inlineStr">
        <is>
          <t>CCAJ-SC65/68/23</t>
        </is>
      </c>
      <c r="B143" s="6" t="n">
        <v>45010.58869450232</v>
      </c>
      <c r="C143" s="5" t="inlineStr">
        <is>
          <t>5019 JOAQUIN CAMPERO SALAZAR</t>
        </is>
      </c>
      <c r="D143" s="7" t="n"/>
      <c r="E143" s="8" t="n"/>
      <c r="F143" s="9" t="n">
        <v>443.63</v>
      </c>
      <c r="I143" s="10" t="inlineStr">
        <is>
          <t>EFECTIVO</t>
        </is>
      </c>
      <c r="J143" s="5" t="inlineStr">
        <is>
          <t>5019 JOAQUIN CAMPERO SALAZAR</t>
        </is>
      </c>
    </row>
    <row r="144">
      <c r="A144" s="5" t="inlineStr">
        <is>
          <t>CCAJ-SC65/68/23</t>
        </is>
      </c>
      <c r="B144" s="6" t="n">
        <v>45010.58869450232</v>
      </c>
      <c r="C144" s="5" t="inlineStr">
        <is>
          <t>5019 JOAQUIN CAMPERO SALAZAR</t>
        </is>
      </c>
      <c r="D144" s="7" t="n"/>
      <c r="E144" s="8" t="n"/>
      <c r="H144" s="9" t="n">
        <v>65.53</v>
      </c>
      <c r="I144" s="5" t="inlineStr">
        <is>
          <t>TARJETA DE DÉBITO/CRÉDITO</t>
        </is>
      </c>
      <c r="J144" s="5" t="inlineStr">
        <is>
          <t>5019 JOAQUIN CAMPERO SALAZAR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50" t="inlineStr">
        <is>
          <t>RECORTE SAP</t>
        </is>
      </c>
      <c r="B146" s="51" t="n"/>
      <c r="C146" s="52" t="n"/>
      <c r="D146" s="53" t="inlineStr">
        <is>
          <t>COMPROBANTES MN</t>
        </is>
      </c>
      <c r="E146" s="52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113003763</t>
        </is>
      </c>
      <c r="E148" s="23" t="n"/>
      <c r="F148" s="23" t="n"/>
      <c r="G148" s="9" t="n"/>
      <c r="I148" s="10" t="n"/>
      <c r="J148" s="5" t="n"/>
    </row>
    <row r="149" ht="15.75" customHeight="1">
      <c r="A149" s="50" t="inlineStr">
        <is>
          <t>RECORTE SAP</t>
        </is>
      </c>
      <c r="B149" s="51" t="n"/>
      <c r="C149" s="52" t="n"/>
      <c r="D149" s="53" t="inlineStr">
        <is>
          <t>COMPROBANTES ME</t>
        </is>
      </c>
      <c r="E149" s="52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/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27/03/2023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54" t="inlineStr">
        <is>
          <t>Cierre Caja</t>
        </is>
      </c>
      <c r="B155" s="54" t="inlineStr">
        <is>
          <t>Fecha</t>
        </is>
      </c>
      <c r="C155" s="54" t="inlineStr">
        <is>
          <t>Cajero</t>
        </is>
      </c>
      <c r="D155" s="54" t="inlineStr">
        <is>
          <t>Nro Voucher</t>
        </is>
      </c>
      <c r="E155" s="54" t="inlineStr">
        <is>
          <t>Nro Cuenta</t>
        </is>
      </c>
      <c r="F155" s="54" t="inlineStr">
        <is>
          <t>Tipo Ingreso</t>
        </is>
      </c>
      <c r="G155" s="51" t="n"/>
      <c r="H155" s="52" t="n"/>
      <c r="I155" s="54" t="inlineStr">
        <is>
          <t>TIPO DE INGRESO</t>
        </is>
      </c>
      <c r="J155" s="54" t="inlineStr">
        <is>
          <t>Cobrador</t>
        </is>
      </c>
    </row>
    <row r="156">
      <c r="A156" s="55" t="n"/>
      <c r="B156" s="55" t="n"/>
      <c r="C156" s="55" t="n"/>
      <c r="D156" s="55" t="n"/>
      <c r="E156" s="55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55" t="n"/>
      <c r="J156" s="55" t="n"/>
    </row>
    <row r="157">
      <c r="A157" s="5" t="inlineStr">
        <is>
          <t>CCAJ-SC65/69/23</t>
        </is>
      </c>
      <c r="B157" s="6" t="n">
        <v>45012.79603211806</v>
      </c>
      <c r="C157" s="5" t="inlineStr">
        <is>
          <t>5019 JOAQUIN CAMPERO SALAZAR</t>
        </is>
      </c>
      <c r="D157" s="7" t="n"/>
      <c r="E157" s="8" t="n"/>
      <c r="F157" s="9" t="n">
        <v>1252.79</v>
      </c>
      <c r="I157" s="10" t="inlineStr">
        <is>
          <t>EFECTIVO</t>
        </is>
      </c>
      <c r="J157" s="5" t="inlineStr">
        <is>
          <t>5019 JOAQUIN CAMPERO SALAZAR</t>
        </is>
      </c>
    </row>
    <row r="158">
      <c r="A158" s="5" t="inlineStr">
        <is>
          <t>CCAJ-SC65/69/23</t>
        </is>
      </c>
      <c r="B158" s="6" t="n">
        <v>45012.79603211806</v>
      </c>
      <c r="C158" s="5" t="inlineStr">
        <is>
          <t>5019 JOAQUIN CAMPERO SALAZAR</t>
        </is>
      </c>
      <c r="D158" s="7" t="n"/>
      <c r="E158" s="8" t="n"/>
      <c r="H158" s="9" t="n">
        <v>125.6</v>
      </c>
      <c r="I158" s="5" t="inlineStr">
        <is>
          <t>TARJETA DE DÉBITO/CRÉDITO</t>
        </is>
      </c>
      <c r="J158" s="5" t="inlineStr">
        <is>
          <t>5019 JOAQUIN CAMPERO SALAZAR</t>
        </is>
      </c>
    </row>
    <row r="159" ht="15.75" customHeight="1">
      <c r="A159" s="18" t="inlineStr">
        <is>
          <t>SAP</t>
        </is>
      </c>
      <c r="B159" s="6" t="n"/>
      <c r="C159" s="5" t="n"/>
      <c r="D159" s="7" t="n"/>
      <c r="E159" s="8" t="n"/>
      <c r="F159" s="23" t="n"/>
      <c r="G159" s="9" t="n"/>
      <c r="I159" s="10" t="n"/>
      <c r="J159" s="5" t="n"/>
    </row>
    <row r="160" ht="15.75" customHeight="1">
      <c r="A160" s="50" t="inlineStr">
        <is>
          <t>RECORTE SAP</t>
        </is>
      </c>
      <c r="B160" s="51" t="n"/>
      <c r="C160" s="52" t="n"/>
      <c r="D160" s="53" t="inlineStr">
        <is>
          <t>COMPROBANTES MN</t>
        </is>
      </c>
      <c r="E160" s="52" t="n"/>
      <c r="F160" s="23" t="n"/>
      <c r="G160" s="9" t="n"/>
      <c r="I160" s="10" t="n"/>
      <c r="J160" s="5" t="n"/>
    </row>
    <row r="161" ht="15.75" customHeight="1">
      <c r="A161" s="13" t="inlineStr">
        <is>
          <t>CIERRE DE CAJA</t>
        </is>
      </c>
      <c r="B161" s="13" t="inlineStr">
        <is>
          <t>FECHA</t>
        </is>
      </c>
      <c r="C161" s="13" t="inlineStr">
        <is>
          <t>IMPORTE</t>
        </is>
      </c>
      <c r="D161" s="13" t="inlineStr">
        <is>
          <t>DOC CAJA-BANCO</t>
        </is>
      </c>
      <c r="E161" s="13" t="inlineStr">
        <is>
          <t>COMPENSACION</t>
        </is>
      </c>
      <c r="F161" s="23" t="n"/>
      <c r="G161" s="9" t="n"/>
      <c r="I161" s="10" t="n"/>
      <c r="J161" s="5" t="n"/>
    </row>
    <row r="162" ht="15.75" customHeight="1">
      <c r="D162" s="24" t="n"/>
      <c r="E162" s="23" t="n"/>
      <c r="F162" s="23" t="n"/>
      <c r="G162" s="9" t="n"/>
      <c r="I162" s="10" t="n"/>
      <c r="J162" s="5" t="n"/>
    </row>
    <row r="163" ht="15.75" customHeight="1">
      <c r="A163" s="50" t="inlineStr">
        <is>
          <t>RECORTE SAP</t>
        </is>
      </c>
      <c r="B163" s="51" t="n"/>
      <c r="C163" s="52" t="n"/>
      <c r="D163" s="53" t="inlineStr">
        <is>
          <t>COMPROBANTES ME</t>
        </is>
      </c>
      <c r="E163" s="52" t="n"/>
      <c r="F163" s="23" t="n"/>
      <c r="G163" s="9" t="n"/>
      <c r="I163" s="10" t="n"/>
      <c r="J163" s="5" t="n"/>
    </row>
    <row r="164" ht="15.75" customHeight="1">
      <c r="A164" s="13" t="inlineStr">
        <is>
          <t>CIERRE DE CAJA</t>
        </is>
      </c>
      <c r="B164" s="13" t="inlineStr">
        <is>
          <t>FECHA</t>
        </is>
      </c>
      <c r="C164" s="13" t="inlineStr">
        <is>
          <t>IMPORTE</t>
        </is>
      </c>
      <c r="D164" s="13" t="inlineStr">
        <is>
          <t>DOC CAJA-BANCO</t>
        </is>
      </c>
      <c r="E164" s="13" t="inlineStr">
        <is>
          <t>COMPENSACION</t>
        </is>
      </c>
      <c r="F164" s="23" t="n"/>
      <c r="G164" s="9" t="n"/>
      <c r="I164" s="10" t="n"/>
      <c r="J164" s="5" t="n"/>
    </row>
    <row r="165" ht="15.75" customHeight="1">
      <c r="A165" s="18" t="n"/>
      <c r="B165" s="6" t="n"/>
      <c r="C165" s="5" t="n"/>
      <c r="D165" s="24" t="n"/>
      <c r="E165" s="23" t="n"/>
      <c r="F165" s="23" t="n"/>
      <c r="G165" s="9" t="n"/>
      <c r="I165" s="10" t="n"/>
      <c r="J165" s="5" t="n"/>
    </row>
  </sheetData>
  <mergeCells count="144">
    <mergeCell ref="I99:I100"/>
    <mergeCell ref="J99:J100"/>
    <mergeCell ref="A104:C104"/>
    <mergeCell ref="D104:E104"/>
    <mergeCell ref="A107:C107"/>
    <mergeCell ref="D107:E107"/>
    <mergeCell ref="A99:A100"/>
    <mergeCell ref="B99:B100"/>
    <mergeCell ref="C99:C100"/>
    <mergeCell ref="D99:D100"/>
    <mergeCell ref="E99:E100"/>
    <mergeCell ref="F99:H99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113:I114"/>
    <mergeCell ref="J113:J114"/>
    <mergeCell ref="A118:C118"/>
    <mergeCell ref="D118:E118"/>
    <mergeCell ref="A121:C121"/>
    <mergeCell ref="D121:E121"/>
    <mergeCell ref="A113:A114"/>
    <mergeCell ref="B113:B114"/>
    <mergeCell ref="C113:C114"/>
    <mergeCell ref="D113:D114"/>
    <mergeCell ref="E113:E114"/>
    <mergeCell ref="F113:H113"/>
    <mergeCell ref="I141:I142"/>
    <mergeCell ref="J141:J142"/>
    <mergeCell ref="A146:C146"/>
    <mergeCell ref="D146:E146"/>
    <mergeCell ref="A149:C149"/>
    <mergeCell ref="D149:E149"/>
    <mergeCell ref="A141:A142"/>
    <mergeCell ref="B141:B142"/>
    <mergeCell ref="C141:C142"/>
    <mergeCell ref="D141:D142"/>
    <mergeCell ref="E141:E142"/>
    <mergeCell ref="F141:H141"/>
    <mergeCell ref="I127:I128"/>
    <mergeCell ref="J127:J128"/>
    <mergeCell ref="A132:C132"/>
    <mergeCell ref="D132:E132"/>
    <mergeCell ref="A135:C135"/>
    <mergeCell ref="D135:E135"/>
    <mergeCell ref="A127:A128"/>
    <mergeCell ref="B127:B128"/>
    <mergeCell ref="C127:C128"/>
    <mergeCell ref="D127:D128"/>
    <mergeCell ref="E127:E128"/>
    <mergeCell ref="F127:H127"/>
    <mergeCell ref="I155:I156"/>
    <mergeCell ref="J155:J156"/>
    <mergeCell ref="A160:C160"/>
    <mergeCell ref="D160:E160"/>
    <mergeCell ref="A163:C163"/>
    <mergeCell ref="D163:E163"/>
    <mergeCell ref="A155:A156"/>
    <mergeCell ref="B155:B156"/>
    <mergeCell ref="C155:C156"/>
    <mergeCell ref="D155:D156"/>
    <mergeCell ref="E155:E156"/>
    <mergeCell ref="F155:H155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59"/>
  <sheetViews>
    <sheetView topLeftCell="A148" workbookViewId="0">
      <selection activeCell="C150" sqref="C150:C15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54" t="inlineStr">
        <is>
          <t>Cierre Caja</t>
        </is>
      </c>
      <c r="B3" s="54" t="inlineStr">
        <is>
          <t>Fecha</t>
        </is>
      </c>
      <c r="C3" s="54" t="inlineStr">
        <is>
          <t>Cajero</t>
        </is>
      </c>
      <c r="D3" s="54" t="inlineStr">
        <is>
          <t>Nro Voucher</t>
        </is>
      </c>
      <c r="E3" s="54" t="inlineStr">
        <is>
          <t>Nro Cuenta</t>
        </is>
      </c>
      <c r="F3" s="54" t="inlineStr">
        <is>
          <t>Tipo Ingreso</t>
        </is>
      </c>
      <c r="G3" s="51" t="n"/>
      <c r="H3" s="52" t="n"/>
      <c r="I3" s="54" t="inlineStr">
        <is>
          <t>TIPO DE INGRESO</t>
        </is>
      </c>
      <c r="J3" s="54" t="inlineStr">
        <is>
          <t>Cobrador</t>
        </is>
      </c>
    </row>
    <row r="4">
      <c r="A4" s="55" t="n"/>
      <c r="B4" s="55" t="n"/>
      <c r="C4" s="55" t="n"/>
      <c r="D4" s="55" t="n"/>
      <c r="E4" s="55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5" t="n"/>
      <c r="J4" s="55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50" t="inlineStr">
        <is>
          <t>RECORTE SAP</t>
        </is>
      </c>
      <c r="B7" s="51" t="n"/>
      <c r="C7" s="52" t="n"/>
      <c r="D7" s="53" t="inlineStr">
        <is>
          <t>COMPROBANTES MN</t>
        </is>
      </c>
      <c r="E7" s="52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50" t="inlineStr">
        <is>
          <t>RECORTE SAP</t>
        </is>
      </c>
      <c r="B10" s="51" t="n"/>
      <c r="C10" s="52" t="n"/>
      <c r="D10" s="53" t="inlineStr">
        <is>
          <t>COMPROBANTES ME</t>
        </is>
      </c>
      <c r="E10" s="52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54" t="inlineStr">
        <is>
          <t>Cierre Caja</t>
        </is>
      </c>
      <c r="B16" s="54" t="inlineStr">
        <is>
          <t>Fecha</t>
        </is>
      </c>
      <c r="C16" s="54" t="inlineStr">
        <is>
          <t>Cajero</t>
        </is>
      </c>
      <c r="D16" s="54" t="inlineStr">
        <is>
          <t>Nro Voucher</t>
        </is>
      </c>
      <c r="E16" s="54" t="inlineStr">
        <is>
          <t>Nro Cuenta</t>
        </is>
      </c>
      <c r="F16" s="54" t="inlineStr">
        <is>
          <t>Tipo Ingreso</t>
        </is>
      </c>
      <c r="G16" s="51" t="n"/>
      <c r="H16" s="52" t="n"/>
      <c r="I16" s="54" t="inlineStr">
        <is>
          <t>TIPO DE INGRESO</t>
        </is>
      </c>
      <c r="J16" s="54" t="inlineStr">
        <is>
          <t>Cobrador</t>
        </is>
      </c>
    </row>
    <row r="17">
      <c r="A17" s="55" t="n"/>
      <c r="B17" s="55" t="n"/>
      <c r="C17" s="55" t="n"/>
      <c r="D17" s="55" t="n"/>
      <c r="E17" s="55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5" t="n"/>
      <c r="J17" s="55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50" t="inlineStr">
        <is>
          <t>RECORTE SAP</t>
        </is>
      </c>
      <c r="B21" s="51" t="n"/>
      <c r="C21" s="52" t="n"/>
      <c r="D21" s="53" t="inlineStr">
        <is>
          <t>COMPROBANTES MN</t>
        </is>
      </c>
      <c r="E21" s="52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50" t="inlineStr">
        <is>
          <t>RECORTE SAP</t>
        </is>
      </c>
      <c r="B24" s="51" t="n"/>
      <c r="C24" s="52" t="n"/>
      <c r="D24" s="53" t="inlineStr">
        <is>
          <t>COMPROBANTES ME</t>
        </is>
      </c>
      <c r="E24" s="52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54" t="inlineStr">
        <is>
          <t>Cierre Caja</t>
        </is>
      </c>
      <c r="B30" s="54" t="inlineStr">
        <is>
          <t>Fecha</t>
        </is>
      </c>
      <c r="C30" s="54" t="inlineStr">
        <is>
          <t>Cajero</t>
        </is>
      </c>
      <c r="D30" s="54" t="inlineStr">
        <is>
          <t>Nro Voucher</t>
        </is>
      </c>
      <c r="E30" s="54" t="inlineStr">
        <is>
          <t>Nro Cuenta</t>
        </is>
      </c>
      <c r="F30" s="54" t="inlineStr">
        <is>
          <t>Tipo Ingreso</t>
        </is>
      </c>
      <c r="G30" s="51" t="n"/>
      <c r="H30" s="52" t="n"/>
      <c r="I30" s="54" t="inlineStr">
        <is>
          <t>TIPO DE INGRESO</t>
        </is>
      </c>
      <c r="J30" s="54" t="inlineStr">
        <is>
          <t>Cobrador</t>
        </is>
      </c>
    </row>
    <row r="31">
      <c r="A31" s="55" t="n"/>
      <c r="B31" s="55" t="n"/>
      <c r="C31" s="55" t="n"/>
      <c r="D31" s="55" t="n"/>
      <c r="E31" s="55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5" t="n"/>
      <c r="J31" s="55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50" t="inlineStr">
        <is>
          <t>RECORTE SAP</t>
        </is>
      </c>
      <c r="B34" s="51" t="n"/>
      <c r="C34" s="52" t="n"/>
      <c r="D34" s="53" t="inlineStr">
        <is>
          <t>COMPROBANTES MN</t>
        </is>
      </c>
      <c r="E34" s="52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50" t="inlineStr">
        <is>
          <t>RECORTE SAP</t>
        </is>
      </c>
      <c r="B37" s="51" t="n"/>
      <c r="C37" s="52" t="n"/>
      <c r="D37" s="53" t="inlineStr">
        <is>
          <t>COMPROBANTES ME</t>
        </is>
      </c>
      <c r="E37" s="52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54" t="inlineStr">
        <is>
          <t>Cierre Caja</t>
        </is>
      </c>
      <c r="B43" s="54" t="inlineStr">
        <is>
          <t>Fecha</t>
        </is>
      </c>
      <c r="C43" s="54" t="inlineStr">
        <is>
          <t>Cajero</t>
        </is>
      </c>
      <c r="D43" s="54" t="inlineStr">
        <is>
          <t>Nro Voucher</t>
        </is>
      </c>
      <c r="E43" s="54" t="inlineStr">
        <is>
          <t>Nro Cuenta</t>
        </is>
      </c>
      <c r="F43" s="54" t="inlineStr">
        <is>
          <t>Tipo Ingreso</t>
        </is>
      </c>
      <c r="G43" s="51" t="n"/>
      <c r="H43" s="52" t="n"/>
      <c r="I43" s="54" t="inlineStr">
        <is>
          <t>TIPO DE INGRESO</t>
        </is>
      </c>
      <c r="J43" s="54" t="inlineStr">
        <is>
          <t>Cobrador</t>
        </is>
      </c>
    </row>
    <row r="44">
      <c r="A44" s="55" t="n"/>
      <c r="B44" s="55" t="n"/>
      <c r="C44" s="55" t="n"/>
      <c r="D44" s="55" t="n"/>
      <c r="E44" s="55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5" t="n"/>
      <c r="J44" s="55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50" t="inlineStr">
        <is>
          <t>RECORTE SAP</t>
        </is>
      </c>
      <c r="B47" s="51" t="n"/>
      <c r="C47" s="52" t="n"/>
      <c r="D47" s="53" t="inlineStr">
        <is>
          <t>COMPROBANTES MN</t>
        </is>
      </c>
      <c r="E47" s="52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50" t="inlineStr">
        <is>
          <t>RECORTE SAP</t>
        </is>
      </c>
      <c r="B50" s="51" t="n"/>
      <c r="C50" s="52" t="n"/>
      <c r="D50" s="53" t="inlineStr">
        <is>
          <t>COMPROBANTES ME</t>
        </is>
      </c>
      <c r="E50" s="52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54" t="inlineStr">
        <is>
          <t>Cierre Caja</t>
        </is>
      </c>
      <c r="B56" s="54" t="inlineStr">
        <is>
          <t>Fecha</t>
        </is>
      </c>
      <c r="C56" s="54" t="inlineStr">
        <is>
          <t>Cajero</t>
        </is>
      </c>
      <c r="D56" s="54" t="inlineStr">
        <is>
          <t>Nro Voucher</t>
        </is>
      </c>
      <c r="E56" s="54" t="inlineStr">
        <is>
          <t>Nro Cuenta</t>
        </is>
      </c>
      <c r="F56" s="54" t="inlineStr">
        <is>
          <t>Tipo Ingreso</t>
        </is>
      </c>
      <c r="G56" s="51" t="n"/>
      <c r="H56" s="52" t="n"/>
      <c r="I56" s="54" t="inlineStr">
        <is>
          <t>TIPO DE INGRESO</t>
        </is>
      </c>
      <c r="J56" s="54" t="inlineStr">
        <is>
          <t>Cobrador</t>
        </is>
      </c>
    </row>
    <row r="57">
      <c r="A57" s="55" t="n"/>
      <c r="B57" s="55" t="n"/>
      <c r="C57" s="55" t="n"/>
      <c r="D57" s="55" t="n"/>
      <c r="E57" s="55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5" t="n"/>
      <c r="J57" s="55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50" t="inlineStr">
        <is>
          <t>RECORTE SAP</t>
        </is>
      </c>
      <c r="B60" s="51" t="n"/>
      <c r="C60" s="52" t="n"/>
      <c r="D60" s="53" t="inlineStr">
        <is>
          <t>COMPROBANTES MN</t>
        </is>
      </c>
      <c r="E60" s="52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50" t="inlineStr">
        <is>
          <t>RECORTE SAP</t>
        </is>
      </c>
      <c r="B63" s="51" t="n"/>
      <c r="C63" s="52" t="n"/>
      <c r="D63" s="53" t="inlineStr">
        <is>
          <t>COMPROBANTES ME</t>
        </is>
      </c>
      <c r="E63" s="52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54" t="inlineStr">
        <is>
          <t>Cierre Caja</t>
        </is>
      </c>
      <c r="B69" s="54" t="inlineStr">
        <is>
          <t>Fecha</t>
        </is>
      </c>
      <c r="C69" s="54" t="inlineStr">
        <is>
          <t>Cajero</t>
        </is>
      </c>
      <c r="D69" s="54" t="inlineStr">
        <is>
          <t>Nro Voucher</t>
        </is>
      </c>
      <c r="E69" s="54" t="inlineStr">
        <is>
          <t>Nro Cuenta</t>
        </is>
      </c>
      <c r="F69" s="54" t="inlineStr">
        <is>
          <t>Tipo Ingreso</t>
        </is>
      </c>
      <c r="G69" s="51" t="n"/>
      <c r="H69" s="52" t="n"/>
      <c r="I69" s="54" t="inlineStr">
        <is>
          <t>TIPO DE INGRESO</t>
        </is>
      </c>
      <c r="J69" s="54" t="inlineStr">
        <is>
          <t>Cobrador</t>
        </is>
      </c>
    </row>
    <row r="70">
      <c r="A70" s="55" t="n"/>
      <c r="B70" s="55" t="n"/>
      <c r="C70" s="55" t="n"/>
      <c r="D70" s="55" t="n"/>
      <c r="E70" s="55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5" t="n"/>
      <c r="J70" s="55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50" t="inlineStr">
        <is>
          <t>RECORTE SAP</t>
        </is>
      </c>
      <c r="B74" s="51" t="n"/>
      <c r="C74" s="52" t="n"/>
      <c r="D74" s="53" t="inlineStr">
        <is>
          <t>COMPROBANTES MN</t>
        </is>
      </c>
      <c r="E74" s="52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14" t="n">
        <v>112970494</v>
      </c>
      <c r="F76" s="23" t="n"/>
      <c r="G76" s="9" t="n"/>
      <c r="I76" s="10" t="n"/>
      <c r="J76" s="5" t="n"/>
    </row>
    <row r="77" ht="15.75" customHeight="1">
      <c r="A77" s="50" t="inlineStr">
        <is>
          <t>RECORTE SAP</t>
        </is>
      </c>
      <c r="B77" s="51" t="n"/>
      <c r="C77" s="52" t="n"/>
      <c r="D77" s="53" t="inlineStr">
        <is>
          <t>COMPROBANTES ME</t>
        </is>
      </c>
      <c r="E77" s="52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54" t="inlineStr">
        <is>
          <t>Cierre Caja</t>
        </is>
      </c>
      <c r="B83" s="54" t="inlineStr">
        <is>
          <t>Fecha</t>
        </is>
      </c>
      <c r="C83" s="54" t="inlineStr">
        <is>
          <t>Cajero</t>
        </is>
      </c>
      <c r="D83" s="54" t="inlineStr">
        <is>
          <t>Nro Voucher</t>
        </is>
      </c>
      <c r="E83" s="54" t="inlineStr">
        <is>
          <t>Nro Cuenta</t>
        </is>
      </c>
      <c r="F83" s="54" t="inlineStr">
        <is>
          <t>Tipo Ingreso</t>
        </is>
      </c>
      <c r="G83" s="51" t="n"/>
      <c r="H83" s="52" t="n"/>
      <c r="I83" s="54" t="inlineStr">
        <is>
          <t>TIPO DE INGRESO</t>
        </is>
      </c>
      <c r="J83" s="54" t="inlineStr">
        <is>
          <t>Cobrador</t>
        </is>
      </c>
    </row>
    <row r="84">
      <c r="A84" s="55" t="n"/>
      <c r="B84" s="55" t="n"/>
      <c r="C84" s="55" t="n"/>
      <c r="D84" s="55" t="n"/>
      <c r="E84" s="55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5" t="n"/>
      <c r="J84" s="55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50" t="inlineStr">
        <is>
          <t>RECORTE SAP</t>
        </is>
      </c>
      <c r="B87" s="51" t="n"/>
      <c r="C87" s="52" t="n"/>
      <c r="D87" s="53" t="inlineStr">
        <is>
          <t>COMPROBANTES MN</t>
        </is>
      </c>
      <c r="E87" s="52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112972676</t>
        </is>
      </c>
      <c r="E89" s="14" t="n">
        <v>112977834</v>
      </c>
      <c r="F89" s="23" t="n"/>
      <c r="G89" s="9" t="n"/>
      <c r="I89" s="10" t="n"/>
      <c r="J89" s="5" t="n"/>
    </row>
    <row r="90" ht="15.75" customHeight="1">
      <c r="A90" s="50" t="inlineStr">
        <is>
          <t>RECORTE SAP</t>
        </is>
      </c>
      <c r="B90" s="51" t="n"/>
      <c r="C90" s="52" t="n"/>
      <c r="D90" s="53" t="inlineStr">
        <is>
          <t>COMPROBANTES ME</t>
        </is>
      </c>
      <c r="E90" s="52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54" t="inlineStr">
        <is>
          <t>Cierre Caja</t>
        </is>
      </c>
      <c r="B96" s="54" t="inlineStr">
        <is>
          <t>Fecha</t>
        </is>
      </c>
      <c r="C96" s="54" t="inlineStr">
        <is>
          <t>Cajero</t>
        </is>
      </c>
      <c r="D96" s="54" t="inlineStr">
        <is>
          <t>Nro Voucher</t>
        </is>
      </c>
      <c r="E96" s="54" t="inlineStr">
        <is>
          <t>Nro Cuenta</t>
        </is>
      </c>
      <c r="F96" s="54" t="inlineStr">
        <is>
          <t>Tipo Ingreso</t>
        </is>
      </c>
      <c r="G96" s="51" t="n"/>
      <c r="H96" s="52" t="n"/>
      <c r="I96" s="54" t="inlineStr">
        <is>
          <t>TIPO DE INGRESO</t>
        </is>
      </c>
      <c r="J96" s="54" t="inlineStr">
        <is>
          <t>Cobrador</t>
        </is>
      </c>
    </row>
    <row r="97">
      <c r="A97" s="55" t="n"/>
      <c r="B97" s="55" t="n"/>
      <c r="C97" s="55" t="n"/>
      <c r="D97" s="55" t="n"/>
      <c r="E97" s="55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5" t="n"/>
      <c r="J97" s="55" t="n"/>
    </row>
    <row r="98">
      <c r="A98" s="5" t="inlineStr">
        <is>
          <t>CCAJ-SC57/65/23</t>
        </is>
      </c>
      <c r="B98" s="6" t="n">
        <v>45007.79248741898</v>
      </c>
      <c r="C98" s="5" t="inlineStr">
        <is>
          <t>3844 OSCAR ANDRES LEON ZAPATA</t>
        </is>
      </c>
      <c r="D98" s="7" t="n"/>
      <c r="E98" s="8" t="n"/>
      <c r="F98" s="9" t="n">
        <v>365.25</v>
      </c>
      <c r="I98" s="10" t="inlineStr">
        <is>
          <t>EFECTIVO</t>
        </is>
      </c>
      <c r="J98" s="5" t="inlineStr">
        <is>
          <t>3844 OSCAR ANDRES LEON ZAPATA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50" t="inlineStr">
        <is>
          <t>RECORTE SAP</t>
        </is>
      </c>
      <c r="B100" s="51" t="n"/>
      <c r="C100" s="52" t="n"/>
      <c r="D100" s="53" t="inlineStr">
        <is>
          <t>COMPROBANTES MN</t>
        </is>
      </c>
      <c r="E100" s="52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inlineStr">
        <is>
          <t>112984536</t>
        </is>
      </c>
      <c r="E102" s="14" t="n">
        <v>112984702</v>
      </c>
      <c r="F102" s="23" t="n"/>
      <c r="G102" s="9" t="n"/>
      <c r="I102" s="10" t="n"/>
      <c r="J102" s="5" t="n"/>
    </row>
    <row r="103" ht="15.75" customHeight="1">
      <c r="A103" s="50" t="inlineStr">
        <is>
          <t>RECORTE SAP</t>
        </is>
      </c>
      <c r="B103" s="51" t="n"/>
      <c r="C103" s="52" t="n"/>
      <c r="D103" s="53" t="inlineStr">
        <is>
          <t>COMPROBANTES ME</t>
        </is>
      </c>
      <c r="E103" s="52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23/03/2023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54" t="inlineStr">
        <is>
          <t>Cierre Caja</t>
        </is>
      </c>
      <c r="B109" s="54" t="inlineStr">
        <is>
          <t>Fecha</t>
        </is>
      </c>
      <c r="C109" s="54" t="inlineStr">
        <is>
          <t>Cajero</t>
        </is>
      </c>
      <c r="D109" s="54" t="inlineStr">
        <is>
          <t>Nro Voucher</t>
        </is>
      </c>
      <c r="E109" s="54" t="inlineStr">
        <is>
          <t>Nro Cuenta</t>
        </is>
      </c>
      <c r="F109" s="54" t="inlineStr">
        <is>
          <t>Tipo Ingreso</t>
        </is>
      </c>
      <c r="G109" s="51" t="n"/>
      <c r="H109" s="52" t="n"/>
      <c r="I109" s="54" t="inlineStr">
        <is>
          <t>TIPO DE INGRESO</t>
        </is>
      </c>
      <c r="J109" s="54" t="inlineStr">
        <is>
          <t>Cobrador</t>
        </is>
      </c>
    </row>
    <row r="110">
      <c r="A110" s="55" t="n"/>
      <c r="B110" s="55" t="n"/>
      <c r="C110" s="55" t="n"/>
      <c r="D110" s="55" t="n"/>
      <c r="E110" s="55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55" t="n"/>
      <c r="J110" s="55" t="n"/>
    </row>
    <row r="111">
      <c r="A111" s="5" t="inlineStr">
        <is>
          <t>CCAJ-SC57/66/23</t>
        </is>
      </c>
      <c r="B111" s="6" t="n">
        <v>45008.79275819445</v>
      </c>
      <c r="C111" s="5" t="inlineStr">
        <is>
          <t>3844 OSCAR ANDRES LEON ZAPATA</t>
        </is>
      </c>
      <c r="D111" s="7" t="n"/>
      <c r="E111" s="8" t="n"/>
      <c r="F111" s="9" t="n">
        <v>363.2</v>
      </c>
      <c r="I111" s="10" t="inlineStr">
        <is>
          <t>EFECTIVO</t>
        </is>
      </c>
      <c r="J111" s="5" t="inlineStr">
        <is>
          <t>3844 OSCAR ANDRES LEON ZAPATA</t>
        </is>
      </c>
    </row>
    <row r="112">
      <c r="A112" s="5" t="inlineStr">
        <is>
          <t>CCAJ-SC57/66/23</t>
        </is>
      </c>
      <c r="B112" s="6" t="n">
        <v>45008.79275819445</v>
      </c>
      <c r="C112" s="5" t="inlineStr">
        <is>
          <t>3844 OSCAR ANDRES LEON ZAPATA</t>
        </is>
      </c>
      <c r="D112" s="7" t="n"/>
      <c r="E112" s="8" t="n"/>
      <c r="H112" s="9" t="n">
        <v>460.98</v>
      </c>
      <c r="I112" s="10" t="inlineStr">
        <is>
          <t>CÓDIGO QR</t>
        </is>
      </c>
      <c r="J112" s="5" t="inlineStr">
        <is>
          <t>3844 OSCAR ANDRES LEON ZAPATA</t>
        </is>
      </c>
    </row>
    <row r="113" ht="15.75" customHeight="1">
      <c r="A113" s="18" t="inlineStr">
        <is>
          <t>SAP</t>
        </is>
      </c>
      <c r="B113" s="6" t="n"/>
      <c r="C113" s="5" t="n"/>
      <c r="D113" s="7" t="n"/>
      <c r="E113" s="8" t="n"/>
      <c r="F113" s="23" t="n"/>
      <c r="G113" s="9" t="n"/>
      <c r="I113" s="10" t="n"/>
      <c r="J113" s="5" t="n"/>
    </row>
    <row r="114" ht="15.75" customHeight="1">
      <c r="A114" s="50" t="inlineStr">
        <is>
          <t>RECORTE SAP</t>
        </is>
      </c>
      <c r="B114" s="51" t="n"/>
      <c r="C114" s="52" t="n"/>
      <c r="D114" s="53" t="inlineStr">
        <is>
          <t>COMPROBANTES MN</t>
        </is>
      </c>
      <c r="E114" s="52" t="n"/>
      <c r="F114" s="23" t="n"/>
      <c r="G114" s="9" t="n"/>
      <c r="I114" s="10" t="n"/>
      <c r="J114" s="5" t="n"/>
    </row>
    <row r="115" ht="15.75" customHeight="1">
      <c r="A115" s="13" t="inlineStr">
        <is>
          <t>CIERRE DE CAJA</t>
        </is>
      </c>
      <c r="B115" s="13" t="inlineStr">
        <is>
          <t>FECHA</t>
        </is>
      </c>
      <c r="C115" s="13" t="inlineStr">
        <is>
          <t>IMPORTE</t>
        </is>
      </c>
      <c r="D115" s="13" t="inlineStr">
        <is>
          <t>DOC CAJA-BANCO</t>
        </is>
      </c>
      <c r="E115" s="13" t="inlineStr">
        <is>
          <t>COMPENSACION</t>
        </is>
      </c>
      <c r="F115" s="23" t="n"/>
      <c r="G115" s="9" t="n"/>
      <c r="I115" s="10" t="n"/>
      <c r="J115" s="5" t="n"/>
    </row>
    <row r="116" ht="15.75" customHeight="1">
      <c r="D116" s="24" t="inlineStr">
        <is>
          <t>112992945</t>
        </is>
      </c>
      <c r="E116" s="14" t="n">
        <v>112993072</v>
      </c>
      <c r="F116" s="23" t="n"/>
      <c r="G116" s="9" t="n"/>
      <c r="I116" s="10" t="n"/>
      <c r="J116" s="5" t="n"/>
    </row>
    <row r="117" ht="15.75" customHeight="1">
      <c r="A117" s="50" t="inlineStr">
        <is>
          <t>RECORTE SAP</t>
        </is>
      </c>
      <c r="B117" s="51" t="n"/>
      <c r="C117" s="52" t="n"/>
      <c r="D117" s="53" t="inlineStr">
        <is>
          <t>COMPROBANTES ME</t>
        </is>
      </c>
      <c r="E117" s="52" t="n"/>
      <c r="F117" s="23" t="n"/>
      <c r="G117" s="9" t="n"/>
      <c r="I117" s="10" t="n"/>
      <c r="J117" s="5" t="n"/>
    </row>
    <row r="118" ht="15.75" customHeight="1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CAJA-BANCO</t>
        </is>
      </c>
      <c r="E118" s="13" t="inlineStr">
        <is>
          <t>COMPENSACION</t>
        </is>
      </c>
      <c r="F118" s="23" t="n"/>
      <c r="G118" s="9" t="n"/>
      <c r="I118" s="10" t="n"/>
      <c r="J118" s="5" t="n"/>
    </row>
    <row r="119" ht="15.75" customHeight="1">
      <c r="A119" s="18" t="n"/>
      <c r="B119" s="6" t="n"/>
      <c r="C119" s="5" t="n"/>
      <c r="D119" s="24" t="n"/>
      <c r="E119" s="23" t="n"/>
      <c r="F119" s="23" t="n"/>
      <c r="G119" s="9" t="n"/>
      <c r="I119" s="10" t="n"/>
      <c r="J119" s="5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24/03/2023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54" t="inlineStr">
        <is>
          <t>Cierre Caja</t>
        </is>
      </c>
      <c r="B123" s="54" t="inlineStr">
        <is>
          <t>Fecha</t>
        </is>
      </c>
      <c r="C123" s="54" t="inlineStr">
        <is>
          <t>Cajero</t>
        </is>
      </c>
      <c r="D123" s="54" t="inlineStr">
        <is>
          <t>Nro Voucher</t>
        </is>
      </c>
      <c r="E123" s="54" t="inlineStr">
        <is>
          <t>Nro Cuenta</t>
        </is>
      </c>
      <c r="F123" s="54" t="inlineStr">
        <is>
          <t>Tipo Ingreso</t>
        </is>
      </c>
      <c r="G123" s="51" t="n"/>
      <c r="H123" s="52" t="n"/>
      <c r="I123" s="54" t="inlineStr">
        <is>
          <t>TIPO DE INGRESO</t>
        </is>
      </c>
      <c r="J123" s="54" t="inlineStr">
        <is>
          <t>Cobrador</t>
        </is>
      </c>
    </row>
    <row r="124">
      <c r="A124" s="55" t="n"/>
      <c r="B124" s="55" t="n"/>
      <c r="C124" s="55" t="n"/>
      <c r="D124" s="55" t="n"/>
      <c r="E124" s="55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55" t="n"/>
      <c r="J124" s="55" t="n"/>
    </row>
    <row r="125">
      <c r="A125" s="5" t="inlineStr">
        <is>
          <t>CCAJ-SC57/67/23</t>
        </is>
      </c>
      <c r="B125" s="6" t="n">
        <v>45009.79255737268</v>
      </c>
      <c r="C125" s="5" t="inlineStr">
        <is>
          <t>3844 OSCAR ANDRES LEON ZAPATA</t>
        </is>
      </c>
      <c r="D125" s="7" t="n"/>
      <c r="E125" s="8" t="n"/>
      <c r="F125" s="9" t="n">
        <v>798.24</v>
      </c>
      <c r="I125" s="10" t="inlineStr">
        <is>
          <t>EFECTIVO</t>
        </is>
      </c>
      <c r="J125" s="5" t="inlineStr">
        <is>
          <t>3844 OSCAR ANDRES LEON ZAPATA</t>
        </is>
      </c>
    </row>
    <row r="126">
      <c r="A126" s="5" t="inlineStr">
        <is>
          <t>CCAJ-SC57/67/23</t>
        </is>
      </c>
      <c r="B126" s="6" t="n">
        <v>45009.79255737268</v>
      </c>
      <c r="C126" s="5" t="inlineStr">
        <is>
          <t>3844 OSCAR ANDRES LEON ZAPATA</t>
        </is>
      </c>
      <c r="D126" s="7" t="n"/>
      <c r="E126" s="8" t="n"/>
      <c r="H126" s="9" t="n">
        <v>91.3</v>
      </c>
      <c r="I126" s="10" t="inlineStr">
        <is>
          <t>CÓDIGO QR</t>
        </is>
      </c>
      <c r="J126" s="5" t="inlineStr">
        <is>
          <t>3844 OSCAR ANDRES LEON ZAPATA</t>
        </is>
      </c>
    </row>
    <row r="127" ht="15.75" customHeight="1">
      <c r="A127" s="18" t="inlineStr">
        <is>
          <t>SAP</t>
        </is>
      </c>
      <c r="B127" s="6" t="n"/>
      <c r="C127" s="5" t="n"/>
      <c r="D127" s="7" t="n"/>
      <c r="E127" s="8" t="n"/>
      <c r="F127" s="23" t="n"/>
      <c r="G127" s="9" t="n"/>
      <c r="I127" s="10" t="n"/>
      <c r="J127" s="5" t="n"/>
    </row>
    <row r="128" ht="15.75" customHeight="1">
      <c r="A128" s="50" t="inlineStr">
        <is>
          <t>RECORTE SAP</t>
        </is>
      </c>
      <c r="B128" s="51" t="n"/>
      <c r="C128" s="52" t="n"/>
      <c r="D128" s="53" t="inlineStr">
        <is>
          <t>COMPROBANTES MN</t>
        </is>
      </c>
      <c r="E128" s="52" t="n"/>
      <c r="F128" s="23" t="n"/>
      <c r="G128" s="9" t="n"/>
      <c r="I128" s="10" t="n"/>
      <c r="J128" s="5" t="n"/>
    </row>
    <row r="129" ht="15.75" customHeight="1">
      <c r="A129" s="13" t="inlineStr">
        <is>
          <t>CIERRE DE CAJA</t>
        </is>
      </c>
      <c r="B129" s="13" t="inlineStr">
        <is>
          <t>FECHA</t>
        </is>
      </c>
      <c r="C129" s="13" t="inlineStr">
        <is>
          <t>IMPORTE</t>
        </is>
      </c>
      <c r="D129" s="13" t="inlineStr">
        <is>
          <t>DOC CAJA-BANCO</t>
        </is>
      </c>
      <c r="E129" s="13" t="inlineStr">
        <is>
          <t>COMPENSACION</t>
        </is>
      </c>
      <c r="F129" s="23" t="n"/>
      <c r="G129" s="9" t="n"/>
      <c r="I129" s="10" t="n"/>
      <c r="J129" s="5" t="n"/>
    </row>
    <row r="130" ht="15.75" customHeight="1">
      <c r="D130" s="24" t="inlineStr">
        <is>
          <t>112992944</t>
        </is>
      </c>
      <c r="E130" s="14" t="n">
        <v>112993073</v>
      </c>
      <c r="F130" s="23" t="n"/>
      <c r="G130" s="9" t="n"/>
      <c r="I130" s="10" t="n"/>
      <c r="J130" s="5" t="n"/>
    </row>
    <row r="131" ht="15.75" customHeight="1">
      <c r="A131" s="50" t="inlineStr">
        <is>
          <t>RECORTE SAP</t>
        </is>
      </c>
      <c r="B131" s="51" t="n"/>
      <c r="C131" s="52" t="n"/>
      <c r="D131" s="53" t="inlineStr">
        <is>
          <t>COMPROBANTES ME</t>
        </is>
      </c>
      <c r="E131" s="52" t="n"/>
      <c r="F131" s="23" t="n"/>
      <c r="G131" s="9" t="n"/>
      <c r="I131" s="10" t="n"/>
      <c r="J131" s="5" t="n"/>
    </row>
    <row r="132" ht="15.75" customHeight="1">
      <c r="A132" s="13" t="inlineStr">
        <is>
          <t>CIERRE DE CAJA</t>
        </is>
      </c>
      <c r="B132" s="13" t="inlineStr">
        <is>
          <t>FECHA</t>
        </is>
      </c>
      <c r="C132" s="13" t="inlineStr">
        <is>
          <t>IMPORTE</t>
        </is>
      </c>
      <c r="D132" s="13" t="inlineStr">
        <is>
          <t>DOC CAJA-BANCO</t>
        </is>
      </c>
      <c r="E132" s="13" t="inlineStr">
        <is>
          <t>COMPENSACION</t>
        </is>
      </c>
      <c r="F132" s="23" t="n"/>
      <c r="G132" s="9" t="n"/>
      <c r="I132" s="10" t="n"/>
      <c r="J132" s="5" t="n"/>
    </row>
    <row r="133" ht="15.75" customHeight="1">
      <c r="A133" s="18" t="n"/>
      <c r="B133" s="6" t="n"/>
      <c r="C133" s="5" t="n"/>
      <c r="D133" s="24" t="n"/>
      <c r="E133" s="23" t="n"/>
      <c r="F133" s="23" t="n"/>
      <c r="G133" s="9" t="n"/>
      <c r="I133" s="10" t="n"/>
      <c r="J133" s="5" t="n"/>
    </row>
    <row r="134" ht="15.75" customHeight="1">
      <c r="A134" s="18" t="n"/>
      <c r="B134" s="6" t="n"/>
      <c r="C134" s="5" t="n"/>
      <c r="D134" s="24" t="n"/>
      <c r="E134" s="23" t="n"/>
      <c r="F134" s="23" t="n"/>
      <c r="G134" s="9" t="n"/>
      <c r="I134" s="10" t="n"/>
      <c r="J134" s="5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25/03/2023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54" t="inlineStr">
        <is>
          <t>Cierre Caja</t>
        </is>
      </c>
      <c r="B137" s="54" t="inlineStr">
        <is>
          <t>Fecha</t>
        </is>
      </c>
      <c r="C137" s="54" t="inlineStr">
        <is>
          <t>Cajero</t>
        </is>
      </c>
      <c r="D137" s="54" t="inlineStr">
        <is>
          <t>Nro Voucher</t>
        </is>
      </c>
      <c r="E137" s="54" t="inlineStr">
        <is>
          <t>Nro Cuenta</t>
        </is>
      </c>
      <c r="F137" s="54" t="inlineStr">
        <is>
          <t>Tipo Ingreso</t>
        </is>
      </c>
      <c r="G137" s="51" t="n"/>
      <c r="H137" s="52" t="n"/>
      <c r="I137" s="54" t="inlineStr">
        <is>
          <t>TIPO DE INGRESO</t>
        </is>
      </c>
      <c r="J137" s="54" t="inlineStr">
        <is>
          <t>Cobrador</t>
        </is>
      </c>
    </row>
    <row r="138">
      <c r="A138" s="55" t="n"/>
      <c r="B138" s="55" t="n"/>
      <c r="C138" s="55" t="n"/>
      <c r="D138" s="55" t="n"/>
      <c r="E138" s="55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55" t="n"/>
      <c r="J138" s="55" t="n"/>
    </row>
    <row r="139">
      <c r="A139" s="5" t="inlineStr">
        <is>
          <t>CCAJ-SC57/68/23</t>
        </is>
      </c>
      <c r="B139" s="6" t="n">
        <v>45010.58543348379</v>
      </c>
      <c r="C139" s="5" t="inlineStr">
        <is>
          <t>3844 OSCAR ANDRES LEON ZAPATA</t>
        </is>
      </c>
      <c r="D139" s="7" t="n"/>
      <c r="E139" s="8" t="n"/>
      <c r="F139" s="9" t="n">
        <v>989.63</v>
      </c>
      <c r="I139" s="10" t="inlineStr">
        <is>
          <t>EFECTIVO</t>
        </is>
      </c>
      <c r="J139" s="5" t="inlineStr">
        <is>
          <t>3844 OSCAR ANDRES LEON ZAPATA</t>
        </is>
      </c>
    </row>
    <row r="140" ht="15.75" customHeight="1">
      <c r="A140" s="18" t="inlineStr">
        <is>
          <t>SAP</t>
        </is>
      </c>
      <c r="B140" s="6" t="n"/>
      <c r="C140" s="5" t="n"/>
      <c r="D140" s="7" t="n"/>
      <c r="E140" s="8" t="n"/>
      <c r="F140" s="23" t="n"/>
      <c r="G140" s="9" t="n"/>
      <c r="I140" s="10" t="n"/>
      <c r="J140" s="5" t="n"/>
    </row>
    <row r="141" ht="15.75" customHeight="1">
      <c r="A141" s="50" t="inlineStr">
        <is>
          <t>RECORTE SAP</t>
        </is>
      </c>
      <c r="B141" s="51" t="n"/>
      <c r="C141" s="52" t="n"/>
      <c r="D141" s="53" t="inlineStr">
        <is>
          <t>COMPROBANTES MN</t>
        </is>
      </c>
      <c r="E141" s="52" t="n"/>
      <c r="F141" s="23" t="n"/>
      <c r="G141" s="9" t="n"/>
      <c r="I141" s="10" t="n"/>
      <c r="J141" s="5" t="n"/>
    </row>
    <row r="142" ht="15.75" customHeight="1">
      <c r="A142" s="13" t="inlineStr">
        <is>
          <t>CIERRE DE CAJA</t>
        </is>
      </c>
      <c r="B142" s="13" t="inlineStr">
        <is>
          <t>FECHA</t>
        </is>
      </c>
      <c r="C142" s="13" t="inlineStr">
        <is>
          <t>IMPORTE</t>
        </is>
      </c>
      <c r="D142" s="13" t="inlineStr">
        <is>
          <t>DOC CAJA-BANCO</t>
        </is>
      </c>
      <c r="E142" s="13" t="inlineStr">
        <is>
          <t>COMPENSACION</t>
        </is>
      </c>
      <c r="F142" s="23" t="n"/>
      <c r="G142" s="9" t="n"/>
      <c r="I142" s="10" t="n"/>
      <c r="J142" s="5" t="n"/>
    </row>
    <row r="143" ht="15.75" customHeight="1">
      <c r="D143" s="24" t="inlineStr">
        <is>
          <t>113003764</t>
        </is>
      </c>
      <c r="E143" s="23" t="n"/>
      <c r="F143" s="23" t="n"/>
      <c r="G143" s="9" t="n"/>
      <c r="I143" s="10" t="n"/>
      <c r="J143" s="5" t="n"/>
    </row>
    <row r="144" ht="15.75" customHeight="1">
      <c r="A144" s="50" t="inlineStr">
        <is>
          <t>RECORTE SAP</t>
        </is>
      </c>
      <c r="B144" s="51" t="n"/>
      <c r="C144" s="52" t="n"/>
      <c r="D144" s="53" t="inlineStr">
        <is>
          <t>COMPROBANTES ME</t>
        </is>
      </c>
      <c r="E144" s="52" t="n"/>
      <c r="F144" s="23" t="n"/>
      <c r="G144" s="9" t="n"/>
      <c r="I144" s="10" t="n"/>
      <c r="J144" s="5" t="n"/>
    </row>
    <row r="145" ht="15.75" customHeight="1">
      <c r="A145" s="13" t="inlineStr">
        <is>
          <t>CIERRE DE CAJA</t>
        </is>
      </c>
      <c r="B145" s="13" t="inlineStr">
        <is>
          <t>FECHA</t>
        </is>
      </c>
      <c r="C145" s="13" t="inlineStr">
        <is>
          <t>IMPORTE</t>
        </is>
      </c>
      <c r="D145" s="13" t="inlineStr">
        <is>
          <t>DOC CAJA-BANCO</t>
        </is>
      </c>
      <c r="E145" s="13" t="inlineStr">
        <is>
          <t>COMPENSACION</t>
        </is>
      </c>
      <c r="F145" s="23" t="n"/>
      <c r="G145" s="9" t="n"/>
      <c r="I145" s="10" t="n"/>
      <c r="J145" s="5" t="n"/>
    </row>
    <row r="146" ht="15.75" customHeight="1">
      <c r="A146" s="18" t="n"/>
      <c r="B146" s="6" t="n"/>
      <c r="C146" s="5" t="n"/>
      <c r="D146" s="24" t="n"/>
      <c r="E146" s="23" t="n"/>
      <c r="F146" s="23" t="n"/>
      <c r="G146" s="9" t="n"/>
      <c r="I146" s="10" t="n"/>
      <c r="J146" s="5" t="n"/>
    </row>
    <row r="147"/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27/03/2023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54" t="inlineStr">
        <is>
          <t>Cierre Caja</t>
        </is>
      </c>
      <c r="B150" s="54" t="inlineStr">
        <is>
          <t>Fecha</t>
        </is>
      </c>
      <c r="C150" s="54" t="inlineStr">
        <is>
          <t>Cajero</t>
        </is>
      </c>
      <c r="D150" s="54" t="inlineStr">
        <is>
          <t>Nro Voucher</t>
        </is>
      </c>
      <c r="E150" s="54" t="inlineStr">
        <is>
          <t>Nro Cuenta</t>
        </is>
      </c>
      <c r="F150" s="54" t="inlineStr">
        <is>
          <t>Tipo Ingreso</t>
        </is>
      </c>
      <c r="G150" s="51" t="n"/>
      <c r="H150" s="52" t="n"/>
      <c r="I150" s="54" t="inlineStr">
        <is>
          <t>TIPO DE INGRESO</t>
        </is>
      </c>
      <c r="J150" s="54" t="inlineStr">
        <is>
          <t>Cobrador</t>
        </is>
      </c>
    </row>
    <row r="151">
      <c r="A151" s="55" t="n"/>
      <c r="B151" s="55" t="n"/>
      <c r="C151" s="55" t="n"/>
      <c r="D151" s="55" t="n"/>
      <c r="E151" s="55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55" t="n"/>
      <c r="J151" s="55" t="n"/>
    </row>
    <row r="152">
      <c r="A152" s="5" t="inlineStr">
        <is>
          <t>CCAJ-SC57/69/23</t>
        </is>
      </c>
      <c r="B152" s="6" t="n">
        <v>45012.79480454861</v>
      </c>
      <c r="C152" s="5" t="inlineStr">
        <is>
          <t xml:space="preserve">3844 OSCAR ANDRES LEON </t>
        </is>
      </c>
      <c r="D152" s="7" t="n"/>
      <c r="E152" s="8" t="n"/>
      <c r="F152" s="9" t="n">
        <v>2127.61</v>
      </c>
      <c r="I152" s="10" t="inlineStr">
        <is>
          <t>EFECTIVO</t>
        </is>
      </c>
      <c r="J152" s="5" t="inlineStr">
        <is>
          <t>3844 OSCAR ANDRES LEON ZAPATA</t>
        </is>
      </c>
    </row>
    <row r="153" ht="15.75" customHeight="1">
      <c r="A153" s="18" t="inlineStr">
        <is>
          <t>SAP</t>
        </is>
      </c>
      <c r="B153" s="6" t="n"/>
      <c r="C153" s="5" t="n"/>
      <c r="D153" s="7" t="n"/>
      <c r="E153" s="8" t="n"/>
      <c r="F153" s="23" t="n"/>
      <c r="G153" s="9" t="n"/>
      <c r="I153" s="10" t="n"/>
      <c r="J153" s="5" t="n"/>
    </row>
    <row r="154" ht="15.75" customHeight="1">
      <c r="A154" s="50" t="inlineStr">
        <is>
          <t>RECORTE SAP</t>
        </is>
      </c>
      <c r="B154" s="51" t="n"/>
      <c r="C154" s="52" t="n"/>
      <c r="D154" s="53" t="inlineStr">
        <is>
          <t>COMPROBANTES MN</t>
        </is>
      </c>
      <c r="E154" s="52" t="n"/>
      <c r="F154" s="23" t="n"/>
      <c r="G154" s="9" t="n"/>
      <c r="I154" s="10" t="n"/>
      <c r="J154" s="5" t="n"/>
    </row>
    <row r="155" ht="15.75" customHeight="1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CAJA-BANCO</t>
        </is>
      </c>
      <c r="E155" s="13" t="inlineStr">
        <is>
          <t>COMPENSACION</t>
        </is>
      </c>
      <c r="F155" s="23" t="n"/>
      <c r="G155" s="9" t="n"/>
      <c r="I155" s="10" t="n"/>
      <c r="J155" s="5" t="n"/>
    </row>
    <row r="156" ht="15.75" customHeight="1">
      <c r="D156" s="24" t="n"/>
      <c r="E156" s="23" t="n"/>
      <c r="F156" s="23" t="n"/>
      <c r="G156" s="9" t="n"/>
      <c r="I156" s="10" t="n"/>
      <c r="J156" s="5" t="n"/>
    </row>
    <row r="157" ht="15.75" customHeight="1">
      <c r="A157" s="50" t="inlineStr">
        <is>
          <t>RECORTE SAP</t>
        </is>
      </c>
      <c r="B157" s="51" t="n"/>
      <c r="C157" s="52" t="n"/>
      <c r="D157" s="53" t="inlineStr">
        <is>
          <t>COMPROBANTES ME</t>
        </is>
      </c>
      <c r="E157" s="52" t="n"/>
      <c r="F157" s="23" t="n"/>
      <c r="G157" s="9" t="n"/>
      <c r="I157" s="10" t="n"/>
      <c r="J157" s="5" t="n"/>
    </row>
    <row r="158" ht="15.75" customHeight="1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CAJA-BANCO</t>
        </is>
      </c>
      <c r="E158" s="13" t="inlineStr">
        <is>
          <t>COMPENSACION</t>
        </is>
      </c>
      <c r="F158" s="23" t="n"/>
      <c r="G158" s="9" t="n"/>
      <c r="I158" s="10" t="n"/>
      <c r="J158" s="5" t="n"/>
    </row>
    <row r="159" ht="15.75" customHeight="1">
      <c r="A159" s="18" t="n"/>
      <c r="B159" s="6" t="n"/>
      <c r="C159" s="5" t="n"/>
      <c r="D159" s="24" t="n"/>
      <c r="E159" s="23" t="n"/>
      <c r="F159" s="23" t="n"/>
      <c r="G159" s="9" t="n"/>
      <c r="I159" s="10" t="n"/>
      <c r="J159" s="5" t="n"/>
    </row>
  </sheetData>
  <mergeCells count="144">
    <mergeCell ref="A100:C100"/>
    <mergeCell ref="D100:E100"/>
    <mergeCell ref="A103:C103"/>
    <mergeCell ref="D103:E103"/>
    <mergeCell ref="I96:I97"/>
    <mergeCell ref="J96:J97"/>
    <mergeCell ref="A96:A97"/>
    <mergeCell ref="B96:B97"/>
    <mergeCell ref="C96:C97"/>
    <mergeCell ref="D96:D97"/>
    <mergeCell ref="E96:E97"/>
    <mergeCell ref="F96:H96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A117:C117"/>
    <mergeCell ref="D117:E117"/>
    <mergeCell ref="I109:I110"/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J109:J110"/>
    <mergeCell ref="A109:A110"/>
    <mergeCell ref="B109:B110"/>
    <mergeCell ref="C109:C110"/>
    <mergeCell ref="D109:D110"/>
    <mergeCell ref="E109:E110"/>
    <mergeCell ref="F109:H109"/>
    <mergeCell ref="A114:C114"/>
    <mergeCell ref="D114:E114"/>
    <mergeCell ref="I137:I138"/>
    <mergeCell ref="J137:J138"/>
    <mergeCell ref="A141:C141"/>
    <mergeCell ref="D141:E141"/>
    <mergeCell ref="A144:C144"/>
    <mergeCell ref="D144:E144"/>
    <mergeCell ref="A137:A138"/>
    <mergeCell ref="B137:B138"/>
    <mergeCell ref="C137:C138"/>
    <mergeCell ref="D137:D138"/>
    <mergeCell ref="E137:E138"/>
    <mergeCell ref="F137:H137"/>
    <mergeCell ref="I123:I124"/>
    <mergeCell ref="J123:J124"/>
    <mergeCell ref="A128:C128"/>
    <mergeCell ref="D128:E128"/>
    <mergeCell ref="A131:C131"/>
    <mergeCell ref="D131:E131"/>
    <mergeCell ref="A123:A124"/>
    <mergeCell ref="B123:B124"/>
    <mergeCell ref="C123:C124"/>
    <mergeCell ref="D123:D124"/>
    <mergeCell ref="E123:E124"/>
    <mergeCell ref="F123:H123"/>
    <mergeCell ref="A157:C157"/>
    <mergeCell ref="D157:E157"/>
    <mergeCell ref="A154:C154"/>
    <mergeCell ref="D154:E154"/>
    <mergeCell ref="I150:I151"/>
    <mergeCell ref="J150:J151"/>
    <mergeCell ref="A150:A151"/>
    <mergeCell ref="B150:B151"/>
    <mergeCell ref="C150:C151"/>
    <mergeCell ref="D150:D151"/>
    <mergeCell ref="E150:E151"/>
    <mergeCell ref="F150:H1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2023-03-28T13:52:13Z</dcterms:modified>
  <cp:lastModifiedBy>Carmiña Segales</cp:lastModifiedBy>
</cp:coreProperties>
</file>