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D:\proyecto-banco\Express-Node\"/>
    </mc:Choice>
  </mc:AlternateContent>
  <xr:revisionPtr revIDLastSave="0" documentId="13_ncr:1_{D8FEEB17-D8E7-478F-B107-E7640B8A7021}" xr6:coauthVersionLast="47" xr6:coauthVersionMax="47" xr10:uidLastSave="{00000000-0000-0000-0000-000000000000}"/>
  <bookViews>
    <workbookView xWindow="-120" yWindow="-120" windowWidth="20730" windowHeight="11040" activeTab="1" xr2:uid="{00000000-000D-0000-FFFF-FFFF00000000}"/>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Parámetros!$A$1:$B$32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Parámetros!$A$1:$G$34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Parámetros!$A$1:$G$34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91029"/>
  <customWorkbookViews>
    <customWorkbookView name="Filtro 8" guid="{3F43578F-A90D-41AC-9E36-71FC501A29A2}" maximized="1" windowWidth="0" windowHeight="0" activeSheetId="0"/>
    <customWorkbookView name="Filtro 13" guid="{A5C1FB0B-7988-4DBC-A872-969A026CC805}" maximized="1" windowWidth="0" windowHeight="0" activeSheetId="0"/>
    <customWorkbookView name="Filtro 9" guid="{92E9E101-8D53-431E-B969-07D1CCFC2C99}" maximized="1" windowWidth="0" windowHeight="0" activeSheetId="0"/>
    <customWorkbookView name="Filtro 14" guid="{35F9479B-9C3E-4C26-A817-62B1C9927932}" maximized="1" windowWidth="0" windowHeight="0" activeSheetId="0"/>
    <customWorkbookView name="Filtro 11" guid="{710A6608-4F32-4221-9A38-8ECED4F8DEA6}" maximized="1" windowWidth="0" windowHeight="0" activeSheetId="0"/>
    <customWorkbookView name="Filtro 12" guid="{8B4FAE2E-1B10-4474-B40C-4D49F5717B5D}" maximized="1" windowWidth="0" windowHeight="0" activeSheetId="0"/>
    <customWorkbookView name="Filtro 10" guid="{9C322D51-A2D0-4198-A462-FB4FA2DC65E6}" maximized="1" windowWidth="0" windowHeight="0" activeSheetId="0"/>
    <customWorkbookView name="Filtro 4" guid="{7339EE9D-CF01-4341-9114-860E97ED93A1}" maximized="1" windowWidth="0" windowHeight="0" activeSheetId="0"/>
    <customWorkbookView name="Filtro 5" guid="{FAF69A0D-BAE6-4878-AEC1-B808A8F8FA5D}" maximized="1" windowWidth="0" windowHeight="0" activeSheetId="0"/>
    <customWorkbookView name="Filtro 6" guid="{5A6E49A5-A4D2-41C3-824E-130AB7480E47}" maximized="1" windowWidth="0" windowHeight="0" activeSheetId="0"/>
    <customWorkbookView name="Filtro 7" guid="{6C18F087-7AEA-487E-85D4-F721AC565684}" maximized="1" windowWidth="0" windowHeight="0" activeSheetId="0"/>
    <customWorkbookView name="Filtro 1" guid="{4C9FF4DE-D27F-4717-B68E-A26853E433FC}" maximized="1" windowWidth="0" windowHeight="0" activeSheetId="0"/>
    <customWorkbookView name="Filtro 2" guid="{648D94F2-2741-4756-B129-0144F3ABB902}" maximized="1" windowWidth="0" windowHeight="0" activeSheetId="0"/>
    <customWorkbookView name="Filtro 3" guid="{6BB6A7F4-FCBE-4155-BBBA-5BE2FF4775AC}" maximized="1" windowWidth="0" windowHeight="0" activeSheetId="0"/>
  </customWorkbookViews>
  <pivotCaches>
    <pivotCache cacheId="13" r:id="rId26"/>
    <pivotCache cacheId="18" r:id="rId27"/>
    <pivotCache cacheId="24" r:id="rId28"/>
    <pivotCache cacheId="29" r:id="rId29"/>
    <pivotCache cacheId="34" r:id="rId30"/>
    <pivotCache cacheId="38" r:id="rId31"/>
    <pivotCache cacheId="44" r:id="rId32"/>
    <pivotCache cacheId="49" r:id="rId33"/>
    <pivotCache cacheId="55" r:id="rId34"/>
    <pivotCache cacheId="6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AL726" i="15"/>
  <c r="AK726" i="15"/>
  <c r="A726" i="15"/>
  <c r="AL725" i="15"/>
  <c r="AK725" i="15"/>
  <c r="A725" i="15"/>
  <c r="AL724" i="15"/>
  <c r="AK724" i="15"/>
  <c r="A724" i="15"/>
  <c r="AL723" i="15"/>
  <c r="AK723" i="15"/>
  <c r="A723" i="15"/>
  <c r="AL722" i="15"/>
  <c r="AK722" i="15"/>
  <c r="A722" i="15"/>
  <c r="AL721" i="15"/>
  <c r="AK721" i="15"/>
  <c r="A721" i="15"/>
  <c r="AL720" i="15"/>
  <c r="AK720" i="15"/>
  <c r="A720" i="15"/>
  <c r="AL719" i="15"/>
  <c r="AK719" i="15"/>
  <c r="A719" i="15"/>
  <c r="AL718" i="15"/>
  <c r="AK718" i="15"/>
  <c r="AC718" i="15"/>
  <c r="AB718" i="15"/>
  <c r="AA718" i="15"/>
  <c r="Z718" i="15"/>
  <c r="K718" i="15"/>
  <c r="J718" i="15"/>
  <c r="I718" i="15"/>
  <c r="H718" i="15"/>
  <c r="G718" i="15"/>
  <c r="F718" i="15"/>
  <c r="E718" i="15"/>
  <c r="D718" i="15"/>
  <c r="C718" i="15"/>
  <c r="B718" i="15"/>
  <c r="A718" i="15"/>
  <c r="AL717" i="15"/>
  <c r="AK717" i="15"/>
  <c r="AC717" i="15"/>
  <c r="AB717" i="15"/>
  <c r="AA717" i="15"/>
  <c r="Z717" i="15"/>
  <c r="K717" i="15"/>
  <c r="J717" i="15"/>
  <c r="H717" i="15"/>
  <c r="G717" i="15"/>
  <c r="F717" i="15"/>
  <c r="E717" i="15"/>
  <c r="D717" i="15"/>
  <c r="C717" i="15"/>
  <c r="B717" i="15"/>
  <c r="A717" i="15"/>
  <c r="AL716" i="15"/>
  <c r="AK716" i="15"/>
  <c r="AC716" i="15"/>
  <c r="AB716" i="15"/>
  <c r="AA716" i="15"/>
  <c r="Z716" i="15"/>
  <c r="K716" i="15"/>
  <c r="J716" i="15"/>
  <c r="H716" i="15"/>
  <c r="G716" i="15"/>
  <c r="F716" i="15"/>
  <c r="E716" i="15"/>
  <c r="D716" i="15"/>
  <c r="C716" i="15"/>
  <c r="B716" i="15"/>
  <c r="A716" i="15"/>
  <c r="AL715" i="15"/>
  <c r="AK715" i="15"/>
  <c r="AC715" i="15"/>
  <c r="AB715" i="15"/>
  <c r="AA715" i="15"/>
  <c r="Z715" i="15"/>
  <c r="K715" i="15"/>
  <c r="H715" i="15"/>
  <c r="G715" i="15"/>
  <c r="F715" i="15"/>
  <c r="E715" i="15"/>
  <c r="D715" i="15"/>
  <c r="C715" i="15"/>
  <c r="B715" i="15"/>
  <c r="A715" i="15"/>
  <c r="AL714" i="15"/>
  <c r="AK714" i="15"/>
  <c r="AC714" i="15"/>
  <c r="AB714" i="15"/>
  <c r="AA714" i="15"/>
  <c r="Z714" i="15"/>
  <c r="K714" i="15"/>
  <c r="H714" i="15"/>
  <c r="G714" i="15"/>
  <c r="F714" i="15"/>
  <c r="E714" i="15"/>
  <c r="D714" i="15"/>
  <c r="C714" i="15"/>
  <c r="B714" i="15"/>
  <c r="A714" i="15"/>
  <c r="AL713" i="15"/>
  <c r="AK713" i="15"/>
  <c r="AC713" i="15"/>
  <c r="AB713" i="15"/>
  <c r="AA713" i="15"/>
  <c r="Z713" i="15"/>
  <c r="K713" i="15"/>
  <c r="J713" i="15"/>
  <c r="I713" i="15"/>
  <c r="H713" i="15"/>
  <c r="G713" i="15"/>
  <c r="F713" i="15"/>
  <c r="E713" i="15"/>
  <c r="D713" i="15"/>
  <c r="C713" i="15"/>
  <c r="B713" i="15"/>
  <c r="A713" i="15"/>
  <c r="AL712" i="15"/>
  <c r="AK712" i="15"/>
  <c r="AC712" i="15"/>
  <c r="AB712" i="15"/>
  <c r="AA712" i="15"/>
  <c r="Z712" i="15"/>
  <c r="K712" i="15"/>
  <c r="H712" i="15"/>
  <c r="G712" i="15"/>
  <c r="F712" i="15"/>
  <c r="E712" i="15"/>
  <c r="D712" i="15"/>
  <c r="C712" i="15"/>
  <c r="B712" i="15"/>
  <c r="A712" i="15"/>
  <c r="AL711" i="15"/>
  <c r="AK711" i="15"/>
  <c r="AC711" i="15"/>
  <c r="AB711" i="15"/>
  <c r="AA711" i="15"/>
  <c r="Z711" i="15"/>
  <c r="K711" i="15"/>
  <c r="H711" i="15"/>
  <c r="G711" i="15"/>
  <c r="F711" i="15"/>
  <c r="E711" i="15"/>
  <c r="D711" i="15"/>
  <c r="C711" i="15"/>
  <c r="B711" i="15"/>
  <c r="A711" i="15"/>
  <c r="AL710" i="15"/>
  <c r="AK710" i="15"/>
  <c r="AC710" i="15"/>
  <c r="AB710" i="15"/>
  <c r="AA710" i="15"/>
  <c r="Z710" i="15"/>
  <c r="K710" i="15"/>
  <c r="H710" i="15"/>
  <c r="G710" i="15"/>
  <c r="F710" i="15"/>
  <c r="E710" i="15"/>
  <c r="D710" i="15"/>
  <c r="C710" i="15"/>
  <c r="B710" i="15"/>
  <c r="A710" i="15"/>
  <c r="AL709" i="15"/>
  <c r="AK709" i="15"/>
  <c r="AC709" i="15"/>
  <c r="AB709" i="15"/>
  <c r="AA709" i="15"/>
  <c r="Z709" i="15"/>
  <c r="K709" i="15"/>
  <c r="H709" i="15"/>
  <c r="G709" i="15"/>
  <c r="F709" i="15"/>
  <c r="E709" i="15"/>
  <c r="D709" i="15"/>
  <c r="C709" i="15"/>
  <c r="B709" i="15"/>
  <c r="A709" i="15"/>
  <c r="AL708" i="15"/>
  <c r="AK708" i="15"/>
  <c r="AC708" i="15"/>
  <c r="AB708" i="15"/>
  <c r="AA708" i="15"/>
  <c r="Z708" i="15"/>
  <c r="K708" i="15"/>
  <c r="H708" i="15"/>
  <c r="G708" i="15"/>
  <c r="F708" i="15"/>
  <c r="E708" i="15"/>
  <c r="D708" i="15"/>
  <c r="C708" i="15"/>
  <c r="B708" i="15"/>
  <c r="A708" i="15"/>
  <c r="AL707" i="15"/>
  <c r="AK707" i="15"/>
  <c r="AC707" i="15"/>
  <c r="AB707" i="15"/>
  <c r="AA707" i="15"/>
  <c r="Z707" i="15"/>
  <c r="K707" i="15"/>
  <c r="H707" i="15"/>
  <c r="G707" i="15"/>
  <c r="F707" i="15"/>
  <c r="E707" i="15"/>
  <c r="D707" i="15"/>
  <c r="C707" i="15"/>
  <c r="B707" i="15"/>
  <c r="A707" i="15"/>
  <c r="AL706" i="15"/>
  <c r="AK706" i="15"/>
  <c r="AC706" i="15"/>
  <c r="AB706" i="15"/>
  <c r="AA706" i="15"/>
  <c r="Z706" i="15"/>
  <c r="K706" i="15"/>
  <c r="H706" i="15"/>
  <c r="G706" i="15"/>
  <c r="F706" i="15"/>
  <c r="E706" i="15"/>
  <c r="D706" i="15"/>
  <c r="C706" i="15"/>
  <c r="B706" i="15"/>
  <c r="A706" i="15"/>
  <c r="AL705" i="15"/>
  <c r="AK705" i="15"/>
  <c r="AC705" i="15"/>
  <c r="AB705" i="15"/>
  <c r="AA705" i="15"/>
  <c r="Z705" i="15"/>
  <c r="K705" i="15"/>
  <c r="J705" i="15"/>
  <c r="I705" i="15"/>
  <c r="H705" i="15"/>
  <c r="G705" i="15"/>
  <c r="F705" i="15"/>
  <c r="E705" i="15"/>
  <c r="D705" i="15"/>
  <c r="C705" i="15"/>
  <c r="B705" i="15"/>
  <c r="A705" i="15"/>
  <c r="AL704" i="15"/>
  <c r="AK704" i="15"/>
  <c r="AC704" i="15"/>
  <c r="AB704" i="15"/>
  <c r="AA704" i="15"/>
  <c r="Z704" i="15"/>
  <c r="K704" i="15"/>
  <c r="I704" i="15"/>
  <c r="H704" i="15"/>
  <c r="G704" i="15"/>
  <c r="F704" i="15"/>
  <c r="E704" i="15"/>
  <c r="D704" i="15"/>
  <c r="C704" i="15"/>
  <c r="B704" i="15"/>
  <c r="A704" i="15"/>
  <c r="AL703" i="15"/>
  <c r="AK703" i="15"/>
  <c r="AC703" i="15"/>
  <c r="AB703" i="15"/>
  <c r="AA703" i="15"/>
  <c r="Z703" i="15"/>
  <c r="K703" i="15"/>
  <c r="J703" i="15"/>
  <c r="I703" i="15"/>
  <c r="H703" i="15"/>
  <c r="G703" i="15"/>
  <c r="F703" i="15"/>
  <c r="E703" i="15"/>
  <c r="D703" i="15"/>
  <c r="C703" i="15"/>
  <c r="B703" i="15"/>
  <c r="A703" i="15"/>
  <c r="AL702" i="15"/>
  <c r="AK702" i="15"/>
  <c r="AC702" i="15"/>
  <c r="AB702" i="15"/>
  <c r="AA702" i="15"/>
  <c r="Z702" i="15"/>
  <c r="K702" i="15"/>
  <c r="J702" i="15"/>
  <c r="I702" i="15"/>
  <c r="H702" i="15"/>
  <c r="G702" i="15"/>
  <c r="F702" i="15"/>
  <c r="E702" i="15"/>
  <c r="D702" i="15"/>
  <c r="C702" i="15"/>
  <c r="B702" i="15"/>
  <c r="A702" i="15"/>
  <c r="AL701" i="15"/>
  <c r="AK701" i="15"/>
  <c r="AC701" i="15"/>
  <c r="AB701" i="15"/>
  <c r="AA701" i="15"/>
  <c r="Z701" i="15"/>
  <c r="K701" i="15"/>
  <c r="J701" i="15"/>
  <c r="I701" i="15"/>
  <c r="H701" i="15"/>
  <c r="G701" i="15"/>
  <c r="F701" i="15"/>
  <c r="E701" i="15"/>
  <c r="D701" i="15"/>
  <c r="C701" i="15"/>
  <c r="B701" i="15"/>
  <c r="A701" i="15"/>
  <c r="AL700" i="15"/>
  <c r="AK700" i="15"/>
  <c r="AC700" i="15"/>
  <c r="AB700" i="15"/>
  <c r="AA700" i="15"/>
  <c r="Z700" i="15"/>
  <c r="K700" i="15"/>
  <c r="J700" i="15"/>
  <c r="I700" i="15"/>
  <c r="H700" i="15"/>
  <c r="G700" i="15"/>
  <c r="F700" i="15"/>
  <c r="E700" i="15"/>
  <c r="D700" i="15"/>
  <c r="C700" i="15"/>
  <c r="B700" i="15"/>
  <c r="A700" i="15"/>
  <c r="AL699" i="15"/>
  <c r="AK699" i="15"/>
  <c r="AC699" i="15"/>
  <c r="AB699" i="15"/>
  <c r="AA699" i="15"/>
  <c r="Z699" i="15"/>
  <c r="K699" i="15"/>
  <c r="H699" i="15"/>
  <c r="G699" i="15"/>
  <c r="F699" i="15"/>
  <c r="E699" i="15"/>
  <c r="D699" i="15"/>
  <c r="C699" i="15"/>
  <c r="B699" i="15"/>
  <c r="A699" i="15"/>
  <c r="AL698" i="15"/>
  <c r="AK698" i="15"/>
  <c r="AC698" i="15"/>
  <c r="AB698" i="15"/>
  <c r="AA698" i="15"/>
  <c r="Z698" i="15"/>
  <c r="K698" i="15"/>
  <c r="H698" i="15"/>
  <c r="G698" i="15"/>
  <c r="F698" i="15"/>
  <c r="E698" i="15"/>
  <c r="D698" i="15"/>
  <c r="C698" i="15"/>
  <c r="B698" i="15"/>
  <c r="A698" i="15"/>
  <c r="DZ697" i="15"/>
  <c r="DY697" i="15"/>
  <c r="DX697" i="15"/>
  <c r="DW697" i="15"/>
  <c r="DV697" i="15"/>
  <c r="DU697" i="15"/>
  <c r="AN697" i="15"/>
  <c r="AM697" i="15"/>
  <c r="AL697" i="15"/>
  <c r="AK697" i="15"/>
  <c r="AC697" i="15"/>
  <c r="AB697" i="15"/>
  <c r="AA697" i="15"/>
  <c r="Z697" i="15"/>
  <c r="P697" i="15"/>
  <c r="O697" i="15"/>
  <c r="N697" i="15"/>
  <c r="M697" i="15"/>
  <c r="L697" i="15"/>
  <c r="K697" i="15"/>
  <c r="H697" i="15"/>
  <c r="G697" i="15"/>
  <c r="F697" i="15"/>
  <c r="E697" i="15"/>
  <c r="D697" i="15"/>
  <c r="C697" i="15"/>
  <c r="B697" i="15"/>
  <c r="A697" i="15"/>
  <c r="DZ696" i="15"/>
  <c r="DY696" i="15"/>
  <c r="DX696" i="15"/>
  <c r="DW696" i="15"/>
  <c r="DV696" i="15"/>
  <c r="DU696" i="15"/>
  <c r="AN696" i="15"/>
  <c r="AM696" i="15"/>
  <c r="AL696" i="15"/>
  <c r="AK696" i="15"/>
  <c r="AC696" i="15"/>
  <c r="AB696" i="15"/>
  <c r="AA696" i="15"/>
  <c r="Z696" i="15"/>
  <c r="P696" i="15"/>
  <c r="O696" i="15"/>
  <c r="N696" i="15"/>
  <c r="M696" i="15"/>
  <c r="L696" i="15"/>
  <c r="K696" i="15"/>
  <c r="J696" i="15"/>
  <c r="I696" i="15"/>
  <c r="H696" i="15"/>
  <c r="G696" i="15"/>
  <c r="F696" i="15"/>
  <c r="E696" i="15"/>
  <c r="D696" i="15"/>
  <c r="C696" i="15"/>
  <c r="B696" i="15"/>
  <c r="A696" i="15"/>
  <c r="DZ695" i="15"/>
  <c r="DY695" i="15"/>
  <c r="DX695" i="15"/>
  <c r="DW695" i="15"/>
  <c r="DV695" i="15"/>
  <c r="DU695" i="15"/>
  <c r="AN695" i="15"/>
  <c r="AM695" i="15"/>
  <c r="AL695" i="15"/>
  <c r="AK695" i="15"/>
  <c r="AC695" i="15"/>
  <c r="AB695" i="15"/>
  <c r="AA695" i="15"/>
  <c r="Z695" i="15"/>
  <c r="P695" i="15"/>
  <c r="O695" i="15"/>
  <c r="N695" i="15"/>
  <c r="M695" i="15"/>
  <c r="L695" i="15"/>
  <c r="K695" i="15"/>
  <c r="J695" i="15"/>
  <c r="I695" i="15"/>
  <c r="H695" i="15"/>
  <c r="G695" i="15"/>
  <c r="F695" i="15"/>
  <c r="E695" i="15"/>
  <c r="D695" i="15"/>
  <c r="C695" i="15"/>
  <c r="B695" i="15"/>
  <c r="A695" i="15"/>
  <c r="DZ694" i="15"/>
  <c r="DY694" i="15"/>
  <c r="DX694" i="15"/>
  <c r="DW694" i="15"/>
  <c r="DV694" i="15"/>
  <c r="DU694" i="15"/>
  <c r="AN694" i="15"/>
  <c r="AM694" i="15"/>
  <c r="AL694" i="15"/>
  <c r="AK694" i="15"/>
  <c r="AC694" i="15"/>
  <c r="AB694" i="15"/>
  <c r="AA694" i="15"/>
  <c r="Z694" i="15"/>
  <c r="X694" i="15"/>
  <c r="W694" i="15"/>
  <c r="V694" i="15"/>
  <c r="U694" i="15"/>
  <c r="T694" i="15"/>
  <c r="P694" i="15"/>
  <c r="O694" i="15"/>
  <c r="N694" i="15"/>
  <c r="M694" i="15"/>
  <c r="L694" i="15"/>
  <c r="K694" i="15"/>
  <c r="H694" i="15"/>
  <c r="G694" i="15"/>
  <c r="F694" i="15"/>
  <c r="E694" i="15"/>
  <c r="D694" i="15"/>
  <c r="C694" i="15"/>
  <c r="B694" i="15"/>
  <c r="A694" i="15"/>
  <c r="DZ693" i="15"/>
  <c r="DY693" i="15"/>
  <c r="DX693" i="15"/>
  <c r="DW693" i="15"/>
  <c r="DV693" i="15"/>
  <c r="DU693" i="15"/>
  <c r="AN693" i="15"/>
  <c r="AM693" i="15"/>
  <c r="AL693" i="15"/>
  <c r="AK693" i="15"/>
  <c r="AC693" i="15"/>
  <c r="AB693" i="15"/>
  <c r="AA693" i="15"/>
  <c r="Z693" i="15"/>
  <c r="X693" i="15"/>
  <c r="W693" i="15"/>
  <c r="V693" i="15"/>
  <c r="U693" i="15"/>
  <c r="T693" i="15"/>
  <c r="P693" i="15"/>
  <c r="O693" i="15"/>
  <c r="N693" i="15"/>
  <c r="M693" i="15"/>
  <c r="L693" i="15"/>
  <c r="K693" i="15"/>
  <c r="J693" i="15"/>
  <c r="H693" i="15"/>
  <c r="G693" i="15"/>
  <c r="F693" i="15"/>
  <c r="E693" i="15"/>
  <c r="D693" i="15"/>
  <c r="C693" i="15"/>
  <c r="B693" i="15"/>
  <c r="A693" i="15"/>
  <c r="DZ692" i="15"/>
  <c r="DY692" i="15"/>
  <c r="DX692" i="15"/>
  <c r="DW692" i="15"/>
  <c r="DV692" i="15"/>
  <c r="DU692" i="15"/>
  <c r="AN692" i="15"/>
  <c r="AM692" i="15"/>
  <c r="AL692" i="15"/>
  <c r="AK692" i="15"/>
  <c r="AC692" i="15"/>
  <c r="AB692" i="15"/>
  <c r="AA692" i="15"/>
  <c r="Z692" i="15"/>
  <c r="X692" i="15"/>
  <c r="W692" i="15"/>
  <c r="V692" i="15"/>
  <c r="U692" i="15"/>
  <c r="T692" i="15"/>
  <c r="P692" i="15"/>
  <c r="O692" i="15"/>
  <c r="N692" i="15"/>
  <c r="M692" i="15"/>
  <c r="L692" i="15"/>
  <c r="K692" i="15"/>
  <c r="I692" i="15"/>
  <c r="H692" i="15"/>
  <c r="G692" i="15"/>
  <c r="F692" i="15"/>
  <c r="E692" i="15"/>
  <c r="D692" i="15"/>
  <c r="C692" i="15"/>
  <c r="B692" i="15"/>
  <c r="A692" i="15"/>
  <c r="DZ691" i="15"/>
  <c r="DY691" i="15"/>
  <c r="DX691" i="15"/>
  <c r="DW691" i="15"/>
  <c r="DV691" i="15"/>
  <c r="DU691" i="15"/>
  <c r="AN691" i="15"/>
  <c r="AM691" i="15"/>
  <c r="AL691" i="15"/>
  <c r="AK691" i="15"/>
  <c r="AC691" i="15"/>
  <c r="AB691" i="15"/>
  <c r="AA691" i="15"/>
  <c r="Z691" i="15"/>
  <c r="X691" i="15"/>
  <c r="W691" i="15"/>
  <c r="V691" i="15"/>
  <c r="U691" i="15"/>
  <c r="T691" i="15"/>
  <c r="P691" i="15"/>
  <c r="O691" i="15"/>
  <c r="N691" i="15"/>
  <c r="M691" i="15"/>
  <c r="L691" i="15"/>
  <c r="K691" i="15"/>
  <c r="I691" i="15"/>
  <c r="H691" i="15"/>
  <c r="G691" i="15"/>
  <c r="F691" i="15"/>
  <c r="E691" i="15"/>
  <c r="D691" i="15"/>
  <c r="C691" i="15"/>
  <c r="B691" i="15"/>
  <c r="A691" i="15"/>
  <c r="DZ690" i="15"/>
  <c r="DY690" i="15"/>
  <c r="DX690" i="15"/>
  <c r="DW690" i="15"/>
  <c r="DV690" i="15"/>
  <c r="DU690" i="15"/>
  <c r="AN690" i="15"/>
  <c r="AM690" i="15"/>
  <c r="AL690" i="15"/>
  <c r="AK690" i="15"/>
  <c r="AC690" i="15"/>
  <c r="AB690" i="15"/>
  <c r="AA690" i="15"/>
  <c r="Z690" i="15"/>
  <c r="X690" i="15"/>
  <c r="W690" i="15"/>
  <c r="V690" i="15"/>
  <c r="U690" i="15"/>
  <c r="T690" i="15"/>
  <c r="P690" i="15"/>
  <c r="O690" i="15"/>
  <c r="N690" i="15"/>
  <c r="M690" i="15"/>
  <c r="L690" i="15"/>
  <c r="K690" i="15"/>
  <c r="J690" i="15"/>
  <c r="H690" i="15"/>
  <c r="G690" i="15"/>
  <c r="F690" i="15"/>
  <c r="E690" i="15"/>
  <c r="D690" i="15"/>
  <c r="C690" i="15"/>
  <c r="B690" i="15"/>
  <c r="A690" i="15"/>
  <c r="DZ689" i="15"/>
  <c r="DY689" i="15"/>
  <c r="DX689" i="15"/>
  <c r="DW689" i="15"/>
  <c r="DV689" i="15"/>
  <c r="DU689" i="15"/>
  <c r="AN689" i="15"/>
  <c r="AM689" i="15"/>
  <c r="AL689" i="15"/>
  <c r="AK689" i="15"/>
  <c r="AC689" i="15"/>
  <c r="AB689" i="15"/>
  <c r="AA689" i="15"/>
  <c r="Z689" i="15"/>
  <c r="X689" i="15"/>
  <c r="W689" i="15"/>
  <c r="V689" i="15"/>
  <c r="U689" i="15"/>
  <c r="T689" i="15"/>
  <c r="P689" i="15"/>
  <c r="O689" i="15"/>
  <c r="N689" i="15"/>
  <c r="M689" i="15"/>
  <c r="L689" i="15"/>
  <c r="K689" i="15"/>
  <c r="I689" i="15"/>
  <c r="H689" i="15"/>
  <c r="G689" i="15"/>
  <c r="F689" i="15"/>
  <c r="E689" i="15"/>
  <c r="D689" i="15"/>
  <c r="C689" i="15"/>
  <c r="B689" i="15"/>
  <c r="A689" i="15"/>
  <c r="DZ688" i="15"/>
  <c r="DY688" i="15"/>
  <c r="DX688" i="15"/>
  <c r="DW688" i="15"/>
  <c r="DV688" i="15"/>
  <c r="DU688" i="15"/>
  <c r="AN688" i="15"/>
  <c r="AM688" i="15"/>
  <c r="AL688" i="15"/>
  <c r="AK688" i="15"/>
  <c r="AC688" i="15"/>
  <c r="AB688" i="15"/>
  <c r="AA688" i="15"/>
  <c r="Z688" i="15"/>
  <c r="X688" i="15"/>
  <c r="W688" i="15"/>
  <c r="V688" i="15"/>
  <c r="U688" i="15"/>
  <c r="T688" i="15"/>
  <c r="P688" i="15"/>
  <c r="O688" i="15"/>
  <c r="N688" i="15"/>
  <c r="M688" i="15"/>
  <c r="L688" i="15"/>
  <c r="K688" i="15"/>
  <c r="J688" i="15"/>
  <c r="I688" i="15"/>
  <c r="H688" i="15"/>
  <c r="G688" i="15"/>
  <c r="F688" i="15"/>
  <c r="E688" i="15"/>
  <c r="D688" i="15"/>
  <c r="C688" i="15"/>
  <c r="B688" i="15"/>
  <c r="A688" i="15"/>
  <c r="DZ687" i="15"/>
  <c r="DY687" i="15"/>
  <c r="DX687" i="15"/>
  <c r="DW687" i="15"/>
  <c r="DV687" i="15"/>
  <c r="DU687" i="15"/>
  <c r="AN687" i="15"/>
  <c r="AM687" i="15"/>
  <c r="AL687" i="15"/>
  <c r="AK687" i="15"/>
  <c r="AC687" i="15"/>
  <c r="AB687" i="15"/>
  <c r="AA687" i="15"/>
  <c r="Z687" i="15"/>
  <c r="X687" i="15"/>
  <c r="W687" i="15"/>
  <c r="V687" i="15"/>
  <c r="U687" i="15"/>
  <c r="T687" i="15"/>
  <c r="P687" i="15"/>
  <c r="O687" i="15"/>
  <c r="N687" i="15"/>
  <c r="M687" i="15"/>
  <c r="L687" i="15"/>
  <c r="K687" i="15"/>
  <c r="J687" i="15"/>
  <c r="I687" i="15"/>
  <c r="H687" i="15"/>
  <c r="G687" i="15"/>
  <c r="F687" i="15"/>
  <c r="E687" i="15"/>
  <c r="D687" i="15"/>
  <c r="C687" i="15"/>
  <c r="B687" i="15"/>
  <c r="A687" i="15"/>
  <c r="DZ686" i="15"/>
  <c r="DY686" i="15"/>
  <c r="DX686" i="15"/>
  <c r="DW686" i="15"/>
  <c r="DV686" i="15"/>
  <c r="DU686" i="15"/>
  <c r="AN686" i="15"/>
  <c r="AM686" i="15"/>
  <c r="AL686" i="15"/>
  <c r="AK686" i="15"/>
  <c r="AC686" i="15"/>
  <c r="AB686" i="15"/>
  <c r="AA686" i="15"/>
  <c r="Z686" i="15"/>
  <c r="X686" i="15"/>
  <c r="W686" i="15"/>
  <c r="V686" i="15"/>
  <c r="U686" i="15"/>
  <c r="T686" i="15"/>
  <c r="P686" i="15"/>
  <c r="O686" i="15"/>
  <c r="N686" i="15"/>
  <c r="M686" i="15"/>
  <c r="L686" i="15"/>
  <c r="K686" i="15"/>
  <c r="J686" i="15"/>
  <c r="I686" i="15"/>
  <c r="H686" i="15"/>
  <c r="G686" i="15"/>
  <c r="F686" i="15"/>
  <c r="E686" i="15"/>
  <c r="D686" i="15"/>
  <c r="C686" i="15"/>
  <c r="B686" i="15"/>
  <c r="A686" i="15"/>
  <c r="DZ685" i="15"/>
  <c r="DY685" i="15"/>
  <c r="DX685" i="15"/>
  <c r="DW685" i="15"/>
  <c r="DV685" i="15"/>
  <c r="DU685" i="15"/>
  <c r="AN685" i="15"/>
  <c r="AM685" i="15"/>
  <c r="AL685" i="15"/>
  <c r="AK685" i="15"/>
  <c r="AC685" i="15"/>
  <c r="AB685" i="15"/>
  <c r="AA685" i="15"/>
  <c r="Z685" i="15"/>
  <c r="X685" i="15"/>
  <c r="W685" i="15"/>
  <c r="V685" i="15"/>
  <c r="U685" i="15"/>
  <c r="T685" i="15"/>
  <c r="P685" i="15"/>
  <c r="O685" i="15"/>
  <c r="N685" i="15"/>
  <c r="M685" i="15"/>
  <c r="L685" i="15"/>
  <c r="K685" i="15"/>
  <c r="J685" i="15"/>
  <c r="H685" i="15"/>
  <c r="G685" i="15"/>
  <c r="F685" i="15"/>
  <c r="E685" i="15"/>
  <c r="D685" i="15"/>
  <c r="C685" i="15"/>
  <c r="B685" i="15"/>
  <c r="A685" i="15"/>
  <c r="DZ684" i="15"/>
  <c r="DY684" i="15"/>
  <c r="DX684" i="15"/>
  <c r="DW684" i="15"/>
  <c r="DV684" i="15"/>
  <c r="DU684" i="15"/>
  <c r="AN684" i="15"/>
  <c r="AM684" i="15"/>
  <c r="AL684" i="15"/>
  <c r="AK684" i="15"/>
  <c r="AC684" i="15"/>
  <c r="AB684" i="15"/>
  <c r="AA684" i="15"/>
  <c r="Z684" i="15"/>
  <c r="X684" i="15"/>
  <c r="W684" i="15"/>
  <c r="V684" i="15"/>
  <c r="U684" i="15"/>
  <c r="T684" i="15"/>
  <c r="P684" i="15"/>
  <c r="O684" i="15"/>
  <c r="N684" i="15"/>
  <c r="M684" i="15"/>
  <c r="L684" i="15"/>
  <c r="K684" i="15"/>
  <c r="J684" i="15"/>
  <c r="I684" i="15"/>
  <c r="H684" i="15"/>
  <c r="G684" i="15"/>
  <c r="F684" i="15"/>
  <c r="E684" i="15"/>
  <c r="D684" i="15"/>
  <c r="C684" i="15"/>
  <c r="B684" i="15"/>
  <c r="A684" i="15"/>
  <c r="DZ683" i="15"/>
  <c r="DY683" i="15"/>
  <c r="DX683" i="15"/>
  <c r="DW683" i="15"/>
  <c r="DV683" i="15"/>
  <c r="DU683" i="15"/>
  <c r="AN683" i="15"/>
  <c r="AM683" i="15"/>
  <c r="AL683" i="15"/>
  <c r="AK683" i="15"/>
  <c r="AC683" i="15"/>
  <c r="AB683" i="15"/>
  <c r="AA683" i="15"/>
  <c r="Z683" i="15"/>
  <c r="X683" i="15"/>
  <c r="W683" i="15"/>
  <c r="V683" i="15"/>
  <c r="U683" i="15"/>
  <c r="T683" i="15"/>
  <c r="P683" i="15"/>
  <c r="O683" i="15"/>
  <c r="N683" i="15"/>
  <c r="M683" i="15"/>
  <c r="L683" i="15"/>
  <c r="K683" i="15"/>
  <c r="J683" i="15"/>
  <c r="I683" i="15"/>
  <c r="H683" i="15"/>
  <c r="G683" i="15"/>
  <c r="F683" i="15"/>
  <c r="E683" i="15"/>
  <c r="D683" i="15"/>
  <c r="C683" i="15"/>
  <c r="B683" i="15"/>
  <c r="A683" i="15"/>
  <c r="DZ682" i="15"/>
  <c r="DY682" i="15"/>
  <c r="DX682" i="15"/>
  <c r="DW682" i="15"/>
  <c r="DV682" i="15"/>
  <c r="DU682" i="15"/>
  <c r="AN682" i="15"/>
  <c r="AM682" i="15"/>
  <c r="AL682" i="15"/>
  <c r="AK682" i="15"/>
  <c r="AC682" i="15"/>
  <c r="AB682" i="15"/>
  <c r="AA682" i="15"/>
  <c r="Z682" i="15"/>
  <c r="X682" i="15"/>
  <c r="W682" i="15"/>
  <c r="V682" i="15"/>
  <c r="U682" i="15"/>
  <c r="T682" i="15"/>
  <c r="P682" i="15"/>
  <c r="O682" i="15"/>
  <c r="N682" i="15"/>
  <c r="M682" i="15"/>
  <c r="L682" i="15"/>
  <c r="K682" i="15"/>
  <c r="H682" i="15"/>
  <c r="G682" i="15"/>
  <c r="F682" i="15"/>
  <c r="E682" i="15"/>
  <c r="D682" i="15"/>
  <c r="C682" i="15"/>
  <c r="B682" i="15"/>
  <c r="A682" i="15"/>
  <c r="DZ681" i="15"/>
  <c r="DY681" i="15"/>
  <c r="DX681" i="15"/>
  <c r="DW681" i="15"/>
  <c r="DV681" i="15"/>
  <c r="DU681" i="15"/>
  <c r="AN681" i="15"/>
  <c r="AL681" i="15"/>
  <c r="AK681" i="15"/>
  <c r="AC681" i="15"/>
  <c r="AB681" i="15"/>
  <c r="AA681" i="15"/>
  <c r="Z681" i="15"/>
  <c r="W681" i="15"/>
  <c r="U681" i="15"/>
  <c r="T681" i="15"/>
  <c r="P681" i="15"/>
  <c r="O681" i="15"/>
  <c r="N681" i="15"/>
  <c r="M681" i="15"/>
  <c r="L681" i="15"/>
  <c r="K681" i="15"/>
  <c r="J681" i="15"/>
  <c r="I681" i="15"/>
  <c r="H681" i="15"/>
  <c r="G681" i="15"/>
  <c r="F681" i="15"/>
  <c r="E681" i="15"/>
  <c r="D681" i="15"/>
  <c r="C681" i="15"/>
  <c r="B681" i="15"/>
  <c r="A681" i="15"/>
  <c r="DZ680" i="15"/>
  <c r="DY680" i="15"/>
  <c r="DX680" i="15"/>
  <c r="DW680" i="15"/>
  <c r="DV680" i="15"/>
  <c r="DU680" i="15"/>
  <c r="AN680" i="15"/>
  <c r="AM680" i="15"/>
  <c r="AL680" i="15"/>
  <c r="AK680" i="15"/>
  <c r="AC680" i="15"/>
  <c r="AB680" i="15"/>
  <c r="AA680" i="15"/>
  <c r="Z680" i="15"/>
  <c r="W680" i="15"/>
  <c r="U680" i="15"/>
  <c r="T680" i="15"/>
  <c r="P680" i="15"/>
  <c r="O680" i="15"/>
  <c r="N680" i="15"/>
  <c r="M680" i="15"/>
  <c r="L680" i="15"/>
  <c r="K680" i="15"/>
  <c r="H680" i="15"/>
  <c r="G680" i="15"/>
  <c r="F680" i="15"/>
  <c r="E680" i="15"/>
  <c r="D680" i="15"/>
  <c r="C680" i="15"/>
  <c r="B680" i="15"/>
  <c r="A680" i="15"/>
  <c r="DZ679" i="15"/>
  <c r="DY679" i="15"/>
  <c r="DX679" i="15"/>
  <c r="DW679" i="15"/>
  <c r="DV679" i="15"/>
  <c r="DU679" i="15"/>
  <c r="AN679" i="15"/>
  <c r="AM679" i="15"/>
  <c r="AL679" i="15"/>
  <c r="AK679" i="15"/>
  <c r="AC679" i="15"/>
  <c r="AB679" i="15"/>
  <c r="AA679" i="15"/>
  <c r="Z679" i="15"/>
  <c r="W679" i="15"/>
  <c r="U679" i="15"/>
  <c r="T679" i="15"/>
  <c r="P679" i="15"/>
  <c r="O679" i="15"/>
  <c r="N679" i="15"/>
  <c r="M679" i="15"/>
  <c r="L679" i="15"/>
  <c r="K679" i="15"/>
  <c r="J679" i="15"/>
  <c r="I679" i="15"/>
  <c r="H679" i="15"/>
  <c r="G679" i="15"/>
  <c r="F679" i="15"/>
  <c r="E679" i="15"/>
  <c r="D679" i="15"/>
  <c r="C679" i="15"/>
  <c r="B679" i="15"/>
  <c r="A679" i="15"/>
  <c r="DZ678" i="15"/>
  <c r="DY678" i="15"/>
  <c r="DX678" i="15"/>
  <c r="DW678" i="15"/>
  <c r="DV678" i="15"/>
  <c r="DU678" i="15"/>
  <c r="AN678" i="15"/>
  <c r="AM678" i="15"/>
  <c r="AL678" i="15"/>
  <c r="AK678" i="15"/>
  <c r="AC678" i="15"/>
  <c r="AB678" i="15"/>
  <c r="AA678" i="15"/>
  <c r="Z678" i="15"/>
  <c r="W678" i="15"/>
  <c r="U678" i="15"/>
  <c r="T678" i="15"/>
  <c r="P678" i="15"/>
  <c r="O678" i="15"/>
  <c r="N678" i="15"/>
  <c r="M678" i="15"/>
  <c r="L678" i="15"/>
  <c r="K678" i="15"/>
  <c r="J678" i="15"/>
  <c r="I678" i="15"/>
  <c r="H678" i="15"/>
  <c r="G678" i="15"/>
  <c r="F678" i="15"/>
  <c r="E678" i="15"/>
  <c r="D678" i="15"/>
  <c r="C678" i="15"/>
  <c r="B678" i="15"/>
  <c r="A678" i="15"/>
  <c r="DZ677" i="15"/>
  <c r="DY677" i="15"/>
  <c r="DX677" i="15"/>
  <c r="DW677" i="15"/>
  <c r="DV677" i="15"/>
  <c r="DU677" i="15"/>
  <c r="AN677" i="15"/>
  <c r="AM677" i="15"/>
  <c r="AL677" i="15"/>
  <c r="AK677" i="15"/>
  <c r="AC677" i="15"/>
  <c r="AB677" i="15"/>
  <c r="AA677" i="15"/>
  <c r="Z677" i="15"/>
  <c r="W677" i="15"/>
  <c r="U677" i="15"/>
  <c r="T677" i="15"/>
  <c r="P677" i="15"/>
  <c r="O677" i="15"/>
  <c r="N677" i="15"/>
  <c r="M677" i="15"/>
  <c r="L677" i="15"/>
  <c r="K677" i="15"/>
  <c r="J677" i="15"/>
  <c r="I677" i="15"/>
  <c r="H677" i="15"/>
  <c r="G677" i="15"/>
  <c r="F677" i="15"/>
  <c r="E677" i="15"/>
  <c r="D677" i="15"/>
  <c r="C677" i="15"/>
  <c r="B677" i="15"/>
  <c r="A677" i="15"/>
  <c r="DZ676" i="15"/>
  <c r="DY676" i="15"/>
  <c r="DX676" i="15"/>
  <c r="DW676" i="15"/>
  <c r="DV676" i="15"/>
  <c r="DU676" i="15"/>
  <c r="AN676" i="15"/>
  <c r="AM676" i="15"/>
  <c r="AL676" i="15"/>
  <c r="AK676" i="15"/>
  <c r="AC676" i="15"/>
  <c r="AB676" i="15"/>
  <c r="AA676" i="15"/>
  <c r="Z676" i="15"/>
  <c r="W676" i="15"/>
  <c r="U676" i="15"/>
  <c r="T676" i="15"/>
  <c r="P676" i="15"/>
  <c r="O676" i="15"/>
  <c r="N676" i="15"/>
  <c r="M676" i="15"/>
  <c r="L676" i="15"/>
  <c r="K676" i="15"/>
  <c r="H676" i="15"/>
  <c r="G676" i="15"/>
  <c r="F676" i="15"/>
  <c r="E676" i="15"/>
  <c r="D676" i="15"/>
  <c r="C676" i="15"/>
  <c r="B676" i="15"/>
  <c r="A676" i="15"/>
  <c r="DZ675" i="15"/>
  <c r="DY675" i="15"/>
  <c r="DX675" i="15"/>
  <c r="DW675" i="15"/>
  <c r="DV675" i="15"/>
  <c r="DU675" i="15"/>
  <c r="AN675" i="15"/>
  <c r="AM675" i="15"/>
  <c r="AL675" i="15"/>
  <c r="AK675" i="15"/>
  <c r="AC675" i="15"/>
  <c r="AB675" i="15"/>
  <c r="AA675" i="15"/>
  <c r="Z675" i="15"/>
  <c r="W675" i="15"/>
  <c r="U675" i="15"/>
  <c r="T675" i="15"/>
  <c r="P675" i="15"/>
  <c r="O675" i="15"/>
  <c r="N675" i="15"/>
  <c r="M675" i="15"/>
  <c r="L675" i="15"/>
  <c r="K675" i="15"/>
  <c r="J675" i="15"/>
  <c r="I675" i="15"/>
  <c r="H675" i="15"/>
  <c r="G675" i="15"/>
  <c r="F675" i="15"/>
  <c r="E675" i="15"/>
  <c r="D675" i="15"/>
  <c r="C675" i="15"/>
  <c r="B675" i="15"/>
  <c r="A675" i="15"/>
  <c r="DZ674" i="15"/>
  <c r="DY674" i="15"/>
  <c r="DX674" i="15"/>
  <c r="DW674" i="15"/>
  <c r="DV674" i="15"/>
  <c r="DU674" i="15"/>
  <c r="AN674" i="15"/>
  <c r="AM674" i="15"/>
  <c r="AL674" i="15"/>
  <c r="AK674" i="15"/>
  <c r="AC674" i="15"/>
  <c r="AB674" i="15"/>
  <c r="AA674" i="15"/>
  <c r="Z674" i="15"/>
  <c r="W674" i="15"/>
  <c r="U674" i="15"/>
  <c r="T674" i="15"/>
  <c r="P674" i="15"/>
  <c r="O674" i="15"/>
  <c r="N674" i="15"/>
  <c r="M674" i="15"/>
  <c r="L674" i="15"/>
  <c r="K674" i="15"/>
  <c r="J674" i="15"/>
  <c r="I674" i="15"/>
  <c r="H674" i="15"/>
  <c r="G674" i="15"/>
  <c r="F674" i="15"/>
  <c r="E674" i="15"/>
  <c r="D674" i="15"/>
  <c r="C674" i="15"/>
  <c r="B674" i="15"/>
  <c r="A674" i="15"/>
  <c r="DZ673" i="15"/>
  <c r="DY673" i="15"/>
  <c r="DX673" i="15"/>
  <c r="DW673" i="15"/>
  <c r="DV673" i="15"/>
  <c r="DU673" i="15"/>
  <c r="AN673" i="15"/>
  <c r="AM673" i="15"/>
  <c r="AL673" i="15"/>
  <c r="AK673" i="15"/>
  <c r="AC673" i="15"/>
  <c r="AB673" i="15"/>
  <c r="AA673" i="15"/>
  <c r="Z673" i="15"/>
  <c r="W673" i="15"/>
  <c r="U673" i="15"/>
  <c r="T673" i="15"/>
  <c r="P673" i="15"/>
  <c r="O673" i="15"/>
  <c r="N673" i="15"/>
  <c r="M673" i="15"/>
  <c r="L673" i="15"/>
  <c r="K673" i="15"/>
  <c r="J673" i="15"/>
  <c r="I673" i="15"/>
  <c r="H673" i="15"/>
  <c r="G673" i="15"/>
  <c r="F673" i="15"/>
  <c r="E673" i="15"/>
  <c r="D673" i="15"/>
  <c r="C673" i="15"/>
  <c r="B673" i="15"/>
  <c r="A673" i="15"/>
  <c r="DZ672" i="15"/>
  <c r="DY672" i="15"/>
  <c r="DX672" i="15"/>
  <c r="DW672" i="15"/>
  <c r="DV672" i="15"/>
  <c r="DU672" i="15"/>
  <c r="AN672" i="15"/>
  <c r="AM672" i="15"/>
  <c r="AL672" i="15"/>
  <c r="AK672" i="15"/>
  <c r="AC672" i="15"/>
  <c r="AB672" i="15"/>
  <c r="AA672" i="15"/>
  <c r="Z672" i="15"/>
  <c r="W672" i="15"/>
  <c r="U672" i="15"/>
  <c r="T672" i="15"/>
  <c r="P672" i="15"/>
  <c r="O672" i="15"/>
  <c r="N672" i="15"/>
  <c r="M672" i="15"/>
  <c r="L672" i="15"/>
  <c r="K672" i="15"/>
  <c r="J672" i="15"/>
  <c r="I672" i="15"/>
  <c r="H672" i="15"/>
  <c r="G672" i="15"/>
  <c r="F672" i="15"/>
  <c r="E672" i="15"/>
  <c r="D672" i="15"/>
  <c r="C672" i="15"/>
  <c r="B672" i="15"/>
  <c r="A672" i="15"/>
  <c r="DZ671" i="15"/>
  <c r="DY671" i="15"/>
  <c r="DX671" i="15"/>
  <c r="DW671" i="15"/>
  <c r="DV671" i="15"/>
  <c r="DU671" i="15"/>
  <c r="AN671" i="15"/>
  <c r="AM671" i="15"/>
  <c r="AL671" i="15"/>
  <c r="AK671" i="15"/>
  <c r="AC671" i="15"/>
  <c r="AB671" i="15"/>
  <c r="AA671" i="15"/>
  <c r="Z671" i="15"/>
  <c r="X671" i="15"/>
  <c r="W671" i="15"/>
  <c r="V671" i="15"/>
  <c r="U671" i="15"/>
  <c r="T671" i="15"/>
  <c r="P671" i="15"/>
  <c r="O671" i="15"/>
  <c r="N671" i="15"/>
  <c r="M671" i="15"/>
  <c r="L671" i="15"/>
  <c r="K671" i="15"/>
  <c r="J671" i="15"/>
  <c r="I671" i="15"/>
  <c r="H671" i="15"/>
  <c r="G671" i="15"/>
  <c r="F671" i="15"/>
  <c r="E671" i="15"/>
  <c r="D671" i="15"/>
  <c r="C671" i="15"/>
  <c r="B671" i="15"/>
  <c r="A671" i="15"/>
  <c r="DZ670" i="15"/>
  <c r="DY670" i="15"/>
  <c r="DX670" i="15"/>
  <c r="DW670" i="15"/>
  <c r="DV670" i="15"/>
  <c r="DU670" i="15"/>
  <c r="AN670" i="15"/>
  <c r="AL670" i="15"/>
  <c r="AK670" i="15"/>
  <c r="AJ670" i="15"/>
  <c r="AI670" i="15"/>
  <c r="AH670" i="15"/>
  <c r="AG670" i="15"/>
  <c r="AF670" i="15"/>
  <c r="AE670" i="15"/>
  <c r="AD670" i="15"/>
  <c r="AC670" i="15"/>
  <c r="AB670" i="15"/>
  <c r="AA670" i="15"/>
  <c r="Z670" i="15"/>
  <c r="Y670" i="15"/>
  <c r="X670" i="15"/>
  <c r="W670" i="15"/>
  <c r="V670" i="15"/>
  <c r="U670" i="15"/>
  <c r="T670" i="15"/>
  <c r="S670" i="15"/>
  <c r="R670" i="15"/>
  <c r="P670" i="15"/>
  <c r="O670" i="15"/>
  <c r="N670" i="15"/>
  <c r="M670" i="15"/>
  <c r="L670" i="15"/>
  <c r="K670" i="15"/>
  <c r="J670" i="15"/>
  <c r="I670" i="15"/>
  <c r="H670" i="15"/>
  <c r="G670" i="15"/>
  <c r="F670" i="15"/>
  <c r="E670" i="15"/>
  <c r="D670" i="15"/>
  <c r="C670" i="15"/>
  <c r="B670" i="15"/>
  <c r="A670" i="15"/>
  <c r="DZ669" i="15"/>
  <c r="DY669" i="15"/>
  <c r="DX669" i="15"/>
  <c r="DW669" i="15"/>
  <c r="DV669" i="15"/>
  <c r="DU669" i="15"/>
  <c r="AN669" i="15"/>
  <c r="AM669" i="15"/>
  <c r="AL669" i="15"/>
  <c r="AK669" i="15"/>
  <c r="AC669" i="15"/>
  <c r="AB669" i="15"/>
  <c r="AA669" i="15"/>
  <c r="Z669" i="15"/>
  <c r="W669" i="15"/>
  <c r="U669" i="15"/>
  <c r="T669" i="15"/>
  <c r="P669" i="15"/>
  <c r="O669" i="15"/>
  <c r="N669" i="15"/>
  <c r="M669" i="15"/>
  <c r="L669" i="15"/>
  <c r="K669" i="15"/>
  <c r="J669" i="15"/>
  <c r="I669" i="15"/>
  <c r="H669" i="15"/>
  <c r="G669" i="15"/>
  <c r="F669" i="15"/>
  <c r="E669" i="15"/>
  <c r="D669" i="15"/>
  <c r="C669" i="15"/>
  <c r="B669" i="15"/>
  <c r="A669" i="15"/>
  <c r="DZ668" i="15"/>
  <c r="DY668" i="15"/>
  <c r="DX668" i="15"/>
  <c r="DW668" i="15"/>
  <c r="DV668" i="15"/>
  <c r="DU668" i="15"/>
  <c r="AN668" i="15"/>
  <c r="AM668" i="15"/>
  <c r="AL668" i="15"/>
  <c r="AK668" i="15"/>
  <c r="AC668" i="15"/>
  <c r="AB668" i="15"/>
  <c r="AA668" i="15"/>
  <c r="Z668" i="15"/>
  <c r="W668" i="15"/>
  <c r="U668" i="15"/>
  <c r="T668" i="15"/>
  <c r="P668" i="15"/>
  <c r="O668" i="15"/>
  <c r="N668" i="15"/>
  <c r="M668" i="15"/>
  <c r="L668" i="15"/>
  <c r="K668" i="15"/>
  <c r="H668" i="15"/>
  <c r="G668" i="15"/>
  <c r="F668" i="15"/>
  <c r="E668" i="15"/>
  <c r="D668" i="15"/>
  <c r="C668" i="15"/>
  <c r="B668" i="15"/>
  <c r="A668" i="15"/>
  <c r="DZ667" i="15"/>
  <c r="DY667" i="15"/>
  <c r="DX667" i="15"/>
  <c r="DW667" i="15"/>
  <c r="DV667" i="15"/>
  <c r="DU667" i="15"/>
  <c r="AN667" i="15"/>
  <c r="AM667" i="15"/>
  <c r="AL667" i="15"/>
  <c r="AK667" i="15"/>
  <c r="AC667" i="15"/>
  <c r="AB667" i="15"/>
  <c r="AA667" i="15"/>
  <c r="Z667" i="15"/>
  <c r="Y667" i="15"/>
  <c r="X667" i="15"/>
  <c r="W667" i="15"/>
  <c r="V667" i="15"/>
  <c r="U667" i="15"/>
  <c r="T667" i="15"/>
  <c r="S667" i="15"/>
  <c r="R667" i="15"/>
  <c r="P667" i="15"/>
  <c r="O667" i="15"/>
  <c r="N667" i="15"/>
  <c r="M667" i="15"/>
  <c r="L667" i="15"/>
  <c r="K667" i="15"/>
  <c r="H667" i="15"/>
  <c r="G667" i="15"/>
  <c r="F667" i="15"/>
  <c r="E667" i="15"/>
  <c r="D667" i="15"/>
  <c r="C667" i="15"/>
  <c r="B667" i="15"/>
  <c r="A667" i="15"/>
  <c r="DZ666" i="15"/>
  <c r="DY666" i="15"/>
  <c r="DX666" i="15"/>
  <c r="DW666" i="15"/>
  <c r="DV666" i="15"/>
  <c r="DU666" i="15"/>
  <c r="AN666" i="15"/>
  <c r="AM666" i="15"/>
  <c r="AL666" i="15"/>
  <c r="AK666" i="15"/>
  <c r="AC666" i="15"/>
  <c r="AB666" i="15"/>
  <c r="AA666" i="15"/>
  <c r="Z666" i="15"/>
  <c r="Y666" i="15"/>
  <c r="X666" i="15"/>
  <c r="W666" i="15"/>
  <c r="V666" i="15"/>
  <c r="U666" i="15"/>
  <c r="T666" i="15"/>
  <c r="S666" i="15"/>
  <c r="R666" i="15"/>
  <c r="P666" i="15"/>
  <c r="O666" i="15"/>
  <c r="N666" i="15"/>
  <c r="M666" i="15"/>
  <c r="L666" i="15"/>
  <c r="K666" i="15"/>
  <c r="J666" i="15"/>
  <c r="H666" i="15"/>
  <c r="G666" i="15"/>
  <c r="F666" i="15"/>
  <c r="E666" i="15"/>
  <c r="D666" i="15"/>
  <c r="C666" i="15"/>
  <c r="B666" i="15"/>
  <c r="A666" i="15"/>
  <c r="DZ665" i="15"/>
  <c r="DY665" i="15"/>
  <c r="DX665" i="15"/>
  <c r="DW665" i="15"/>
  <c r="DV665" i="15"/>
  <c r="DU665" i="15"/>
  <c r="AR665" i="15"/>
  <c r="AN665" i="15"/>
  <c r="AL665" i="15"/>
  <c r="AK665" i="15"/>
  <c r="AC665" i="15"/>
  <c r="AB665" i="15"/>
  <c r="AA665" i="15"/>
  <c r="Z665" i="15"/>
  <c r="Y665" i="15"/>
  <c r="X665" i="15"/>
  <c r="W665" i="15"/>
  <c r="V665" i="15"/>
  <c r="U665" i="15"/>
  <c r="T665" i="15"/>
  <c r="S665" i="15"/>
  <c r="R665" i="15"/>
  <c r="P665" i="15"/>
  <c r="O665" i="15"/>
  <c r="N665" i="15"/>
  <c r="M665" i="15"/>
  <c r="L665" i="15"/>
  <c r="K665" i="15"/>
  <c r="J665" i="15"/>
  <c r="I665" i="15"/>
  <c r="H665" i="15"/>
  <c r="G665" i="15"/>
  <c r="F665" i="15"/>
  <c r="E665" i="15"/>
  <c r="D665" i="15"/>
  <c r="C665" i="15"/>
  <c r="B665" i="15"/>
  <c r="A665" i="15"/>
  <c r="AN664" i="15"/>
  <c r="AL664" i="15"/>
  <c r="AK664" i="15"/>
  <c r="AC664" i="15"/>
  <c r="AB664" i="15"/>
  <c r="AA664" i="15"/>
  <c r="Z664" i="15"/>
  <c r="Y664" i="15"/>
  <c r="X664" i="15"/>
  <c r="W664" i="15"/>
  <c r="V664" i="15"/>
  <c r="U664" i="15"/>
  <c r="T664" i="15"/>
  <c r="R664" i="15"/>
  <c r="P664" i="15"/>
  <c r="O664" i="15"/>
  <c r="K664" i="15"/>
  <c r="J664" i="15"/>
  <c r="I664" i="15"/>
  <c r="H664" i="15"/>
  <c r="G664" i="15"/>
  <c r="F664" i="15"/>
  <c r="E664" i="15"/>
  <c r="D664" i="15"/>
  <c r="C664" i="15"/>
  <c r="A664" i="15"/>
  <c r="AN663" i="15"/>
  <c r="AL663" i="15"/>
  <c r="AK663" i="15"/>
  <c r="AC663" i="15"/>
  <c r="AB663" i="15"/>
  <c r="AA663" i="15"/>
  <c r="Z663" i="15"/>
  <c r="Y663" i="15"/>
  <c r="X663" i="15"/>
  <c r="W663" i="15"/>
  <c r="V663" i="15"/>
  <c r="U663" i="15"/>
  <c r="T663" i="15"/>
  <c r="R663" i="15"/>
  <c r="P663" i="15"/>
  <c r="O663" i="15"/>
  <c r="K663" i="15"/>
  <c r="J663" i="15"/>
  <c r="I663" i="15"/>
  <c r="H663" i="15"/>
  <c r="G663" i="15"/>
  <c r="F663" i="15"/>
  <c r="E663" i="15"/>
  <c r="D663" i="15"/>
  <c r="C663" i="15"/>
  <c r="A663" i="15"/>
  <c r="AN662" i="15"/>
  <c r="AL662" i="15"/>
  <c r="AK662" i="15"/>
  <c r="AC662" i="15"/>
  <c r="AB662" i="15"/>
  <c r="AA662" i="15"/>
  <c r="Z662" i="15"/>
  <c r="Y662" i="15"/>
  <c r="X662" i="15"/>
  <c r="W662" i="15"/>
  <c r="V662" i="15"/>
  <c r="U662" i="15"/>
  <c r="T662" i="15"/>
  <c r="R662" i="15"/>
  <c r="P662" i="15"/>
  <c r="O662" i="15"/>
  <c r="N662" i="15"/>
  <c r="M662" i="15"/>
  <c r="L662" i="15"/>
  <c r="K662" i="15"/>
  <c r="J662" i="15"/>
  <c r="I662" i="15"/>
  <c r="H662" i="15"/>
  <c r="G662" i="15"/>
  <c r="F662" i="15"/>
  <c r="E662" i="15"/>
  <c r="D662" i="15"/>
  <c r="C662" i="15"/>
  <c r="A662" i="15"/>
  <c r="DZ661" i="15"/>
  <c r="DY661" i="15"/>
  <c r="DX661" i="15"/>
  <c r="DW661" i="15"/>
  <c r="DV661" i="15"/>
  <c r="DU661" i="15"/>
  <c r="AN661" i="15"/>
  <c r="AL661" i="15"/>
  <c r="AK661" i="15"/>
  <c r="AC661" i="15"/>
  <c r="AB661" i="15"/>
  <c r="AA661" i="15"/>
  <c r="Z661" i="15"/>
  <c r="Y661" i="15"/>
  <c r="X661" i="15"/>
  <c r="W661" i="15"/>
  <c r="V661" i="15"/>
  <c r="U661" i="15"/>
  <c r="T661" i="15"/>
  <c r="S661" i="15"/>
  <c r="R661" i="15"/>
  <c r="P661" i="15"/>
  <c r="O661" i="15"/>
  <c r="N661" i="15"/>
  <c r="M661" i="15"/>
  <c r="L661" i="15"/>
  <c r="K661" i="15"/>
  <c r="J661" i="15"/>
  <c r="I661" i="15"/>
  <c r="H661" i="15"/>
  <c r="G661" i="15"/>
  <c r="F661" i="15"/>
  <c r="E661" i="15"/>
  <c r="D661" i="15"/>
  <c r="C661" i="15"/>
  <c r="B661" i="15"/>
  <c r="A661" i="15"/>
  <c r="DZ660" i="15"/>
  <c r="DY660" i="15"/>
  <c r="DX660" i="15"/>
  <c r="DW660" i="15"/>
  <c r="DV660" i="15"/>
  <c r="DU660" i="15"/>
  <c r="AN660" i="15"/>
  <c r="AL660" i="15"/>
  <c r="AK660" i="15"/>
  <c r="AC660" i="15"/>
  <c r="AB660" i="15"/>
  <c r="AA660" i="15"/>
  <c r="Z660" i="15"/>
  <c r="Y660" i="15"/>
  <c r="X660" i="15"/>
  <c r="W660" i="15"/>
  <c r="V660" i="15"/>
  <c r="U660" i="15"/>
  <c r="T660" i="15"/>
  <c r="S660" i="15"/>
  <c r="R660" i="15"/>
  <c r="P660" i="15"/>
  <c r="O660" i="15"/>
  <c r="N660" i="15"/>
  <c r="M660" i="15"/>
  <c r="L660" i="15"/>
  <c r="K660" i="15"/>
  <c r="J660" i="15"/>
  <c r="I660" i="15"/>
  <c r="H660" i="15"/>
  <c r="G660" i="15"/>
  <c r="F660" i="15"/>
  <c r="E660" i="15"/>
  <c r="D660" i="15"/>
  <c r="C660" i="15"/>
  <c r="B660" i="15"/>
  <c r="A660" i="15"/>
  <c r="DZ659" i="15"/>
  <c r="DY659" i="15"/>
  <c r="DX659" i="15"/>
  <c r="DW659" i="15"/>
  <c r="DV659" i="15"/>
  <c r="DU659" i="15"/>
  <c r="AN659" i="15"/>
  <c r="AL659" i="15"/>
  <c r="AK659" i="15"/>
  <c r="AC659" i="15"/>
  <c r="AB659" i="15"/>
  <c r="AA659" i="15"/>
  <c r="Z659" i="15"/>
  <c r="Y659" i="15"/>
  <c r="X659" i="15"/>
  <c r="W659" i="15"/>
  <c r="V659" i="15"/>
  <c r="U659" i="15"/>
  <c r="T659" i="15"/>
  <c r="S659" i="15"/>
  <c r="R659" i="15"/>
  <c r="P659" i="15"/>
  <c r="O659" i="15"/>
  <c r="N659" i="15"/>
  <c r="M659" i="15"/>
  <c r="L659" i="15"/>
  <c r="K659" i="15"/>
  <c r="J659" i="15"/>
  <c r="I659" i="15"/>
  <c r="H659" i="15"/>
  <c r="G659" i="15"/>
  <c r="F659" i="15"/>
  <c r="E659" i="15"/>
  <c r="D659" i="15"/>
  <c r="C659" i="15"/>
  <c r="B659" i="15"/>
  <c r="A659" i="15"/>
  <c r="DZ658" i="15"/>
  <c r="DY658" i="15"/>
  <c r="DX658" i="15"/>
  <c r="DW658" i="15"/>
  <c r="DV658" i="15"/>
  <c r="DU658" i="15"/>
  <c r="AN658" i="15"/>
  <c r="AL658" i="15"/>
  <c r="AK658" i="15"/>
  <c r="AC658" i="15"/>
  <c r="AB658" i="15"/>
  <c r="AA658" i="15"/>
  <c r="Z658" i="15"/>
  <c r="Y658" i="15"/>
  <c r="X658" i="15"/>
  <c r="W658" i="15"/>
  <c r="V658" i="15"/>
  <c r="U658" i="15"/>
  <c r="T658" i="15"/>
  <c r="S658" i="15"/>
  <c r="R658" i="15"/>
  <c r="P658" i="15"/>
  <c r="O658" i="15"/>
  <c r="N658" i="15"/>
  <c r="M658" i="15"/>
  <c r="L658" i="15"/>
  <c r="K658" i="15"/>
  <c r="J658" i="15"/>
  <c r="I658" i="15"/>
  <c r="H658" i="15"/>
  <c r="G658" i="15"/>
  <c r="F658" i="15"/>
  <c r="E658" i="15"/>
  <c r="D658" i="15"/>
  <c r="C658" i="15"/>
  <c r="B658" i="15"/>
  <c r="A658" i="15"/>
  <c r="AN657" i="15"/>
  <c r="AL657" i="15"/>
  <c r="AK657" i="15"/>
  <c r="AC657" i="15"/>
  <c r="AB657" i="15"/>
  <c r="AA657" i="15"/>
  <c r="Z657" i="15"/>
  <c r="Y657" i="15"/>
  <c r="X657" i="15"/>
  <c r="W657" i="15"/>
  <c r="V657" i="15"/>
  <c r="U657" i="15"/>
  <c r="T657" i="15"/>
  <c r="S657" i="15"/>
  <c r="R657" i="15"/>
  <c r="P657" i="15"/>
  <c r="O657" i="15"/>
  <c r="K657" i="15"/>
  <c r="J657" i="15"/>
  <c r="I657" i="15"/>
  <c r="H657" i="15"/>
  <c r="G657" i="15"/>
  <c r="F657" i="15"/>
  <c r="E657" i="15"/>
  <c r="D657" i="15"/>
  <c r="C657" i="15"/>
  <c r="B657" i="15"/>
  <c r="A657" i="15"/>
  <c r="DZ656" i="15"/>
  <c r="DY656" i="15"/>
  <c r="DX656" i="15"/>
  <c r="DW656" i="15"/>
  <c r="DV656" i="15"/>
  <c r="DU656" i="15"/>
  <c r="AN656" i="15"/>
  <c r="AL656" i="15"/>
  <c r="AK656" i="15"/>
  <c r="AC656" i="15"/>
  <c r="AB656" i="15"/>
  <c r="AA656" i="15"/>
  <c r="Z656" i="15"/>
  <c r="Y656" i="15"/>
  <c r="X656" i="15"/>
  <c r="W656" i="15"/>
  <c r="V656" i="15"/>
  <c r="U656" i="15"/>
  <c r="T656" i="15"/>
  <c r="S656" i="15"/>
  <c r="R656" i="15"/>
  <c r="P656" i="15"/>
  <c r="O656" i="15"/>
  <c r="N656" i="15"/>
  <c r="M656" i="15"/>
  <c r="L656" i="15"/>
  <c r="K656" i="15"/>
  <c r="J656" i="15"/>
  <c r="I656" i="15"/>
  <c r="H656" i="15"/>
  <c r="G656" i="15"/>
  <c r="F656" i="15"/>
  <c r="E656" i="15"/>
  <c r="D656" i="15"/>
  <c r="C656" i="15"/>
  <c r="B656" i="15"/>
  <c r="A656" i="15"/>
  <c r="DZ655" i="15"/>
  <c r="DY655" i="15"/>
  <c r="DX655" i="15"/>
  <c r="DW655" i="15"/>
  <c r="DV655" i="15"/>
  <c r="DU655" i="15"/>
  <c r="AR655" i="15"/>
  <c r="AN655" i="15"/>
  <c r="AL655" i="15"/>
  <c r="AK655" i="15"/>
  <c r="AC655" i="15"/>
  <c r="AB655" i="15"/>
  <c r="AA655" i="15"/>
  <c r="Z655" i="15"/>
  <c r="Y655" i="15"/>
  <c r="X655" i="15"/>
  <c r="W655" i="15"/>
  <c r="V655" i="15"/>
  <c r="U655" i="15"/>
  <c r="T655" i="15"/>
  <c r="S655" i="15"/>
  <c r="R655" i="15"/>
  <c r="P655" i="15"/>
  <c r="O655" i="15"/>
  <c r="N655" i="15"/>
  <c r="M655" i="15"/>
  <c r="L655" i="15"/>
  <c r="K655" i="15"/>
  <c r="J655" i="15"/>
  <c r="I655" i="15"/>
  <c r="H655" i="15"/>
  <c r="G655" i="15"/>
  <c r="F655" i="15"/>
  <c r="E655" i="15"/>
  <c r="D655" i="15"/>
  <c r="C655" i="15"/>
  <c r="B655" i="15"/>
  <c r="A655" i="15"/>
  <c r="DZ654" i="15"/>
  <c r="DY654" i="15"/>
  <c r="DX654" i="15"/>
  <c r="DW654" i="15"/>
  <c r="DV654" i="15"/>
  <c r="DU654" i="15"/>
  <c r="AN654" i="15"/>
  <c r="AL654" i="15"/>
  <c r="AK654" i="15"/>
  <c r="AC654" i="15"/>
  <c r="AB654" i="15"/>
  <c r="AA654" i="15"/>
  <c r="Z654" i="15"/>
  <c r="Y654" i="15"/>
  <c r="X654" i="15"/>
  <c r="W654" i="15"/>
  <c r="V654" i="15"/>
  <c r="U654" i="15"/>
  <c r="T654" i="15"/>
  <c r="S654" i="15"/>
  <c r="R654" i="15"/>
  <c r="P654" i="15"/>
  <c r="O654" i="15"/>
  <c r="N654" i="15"/>
  <c r="M654" i="15"/>
  <c r="L654" i="15"/>
  <c r="K654" i="15"/>
  <c r="J654" i="15"/>
  <c r="I654" i="15"/>
  <c r="H654" i="15"/>
  <c r="G654" i="15"/>
  <c r="F654" i="15"/>
  <c r="E654" i="15"/>
  <c r="D654" i="15"/>
  <c r="C654" i="15"/>
  <c r="B654" i="15"/>
  <c r="A654" i="15"/>
  <c r="DZ653" i="15"/>
  <c r="DY653" i="15"/>
  <c r="DX653" i="15"/>
  <c r="DW653" i="15"/>
  <c r="DV653" i="15"/>
  <c r="DU653" i="15"/>
  <c r="AN653" i="15"/>
  <c r="AL653" i="15"/>
  <c r="AK653" i="15"/>
  <c r="AC653" i="15"/>
  <c r="AB653" i="15"/>
  <c r="AA653" i="15"/>
  <c r="Z653" i="15"/>
  <c r="Y653" i="15"/>
  <c r="X653" i="15"/>
  <c r="W653" i="15"/>
  <c r="V653" i="15"/>
  <c r="U653" i="15"/>
  <c r="T653" i="15"/>
  <c r="S653" i="15"/>
  <c r="R653" i="15"/>
  <c r="P653" i="15"/>
  <c r="O653" i="15"/>
  <c r="N653" i="15"/>
  <c r="M653" i="15"/>
  <c r="L653" i="15"/>
  <c r="K653" i="15"/>
  <c r="J653" i="15"/>
  <c r="I653" i="15"/>
  <c r="H653" i="15"/>
  <c r="G653" i="15"/>
  <c r="F653" i="15"/>
  <c r="E653" i="15"/>
  <c r="D653" i="15"/>
  <c r="C653" i="15"/>
  <c r="B653" i="15"/>
  <c r="A653" i="15"/>
  <c r="DZ652" i="15"/>
  <c r="DY652" i="15"/>
  <c r="DX652" i="15"/>
  <c r="DW652" i="15"/>
  <c r="DV652" i="15"/>
  <c r="DU652" i="15"/>
  <c r="AN652" i="15"/>
  <c r="AL652" i="15"/>
  <c r="AK652" i="15"/>
  <c r="AC652" i="15"/>
  <c r="AB652" i="15"/>
  <c r="AA652" i="15"/>
  <c r="Z652" i="15"/>
  <c r="Y652" i="15"/>
  <c r="X652" i="15"/>
  <c r="W652" i="15"/>
  <c r="V652" i="15"/>
  <c r="U652" i="15"/>
  <c r="T652" i="15"/>
  <c r="S652" i="15"/>
  <c r="R652" i="15"/>
  <c r="P652" i="15"/>
  <c r="O652" i="15"/>
  <c r="N652" i="15"/>
  <c r="M652" i="15"/>
  <c r="L652" i="15"/>
  <c r="K652" i="15"/>
  <c r="J652" i="15"/>
  <c r="I652" i="15"/>
  <c r="H652" i="15"/>
  <c r="G652" i="15"/>
  <c r="F652" i="15"/>
  <c r="E652" i="15"/>
  <c r="D652" i="15"/>
  <c r="C652" i="15"/>
  <c r="B652" i="15"/>
  <c r="A652" i="15"/>
  <c r="DZ651" i="15"/>
  <c r="DY651" i="15"/>
  <c r="DX651" i="15"/>
  <c r="DW651" i="15"/>
  <c r="DV651" i="15"/>
  <c r="DU651" i="15"/>
  <c r="AR651" i="15"/>
  <c r="AN651" i="15"/>
  <c r="AL651" i="15"/>
  <c r="AK651" i="15"/>
  <c r="AC651" i="15"/>
  <c r="AB651" i="15"/>
  <c r="AA651" i="15"/>
  <c r="Z651" i="15"/>
  <c r="Y651" i="15"/>
  <c r="X651" i="15"/>
  <c r="W651" i="15"/>
  <c r="V651" i="15"/>
  <c r="U651" i="15"/>
  <c r="T651" i="15"/>
  <c r="S651" i="15"/>
  <c r="R651" i="15"/>
  <c r="P651" i="15"/>
  <c r="O651" i="15"/>
  <c r="N651" i="15"/>
  <c r="M651" i="15"/>
  <c r="L651" i="15"/>
  <c r="K651" i="15"/>
  <c r="J651" i="15"/>
  <c r="I651" i="15"/>
  <c r="H651" i="15"/>
  <c r="G651" i="15"/>
  <c r="F651" i="15"/>
  <c r="E651" i="15"/>
  <c r="D651" i="15"/>
  <c r="C651" i="15"/>
  <c r="B651" i="15"/>
  <c r="A651" i="15"/>
  <c r="DZ650" i="15"/>
  <c r="DY650" i="15"/>
  <c r="DX650" i="15"/>
  <c r="DW650" i="15"/>
  <c r="DV650" i="15"/>
  <c r="DU650" i="15"/>
  <c r="AR650" i="15"/>
  <c r="AN650" i="15"/>
  <c r="AL650" i="15"/>
  <c r="AK650" i="15"/>
  <c r="AJ650" i="15"/>
  <c r="AI650" i="15"/>
  <c r="AH650" i="15"/>
  <c r="AG650" i="15"/>
  <c r="AF650" i="15"/>
  <c r="AE650" i="15"/>
  <c r="AD650" i="15"/>
  <c r="AC650" i="15"/>
  <c r="AB650" i="15"/>
  <c r="AA650" i="15"/>
  <c r="Z650" i="15"/>
  <c r="Y650" i="15"/>
  <c r="X650" i="15"/>
  <c r="W650" i="15"/>
  <c r="V650" i="15"/>
  <c r="U650" i="15"/>
  <c r="T650" i="15"/>
  <c r="S650" i="15"/>
  <c r="R650" i="15"/>
  <c r="P650" i="15"/>
  <c r="O650" i="15"/>
  <c r="N650" i="15"/>
  <c r="M650" i="15"/>
  <c r="L650" i="15"/>
  <c r="K650" i="15"/>
  <c r="J650" i="15"/>
  <c r="I650" i="15"/>
  <c r="H650" i="15"/>
  <c r="G650" i="15"/>
  <c r="F650" i="15"/>
  <c r="E650" i="15"/>
  <c r="D650" i="15"/>
  <c r="C650" i="15"/>
  <c r="B650" i="15"/>
  <c r="A650" i="15"/>
  <c r="DZ649" i="15"/>
  <c r="DY649" i="15"/>
  <c r="DX649" i="15"/>
  <c r="DW649" i="15"/>
  <c r="DV649" i="15"/>
  <c r="DU649" i="15"/>
  <c r="AR649" i="15"/>
  <c r="AN649" i="15"/>
  <c r="AL649" i="15"/>
  <c r="AK649" i="15"/>
  <c r="AJ649" i="15"/>
  <c r="AI649" i="15"/>
  <c r="AH649" i="15"/>
  <c r="AG649" i="15"/>
  <c r="AF649" i="15"/>
  <c r="AE649" i="15"/>
  <c r="AD649" i="15"/>
  <c r="AC649" i="15"/>
  <c r="AB649" i="15"/>
  <c r="AA649" i="15"/>
  <c r="Z649" i="15"/>
  <c r="Y649" i="15"/>
  <c r="X649" i="15"/>
  <c r="W649" i="15"/>
  <c r="V649" i="15"/>
  <c r="U649" i="15"/>
  <c r="T649" i="15"/>
  <c r="S649" i="15"/>
  <c r="R649" i="15"/>
  <c r="P649" i="15"/>
  <c r="O649" i="15"/>
  <c r="N649" i="15"/>
  <c r="M649" i="15"/>
  <c r="L649" i="15"/>
  <c r="K649" i="15"/>
  <c r="J649" i="15"/>
  <c r="I649" i="15"/>
  <c r="H649" i="15"/>
  <c r="G649" i="15"/>
  <c r="F649" i="15"/>
  <c r="E649" i="15"/>
  <c r="D649" i="15"/>
  <c r="C649" i="15"/>
  <c r="B649" i="15"/>
  <c r="A649" i="15"/>
  <c r="DZ648" i="15"/>
  <c r="DY648" i="15"/>
  <c r="DX648" i="15"/>
  <c r="DW648" i="15"/>
  <c r="DV648" i="15"/>
  <c r="DU648" i="15"/>
  <c r="AR648" i="15"/>
  <c r="AN648" i="15"/>
  <c r="AL648" i="15"/>
  <c r="AK648" i="15"/>
  <c r="AJ648" i="15"/>
  <c r="AI648" i="15"/>
  <c r="AH648" i="15"/>
  <c r="AG648" i="15"/>
  <c r="AF648" i="15"/>
  <c r="AE648" i="15"/>
  <c r="AD648" i="15"/>
  <c r="AC648" i="15"/>
  <c r="AB648" i="15"/>
  <c r="AA648" i="15"/>
  <c r="Z648" i="15"/>
  <c r="Y648" i="15"/>
  <c r="X648" i="15"/>
  <c r="W648" i="15"/>
  <c r="V648" i="15"/>
  <c r="U648" i="15"/>
  <c r="T648" i="15"/>
  <c r="S648" i="15"/>
  <c r="R648" i="15"/>
  <c r="P648" i="15"/>
  <c r="O648" i="15"/>
  <c r="N648" i="15"/>
  <c r="M648" i="15"/>
  <c r="L648" i="15"/>
  <c r="K648" i="15"/>
  <c r="J648" i="15"/>
  <c r="I648" i="15"/>
  <c r="H648" i="15"/>
  <c r="G648" i="15"/>
  <c r="F648" i="15"/>
  <c r="E648" i="15"/>
  <c r="D648" i="15"/>
  <c r="C648" i="15"/>
  <c r="B648" i="15"/>
  <c r="A648" i="15"/>
  <c r="DZ647" i="15"/>
  <c r="DY647" i="15"/>
  <c r="DX647" i="15"/>
  <c r="DW647" i="15"/>
  <c r="DV647" i="15"/>
  <c r="DU647" i="15"/>
  <c r="AR647" i="15"/>
  <c r="AN647" i="15"/>
  <c r="AL647" i="15"/>
  <c r="AK647" i="15"/>
  <c r="AJ647" i="15"/>
  <c r="AI647" i="15"/>
  <c r="AH647" i="15"/>
  <c r="AG647" i="15"/>
  <c r="AF647" i="15"/>
  <c r="AE647" i="15"/>
  <c r="AD647" i="15"/>
  <c r="AC647" i="15"/>
  <c r="AB647" i="15"/>
  <c r="AA647" i="15"/>
  <c r="Z647" i="15"/>
  <c r="Y647" i="15"/>
  <c r="X647" i="15"/>
  <c r="W647" i="15"/>
  <c r="V647" i="15"/>
  <c r="U647" i="15"/>
  <c r="T647" i="15"/>
  <c r="S647" i="15"/>
  <c r="R647" i="15"/>
  <c r="P647" i="15"/>
  <c r="O647" i="15"/>
  <c r="N647" i="15"/>
  <c r="M647" i="15"/>
  <c r="L647" i="15"/>
  <c r="K647" i="15"/>
  <c r="J647" i="15"/>
  <c r="I647" i="15"/>
  <c r="H647" i="15"/>
  <c r="G647" i="15"/>
  <c r="F647" i="15"/>
  <c r="E647" i="15"/>
  <c r="D647" i="15"/>
  <c r="C647" i="15"/>
  <c r="B647" i="15"/>
  <c r="A647" i="15"/>
  <c r="DU646" i="15"/>
  <c r="AR646" i="15"/>
  <c r="AN646" i="15"/>
  <c r="AL646" i="15"/>
  <c r="AK646" i="15"/>
  <c r="AC646" i="15"/>
  <c r="AB646" i="15"/>
  <c r="AA646" i="15"/>
  <c r="Z646" i="15"/>
  <c r="Y646" i="15"/>
  <c r="X646" i="15"/>
  <c r="W646" i="15"/>
  <c r="V646" i="15"/>
  <c r="U646" i="15"/>
  <c r="T646" i="15"/>
  <c r="S646" i="15"/>
  <c r="R646" i="15"/>
  <c r="P646" i="15"/>
  <c r="O646" i="15"/>
  <c r="K646" i="15"/>
  <c r="J646" i="15"/>
  <c r="I646" i="15"/>
  <c r="H646" i="15"/>
  <c r="G646" i="15"/>
  <c r="F646" i="15"/>
  <c r="E646" i="15"/>
  <c r="D646" i="15"/>
  <c r="C646" i="15"/>
  <c r="B646" i="15"/>
  <c r="A646" i="15"/>
  <c r="DU645" i="15"/>
  <c r="AR645" i="15"/>
  <c r="AN645" i="15"/>
  <c r="AL645" i="15"/>
  <c r="AK645" i="15"/>
  <c r="AC645" i="15"/>
  <c r="AB645" i="15"/>
  <c r="AA645" i="15"/>
  <c r="Z645" i="15"/>
  <c r="Y645" i="15"/>
  <c r="X645" i="15"/>
  <c r="W645" i="15"/>
  <c r="V645" i="15"/>
  <c r="U645" i="15"/>
  <c r="T645" i="15"/>
  <c r="S645" i="15"/>
  <c r="R645" i="15"/>
  <c r="P645" i="15"/>
  <c r="O645" i="15"/>
  <c r="K645" i="15"/>
  <c r="J645" i="15"/>
  <c r="I645" i="15"/>
  <c r="H645" i="15"/>
  <c r="G645" i="15"/>
  <c r="F645" i="15"/>
  <c r="E645" i="15"/>
  <c r="D645" i="15"/>
  <c r="C645" i="15"/>
  <c r="B645" i="15"/>
  <c r="A645" i="15"/>
  <c r="DU644" i="15"/>
  <c r="AR644" i="15"/>
  <c r="AN644" i="15"/>
  <c r="AL644" i="15"/>
  <c r="AK644" i="15"/>
  <c r="AC644" i="15"/>
  <c r="AB644" i="15"/>
  <c r="AA644" i="15"/>
  <c r="Z644" i="15"/>
  <c r="Y644" i="15"/>
  <c r="X644" i="15"/>
  <c r="W644" i="15"/>
  <c r="V644" i="15"/>
  <c r="U644" i="15"/>
  <c r="T644" i="15"/>
  <c r="S644" i="15"/>
  <c r="R644" i="15"/>
  <c r="P644" i="15"/>
  <c r="O644" i="15"/>
  <c r="K644" i="15"/>
  <c r="J644" i="15"/>
  <c r="I644" i="15"/>
  <c r="H644" i="15"/>
  <c r="G644" i="15"/>
  <c r="F644" i="15"/>
  <c r="E644" i="15"/>
  <c r="D644" i="15"/>
  <c r="C644" i="15"/>
  <c r="B644" i="15"/>
  <c r="A644" i="15"/>
  <c r="DU643" i="15"/>
  <c r="AR643" i="15"/>
  <c r="AN643" i="15"/>
  <c r="AL643" i="15"/>
  <c r="AK643" i="15"/>
  <c r="AC643" i="15"/>
  <c r="AB643" i="15"/>
  <c r="AA643" i="15"/>
  <c r="Z643" i="15"/>
  <c r="Y643" i="15"/>
  <c r="X643" i="15"/>
  <c r="W643" i="15"/>
  <c r="V643" i="15"/>
  <c r="U643" i="15"/>
  <c r="T643" i="15"/>
  <c r="S643" i="15"/>
  <c r="R643" i="15"/>
  <c r="P643" i="15"/>
  <c r="O643" i="15"/>
  <c r="K643" i="15"/>
  <c r="J643" i="15"/>
  <c r="I643" i="15"/>
  <c r="H643" i="15"/>
  <c r="G643" i="15"/>
  <c r="F643" i="15"/>
  <c r="E643" i="15"/>
  <c r="D643" i="15"/>
  <c r="C643" i="15"/>
  <c r="B643" i="15"/>
  <c r="A643" i="15"/>
  <c r="DZ642" i="15"/>
  <c r="DY642" i="15"/>
  <c r="DX642" i="15"/>
  <c r="DW642" i="15"/>
  <c r="DV642" i="15"/>
  <c r="DU642" i="15"/>
  <c r="AR642" i="15"/>
  <c r="AN642" i="15"/>
  <c r="AL642" i="15"/>
  <c r="AK642" i="15"/>
  <c r="AC642" i="15"/>
  <c r="AB642" i="15"/>
  <c r="AA642" i="15"/>
  <c r="Z642" i="15"/>
  <c r="Y642" i="15"/>
  <c r="X642" i="15"/>
  <c r="W642" i="15"/>
  <c r="V642" i="15"/>
  <c r="U642" i="15"/>
  <c r="T642" i="15"/>
  <c r="S642" i="15"/>
  <c r="R642" i="15"/>
  <c r="P642" i="15"/>
  <c r="O642" i="15"/>
  <c r="N642" i="15"/>
  <c r="M642" i="15"/>
  <c r="L642" i="15"/>
  <c r="K642" i="15"/>
  <c r="J642" i="15"/>
  <c r="I642" i="15"/>
  <c r="H642" i="15"/>
  <c r="G642" i="15"/>
  <c r="F642" i="15"/>
  <c r="E642" i="15"/>
  <c r="D642" i="15"/>
  <c r="C642" i="15"/>
  <c r="B642" i="15"/>
  <c r="A642" i="15"/>
  <c r="DU641" i="15"/>
  <c r="AN641" i="15"/>
  <c r="AL641" i="15"/>
  <c r="AK641" i="15"/>
  <c r="AC641" i="15"/>
  <c r="AB641" i="15"/>
  <c r="AA641" i="15"/>
  <c r="Z641" i="15"/>
  <c r="Y641" i="15"/>
  <c r="X641" i="15"/>
  <c r="W641" i="15"/>
  <c r="V641" i="15"/>
  <c r="U641" i="15"/>
  <c r="T641" i="15"/>
  <c r="S641" i="15"/>
  <c r="R641" i="15"/>
  <c r="P641" i="15"/>
  <c r="O641" i="15"/>
  <c r="K641" i="15"/>
  <c r="J641" i="15"/>
  <c r="I641" i="15"/>
  <c r="H641" i="15"/>
  <c r="G641" i="15"/>
  <c r="F641" i="15"/>
  <c r="E641" i="15"/>
  <c r="D641" i="15"/>
  <c r="C641" i="15"/>
  <c r="B641" i="15"/>
  <c r="A641" i="15"/>
  <c r="DZ640" i="15"/>
  <c r="DY640" i="15"/>
  <c r="DX640" i="15"/>
  <c r="DW640" i="15"/>
  <c r="DV640" i="15"/>
  <c r="DU640" i="15"/>
  <c r="AN640" i="15"/>
  <c r="AL640" i="15"/>
  <c r="AK640" i="15"/>
  <c r="AJ640" i="15"/>
  <c r="AI640" i="15"/>
  <c r="AH640" i="15"/>
  <c r="AG640" i="15"/>
  <c r="AF640" i="15"/>
  <c r="AE640" i="15"/>
  <c r="AD640" i="15"/>
  <c r="AC640" i="15"/>
  <c r="AB640" i="15"/>
  <c r="AA640" i="15"/>
  <c r="Z640" i="15"/>
  <c r="Y640" i="15"/>
  <c r="X640" i="15"/>
  <c r="W640" i="15"/>
  <c r="V640" i="15"/>
  <c r="U640" i="15"/>
  <c r="T640" i="15"/>
  <c r="S640" i="15"/>
  <c r="R640" i="15"/>
  <c r="Q640" i="15"/>
  <c r="P640" i="15"/>
  <c r="O640" i="15"/>
  <c r="N640" i="15"/>
  <c r="M640" i="15"/>
  <c r="L640" i="15"/>
  <c r="K640" i="15"/>
  <c r="J640" i="15"/>
  <c r="I640" i="15"/>
  <c r="H640" i="15"/>
  <c r="G640" i="15"/>
  <c r="F640" i="15"/>
  <c r="E640" i="15"/>
  <c r="D640" i="15"/>
  <c r="C640" i="15"/>
  <c r="B640" i="15"/>
  <c r="A640" i="15"/>
  <c r="AL639" i="15"/>
  <c r="AK639" i="15"/>
  <c r="AC639" i="15"/>
  <c r="AB639" i="15"/>
  <c r="AA639" i="15"/>
  <c r="Z639" i="15"/>
  <c r="Y639" i="15"/>
  <c r="X639" i="15"/>
  <c r="W639" i="15"/>
  <c r="V639" i="15"/>
  <c r="U639" i="15"/>
  <c r="T639" i="15"/>
  <c r="S639" i="15"/>
  <c r="R639" i="15"/>
  <c r="P639" i="15"/>
  <c r="O639" i="15"/>
  <c r="N639" i="15"/>
  <c r="M639" i="15"/>
  <c r="L639" i="15"/>
  <c r="K639" i="15"/>
  <c r="J639" i="15"/>
  <c r="I639" i="15"/>
  <c r="H639" i="15"/>
  <c r="G639" i="15"/>
  <c r="F639" i="15"/>
  <c r="E639" i="15"/>
  <c r="D639" i="15"/>
  <c r="C639" i="15"/>
  <c r="B639" i="15"/>
  <c r="A639" i="15"/>
  <c r="AL638" i="15"/>
  <c r="AK638" i="15"/>
  <c r="AC638" i="15"/>
  <c r="AB638" i="15"/>
  <c r="AA638" i="15"/>
  <c r="Z638" i="15"/>
  <c r="Y638" i="15"/>
  <c r="X638" i="15"/>
  <c r="W638" i="15"/>
  <c r="V638" i="15"/>
  <c r="U638" i="15"/>
  <c r="T638" i="15"/>
  <c r="S638" i="15"/>
  <c r="R638" i="15"/>
  <c r="P638" i="15"/>
  <c r="O638" i="15"/>
  <c r="K638" i="15"/>
  <c r="J638" i="15"/>
  <c r="I638" i="15"/>
  <c r="H638" i="15"/>
  <c r="G638" i="15"/>
  <c r="F638" i="15"/>
  <c r="E638" i="15"/>
  <c r="D638" i="15"/>
  <c r="C638" i="15"/>
  <c r="B638" i="15"/>
  <c r="A638" i="15"/>
  <c r="AL637" i="15"/>
  <c r="AK637" i="15"/>
  <c r="AC637" i="15"/>
  <c r="AB637" i="15"/>
  <c r="AA637" i="15"/>
  <c r="Z637" i="15"/>
  <c r="Y637" i="15"/>
  <c r="X637" i="15"/>
  <c r="W637" i="15"/>
  <c r="V637" i="15"/>
  <c r="U637" i="15"/>
  <c r="T637" i="15"/>
  <c r="S637" i="15"/>
  <c r="R637" i="15"/>
  <c r="P637" i="15"/>
  <c r="O637" i="15"/>
  <c r="N637" i="15"/>
  <c r="M637" i="15"/>
  <c r="L637" i="15"/>
  <c r="K637" i="15"/>
  <c r="J637" i="15"/>
  <c r="I637" i="15"/>
  <c r="H637" i="15"/>
  <c r="G637" i="15"/>
  <c r="F637" i="15"/>
  <c r="E637" i="15"/>
  <c r="D637" i="15"/>
  <c r="C637" i="15"/>
  <c r="B637" i="15"/>
  <c r="A637" i="15"/>
  <c r="DU636" i="15"/>
  <c r="AN636" i="15"/>
  <c r="AL636" i="15"/>
  <c r="AK636" i="15"/>
  <c r="AC636" i="15"/>
  <c r="AB636" i="15"/>
  <c r="AA636" i="15"/>
  <c r="Z636" i="15"/>
  <c r="Y636" i="15"/>
  <c r="X636" i="15"/>
  <c r="W636" i="15"/>
  <c r="V636" i="15"/>
  <c r="U636" i="15"/>
  <c r="T636" i="15"/>
  <c r="S636" i="15"/>
  <c r="R636" i="15"/>
  <c r="P636" i="15"/>
  <c r="O636" i="15"/>
  <c r="K636" i="15"/>
  <c r="J636" i="15"/>
  <c r="I636" i="15"/>
  <c r="H636" i="15"/>
  <c r="G636" i="15"/>
  <c r="F636" i="15"/>
  <c r="E636" i="15"/>
  <c r="D636" i="15"/>
  <c r="C636" i="15"/>
  <c r="B636" i="15"/>
  <c r="A636" i="15"/>
  <c r="DZ635" i="15"/>
  <c r="DY635" i="15"/>
  <c r="DX635" i="15"/>
  <c r="DW635" i="15"/>
  <c r="DV635" i="15"/>
  <c r="DU635" i="15"/>
  <c r="AN635" i="15"/>
  <c r="AL635" i="15"/>
  <c r="AK635" i="15"/>
  <c r="AC635" i="15"/>
  <c r="AB635" i="15"/>
  <c r="AA635" i="15"/>
  <c r="Z635" i="15"/>
  <c r="Y635" i="15"/>
  <c r="X635" i="15"/>
  <c r="W635" i="15"/>
  <c r="V635" i="15"/>
  <c r="U635" i="15"/>
  <c r="T635" i="15"/>
  <c r="S635" i="15"/>
  <c r="R635" i="15"/>
  <c r="P635" i="15"/>
  <c r="O635" i="15"/>
  <c r="N635" i="15"/>
  <c r="M635" i="15"/>
  <c r="L635" i="15"/>
  <c r="K635" i="15"/>
  <c r="J635" i="15"/>
  <c r="I635" i="15"/>
  <c r="H635" i="15"/>
  <c r="G635" i="15"/>
  <c r="F635" i="15"/>
  <c r="E635" i="15"/>
  <c r="D635" i="15"/>
  <c r="C635" i="15"/>
  <c r="B635" i="15"/>
  <c r="A635" i="15"/>
  <c r="DZ634" i="15"/>
  <c r="DY634" i="15"/>
  <c r="DX634" i="15"/>
  <c r="DW634" i="15"/>
  <c r="DV634" i="15"/>
  <c r="DU634" i="15"/>
  <c r="AN634" i="15"/>
  <c r="AL634" i="15"/>
  <c r="AK634" i="15"/>
  <c r="AC634" i="15"/>
  <c r="AB634" i="15"/>
  <c r="AA634" i="15"/>
  <c r="Z634" i="15"/>
  <c r="Y634" i="15"/>
  <c r="X634" i="15"/>
  <c r="W634" i="15"/>
  <c r="V634" i="15"/>
  <c r="U634" i="15"/>
  <c r="T634" i="15"/>
  <c r="S634" i="15"/>
  <c r="R634" i="15"/>
  <c r="P634" i="15"/>
  <c r="O634" i="15"/>
  <c r="N634" i="15"/>
  <c r="M634" i="15"/>
  <c r="L634" i="15"/>
  <c r="K634" i="15"/>
  <c r="J634" i="15"/>
  <c r="I634" i="15"/>
  <c r="H634" i="15"/>
  <c r="G634" i="15"/>
  <c r="F634" i="15"/>
  <c r="E634" i="15"/>
  <c r="D634" i="15"/>
  <c r="C634" i="15"/>
  <c r="B634" i="15"/>
  <c r="A634" i="15"/>
  <c r="DZ633" i="15"/>
  <c r="DY633" i="15"/>
  <c r="DX633" i="15"/>
  <c r="DW633" i="15"/>
  <c r="DV633" i="15"/>
  <c r="DU633" i="15"/>
  <c r="AN633" i="15"/>
  <c r="AL633" i="15"/>
  <c r="AK633" i="15"/>
  <c r="AC633" i="15"/>
  <c r="AB633" i="15"/>
  <c r="AA633" i="15"/>
  <c r="Z633" i="15"/>
  <c r="Y633" i="15"/>
  <c r="X633" i="15"/>
  <c r="W633" i="15"/>
  <c r="V633" i="15"/>
  <c r="U633" i="15"/>
  <c r="T633" i="15"/>
  <c r="S633" i="15"/>
  <c r="R633" i="15"/>
  <c r="P633" i="15"/>
  <c r="O633" i="15"/>
  <c r="N633" i="15"/>
  <c r="M633" i="15"/>
  <c r="L633" i="15"/>
  <c r="K633" i="15"/>
  <c r="J633" i="15"/>
  <c r="I633" i="15"/>
  <c r="H633" i="15"/>
  <c r="G633" i="15"/>
  <c r="F633" i="15"/>
  <c r="E633" i="15"/>
  <c r="D633" i="15"/>
  <c r="C633" i="15"/>
  <c r="B633" i="15"/>
  <c r="A633" i="15"/>
  <c r="DZ632" i="15"/>
  <c r="DY632" i="15"/>
  <c r="DX632" i="15"/>
  <c r="DW632" i="15"/>
  <c r="DV632" i="15"/>
  <c r="DU632" i="15"/>
  <c r="AN632" i="15"/>
  <c r="AL632" i="15"/>
  <c r="AK632" i="15"/>
  <c r="AC632" i="15"/>
  <c r="AB632" i="15"/>
  <c r="AA632" i="15"/>
  <c r="Z632" i="15"/>
  <c r="Y632" i="15"/>
  <c r="X632" i="15"/>
  <c r="W632" i="15"/>
  <c r="V632" i="15"/>
  <c r="U632" i="15"/>
  <c r="T632" i="15"/>
  <c r="S632" i="15"/>
  <c r="R632" i="15"/>
  <c r="P632" i="15"/>
  <c r="O632" i="15"/>
  <c r="N632" i="15"/>
  <c r="M632" i="15"/>
  <c r="L632" i="15"/>
  <c r="K632" i="15"/>
  <c r="J632" i="15"/>
  <c r="I632" i="15"/>
  <c r="H632" i="15"/>
  <c r="G632" i="15"/>
  <c r="F632" i="15"/>
  <c r="E632" i="15"/>
  <c r="D632" i="15"/>
  <c r="C632" i="15"/>
  <c r="B632" i="15"/>
  <c r="A632" i="15"/>
  <c r="DZ631" i="15"/>
  <c r="DY631" i="15"/>
  <c r="DX631" i="15"/>
  <c r="DW631" i="15"/>
  <c r="DV631" i="15"/>
  <c r="DU631" i="15"/>
  <c r="AN631" i="15"/>
  <c r="AL631" i="15"/>
  <c r="AK631" i="15"/>
  <c r="AC631" i="15"/>
  <c r="AB631" i="15"/>
  <c r="AA631" i="15"/>
  <c r="Z631" i="15"/>
  <c r="Y631" i="15"/>
  <c r="X631" i="15"/>
  <c r="W631" i="15"/>
  <c r="V631" i="15"/>
  <c r="U631" i="15"/>
  <c r="T631" i="15"/>
  <c r="S631" i="15"/>
  <c r="R631" i="15"/>
  <c r="P631" i="15"/>
  <c r="O631" i="15"/>
  <c r="N631" i="15"/>
  <c r="M631" i="15"/>
  <c r="L631" i="15"/>
  <c r="K631" i="15"/>
  <c r="J631" i="15"/>
  <c r="I631" i="15"/>
  <c r="H631" i="15"/>
  <c r="G631" i="15"/>
  <c r="F631" i="15"/>
  <c r="E631" i="15"/>
  <c r="D631" i="15"/>
  <c r="C631" i="15"/>
  <c r="B631" i="15"/>
  <c r="A631" i="15"/>
  <c r="DZ630" i="15"/>
  <c r="DY630" i="15"/>
  <c r="DX630" i="15"/>
  <c r="DW630" i="15"/>
  <c r="DV630" i="15"/>
  <c r="DU630" i="15"/>
  <c r="AN630" i="15"/>
  <c r="AL630" i="15"/>
  <c r="AK630" i="15"/>
  <c r="AC630" i="15"/>
  <c r="AB630" i="15"/>
  <c r="AA630" i="15"/>
  <c r="Z630" i="15"/>
  <c r="Y630" i="15"/>
  <c r="X630" i="15"/>
  <c r="W630" i="15"/>
  <c r="V630" i="15"/>
  <c r="U630" i="15"/>
  <c r="T630" i="15"/>
  <c r="S630" i="15"/>
  <c r="R630" i="15"/>
  <c r="P630" i="15"/>
  <c r="O630" i="15"/>
  <c r="N630" i="15"/>
  <c r="M630" i="15"/>
  <c r="L630" i="15"/>
  <c r="K630" i="15"/>
  <c r="J630" i="15"/>
  <c r="I630" i="15"/>
  <c r="H630" i="15"/>
  <c r="G630" i="15"/>
  <c r="F630" i="15"/>
  <c r="E630" i="15"/>
  <c r="D630" i="15"/>
  <c r="C630" i="15"/>
  <c r="B630" i="15"/>
  <c r="A630" i="15"/>
  <c r="DZ629" i="15"/>
  <c r="DY629" i="15"/>
  <c r="DX629" i="15"/>
  <c r="DW629" i="15"/>
  <c r="DV629" i="15"/>
  <c r="DU629" i="15"/>
  <c r="AN629" i="15"/>
  <c r="AL629" i="15"/>
  <c r="AK629" i="15"/>
  <c r="AC629" i="15"/>
  <c r="AB629" i="15"/>
  <c r="AA629" i="15"/>
  <c r="Z629" i="15"/>
  <c r="Y629" i="15"/>
  <c r="X629" i="15"/>
  <c r="W629" i="15"/>
  <c r="V629" i="15"/>
  <c r="U629" i="15"/>
  <c r="T629" i="15"/>
  <c r="S629" i="15"/>
  <c r="R629" i="15"/>
  <c r="P629" i="15"/>
  <c r="O629" i="15"/>
  <c r="N629" i="15"/>
  <c r="M629" i="15"/>
  <c r="L629" i="15"/>
  <c r="K629" i="15"/>
  <c r="J629" i="15"/>
  <c r="I629" i="15"/>
  <c r="H629" i="15"/>
  <c r="G629" i="15"/>
  <c r="F629" i="15"/>
  <c r="E629" i="15"/>
  <c r="D629" i="15"/>
  <c r="C629" i="15"/>
  <c r="B629" i="15"/>
  <c r="A629" i="15"/>
  <c r="DZ628" i="15"/>
  <c r="DY628" i="15"/>
  <c r="DX628" i="15"/>
  <c r="DW628" i="15"/>
  <c r="DV628" i="15"/>
  <c r="DU628" i="15"/>
  <c r="AN628" i="15"/>
  <c r="AL628" i="15"/>
  <c r="AK628" i="15"/>
  <c r="AJ628" i="15"/>
  <c r="AC628" i="15"/>
  <c r="AB628" i="15"/>
  <c r="AA628" i="15"/>
  <c r="Z628" i="15"/>
  <c r="Y628" i="15"/>
  <c r="X628" i="15"/>
  <c r="W628" i="15"/>
  <c r="V628" i="15"/>
  <c r="U628" i="15"/>
  <c r="T628" i="15"/>
  <c r="S628" i="15"/>
  <c r="R628" i="15"/>
  <c r="P628" i="15"/>
  <c r="O628" i="15"/>
  <c r="N628" i="15"/>
  <c r="M628" i="15"/>
  <c r="L628" i="15"/>
  <c r="K628" i="15"/>
  <c r="J628" i="15"/>
  <c r="I628" i="15"/>
  <c r="H628" i="15"/>
  <c r="G628" i="15"/>
  <c r="F628" i="15"/>
  <c r="E628" i="15"/>
  <c r="D628" i="15"/>
  <c r="C628" i="15"/>
  <c r="B628" i="15"/>
  <c r="A628" i="15"/>
  <c r="DZ627" i="15"/>
  <c r="DY627" i="15"/>
  <c r="DX627" i="15"/>
  <c r="DW627" i="15"/>
  <c r="DV627" i="15"/>
  <c r="DU627" i="15"/>
  <c r="AN627" i="15"/>
  <c r="AL627" i="15"/>
  <c r="AK627" i="15"/>
  <c r="AC627" i="15"/>
  <c r="AB627" i="15"/>
  <c r="AA627" i="15"/>
  <c r="Z627" i="15"/>
  <c r="Y627" i="15"/>
  <c r="X627" i="15"/>
  <c r="W627" i="15"/>
  <c r="V627" i="15"/>
  <c r="U627" i="15"/>
  <c r="T627" i="15"/>
  <c r="S627" i="15"/>
  <c r="R627" i="15"/>
  <c r="P627" i="15"/>
  <c r="O627" i="15"/>
  <c r="N627" i="15"/>
  <c r="M627" i="15"/>
  <c r="L627" i="15"/>
  <c r="K627" i="15"/>
  <c r="J627" i="15"/>
  <c r="I627" i="15"/>
  <c r="H627" i="15"/>
  <c r="G627" i="15"/>
  <c r="F627" i="15"/>
  <c r="E627" i="15"/>
  <c r="D627" i="15"/>
  <c r="C627" i="15"/>
  <c r="B627" i="15"/>
  <c r="A627" i="15"/>
  <c r="DZ626" i="15"/>
  <c r="DY626" i="15"/>
  <c r="DX626" i="15"/>
  <c r="DW626" i="15"/>
  <c r="DV626" i="15"/>
  <c r="DU626" i="15"/>
  <c r="AN626" i="15"/>
  <c r="AL626" i="15"/>
  <c r="AK626" i="15"/>
  <c r="AC626" i="15"/>
  <c r="AB626" i="15"/>
  <c r="AA626" i="15"/>
  <c r="Z626" i="15"/>
  <c r="Y626" i="15"/>
  <c r="X626" i="15"/>
  <c r="W626" i="15"/>
  <c r="V626" i="15"/>
  <c r="U626" i="15"/>
  <c r="T626" i="15"/>
  <c r="S626" i="15"/>
  <c r="R626" i="15"/>
  <c r="P626" i="15"/>
  <c r="O626" i="15"/>
  <c r="N626" i="15"/>
  <c r="M626" i="15"/>
  <c r="L626" i="15"/>
  <c r="K626" i="15"/>
  <c r="J626" i="15"/>
  <c r="I626" i="15"/>
  <c r="H626" i="15"/>
  <c r="G626" i="15"/>
  <c r="F626" i="15"/>
  <c r="E626" i="15"/>
  <c r="D626" i="15"/>
  <c r="C626" i="15"/>
  <c r="B626" i="15"/>
  <c r="A626" i="15"/>
  <c r="DZ625" i="15"/>
  <c r="DY625" i="15"/>
  <c r="DX625" i="15"/>
  <c r="DW625" i="15"/>
  <c r="DV625" i="15"/>
  <c r="DU625" i="15"/>
  <c r="AN625" i="15"/>
  <c r="AL625" i="15"/>
  <c r="AK625" i="15"/>
  <c r="AC625" i="15"/>
  <c r="AB625" i="15"/>
  <c r="AA625" i="15"/>
  <c r="Z625" i="15"/>
  <c r="Y625" i="15"/>
  <c r="X625" i="15"/>
  <c r="W625" i="15"/>
  <c r="V625" i="15"/>
  <c r="U625" i="15"/>
  <c r="T625" i="15"/>
  <c r="S625" i="15"/>
  <c r="R625" i="15"/>
  <c r="P625" i="15"/>
  <c r="O625" i="15"/>
  <c r="N625" i="15"/>
  <c r="M625" i="15"/>
  <c r="L625" i="15"/>
  <c r="K625" i="15"/>
  <c r="J625" i="15"/>
  <c r="I625" i="15"/>
  <c r="H625" i="15"/>
  <c r="G625" i="15"/>
  <c r="F625" i="15"/>
  <c r="E625" i="15"/>
  <c r="D625" i="15"/>
  <c r="C625" i="15"/>
  <c r="B625" i="15"/>
  <c r="A625" i="15"/>
  <c r="DZ624" i="15"/>
  <c r="DY624" i="15"/>
  <c r="DX624" i="15"/>
  <c r="DW624" i="15"/>
  <c r="DV624" i="15"/>
  <c r="DU624" i="15"/>
  <c r="AN624" i="15"/>
  <c r="AL624" i="15"/>
  <c r="AK624" i="15"/>
  <c r="AC624" i="15"/>
  <c r="AB624" i="15"/>
  <c r="AA624" i="15"/>
  <c r="Z624" i="15"/>
  <c r="Y624" i="15"/>
  <c r="X624" i="15"/>
  <c r="W624" i="15"/>
  <c r="V624" i="15"/>
  <c r="U624" i="15"/>
  <c r="T624" i="15"/>
  <c r="S624" i="15"/>
  <c r="R624" i="15"/>
  <c r="P624" i="15"/>
  <c r="O624" i="15"/>
  <c r="N624" i="15"/>
  <c r="M624" i="15"/>
  <c r="L624" i="15"/>
  <c r="K624" i="15"/>
  <c r="J624" i="15"/>
  <c r="I624" i="15"/>
  <c r="H624" i="15"/>
  <c r="G624" i="15"/>
  <c r="F624" i="15"/>
  <c r="E624" i="15"/>
  <c r="D624" i="15"/>
  <c r="C624" i="15"/>
  <c r="B624" i="15"/>
  <c r="A624" i="15"/>
  <c r="AN623" i="15"/>
  <c r="AL623" i="15"/>
  <c r="AK623" i="15"/>
  <c r="AC623" i="15"/>
  <c r="AB623" i="15"/>
  <c r="AA623" i="15"/>
  <c r="Z623" i="15"/>
  <c r="Y623" i="15"/>
  <c r="X623" i="15"/>
  <c r="W623" i="15"/>
  <c r="V623" i="15"/>
  <c r="U623" i="15"/>
  <c r="T623" i="15"/>
  <c r="S623" i="15"/>
  <c r="R623" i="15"/>
  <c r="P623" i="15"/>
  <c r="O623" i="15"/>
  <c r="K623" i="15"/>
  <c r="J623" i="15"/>
  <c r="I623" i="15"/>
  <c r="H623" i="15"/>
  <c r="G623" i="15"/>
  <c r="F623" i="15"/>
  <c r="E623" i="15"/>
  <c r="D623" i="15"/>
  <c r="C623" i="15"/>
  <c r="B623" i="15"/>
  <c r="A623" i="15"/>
  <c r="DZ622" i="15"/>
  <c r="DY622" i="15"/>
  <c r="DX622" i="15"/>
  <c r="DW622" i="15"/>
  <c r="DV622" i="15"/>
  <c r="DU622" i="15"/>
  <c r="AN622" i="15"/>
  <c r="AL622" i="15"/>
  <c r="AK622" i="15"/>
  <c r="AC622" i="15"/>
  <c r="AB622" i="15"/>
  <c r="AA622" i="15"/>
  <c r="Z622" i="15"/>
  <c r="Y622" i="15"/>
  <c r="X622" i="15"/>
  <c r="W622" i="15"/>
  <c r="V622" i="15"/>
  <c r="U622" i="15"/>
  <c r="T622" i="15"/>
  <c r="S622" i="15"/>
  <c r="R622" i="15"/>
  <c r="P622" i="15"/>
  <c r="O622" i="15"/>
  <c r="N622" i="15"/>
  <c r="M622" i="15"/>
  <c r="L622" i="15"/>
  <c r="K622" i="15"/>
  <c r="J622" i="15"/>
  <c r="I622" i="15"/>
  <c r="H622" i="15"/>
  <c r="G622" i="15"/>
  <c r="F622" i="15"/>
  <c r="E622" i="15"/>
  <c r="D622" i="15"/>
  <c r="C622" i="15"/>
  <c r="B622" i="15"/>
  <c r="A622" i="15"/>
  <c r="DZ621" i="15"/>
  <c r="DY621" i="15"/>
  <c r="DX621" i="15"/>
  <c r="DW621" i="15"/>
  <c r="DV621" i="15"/>
  <c r="DU621" i="15"/>
  <c r="AR621" i="15"/>
  <c r="AN621" i="15"/>
  <c r="AL621" i="15"/>
  <c r="AK621" i="15"/>
  <c r="AJ621" i="15"/>
  <c r="AC621" i="15"/>
  <c r="AB621" i="15"/>
  <c r="AA621" i="15"/>
  <c r="Z621" i="15"/>
  <c r="Y621" i="15"/>
  <c r="X621" i="15"/>
  <c r="W621" i="15"/>
  <c r="V621" i="15"/>
  <c r="U621" i="15"/>
  <c r="T621" i="15"/>
  <c r="S621" i="15"/>
  <c r="R621" i="15"/>
  <c r="P621" i="15"/>
  <c r="O621" i="15"/>
  <c r="N621" i="15"/>
  <c r="M621" i="15"/>
  <c r="L621" i="15"/>
  <c r="K621" i="15"/>
  <c r="J621" i="15"/>
  <c r="I621" i="15"/>
  <c r="H621" i="15"/>
  <c r="G621" i="15"/>
  <c r="F621" i="15"/>
  <c r="E621" i="15"/>
  <c r="D621" i="15"/>
  <c r="C621" i="15"/>
  <c r="B621" i="15"/>
  <c r="A621" i="15"/>
  <c r="DZ620" i="15"/>
  <c r="DY620" i="15"/>
  <c r="DX620" i="15"/>
  <c r="DW620" i="15"/>
  <c r="DV620" i="15"/>
  <c r="DU620" i="15"/>
  <c r="AR620" i="15"/>
  <c r="AN620" i="15"/>
  <c r="AL620" i="15"/>
  <c r="AK620" i="15"/>
  <c r="AJ620" i="15"/>
  <c r="AC620" i="15"/>
  <c r="AB620" i="15"/>
  <c r="AA620" i="15"/>
  <c r="Z620" i="15"/>
  <c r="Y620" i="15"/>
  <c r="X620" i="15"/>
  <c r="W620" i="15"/>
  <c r="V620" i="15"/>
  <c r="U620" i="15"/>
  <c r="T620" i="15"/>
  <c r="S620" i="15"/>
  <c r="R620" i="15"/>
  <c r="P620" i="15"/>
  <c r="O620" i="15"/>
  <c r="N620" i="15"/>
  <c r="M620" i="15"/>
  <c r="L620" i="15"/>
  <c r="K620" i="15"/>
  <c r="J620" i="15"/>
  <c r="I620" i="15"/>
  <c r="H620" i="15"/>
  <c r="G620" i="15"/>
  <c r="F620" i="15"/>
  <c r="E620" i="15"/>
  <c r="D620" i="15"/>
  <c r="C620" i="15"/>
  <c r="B620" i="15"/>
  <c r="A620" i="15"/>
  <c r="AR619" i="15"/>
  <c r="AN619" i="15"/>
  <c r="AL619" i="15"/>
  <c r="AK619" i="15"/>
  <c r="AC619" i="15"/>
  <c r="AB619" i="15"/>
  <c r="AA619" i="15"/>
  <c r="Z619" i="15"/>
  <c r="Y619" i="15"/>
  <c r="X619" i="15"/>
  <c r="W619" i="15"/>
  <c r="V619" i="15"/>
  <c r="U619" i="15"/>
  <c r="T619" i="15"/>
  <c r="S619" i="15"/>
  <c r="R619" i="15"/>
  <c r="P619" i="15"/>
  <c r="O619" i="15"/>
  <c r="K619" i="15"/>
  <c r="J619" i="15"/>
  <c r="I619" i="15"/>
  <c r="H619" i="15"/>
  <c r="G619" i="15"/>
  <c r="F619" i="15"/>
  <c r="E619" i="15"/>
  <c r="D619" i="15"/>
  <c r="C619" i="15"/>
  <c r="B619" i="15"/>
  <c r="A619" i="15"/>
  <c r="AR618" i="15"/>
  <c r="AN618" i="15"/>
  <c r="AL618" i="15"/>
  <c r="AK618" i="15"/>
  <c r="AJ618" i="15"/>
  <c r="AC618" i="15"/>
  <c r="AB618" i="15"/>
  <c r="AA618" i="15"/>
  <c r="Z618" i="15"/>
  <c r="Y618" i="15"/>
  <c r="X618" i="15"/>
  <c r="W618" i="15"/>
  <c r="V618" i="15"/>
  <c r="U618" i="15"/>
  <c r="T618" i="15"/>
  <c r="S618" i="15"/>
  <c r="R618" i="15"/>
  <c r="P618" i="15"/>
  <c r="O618" i="15"/>
  <c r="K618" i="15"/>
  <c r="J618" i="15"/>
  <c r="I618" i="15"/>
  <c r="H618" i="15"/>
  <c r="G618" i="15"/>
  <c r="F618" i="15"/>
  <c r="E618" i="15"/>
  <c r="D618" i="15"/>
  <c r="C618" i="15"/>
  <c r="B618" i="15"/>
  <c r="A618" i="15"/>
  <c r="AR617" i="15"/>
  <c r="AN617" i="15"/>
  <c r="AL617" i="15"/>
  <c r="AK617" i="15"/>
  <c r="AJ617" i="15"/>
  <c r="AI617" i="15"/>
  <c r="AH617" i="15"/>
  <c r="AG617" i="15"/>
  <c r="AF617" i="15"/>
  <c r="AE617" i="15"/>
  <c r="AD617" i="15"/>
  <c r="AC617" i="15"/>
  <c r="AB617" i="15"/>
  <c r="AA617" i="15"/>
  <c r="Z617" i="15"/>
  <c r="Y617" i="15"/>
  <c r="X617" i="15"/>
  <c r="W617" i="15"/>
  <c r="V617" i="15"/>
  <c r="U617" i="15"/>
  <c r="T617" i="15"/>
  <c r="S617" i="15"/>
  <c r="R617" i="15"/>
  <c r="P617" i="15"/>
  <c r="O617" i="15"/>
  <c r="K617" i="15"/>
  <c r="J617" i="15"/>
  <c r="I617" i="15"/>
  <c r="H617" i="15"/>
  <c r="G617" i="15"/>
  <c r="F617" i="15"/>
  <c r="E617" i="15"/>
  <c r="D617" i="15"/>
  <c r="C617" i="15"/>
  <c r="B617" i="15"/>
  <c r="A617" i="15"/>
  <c r="DZ616" i="15"/>
  <c r="DY616" i="15"/>
  <c r="DX616" i="15"/>
  <c r="DW616" i="15"/>
  <c r="DV616" i="15"/>
  <c r="DU616" i="15"/>
  <c r="AR616" i="15"/>
  <c r="AN616" i="15"/>
  <c r="AM616" i="15"/>
  <c r="AL616" i="15"/>
  <c r="AK616" i="15"/>
  <c r="AJ616" i="15"/>
  <c r="AI616" i="15"/>
  <c r="AH616" i="15"/>
  <c r="AG616" i="15"/>
  <c r="AF616" i="15"/>
  <c r="AE616" i="15"/>
  <c r="AD616" i="15"/>
  <c r="AC616" i="15"/>
  <c r="AB616" i="15"/>
  <c r="AA616" i="15"/>
  <c r="Z616" i="15"/>
  <c r="Y616" i="15"/>
  <c r="X616" i="15"/>
  <c r="W616" i="15"/>
  <c r="V616" i="15"/>
  <c r="U616" i="15"/>
  <c r="T616" i="15"/>
  <c r="S616" i="15"/>
  <c r="R616" i="15"/>
  <c r="P616" i="15"/>
  <c r="O616" i="15"/>
  <c r="N616" i="15"/>
  <c r="M616" i="15"/>
  <c r="L616" i="15"/>
  <c r="K616" i="15"/>
  <c r="J616" i="15"/>
  <c r="I616" i="15"/>
  <c r="H616" i="15"/>
  <c r="G616" i="15"/>
  <c r="F616" i="15"/>
  <c r="E616" i="15"/>
  <c r="D616" i="15"/>
  <c r="C616" i="15"/>
  <c r="B616" i="15"/>
  <c r="A616" i="15"/>
  <c r="AR615" i="15"/>
  <c r="AN615" i="15"/>
  <c r="AL615" i="15"/>
  <c r="AK615" i="15"/>
  <c r="AJ615" i="15"/>
  <c r="AC615" i="15"/>
  <c r="AB615" i="15"/>
  <c r="AA615" i="15"/>
  <c r="Z615" i="15"/>
  <c r="Y615" i="15"/>
  <c r="X615" i="15"/>
  <c r="W615" i="15"/>
  <c r="V615" i="15"/>
  <c r="U615" i="15"/>
  <c r="T615" i="15"/>
  <c r="S615" i="15"/>
  <c r="R615" i="15"/>
  <c r="P615" i="15"/>
  <c r="O615" i="15"/>
  <c r="K615" i="15"/>
  <c r="J615" i="15"/>
  <c r="I615" i="15"/>
  <c r="H615" i="15"/>
  <c r="G615" i="15"/>
  <c r="F615" i="15"/>
  <c r="E615" i="15"/>
  <c r="D615" i="15"/>
  <c r="C615" i="15"/>
  <c r="B615" i="15"/>
  <c r="A615" i="15"/>
  <c r="DZ614" i="15"/>
  <c r="DY614" i="15"/>
  <c r="DX614" i="15"/>
  <c r="DW614" i="15"/>
  <c r="DV614" i="15"/>
  <c r="DU614" i="15"/>
  <c r="AR614" i="15"/>
  <c r="AN614" i="15"/>
  <c r="AM614" i="15"/>
  <c r="AL614" i="15"/>
  <c r="AK614" i="15"/>
  <c r="AJ614" i="15"/>
  <c r="AC614" i="15"/>
  <c r="AB614" i="15"/>
  <c r="AA614" i="15"/>
  <c r="Z614" i="15"/>
  <c r="Y614" i="15"/>
  <c r="X614" i="15"/>
  <c r="W614" i="15"/>
  <c r="V614" i="15"/>
  <c r="U614" i="15"/>
  <c r="T614" i="15"/>
  <c r="S614" i="15"/>
  <c r="R614" i="15"/>
  <c r="P614" i="15"/>
  <c r="O614" i="15"/>
  <c r="N614" i="15"/>
  <c r="M614" i="15"/>
  <c r="L614" i="15"/>
  <c r="K614" i="15"/>
  <c r="J614" i="15"/>
  <c r="I614" i="15"/>
  <c r="H614" i="15"/>
  <c r="G614" i="15"/>
  <c r="F614" i="15"/>
  <c r="E614" i="15"/>
  <c r="D614" i="15"/>
  <c r="C614" i="15"/>
  <c r="B614" i="15"/>
  <c r="A614" i="15"/>
  <c r="AN613" i="15"/>
  <c r="AL613" i="15"/>
  <c r="AK613" i="15"/>
  <c r="AC613" i="15"/>
  <c r="AB613" i="15"/>
  <c r="AA613" i="15"/>
  <c r="Z613" i="15"/>
  <c r="Y613" i="15"/>
  <c r="X613" i="15"/>
  <c r="W613" i="15"/>
  <c r="V613" i="15"/>
  <c r="U613" i="15"/>
  <c r="T613" i="15"/>
  <c r="S613" i="15"/>
  <c r="R613" i="15"/>
  <c r="P613" i="15"/>
  <c r="O613" i="15"/>
  <c r="K613" i="15"/>
  <c r="J613" i="15"/>
  <c r="I613" i="15"/>
  <c r="H613" i="15"/>
  <c r="G613" i="15"/>
  <c r="F613" i="15"/>
  <c r="E613" i="15"/>
  <c r="D613" i="15"/>
  <c r="C613" i="15"/>
  <c r="A613" i="15"/>
  <c r="AN612" i="15"/>
  <c r="AL612" i="15"/>
  <c r="AK612" i="15"/>
  <c r="AC612" i="15"/>
  <c r="AB612" i="15"/>
  <c r="AA612" i="15"/>
  <c r="Z612" i="15"/>
  <c r="Y612" i="15"/>
  <c r="X612" i="15"/>
  <c r="W612" i="15"/>
  <c r="V612" i="15"/>
  <c r="U612" i="15"/>
  <c r="T612" i="15"/>
  <c r="S612" i="15"/>
  <c r="R612" i="15"/>
  <c r="P612" i="15"/>
  <c r="O612" i="15"/>
  <c r="K612" i="15"/>
  <c r="J612" i="15"/>
  <c r="I612" i="15"/>
  <c r="H612" i="15"/>
  <c r="G612" i="15"/>
  <c r="F612" i="15"/>
  <c r="E612" i="15"/>
  <c r="D612" i="15"/>
  <c r="C612" i="15"/>
  <c r="A612" i="15"/>
  <c r="AR611" i="15"/>
  <c r="AN611" i="15"/>
  <c r="AL611" i="15"/>
  <c r="AK611" i="15"/>
  <c r="AC611" i="15"/>
  <c r="AB611" i="15"/>
  <c r="AA611" i="15"/>
  <c r="Z611" i="15"/>
  <c r="Y611" i="15"/>
  <c r="X611" i="15"/>
  <c r="W611" i="15"/>
  <c r="V611" i="15"/>
  <c r="U611" i="15"/>
  <c r="T611" i="15"/>
  <c r="S611" i="15"/>
  <c r="R611" i="15"/>
  <c r="P611" i="15"/>
  <c r="O611" i="15"/>
  <c r="K611" i="15"/>
  <c r="J611" i="15"/>
  <c r="I611" i="15"/>
  <c r="H611" i="15"/>
  <c r="G611" i="15"/>
  <c r="F611" i="15"/>
  <c r="E611" i="15"/>
  <c r="D611" i="15"/>
  <c r="C611" i="15"/>
  <c r="B611" i="15"/>
  <c r="A611" i="15"/>
  <c r="AR610" i="15"/>
  <c r="AN610" i="15"/>
  <c r="AM610" i="15"/>
  <c r="AL610" i="15"/>
  <c r="AK610" i="15"/>
  <c r="AJ610" i="15"/>
  <c r="AC610" i="15"/>
  <c r="AB610" i="15"/>
  <c r="AA610" i="15"/>
  <c r="Z610" i="15"/>
  <c r="Y610" i="15"/>
  <c r="X610" i="15"/>
  <c r="W610" i="15"/>
  <c r="V610" i="15"/>
  <c r="U610" i="15"/>
  <c r="T610" i="15"/>
  <c r="S610" i="15"/>
  <c r="R610" i="15"/>
  <c r="P610" i="15"/>
  <c r="O610" i="15"/>
  <c r="K610" i="15"/>
  <c r="J610" i="15"/>
  <c r="I610" i="15"/>
  <c r="H610" i="15"/>
  <c r="G610" i="15"/>
  <c r="F610" i="15"/>
  <c r="E610" i="15"/>
  <c r="D610" i="15"/>
  <c r="C610" i="15"/>
  <c r="B610" i="15"/>
  <c r="A610" i="15"/>
  <c r="AR609" i="15"/>
  <c r="AN609" i="15"/>
  <c r="AM609" i="15"/>
  <c r="AL609" i="15"/>
  <c r="AK609" i="15"/>
  <c r="AJ609" i="15"/>
  <c r="AC609" i="15"/>
  <c r="AB609" i="15"/>
  <c r="AA609" i="15"/>
  <c r="Z609" i="15"/>
  <c r="Y609" i="15"/>
  <c r="X609" i="15"/>
  <c r="W609" i="15"/>
  <c r="V609" i="15"/>
  <c r="U609" i="15"/>
  <c r="T609" i="15"/>
  <c r="S609" i="15"/>
  <c r="R609" i="15"/>
  <c r="P609" i="15"/>
  <c r="O609" i="15"/>
  <c r="K609" i="15"/>
  <c r="J609" i="15"/>
  <c r="I609" i="15"/>
  <c r="H609" i="15"/>
  <c r="G609" i="15"/>
  <c r="F609" i="15"/>
  <c r="E609" i="15"/>
  <c r="D609" i="15"/>
  <c r="C609" i="15"/>
  <c r="B609" i="15"/>
  <c r="A609" i="15"/>
  <c r="AR608" i="15"/>
  <c r="AN608" i="15"/>
  <c r="AL608" i="15"/>
  <c r="AK608" i="15"/>
  <c r="AJ608" i="15"/>
  <c r="AC608" i="15"/>
  <c r="AB608" i="15"/>
  <c r="AA608" i="15"/>
  <c r="Z608" i="15"/>
  <c r="Y608" i="15"/>
  <c r="X608" i="15"/>
  <c r="W608" i="15"/>
  <c r="V608" i="15"/>
  <c r="U608" i="15"/>
  <c r="T608" i="15"/>
  <c r="S608" i="15"/>
  <c r="R608" i="15"/>
  <c r="P608" i="15"/>
  <c r="O608" i="15"/>
  <c r="K608" i="15"/>
  <c r="J608" i="15"/>
  <c r="I608" i="15"/>
  <c r="H608" i="15"/>
  <c r="G608" i="15"/>
  <c r="F608" i="15"/>
  <c r="E608" i="15"/>
  <c r="D608" i="15"/>
  <c r="C608" i="15"/>
  <c r="B608" i="15"/>
  <c r="A608" i="15"/>
  <c r="AR607" i="15"/>
  <c r="AN607" i="15"/>
  <c r="AL607" i="15"/>
  <c r="AK607" i="15"/>
  <c r="AJ607" i="15"/>
  <c r="AC607" i="15"/>
  <c r="AB607" i="15"/>
  <c r="AA607" i="15"/>
  <c r="Z607" i="15"/>
  <c r="Y607" i="15"/>
  <c r="X607" i="15"/>
  <c r="W607" i="15"/>
  <c r="V607" i="15"/>
  <c r="U607" i="15"/>
  <c r="T607" i="15"/>
  <c r="S607" i="15"/>
  <c r="R607" i="15"/>
  <c r="P607" i="15"/>
  <c r="O607" i="15"/>
  <c r="K607" i="15"/>
  <c r="J607" i="15"/>
  <c r="I607" i="15"/>
  <c r="H607" i="15"/>
  <c r="G607" i="15"/>
  <c r="F607" i="15"/>
  <c r="E607" i="15"/>
  <c r="D607" i="15"/>
  <c r="C607" i="15"/>
  <c r="B607" i="15"/>
  <c r="A607" i="15"/>
  <c r="AR606" i="15"/>
  <c r="AN606" i="15"/>
  <c r="AM606" i="15"/>
  <c r="AL606" i="15"/>
  <c r="AK606" i="15"/>
  <c r="AJ606" i="15"/>
  <c r="AC606" i="15"/>
  <c r="AB606" i="15"/>
  <c r="AA606" i="15"/>
  <c r="Z606" i="15"/>
  <c r="Y606" i="15"/>
  <c r="X606" i="15"/>
  <c r="W606" i="15"/>
  <c r="V606" i="15"/>
  <c r="U606" i="15"/>
  <c r="T606" i="15"/>
  <c r="S606" i="15"/>
  <c r="R606" i="15"/>
  <c r="P606" i="15"/>
  <c r="O606" i="15"/>
  <c r="K606" i="15"/>
  <c r="J606" i="15"/>
  <c r="I606" i="15"/>
  <c r="H606" i="15"/>
  <c r="G606" i="15"/>
  <c r="F606" i="15"/>
  <c r="E606" i="15"/>
  <c r="D606" i="15"/>
  <c r="C606" i="15"/>
  <c r="B606" i="15"/>
  <c r="A606" i="15"/>
  <c r="AR605" i="15"/>
  <c r="AN605" i="15"/>
  <c r="AM605" i="15"/>
  <c r="AL605" i="15"/>
  <c r="AK605" i="15"/>
  <c r="AJ605" i="15"/>
  <c r="AC605" i="15"/>
  <c r="AB605" i="15"/>
  <c r="AA605" i="15"/>
  <c r="Z605" i="15"/>
  <c r="Y605" i="15"/>
  <c r="X605" i="15"/>
  <c r="W605" i="15"/>
  <c r="V605" i="15"/>
  <c r="U605" i="15"/>
  <c r="T605" i="15"/>
  <c r="S605" i="15"/>
  <c r="R605" i="15"/>
  <c r="P605" i="15"/>
  <c r="O605" i="15"/>
  <c r="K605" i="15"/>
  <c r="J605" i="15"/>
  <c r="I605" i="15"/>
  <c r="H605" i="15"/>
  <c r="G605" i="15"/>
  <c r="F605" i="15"/>
  <c r="E605" i="15"/>
  <c r="D605" i="15"/>
  <c r="C605" i="15"/>
  <c r="B605" i="15"/>
  <c r="A605" i="15"/>
  <c r="DZ604" i="15"/>
  <c r="DY604" i="15"/>
  <c r="DX604" i="15"/>
  <c r="DW604" i="15"/>
  <c r="DV604" i="15"/>
  <c r="DU604" i="15"/>
  <c r="AR604" i="15"/>
  <c r="AN604" i="15"/>
  <c r="AM604" i="15"/>
  <c r="AL604" i="15"/>
  <c r="AK604" i="15"/>
  <c r="AJ604" i="15"/>
  <c r="AC604" i="15"/>
  <c r="AB604" i="15"/>
  <c r="AA604" i="15"/>
  <c r="Z604" i="15"/>
  <c r="Y604" i="15"/>
  <c r="X604" i="15"/>
  <c r="W604" i="15"/>
  <c r="V604" i="15"/>
  <c r="U604" i="15"/>
  <c r="T604" i="15"/>
  <c r="S604" i="15"/>
  <c r="R604" i="15"/>
  <c r="P604" i="15"/>
  <c r="O604" i="15"/>
  <c r="N604" i="15"/>
  <c r="M604" i="15"/>
  <c r="L604" i="15"/>
  <c r="K604" i="15"/>
  <c r="J604" i="15"/>
  <c r="I604" i="15"/>
  <c r="H604" i="15"/>
  <c r="G604" i="15"/>
  <c r="F604" i="15"/>
  <c r="E604" i="15"/>
  <c r="D604" i="15"/>
  <c r="C604" i="15"/>
  <c r="B604" i="15"/>
  <c r="A604" i="15"/>
  <c r="AR603" i="15"/>
  <c r="AN603" i="15"/>
  <c r="AL603" i="15"/>
  <c r="AK603" i="15"/>
  <c r="AC603" i="15"/>
  <c r="AB603" i="15"/>
  <c r="AA603" i="15"/>
  <c r="Z603" i="15"/>
  <c r="Y603" i="15"/>
  <c r="X603" i="15"/>
  <c r="W603" i="15"/>
  <c r="V603" i="15"/>
  <c r="U603" i="15"/>
  <c r="T603" i="15"/>
  <c r="S603" i="15"/>
  <c r="R603" i="15"/>
  <c r="P603" i="15"/>
  <c r="O603" i="15"/>
  <c r="K603" i="15"/>
  <c r="J603" i="15"/>
  <c r="I603" i="15"/>
  <c r="H603" i="15"/>
  <c r="G603" i="15"/>
  <c r="F603" i="15"/>
  <c r="E603" i="15"/>
  <c r="D603" i="15"/>
  <c r="C603" i="15"/>
  <c r="B603" i="15"/>
  <c r="A603" i="15"/>
  <c r="AR602" i="15"/>
  <c r="AN602" i="15"/>
  <c r="AL602" i="15"/>
  <c r="AK602" i="15"/>
  <c r="AC602" i="15"/>
  <c r="AB602" i="15"/>
  <c r="AA602" i="15"/>
  <c r="Z602" i="15"/>
  <c r="Y602" i="15"/>
  <c r="X602" i="15"/>
  <c r="W602" i="15"/>
  <c r="V602" i="15"/>
  <c r="U602" i="15"/>
  <c r="T602" i="15"/>
  <c r="S602" i="15"/>
  <c r="R602" i="15"/>
  <c r="P602" i="15"/>
  <c r="O602" i="15"/>
  <c r="K602" i="15"/>
  <c r="J602" i="15"/>
  <c r="I602" i="15"/>
  <c r="H602" i="15"/>
  <c r="G602" i="15"/>
  <c r="F602" i="15"/>
  <c r="E602" i="15"/>
  <c r="D602" i="15"/>
  <c r="C602" i="15"/>
  <c r="B602" i="15"/>
  <c r="A602" i="15"/>
  <c r="AR601" i="15"/>
  <c r="AN601" i="15"/>
  <c r="AL601" i="15"/>
  <c r="AK601" i="15"/>
  <c r="AJ601" i="15"/>
  <c r="AI601" i="15"/>
  <c r="AH601" i="15"/>
  <c r="AG601" i="15"/>
  <c r="AF601" i="15"/>
  <c r="AE601" i="15"/>
  <c r="AD601" i="15"/>
  <c r="AC601" i="15"/>
  <c r="AB601" i="15"/>
  <c r="AA601" i="15"/>
  <c r="Z601" i="15"/>
  <c r="Y601" i="15"/>
  <c r="X601" i="15"/>
  <c r="W601" i="15"/>
  <c r="V601" i="15"/>
  <c r="U601" i="15"/>
  <c r="T601" i="15"/>
  <c r="S601" i="15"/>
  <c r="R601" i="15"/>
  <c r="P601" i="15"/>
  <c r="O601" i="15"/>
  <c r="K601" i="15"/>
  <c r="J601" i="15"/>
  <c r="I601" i="15"/>
  <c r="H601" i="15"/>
  <c r="G601" i="15"/>
  <c r="F601" i="15"/>
  <c r="E601" i="15"/>
  <c r="D601" i="15"/>
  <c r="C601" i="15"/>
  <c r="B601" i="15"/>
  <c r="A601" i="15"/>
  <c r="AR600" i="15"/>
  <c r="AN600" i="15"/>
  <c r="AM600" i="15"/>
  <c r="AL600" i="15"/>
  <c r="AK600" i="15"/>
  <c r="AJ600" i="15"/>
  <c r="AI600" i="15"/>
  <c r="AH600" i="15"/>
  <c r="AG600" i="15"/>
  <c r="AF600" i="15"/>
  <c r="AE600" i="15"/>
  <c r="AD600" i="15"/>
  <c r="AC600" i="15"/>
  <c r="AB600" i="15"/>
  <c r="AA600" i="15"/>
  <c r="Z600" i="15"/>
  <c r="Y600" i="15"/>
  <c r="X600" i="15"/>
  <c r="W600" i="15"/>
  <c r="V600" i="15"/>
  <c r="U600" i="15"/>
  <c r="T600" i="15"/>
  <c r="S600" i="15"/>
  <c r="R600" i="15"/>
  <c r="P600" i="15"/>
  <c r="O600" i="15"/>
  <c r="K600" i="15"/>
  <c r="J600" i="15"/>
  <c r="I600" i="15"/>
  <c r="H600" i="15"/>
  <c r="G600" i="15"/>
  <c r="F600" i="15"/>
  <c r="E600" i="15"/>
  <c r="D600" i="15"/>
  <c r="C600" i="15"/>
  <c r="B600" i="15"/>
  <c r="A600" i="15"/>
  <c r="AR599" i="15"/>
  <c r="AN599" i="15"/>
  <c r="AM599" i="15"/>
  <c r="AL599" i="15"/>
  <c r="AK599" i="15"/>
  <c r="AJ599" i="15"/>
  <c r="AI599" i="15"/>
  <c r="AH599" i="15"/>
  <c r="AG599" i="15"/>
  <c r="AF599" i="15"/>
  <c r="AE599" i="15"/>
  <c r="AD599" i="15"/>
  <c r="AC599" i="15"/>
  <c r="AB599" i="15"/>
  <c r="AA599" i="15"/>
  <c r="Z599" i="15"/>
  <c r="Y599" i="15"/>
  <c r="X599" i="15"/>
  <c r="W599" i="15"/>
  <c r="V599" i="15"/>
  <c r="U599" i="15"/>
  <c r="T599" i="15"/>
  <c r="S599" i="15"/>
  <c r="R599" i="15"/>
  <c r="P599" i="15"/>
  <c r="O599" i="15"/>
  <c r="K599" i="15"/>
  <c r="J599" i="15"/>
  <c r="I599" i="15"/>
  <c r="H599" i="15"/>
  <c r="G599" i="15"/>
  <c r="F599" i="15"/>
  <c r="E599" i="15"/>
  <c r="D599" i="15"/>
  <c r="C599" i="15"/>
  <c r="B599" i="15"/>
  <c r="A599" i="15"/>
  <c r="AR598" i="15"/>
  <c r="AN598" i="15"/>
  <c r="AM598" i="15"/>
  <c r="AL598" i="15"/>
  <c r="AK598" i="15"/>
  <c r="AJ598" i="15"/>
  <c r="AI598" i="15"/>
  <c r="AH598" i="15"/>
  <c r="AG598" i="15"/>
  <c r="AF598" i="15"/>
  <c r="AE598" i="15"/>
  <c r="AD598" i="15"/>
  <c r="AC598" i="15"/>
  <c r="AB598" i="15"/>
  <c r="AA598" i="15"/>
  <c r="Z598" i="15"/>
  <c r="Y598" i="15"/>
  <c r="X598" i="15"/>
  <c r="W598" i="15"/>
  <c r="V598" i="15"/>
  <c r="U598" i="15"/>
  <c r="T598" i="15"/>
  <c r="S598" i="15"/>
  <c r="R598" i="15"/>
  <c r="P598" i="15"/>
  <c r="O598" i="15"/>
  <c r="K598" i="15"/>
  <c r="J598" i="15"/>
  <c r="I598" i="15"/>
  <c r="H598" i="15"/>
  <c r="G598" i="15"/>
  <c r="F598" i="15"/>
  <c r="E598" i="15"/>
  <c r="D598" i="15"/>
  <c r="C598" i="15"/>
  <c r="B598" i="15"/>
  <c r="A598" i="15"/>
  <c r="AR597" i="15"/>
  <c r="AN597" i="15"/>
  <c r="AM597" i="15"/>
  <c r="AL597" i="15"/>
  <c r="AK597" i="15"/>
  <c r="AC597" i="15"/>
  <c r="AB597" i="15"/>
  <c r="AA597" i="15"/>
  <c r="Z597" i="15"/>
  <c r="Y597" i="15"/>
  <c r="X597" i="15"/>
  <c r="W597" i="15"/>
  <c r="V597" i="15"/>
  <c r="U597" i="15"/>
  <c r="T597" i="15"/>
  <c r="S597" i="15"/>
  <c r="R597" i="15"/>
  <c r="P597" i="15"/>
  <c r="O597" i="15"/>
  <c r="K597" i="15"/>
  <c r="J597" i="15"/>
  <c r="I597" i="15"/>
  <c r="H597" i="15"/>
  <c r="G597" i="15"/>
  <c r="F597" i="15"/>
  <c r="E597" i="15"/>
  <c r="D597" i="15"/>
  <c r="C597" i="15"/>
  <c r="B597" i="15"/>
  <c r="A597" i="15"/>
  <c r="DZ596" i="15"/>
  <c r="DY596" i="15"/>
  <c r="DX596" i="15"/>
  <c r="DW596" i="15"/>
  <c r="DV596" i="15"/>
  <c r="DU596" i="15"/>
  <c r="AR596" i="15"/>
  <c r="AN596" i="15"/>
  <c r="AL596" i="15"/>
  <c r="AK596" i="15"/>
  <c r="AC596" i="15"/>
  <c r="AB596" i="15"/>
  <c r="AA596" i="15"/>
  <c r="Z596" i="15"/>
  <c r="Y596" i="15"/>
  <c r="X596" i="15"/>
  <c r="W596" i="15"/>
  <c r="V596" i="15"/>
  <c r="U596" i="15"/>
  <c r="T596" i="15"/>
  <c r="S596" i="15"/>
  <c r="R596" i="15"/>
  <c r="P596" i="15"/>
  <c r="O596" i="15"/>
  <c r="N596" i="15"/>
  <c r="M596" i="15"/>
  <c r="L596" i="15"/>
  <c r="K596" i="15"/>
  <c r="J596" i="15"/>
  <c r="I596" i="15"/>
  <c r="H596" i="15"/>
  <c r="G596" i="15"/>
  <c r="F596" i="15"/>
  <c r="E596" i="15"/>
  <c r="D596" i="15"/>
  <c r="C596" i="15"/>
  <c r="B596" i="15"/>
  <c r="A596" i="15"/>
  <c r="AR595" i="15"/>
  <c r="AN595" i="15"/>
  <c r="AL595" i="15"/>
  <c r="AK595" i="15"/>
  <c r="AJ595" i="15"/>
  <c r="AI595" i="15"/>
  <c r="AH595" i="15"/>
  <c r="AG595" i="15"/>
  <c r="AF595" i="15"/>
  <c r="AE595" i="15"/>
  <c r="AD595" i="15"/>
  <c r="AC595" i="15"/>
  <c r="AB595" i="15"/>
  <c r="AA595" i="15"/>
  <c r="Z595" i="15"/>
  <c r="Y595" i="15"/>
  <c r="X595" i="15"/>
  <c r="W595" i="15"/>
  <c r="V595" i="15"/>
  <c r="U595" i="15"/>
  <c r="T595" i="15"/>
  <c r="S595" i="15"/>
  <c r="R595" i="15"/>
  <c r="P595" i="15"/>
  <c r="O595" i="15"/>
  <c r="K595" i="15"/>
  <c r="J595" i="15"/>
  <c r="I595" i="15"/>
  <c r="H595" i="15"/>
  <c r="G595" i="15"/>
  <c r="F595" i="15"/>
  <c r="E595" i="15"/>
  <c r="D595" i="15"/>
  <c r="C595" i="15"/>
  <c r="B595" i="15"/>
  <c r="A595" i="15"/>
  <c r="AR594" i="15"/>
  <c r="AN594" i="15"/>
  <c r="AL594" i="15"/>
  <c r="AK594" i="15"/>
  <c r="AJ594" i="15"/>
  <c r="AD594" i="15"/>
  <c r="AC594" i="15"/>
  <c r="AB594" i="15"/>
  <c r="AA594" i="15"/>
  <c r="Z594" i="15"/>
  <c r="Y594" i="15"/>
  <c r="X594" i="15"/>
  <c r="W594" i="15"/>
  <c r="V594" i="15"/>
  <c r="U594" i="15"/>
  <c r="T594" i="15"/>
  <c r="S594" i="15"/>
  <c r="R594" i="15"/>
  <c r="P594" i="15"/>
  <c r="O594" i="15"/>
  <c r="K594" i="15"/>
  <c r="J594" i="15"/>
  <c r="I594" i="15"/>
  <c r="H594" i="15"/>
  <c r="G594" i="15"/>
  <c r="F594" i="15"/>
  <c r="E594" i="15"/>
  <c r="D594" i="15"/>
  <c r="C594" i="15"/>
  <c r="B594" i="15"/>
  <c r="A594" i="15"/>
  <c r="DZ593" i="15"/>
  <c r="DY593" i="15"/>
  <c r="DX593" i="15"/>
  <c r="DW593" i="15"/>
  <c r="DV593" i="15"/>
  <c r="DU593" i="15"/>
  <c r="AR593" i="15"/>
  <c r="AN593" i="15"/>
  <c r="AM593" i="15"/>
  <c r="AL593" i="15"/>
  <c r="AK593" i="15"/>
  <c r="AJ593" i="15"/>
  <c r="AI593" i="15"/>
  <c r="AH593" i="15"/>
  <c r="AG593" i="15"/>
  <c r="AF593" i="15"/>
  <c r="AE593" i="15"/>
  <c r="AD593" i="15"/>
  <c r="AC593" i="15"/>
  <c r="AB593" i="15"/>
  <c r="AA593" i="15"/>
  <c r="Z593" i="15"/>
  <c r="Y593" i="15"/>
  <c r="X593" i="15"/>
  <c r="W593" i="15"/>
  <c r="V593" i="15"/>
  <c r="U593" i="15"/>
  <c r="T593" i="15"/>
  <c r="S593" i="15"/>
  <c r="R593" i="15"/>
  <c r="P593" i="15"/>
  <c r="O593" i="15"/>
  <c r="N593" i="15"/>
  <c r="M593" i="15"/>
  <c r="L593" i="15"/>
  <c r="K593" i="15"/>
  <c r="J593" i="15"/>
  <c r="I593" i="15"/>
  <c r="H593" i="15"/>
  <c r="G593" i="15"/>
  <c r="F593" i="15"/>
  <c r="E593" i="15"/>
  <c r="D593" i="15"/>
  <c r="C593" i="15"/>
  <c r="B593" i="15"/>
  <c r="A593" i="15"/>
  <c r="AR592" i="15"/>
  <c r="AN592" i="15"/>
  <c r="AL592" i="15"/>
  <c r="AK592" i="15"/>
  <c r="AJ592" i="15"/>
  <c r="AC592" i="15"/>
  <c r="AB592" i="15"/>
  <c r="AA592" i="15"/>
  <c r="Z592" i="15"/>
  <c r="Y592" i="15"/>
  <c r="X592" i="15"/>
  <c r="W592" i="15"/>
  <c r="V592" i="15"/>
  <c r="U592" i="15"/>
  <c r="T592" i="15"/>
  <c r="S592" i="15"/>
  <c r="R592" i="15"/>
  <c r="P592" i="15"/>
  <c r="O592" i="15"/>
  <c r="K592" i="15"/>
  <c r="J592" i="15"/>
  <c r="I592" i="15"/>
  <c r="H592" i="15"/>
  <c r="G592" i="15"/>
  <c r="F592" i="15"/>
  <c r="E592" i="15"/>
  <c r="D592" i="15"/>
  <c r="C592" i="15"/>
  <c r="B592" i="15"/>
  <c r="A592" i="15"/>
  <c r="AR591" i="15"/>
  <c r="AN591" i="15"/>
  <c r="AL591" i="15"/>
  <c r="AK591" i="15"/>
  <c r="AJ591" i="15"/>
  <c r="AC591" i="15"/>
  <c r="AB591" i="15"/>
  <c r="AA591" i="15"/>
  <c r="Z591" i="15"/>
  <c r="Y591" i="15"/>
  <c r="X591" i="15"/>
  <c r="W591" i="15"/>
  <c r="V591" i="15"/>
  <c r="U591" i="15"/>
  <c r="T591" i="15"/>
  <c r="S591" i="15"/>
  <c r="R591" i="15"/>
  <c r="P591" i="15"/>
  <c r="O591" i="15"/>
  <c r="K591" i="15"/>
  <c r="J591" i="15"/>
  <c r="I591" i="15"/>
  <c r="H591" i="15"/>
  <c r="G591" i="15"/>
  <c r="F591" i="15"/>
  <c r="E591" i="15"/>
  <c r="D591" i="15"/>
  <c r="C591" i="15"/>
  <c r="B591" i="15"/>
  <c r="A591" i="15"/>
  <c r="AR590" i="15"/>
  <c r="AN590" i="15"/>
  <c r="AM590" i="15"/>
  <c r="AL590" i="15"/>
  <c r="AK590" i="15"/>
  <c r="AJ590" i="15"/>
  <c r="AC590" i="15"/>
  <c r="AB590" i="15"/>
  <c r="AA590" i="15"/>
  <c r="Z590" i="15"/>
  <c r="Y590" i="15"/>
  <c r="X590" i="15"/>
  <c r="W590" i="15"/>
  <c r="V590" i="15"/>
  <c r="U590" i="15"/>
  <c r="T590" i="15"/>
  <c r="S590" i="15"/>
  <c r="R590" i="15"/>
  <c r="P590" i="15"/>
  <c r="O590" i="15"/>
  <c r="K590" i="15"/>
  <c r="J590" i="15"/>
  <c r="I590" i="15"/>
  <c r="H590" i="15"/>
  <c r="G590" i="15"/>
  <c r="F590" i="15"/>
  <c r="E590" i="15"/>
  <c r="D590" i="15"/>
  <c r="C590" i="15"/>
  <c r="B590" i="15"/>
  <c r="A590" i="15"/>
  <c r="DZ589" i="15"/>
  <c r="DY589" i="15"/>
  <c r="DX589" i="15"/>
  <c r="DW589" i="15"/>
  <c r="DV589" i="15"/>
  <c r="DU589" i="15"/>
  <c r="AR589" i="15"/>
  <c r="AN589" i="15"/>
  <c r="AL589" i="15"/>
  <c r="AK589" i="15"/>
  <c r="AJ589" i="15"/>
  <c r="AC589" i="15"/>
  <c r="AB589" i="15"/>
  <c r="AA589" i="15"/>
  <c r="Z589" i="15"/>
  <c r="Y589" i="15"/>
  <c r="X589" i="15"/>
  <c r="W589" i="15"/>
  <c r="V589" i="15"/>
  <c r="U589" i="15"/>
  <c r="T589" i="15"/>
  <c r="S589" i="15"/>
  <c r="R589" i="15"/>
  <c r="P589" i="15"/>
  <c r="O589" i="15"/>
  <c r="N589" i="15"/>
  <c r="M589" i="15"/>
  <c r="L589" i="15"/>
  <c r="K589" i="15"/>
  <c r="J589" i="15"/>
  <c r="I589" i="15"/>
  <c r="H589" i="15"/>
  <c r="G589" i="15"/>
  <c r="F589" i="15"/>
  <c r="E589" i="15"/>
  <c r="D589" i="15"/>
  <c r="C589" i="15"/>
  <c r="B589" i="15"/>
  <c r="A589" i="15"/>
  <c r="AR588" i="15"/>
  <c r="AN588" i="15"/>
  <c r="AL588" i="15"/>
  <c r="AK588" i="15"/>
  <c r="AJ588" i="15"/>
  <c r="AD588" i="15"/>
  <c r="AC588" i="15"/>
  <c r="AB588" i="15"/>
  <c r="AA588" i="15"/>
  <c r="Z588" i="15"/>
  <c r="Y588" i="15"/>
  <c r="X588" i="15"/>
  <c r="W588" i="15"/>
  <c r="V588" i="15"/>
  <c r="U588" i="15"/>
  <c r="T588" i="15"/>
  <c r="S588" i="15"/>
  <c r="R588" i="15"/>
  <c r="P588" i="15"/>
  <c r="O588" i="15"/>
  <c r="K588" i="15"/>
  <c r="J588" i="15"/>
  <c r="I588" i="15"/>
  <c r="H588" i="15"/>
  <c r="G588" i="15"/>
  <c r="F588" i="15"/>
  <c r="E588" i="15"/>
  <c r="D588" i="15"/>
  <c r="C588" i="15"/>
  <c r="B588" i="15"/>
  <c r="A588" i="15"/>
  <c r="AR587" i="15"/>
  <c r="AN587" i="15"/>
  <c r="AL587" i="15"/>
  <c r="AK587" i="15"/>
  <c r="AC587" i="15"/>
  <c r="AB587" i="15"/>
  <c r="AA587" i="15"/>
  <c r="Z587" i="15"/>
  <c r="Y587" i="15"/>
  <c r="X587" i="15"/>
  <c r="W587" i="15"/>
  <c r="V587" i="15"/>
  <c r="U587" i="15"/>
  <c r="T587" i="15"/>
  <c r="S587" i="15"/>
  <c r="R587" i="15"/>
  <c r="P587" i="15"/>
  <c r="O587" i="15"/>
  <c r="K587" i="15"/>
  <c r="J587" i="15"/>
  <c r="I587" i="15"/>
  <c r="H587" i="15"/>
  <c r="G587" i="15"/>
  <c r="F587" i="15"/>
  <c r="E587" i="15"/>
  <c r="D587" i="15"/>
  <c r="C587" i="15"/>
  <c r="B587" i="15"/>
  <c r="A587" i="15"/>
  <c r="AR586" i="15"/>
  <c r="AN586" i="15"/>
  <c r="AM586" i="15"/>
  <c r="AL586" i="15"/>
  <c r="AK586" i="15"/>
  <c r="AJ586" i="15"/>
  <c r="AI586" i="15"/>
  <c r="AH586" i="15"/>
  <c r="AG586" i="15"/>
  <c r="AF586" i="15"/>
  <c r="AE586" i="15"/>
  <c r="AD586" i="15"/>
  <c r="AC586" i="15"/>
  <c r="AB586" i="15"/>
  <c r="AA586" i="15"/>
  <c r="Z586" i="15"/>
  <c r="Y586" i="15"/>
  <c r="X586" i="15"/>
  <c r="W586" i="15"/>
  <c r="V586" i="15"/>
  <c r="U586" i="15"/>
  <c r="T586" i="15"/>
  <c r="S586" i="15"/>
  <c r="R586" i="15"/>
  <c r="P586" i="15"/>
  <c r="O586" i="15"/>
  <c r="K586" i="15"/>
  <c r="J586" i="15"/>
  <c r="I586" i="15"/>
  <c r="H586" i="15"/>
  <c r="G586" i="15"/>
  <c r="F586" i="15"/>
  <c r="E586" i="15"/>
  <c r="D586" i="15"/>
  <c r="C586" i="15"/>
  <c r="B586" i="15"/>
  <c r="A586" i="15"/>
  <c r="AR585" i="15"/>
  <c r="AN585" i="15"/>
  <c r="AM585" i="15"/>
  <c r="AL585" i="15"/>
  <c r="AK585" i="15"/>
  <c r="AJ585" i="15"/>
  <c r="AI585" i="15"/>
  <c r="AH585" i="15"/>
  <c r="AG585" i="15"/>
  <c r="AF585" i="15"/>
  <c r="AE585" i="15"/>
  <c r="AD585" i="15"/>
  <c r="AC585" i="15"/>
  <c r="AB585" i="15"/>
  <c r="AA585" i="15"/>
  <c r="Z585" i="15"/>
  <c r="Y585" i="15"/>
  <c r="X585" i="15"/>
  <c r="W585" i="15"/>
  <c r="V585" i="15"/>
  <c r="U585" i="15"/>
  <c r="T585" i="15"/>
  <c r="S585" i="15"/>
  <c r="R585" i="15"/>
  <c r="P585" i="15"/>
  <c r="O585" i="15"/>
  <c r="K585" i="15"/>
  <c r="J585" i="15"/>
  <c r="I585" i="15"/>
  <c r="H585" i="15"/>
  <c r="G585" i="15"/>
  <c r="F585" i="15"/>
  <c r="E585" i="15"/>
  <c r="D585" i="15"/>
  <c r="C585" i="15"/>
  <c r="B585" i="15"/>
  <c r="A585" i="15"/>
  <c r="DZ584" i="15"/>
  <c r="DY584" i="15"/>
  <c r="DX584" i="15"/>
  <c r="DW584" i="15"/>
  <c r="DV584" i="15"/>
  <c r="DU584" i="15"/>
  <c r="AR584" i="15"/>
  <c r="AN584" i="15"/>
  <c r="AM584" i="15"/>
  <c r="AL584" i="15"/>
  <c r="AK584" i="15"/>
  <c r="AJ584" i="15"/>
  <c r="AI584" i="15"/>
  <c r="AH584" i="15"/>
  <c r="AG584" i="15"/>
  <c r="AF584" i="15"/>
  <c r="AE584" i="15"/>
  <c r="AD584" i="15"/>
  <c r="AC584" i="15"/>
  <c r="AB584" i="15"/>
  <c r="AA584" i="15"/>
  <c r="Z584" i="15"/>
  <c r="Y584" i="15"/>
  <c r="X584" i="15"/>
  <c r="W584" i="15"/>
  <c r="V584" i="15"/>
  <c r="U584" i="15"/>
  <c r="T584" i="15"/>
  <c r="S584" i="15"/>
  <c r="R584" i="15"/>
  <c r="P584" i="15"/>
  <c r="O584" i="15"/>
  <c r="N584" i="15"/>
  <c r="M584" i="15"/>
  <c r="L584" i="15"/>
  <c r="K584" i="15"/>
  <c r="J584" i="15"/>
  <c r="I584" i="15"/>
  <c r="H584" i="15"/>
  <c r="G584" i="15"/>
  <c r="F584" i="15"/>
  <c r="E584" i="15"/>
  <c r="D584" i="15"/>
  <c r="C584" i="15"/>
  <c r="B584" i="15"/>
  <c r="A584" i="15"/>
  <c r="DZ583" i="15"/>
  <c r="DY583" i="15"/>
  <c r="DX583" i="15"/>
  <c r="DW583" i="15"/>
  <c r="DV583" i="15"/>
  <c r="DU583" i="15"/>
  <c r="AN583" i="15"/>
  <c r="AL583" i="15"/>
  <c r="AK583" i="15"/>
  <c r="AC583" i="15"/>
  <c r="AB583" i="15"/>
  <c r="AA583" i="15"/>
  <c r="Z583" i="15"/>
  <c r="Y583" i="15"/>
  <c r="X583" i="15"/>
  <c r="W583" i="15"/>
  <c r="V583" i="15"/>
  <c r="U583" i="15"/>
  <c r="T583" i="15"/>
  <c r="S583" i="15"/>
  <c r="R583" i="15"/>
  <c r="P583" i="15"/>
  <c r="O583" i="15"/>
  <c r="N583" i="15"/>
  <c r="M583" i="15"/>
  <c r="L583" i="15"/>
  <c r="K583" i="15"/>
  <c r="J583" i="15"/>
  <c r="I583" i="15"/>
  <c r="H583" i="15"/>
  <c r="G583" i="15"/>
  <c r="F583" i="15"/>
  <c r="E583" i="15"/>
  <c r="D583" i="15"/>
  <c r="C583" i="15"/>
  <c r="B583" i="15"/>
  <c r="A583" i="15"/>
  <c r="DZ582" i="15"/>
  <c r="DY582" i="15"/>
  <c r="DX582" i="15"/>
  <c r="DW582" i="15"/>
  <c r="DV582" i="15"/>
  <c r="DU582" i="15"/>
  <c r="AN582" i="15"/>
  <c r="AL582" i="15"/>
  <c r="AK582" i="15"/>
  <c r="AC582" i="15"/>
  <c r="AB582" i="15"/>
  <c r="AA582" i="15"/>
  <c r="Z582" i="15"/>
  <c r="Y582" i="15"/>
  <c r="X582" i="15"/>
  <c r="W582" i="15"/>
  <c r="V582" i="15"/>
  <c r="U582" i="15"/>
  <c r="T582" i="15"/>
  <c r="S582" i="15"/>
  <c r="R582" i="15"/>
  <c r="P582" i="15"/>
  <c r="O582" i="15"/>
  <c r="N582" i="15"/>
  <c r="M582" i="15"/>
  <c r="L582" i="15"/>
  <c r="K582" i="15"/>
  <c r="J582" i="15"/>
  <c r="I582" i="15"/>
  <c r="H582" i="15"/>
  <c r="G582" i="15"/>
  <c r="F582" i="15"/>
  <c r="E582" i="15"/>
  <c r="D582" i="15"/>
  <c r="C582" i="15"/>
  <c r="B582" i="15"/>
  <c r="A582" i="15"/>
  <c r="DZ581" i="15"/>
  <c r="DY581" i="15"/>
  <c r="DX581" i="15"/>
  <c r="DW581" i="15"/>
  <c r="DV581" i="15"/>
  <c r="DU581" i="15"/>
  <c r="AR581" i="15"/>
  <c r="AO581" i="15"/>
  <c r="AN581" i="15"/>
  <c r="AM581" i="15"/>
  <c r="AL581" i="15"/>
  <c r="AK581" i="15"/>
  <c r="AC581" i="15"/>
  <c r="AB581" i="15"/>
  <c r="AA581" i="15"/>
  <c r="Z581" i="15"/>
  <c r="Y581" i="15"/>
  <c r="X581" i="15"/>
  <c r="W581" i="15"/>
  <c r="V581" i="15"/>
  <c r="U581" i="15"/>
  <c r="T581" i="15"/>
  <c r="S581" i="15"/>
  <c r="R581" i="15"/>
  <c r="P581" i="15"/>
  <c r="O581" i="15"/>
  <c r="N581" i="15"/>
  <c r="M581" i="15"/>
  <c r="L581" i="15"/>
  <c r="K581" i="15"/>
  <c r="J581" i="15"/>
  <c r="I581" i="15"/>
  <c r="H581" i="15"/>
  <c r="G581" i="15"/>
  <c r="F581" i="15"/>
  <c r="E581" i="15"/>
  <c r="D581" i="15"/>
  <c r="C581" i="15"/>
  <c r="B581" i="15"/>
  <c r="A581" i="15"/>
  <c r="AR580" i="15"/>
  <c r="AO580" i="15"/>
  <c r="AN580" i="15"/>
  <c r="AM580" i="15"/>
  <c r="AL580" i="15"/>
  <c r="AK580" i="15"/>
  <c r="AD580" i="15"/>
  <c r="AC580" i="15"/>
  <c r="AB580" i="15"/>
  <c r="AA580" i="15"/>
  <c r="Z580" i="15"/>
  <c r="Y580" i="15"/>
  <c r="X580" i="15"/>
  <c r="W580" i="15"/>
  <c r="V580" i="15"/>
  <c r="U580" i="15"/>
  <c r="T580" i="15"/>
  <c r="S580" i="15"/>
  <c r="R580" i="15"/>
  <c r="P580" i="15"/>
  <c r="O580" i="15"/>
  <c r="K580" i="15"/>
  <c r="J580" i="15"/>
  <c r="I580" i="15"/>
  <c r="H580" i="15"/>
  <c r="G580" i="15"/>
  <c r="F580" i="15"/>
  <c r="E580" i="15"/>
  <c r="D580" i="15"/>
  <c r="C580" i="15"/>
  <c r="B580" i="15"/>
  <c r="A580" i="15"/>
  <c r="DZ579" i="15"/>
  <c r="DY579" i="15"/>
  <c r="DX579" i="15"/>
  <c r="DW579" i="15"/>
  <c r="DV579" i="15"/>
  <c r="DU579" i="15"/>
  <c r="AR579" i="15"/>
  <c r="AO579" i="15"/>
  <c r="AN579" i="15"/>
  <c r="AL579" i="15"/>
  <c r="AK579" i="15"/>
  <c r="AC579" i="15"/>
  <c r="AB579" i="15"/>
  <c r="AA579" i="15"/>
  <c r="Z579" i="15"/>
  <c r="Y579" i="15"/>
  <c r="X579" i="15"/>
  <c r="W579" i="15"/>
  <c r="V579" i="15"/>
  <c r="U579" i="15"/>
  <c r="T579" i="15"/>
  <c r="S579" i="15"/>
  <c r="R579" i="15"/>
  <c r="P579" i="15"/>
  <c r="O579" i="15"/>
  <c r="N579" i="15"/>
  <c r="M579" i="15"/>
  <c r="L579" i="15"/>
  <c r="K579" i="15"/>
  <c r="J579" i="15"/>
  <c r="I579" i="15"/>
  <c r="H579" i="15"/>
  <c r="G579" i="15"/>
  <c r="F579" i="15"/>
  <c r="E579" i="15"/>
  <c r="D579" i="15"/>
  <c r="C579" i="15"/>
  <c r="B579" i="15"/>
  <c r="A579" i="15"/>
  <c r="DZ578" i="15"/>
  <c r="DY578" i="15"/>
  <c r="DX578" i="15"/>
  <c r="DW578" i="15"/>
  <c r="DV578" i="15"/>
  <c r="DU578" i="15"/>
  <c r="AR578" i="15"/>
  <c r="AN578" i="15"/>
  <c r="AM578" i="15"/>
  <c r="AL578" i="15"/>
  <c r="AK578" i="15"/>
  <c r="AC578" i="15"/>
  <c r="AB578" i="15"/>
  <c r="AA578" i="15"/>
  <c r="Z578" i="15"/>
  <c r="Y578" i="15"/>
  <c r="X578" i="15"/>
  <c r="W578" i="15"/>
  <c r="V578" i="15"/>
  <c r="U578" i="15"/>
  <c r="T578" i="15"/>
  <c r="S578" i="15"/>
  <c r="R578" i="15"/>
  <c r="P578" i="15"/>
  <c r="O578" i="15"/>
  <c r="N578" i="15"/>
  <c r="M578" i="15"/>
  <c r="L578" i="15"/>
  <c r="K578" i="15"/>
  <c r="J578" i="15"/>
  <c r="I578" i="15"/>
  <c r="H578" i="15"/>
  <c r="G578" i="15"/>
  <c r="F578" i="15"/>
  <c r="E578" i="15"/>
  <c r="D578" i="15"/>
  <c r="C578" i="15"/>
  <c r="B578" i="15"/>
  <c r="A578" i="15"/>
  <c r="DZ577" i="15"/>
  <c r="DY577" i="15"/>
  <c r="DX577" i="15"/>
  <c r="DW577" i="15"/>
  <c r="DV577" i="15"/>
  <c r="DU577" i="15"/>
  <c r="AR577" i="15"/>
  <c r="AO577" i="15"/>
  <c r="AN577" i="15"/>
  <c r="AM577" i="15"/>
  <c r="AL577" i="15"/>
  <c r="AK577" i="15"/>
  <c r="AC577" i="15"/>
  <c r="AB577" i="15"/>
  <c r="AA577" i="15"/>
  <c r="Z577" i="15"/>
  <c r="Y577" i="15"/>
  <c r="X577" i="15"/>
  <c r="W577" i="15"/>
  <c r="V577" i="15"/>
  <c r="U577" i="15"/>
  <c r="T577" i="15"/>
  <c r="S577" i="15"/>
  <c r="R577" i="15"/>
  <c r="P577" i="15"/>
  <c r="O577" i="15"/>
  <c r="N577" i="15"/>
  <c r="M577" i="15"/>
  <c r="L577" i="15"/>
  <c r="K577" i="15"/>
  <c r="J577" i="15"/>
  <c r="I577" i="15"/>
  <c r="H577" i="15"/>
  <c r="G577" i="15"/>
  <c r="F577" i="15"/>
  <c r="E577" i="15"/>
  <c r="D577" i="15"/>
  <c r="C577" i="15"/>
  <c r="B577" i="15"/>
  <c r="A577" i="15"/>
  <c r="DZ576" i="15"/>
  <c r="DY576" i="15"/>
  <c r="DX576" i="15"/>
  <c r="DW576" i="15"/>
  <c r="DV576" i="15"/>
  <c r="DU576" i="15"/>
  <c r="AR576" i="15"/>
  <c r="AN576" i="15"/>
  <c r="AM576" i="15"/>
  <c r="AL576" i="15"/>
  <c r="AK576" i="15"/>
  <c r="AJ576" i="15"/>
  <c r="AI576" i="15"/>
  <c r="AH576" i="15"/>
  <c r="AG576" i="15"/>
  <c r="AF576" i="15"/>
  <c r="AE576" i="15"/>
  <c r="AD576" i="15"/>
  <c r="AC576" i="15"/>
  <c r="AB576" i="15"/>
  <c r="AA576" i="15"/>
  <c r="Z576" i="15"/>
  <c r="Y576" i="15"/>
  <c r="X576" i="15"/>
  <c r="W576" i="15"/>
  <c r="V576" i="15"/>
  <c r="U576" i="15"/>
  <c r="T576" i="15"/>
  <c r="S576" i="15"/>
  <c r="R576" i="15"/>
  <c r="P576" i="15"/>
  <c r="O576" i="15"/>
  <c r="N576" i="15"/>
  <c r="M576" i="15"/>
  <c r="L576" i="15"/>
  <c r="K576" i="15"/>
  <c r="J576" i="15"/>
  <c r="I576" i="15"/>
  <c r="H576" i="15"/>
  <c r="G576" i="15"/>
  <c r="F576" i="15"/>
  <c r="E576" i="15"/>
  <c r="D576" i="15"/>
  <c r="C576" i="15"/>
  <c r="B576" i="15"/>
  <c r="A576" i="15"/>
  <c r="AR575" i="15"/>
  <c r="AO575" i="15"/>
  <c r="AN575" i="15"/>
  <c r="AL575" i="15"/>
  <c r="AK575" i="15"/>
  <c r="AC575" i="15"/>
  <c r="AB575" i="15"/>
  <c r="AA575" i="15"/>
  <c r="Z575" i="15"/>
  <c r="Y575" i="15"/>
  <c r="X575" i="15"/>
  <c r="W575" i="15"/>
  <c r="V575" i="15"/>
  <c r="U575" i="15"/>
  <c r="T575" i="15"/>
  <c r="S575" i="15"/>
  <c r="R575" i="15"/>
  <c r="P575" i="15"/>
  <c r="O575" i="15"/>
  <c r="K575" i="15"/>
  <c r="J575" i="15"/>
  <c r="I575" i="15"/>
  <c r="H575" i="15"/>
  <c r="G575" i="15"/>
  <c r="F575" i="15"/>
  <c r="E575" i="15"/>
  <c r="D575" i="15"/>
  <c r="C575" i="15"/>
  <c r="B575" i="15"/>
  <c r="A575" i="15"/>
  <c r="AR574" i="15"/>
  <c r="AO574" i="15"/>
  <c r="AN574" i="15"/>
  <c r="AL574" i="15"/>
  <c r="AK574" i="15"/>
  <c r="AC574" i="15"/>
  <c r="AB574" i="15"/>
  <c r="AA574" i="15"/>
  <c r="Z574" i="15"/>
  <c r="Y574" i="15"/>
  <c r="X574" i="15"/>
  <c r="W574" i="15"/>
  <c r="V574" i="15"/>
  <c r="U574" i="15"/>
  <c r="T574" i="15"/>
  <c r="S574" i="15"/>
  <c r="R574" i="15"/>
  <c r="P574" i="15"/>
  <c r="O574" i="15"/>
  <c r="K574" i="15"/>
  <c r="J574" i="15"/>
  <c r="I574" i="15"/>
  <c r="H574" i="15"/>
  <c r="G574" i="15"/>
  <c r="F574" i="15"/>
  <c r="E574" i="15"/>
  <c r="D574" i="15"/>
  <c r="C574" i="15"/>
  <c r="B574" i="15"/>
  <c r="A574" i="15"/>
  <c r="AR573" i="15"/>
  <c r="AO573" i="15"/>
  <c r="AN573" i="15"/>
  <c r="AL573" i="15"/>
  <c r="AK573" i="15"/>
  <c r="AC573" i="15"/>
  <c r="AB573" i="15"/>
  <c r="AA573" i="15"/>
  <c r="Z573" i="15"/>
  <c r="Y573" i="15"/>
  <c r="X573" i="15"/>
  <c r="W573" i="15"/>
  <c r="V573" i="15"/>
  <c r="U573" i="15"/>
  <c r="T573" i="15"/>
  <c r="S573" i="15"/>
  <c r="R573" i="15"/>
  <c r="P573" i="15"/>
  <c r="O573" i="15"/>
  <c r="K573" i="15"/>
  <c r="J573" i="15"/>
  <c r="I573" i="15"/>
  <c r="H573" i="15"/>
  <c r="G573" i="15"/>
  <c r="F573" i="15"/>
  <c r="E573" i="15"/>
  <c r="D573" i="15"/>
  <c r="C573" i="15"/>
  <c r="B573" i="15"/>
  <c r="A573" i="15"/>
  <c r="AR572" i="15"/>
  <c r="AO572" i="15"/>
  <c r="AN572" i="15"/>
  <c r="AL572" i="15"/>
  <c r="AK572" i="15"/>
  <c r="AC572" i="15"/>
  <c r="AB572" i="15"/>
  <c r="AA572" i="15"/>
  <c r="Z572" i="15"/>
  <c r="Y572" i="15"/>
  <c r="X572" i="15"/>
  <c r="W572" i="15"/>
  <c r="V572" i="15"/>
  <c r="U572" i="15"/>
  <c r="T572" i="15"/>
  <c r="S572" i="15"/>
  <c r="R572" i="15"/>
  <c r="P572" i="15"/>
  <c r="O572" i="15"/>
  <c r="K572" i="15"/>
  <c r="J572" i="15"/>
  <c r="I572" i="15"/>
  <c r="H572" i="15"/>
  <c r="G572" i="15"/>
  <c r="F572" i="15"/>
  <c r="E572" i="15"/>
  <c r="D572" i="15"/>
  <c r="C572" i="15"/>
  <c r="B572" i="15"/>
  <c r="A572" i="15"/>
  <c r="AR571" i="15"/>
  <c r="AO571" i="15"/>
  <c r="AN571" i="15"/>
  <c r="AL571" i="15"/>
  <c r="AK571" i="15"/>
  <c r="AC571" i="15"/>
  <c r="AB571" i="15"/>
  <c r="AA571" i="15"/>
  <c r="Z571" i="15"/>
  <c r="Y571" i="15"/>
  <c r="X571" i="15"/>
  <c r="W571" i="15"/>
  <c r="V571" i="15"/>
  <c r="U571" i="15"/>
  <c r="T571" i="15"/>
  <c r="S571" i="15"/>
  <c r="R571" i="15"/>
  <c r="P571" i="15"/>
  <c r="O571" i="15"/>
  <c r="K571" i="15"/>
  <c r="J571" i="15"/>
  <c r="I571" i="15"/>
  <c r="H571" i="15"/>
  <c r="G571" i="15"/>
  <c r="F571" i="15"/>
  <c r="E571" i="15"/>
  <c r="D571" i="15"/>
  <c r="C571" i="15"/>
  <c r="B571" i="15"/>
  <c r="A571" i="15"/>
  <c r="AR570" i="15"/>
  <c r="AO570" i="15"/>
  <c r="AN570" i="15"/>
  <c r="AL570" i="15"/>
  <c r="AK570" i="15"/>
  <c r="AC570" i="15"/>
  <c r="AB570" i="15"/>
  <c r="AA570" i="15"/>
  <c r="Z570" i="15"/>
  <c r="Y570" i="15"/>
  <c r="X570" i="15"/>
  <c r="W570" i="15"/>
  <c r="V570" i="15"/>
  <c r="U570" i="15"/>
  <c r="T570" i="15"/>
  <c r="S570" i="15"/>
  <c r="R570" i="15"/>
  <c r="P570" i="15"/>
  <c r="O570" i="15"/>
  <c r="K570" i="15"/>
  <c r="J570" i="15"/>
  <c r="I570" i="15"/>
  <c r="H570" i="15"/>
  <c r="G570" i="15"/>
  <c r="F570" i="15"/>
  <c r="E570" i="15"/>
  <c r="D570" i="15"/>
  <c r="C570" i="15"/>
  <c r="B570" i="15"/>
  <c r="A570" i="15"/>
  <c r="AR569" i="15"/>
  <c r="AO569" i="15"/>
  <c r="AN569" i="15"/>
  <c r="AL569" i="15"/>
  <c r="AK569" i="15"/>
  <c r="AC569" i="15"/>
  <c r="AB569" i="15"/>
  <c r="AA569" i="15"/>
  <c r="Z569" i="15"/>
  <c r="Y569" i="15"/>
  <c r="X569" i="15"/>
  <c r="W569" i="15"/>
  <c r="V569" i="15"/>
  <c r="U569" i="15"/>
  <c r="T569" i="15"/>
  <c r="S569" i="15"/>
  <c r="R569" i="15"/>
  <c r="P569" i="15"/>
  <c r="O569" i="15"/>
  <c r="K569" i="15"/>
  <c r="J569" i="15"/>
  <c r="I569" i="15"/>
  <c r="H569" i="15"/>
  <c r="G569" i="15"/>
  <c r="F569" i="15"/>
  <c r="E569" i="15"/>
  <c r="D569" i="15"/>
  <c r="C569" i="15"/>
  <c r="B569" i="15"/>
  <c r="A569" i="15"/>
  <c r="AR568" i="15"/>
  <c r="AO568" i="15"/>
  <c r="AN568" i="15"/>
  <c r="AL568" i="15"/>
  <c r="AK568" i="15"/>
  <c r="AC568" i="15"/>
  <c r="AB568" i="15"/>
  <c r="AA568" i="15"/>
  <c r="Z568" i="15"/>
  <c r="Y568" i="15"/>
  <c r="X568" i="15"/>
  <c r="W568" i="15"/>
  <c r="V568" i="15"/>
  <c r="U568" i="15"/>
  <c r="T568" i="15"/>
  <c r="S568" i="15"/>
  <c r="R568" i="15"/>
  <c r="P568" i="15"/>
  <c r="O568" i="15"/>
  <c r="K568" i="15"/>
  <c r="J568" i="15"/>
  <c r="I568" i="15"/>
  <c r="H568" i="15"/>
  <c r="G568" i="15"/>
  <c r="F568" i="15"/>
  <c r="E568" i="15"/>
  <c r="D568" i="15"/>
  <c r="C568" i="15"/>
  <c r="B568" i="15"/>
  <c r="A568" i="15"/>
  <c r="AR567" i="15"/>
  <c r="AO567" i="15"/>
  <c r="AN567" i="15"/>
  <c r="AL567" i="15"/>
  <c r="AK567" i="15"/>
  <c r="AC567" i="15"/>
  <c r="AB567" i="15"/>
  <c r="AA567" i="15"/>
  <c r="Z567" i="15"/>
  <c r="Y567" i="15"/>
  <c r="X567" i="15"/>
  <c r="W567" i="15"/>
  <c r="V567" i="15"/>
  <c r="U567" i="15"/>
  <c r="T567" i="15"/>
  <c r="S567" i="15"/>
  <c r="R567" i="15"/>
  <c r="P567" i="15"/>
  <c r="O567" i="15"/>
  <c r="K567" i="15"/>
  <c r="J567" i="15"/>
  <c r="I567" i="15"/>
  <c r="H567" i="15"/>
  <c r="G567" i="15"/>
  <c r="F567" i="15"/>
  <c r="E567" i="15"/>
  <c r="D567" i="15"/>
  <c r="C567" i="15"/>
  <c r="B567" i="15"/>
  <c r="A567" i="15"/>
  <c r="AR566" i="15"/>
  <c r="AO566" i="15"/>
  <c r="AN566" i="15"/>
  <c r="AL566" i="15"/>
  <c r="AK566" i="15"/>
  <c r="AC566" i="15"/>
  <c r="AB566" i="15"/>
  <c r="AA566" i="15"/>
  <c r="Z566" i="15"/>
  <c r="Y566" i="15"/>
  <c r="X566" i="15"/>
  <c r="W566" i="15"/>
  <c r="V566" i="15"/>
  <c r="U566" i="15"/>
  <c r="T566" i="15"/>
  <c r="S566" i="15"/>
  <c r="R566" i="15"/>
  <c r="P566" i="15"/>
  <c r="O566" i="15"/>
  <c r="K566" i="15"/>
  <c r="J566" i="15"/>
  <c r="I566" i="15"/>
  <c r="H566" i="15"/>
  <c r="G566" i="15"/>
  <c r="F566" i="15"/>
  <c r="E566" i="15"/>
  <c r="D566" i="15"/>
  <c r="C566" i="15"/>
  <c r="B566" i="15"/>
  <c r="A566" i="15"/>
  <c r="AR565" i="15"/>
  <c r="AO565" i="15"/>
  <c r="AN565" i="15"/>
  <c r="AM565" i="15"/>
  <c r="AL565" i="15"/>
  <c r="AK565" i="15"/>
  <c r="AC565" i="15"/>
  <c r="AB565" i="15"/>
  <c r="AA565" i="15"/>
  <c r="Z565" i="15"/>
  <c r="Y565" i="15"/>
  <c r="X565" i="15"/>
  <c r="W565" i="15"/>
  <c r="V565" i="15"/>
  <c r="U565" i="15"/>
  <c r="T565" i="15"/>
  <c r="S565" i="15"/>
  <c r="R565" i="15"/>
  <c r="P565" i="15"/>
  <c r="O565" i="15"/>
  <c r="K565" i="15"/>
  <c r="J565" i="15"/>
  <c r="I565" i="15"/>
  <c r="H565" i="15"/>
  <c r="G565" i="15"/>
  <c r="F565" i="15"/>
  <c r="E565" i="15"/>
  <c r="D565" i="15"/>
  <c r="C565" i="15"/>
  <c r="B565" i="15"/>
  <c r="A565" i="15"/>
  <c r="AR564" i="15"/>
  <c r="AO564" i="15"/>
  <c r="AN564" i="15"/>
  <c r="AM564" i="15"/>
  <c r="AL564" i="15"/>
  <c r="AK564" i="15"/>
  <c r="AC564" i="15"/>
  <c r="AB564" i="15"/>
  <c r="AA564" i="15"/>
  <c r="Z564" i="15"/>
  <c r="Y564" i="15"/>
  <c r="X564" i="15"/>
  <c r="W564" i="15"/>
  <c r="V564" i="15"/>
  <c r="U564" i="15"/>
  <c r="T564" i="15"/>
  <c r="S564" i="15"/>
  <c r="R564" i="15"/>
  <c r="P564" i="15"/>
  <c r="O564" i="15"/>
  <c r="K564" i="15"/>
  <c r="J564" i="15"/>
  <c r="I564" i="15"/>
  <c r="H564" i="15"/>
  <c r="G564" i="15"/>
  <c r="F564" i="15"/>
  <c r="E564" i="15"/>
  <c r="D564" i="15"/>
  <c r="C564" i="15"/>
  <c r="B564" i="15"/>
  <c r="A564" i="15"/>
  <c r="DZ563" i="15"/>
  <c r="DY563" i="15"/>
  <c r="DX563" i="15"/>
  <c r="DW563" i="15"/>
  <c r="DV563" i="15"/>
  <c r="DU563" i="15"/>
  <c r="AR563" i="15"/>
  <c r="AO563" i="15"/>
  <c r="AN563" i="15"/>
  <c r="AM563" i="15"/>
  <c r="AL563" i="15"/>
  <c r="AK563" i="15"/>
  <c r="AJ563" i="15"/>
  <c r="AI563" i="15"/>
  <c r="AH563" i="15"/>
  <c r="AG563" i="15"/>
  <c r="AF563" i="15"/>
  <c r="AE563" i="15"/>
  <c r="AD563" i="15"/>
  <c r="AC563" i="15"/>
  <c r="AB563" i="15"/>
  <c r="AA563" i="15"/>
  <c r="Z563" i="15"/>
  <c r="Y563" i="15"/>
  <c r="X563" i="15"/>
  <c r="W563" i="15"/>
  <c r="V563" i="15"/>
  <c r="U563" i="15"/>
  <c r="T563" i="15"/>
  <c r="S563" i="15"/>
  <c r="R563" i="15"/>
  <c r="P563" i="15"/>
  <c r="O563" i="15"/>
  <c r="N563" i="15"/>
  <c r="M563" i="15"/>
  <c r="L563" i="15"/>
  <c r="K563" i="15"/>
  <c r="J563" i="15"/>
  <c r="I563" i="15"/>
  <c r="H563" i="15"/>
  <c r="G563" i="15"/>
  <c r="F563" i="15"/>
  <c r="E563" i="15"/>
  <c r="D563" i="15"/>
  <c r="C563" i="15"/>
  <c r="B563" i="15"/>
  <c r="A563" i="15"/>
  <c r="AN562" i="15"/>
  <c r="AL562" i="15"/>
  <c r="AK562" i="15"/>
  <c r="AC562" i="15"/>
  <c r="AB562" i="15"/>
  <c r="AA562" i="15"/>
  <c r="Z562" i="15"/>
  <c r="Y562" i="15"/>
  <c r="X562" i="15"/>
  <c r="W562" i="15"/>
  <c r="V562" i="15"/>
  <c r="U562" i="15"/>
  <c r="T562" i="15"/>
  <c r="S562" i="15"/>
  <c r="R562" i="15"/>
  <c r="P562" i="15"/>
  <c r="O562" i="15"/>
  <c r="K562" i="15"/>
  <c r="J562" i="15"/>
  <c r="I562" i="15"/>
  <c r="H562" i="15"/>
  <c r="G562" i="15"/>
  <c r="F562" i="15"/>
  <c r="E562" i="15"/>
  <c r="D562" i="15"/>
  <c r="C562" i="15"/>
  <c r="B562" i="15"/>
  <c r="A562" i="15"/>
  <c r="AN561" i="15"/>
  <c r="AM561" i="15"/>
  <c r="AL561" i="15"/>
  <c r="AK561" i="15"/>
  <c r="AC561" i="15"/>
  <c r="AB561" i="15"/>
  <c r="AA561" i="15"/>
  <c r="Z561" i="15"/>
  <c r="Y561" i="15"/>
  <c r="X561" i="15"/>
  <c r="W561" i="15"/>
  <c r="V561" i="15"/>
  <c r="U561" i="15"/>
  <c r="T561" i="15"/>
  <c r="S561" i="15"/>
  <c r="R561" i="15"/>
  <c r="P561" i="15"/>
  <c r="O561" i="15"/>
  <c r="K561" i="15"/>
  <c r="J561" i="15"/>
  <c r="I561" i="15"/>
  <c r="H561" i="15"/>
  <c r="G561" i="15"/>
  <c r="F561" i="15"/>
  <c r="E561" i="15"/>
  <c r="D561" i="15"/>
  <c r="C561" i="15"/>
  <c r="B561" i="15"/>
  <c r="A561" i="15"/>
  <c r="AN560" i="15"/>
  <c r="AM560" i="15"/>
  <c r="AL560" i="15"/>
  <c r="AK560" i="15"/>
  <c r="AC560" i="15"/>
  <c r="AB560" i="15"/>
  <c r="AA560" i="15"/>
  <c r="Z560" i="15"/>
  <c r="Y560" i="15"/>
  <c r="X560" i="15"/>
  <c r="W560" i="15"/>
  <c r="V560" i="15"/>
  <c r="U560" i="15"/>
  <c r="T560" i="15"/>
  <c r="S560" i="15"/>
  <c r="R560" i="15"/>
  <c r="P560" i="15"/>
  <c r="O560" i="15"/>
  <c r="K560" i="15"/>
  <c r="J560" i="15"/>
  <c r="I560" i="15"/>
  <c r="H560" i="15"/>
  <c r="G560" i="15"/>
  <c r="F560" i="15"/>
  <c r="E560" i="15"/>
  <c r="D560" i="15"/>
  <c r="C560" i="15"/>
  <c r="B560" i="15"/>
  <c r="A560" i="15"/>
  <c r="AN559" i="15"/>
  <c r="AM559" i="15"/>
  <c r="AL559" i="15"/>
  <c r="AK559" i="15"/>
  <c r="AC559" i="15"/>
  <c r="AB559" i="15"/>
  <c r="AA559" i="15"/>
  <c r="Z559" i="15"/>
  <c r="Y559" i="15"/>
  <c r="X559" i="15"/>
  <c r="W559" i="15"/>
  <c r="V559" i="15"/>
  <c r="U559" i="15"/>
  <c r="T559" i="15"/>
  <c r="S559" i="15"/>
  <c r="R559" i="15"/>
  <c r="P559" i="15"/>
  <c r="O559" i="15"/>
  <c r="K559" i="15"/>
  <c r="J559" i="15"/>
  <c r="I559" i="15"/>
  <c r="H559" i="15"/>
  <c r="G559" i="15"/>
  <c r="F559" i="15"/>
  <c r="E559" i="15"/>
  <c r="D559" i="15"/>
  <c r="C559" i="15"/>
  <c r="B559" i="15"/>
  <c r="A559" i="15"/>
  <c r="AN558" i="15"/>
  <c r="AM558" i="15"/>
  <c r="AL558" i="15"/>
  <c r="AK558" i="15"/>
  <c r="AC558" i="15"/>
  <c r="AB558" i="15"/>
  <c r="AA558" i="15"/>
  <c r="Z558" i="15"/>
  <c r="Y558" i="15"/>
  <c r="X558" i="15"/>
  <c r="W558" i="15"/>
  <c r="V558" i="15"/>
  <c r="U558" i="15"/>
  <c r="T558" i="15"/>
  <c r="S558" i="15"/>
  <c r="R558" i="15"/>
  <c r="P558" i="15"/>
  <c r="O558" i="15"/>
  <c r="K558" i="15"/>
  <c r="J558" i="15"/>
  <c r="I558" i="15"/>
  <c r="H558" i="15"/>
  <c r="G558" i="15"/>
  <c r="F558" i="15"/>
  <c r="E558" i="15"/>
  <c r="D558" i="15"/>
  <c r="C558" i="15"/>
  <c r="B558" i="15"/>
  <c r="A558" i="15"/>
  <c r="AN557" i="15"/>
  <c r="AM557" i="15"/>
  <c r="AL557" i="15"/>
  <c r="AK557" i="15"/>
  <c r="AC557" i="15"/>
  <c r="AB557" i="15"/>
  <c r="AA557" i="15"/>
  <c r="Z557" i="15"/>
  <c r="Y557" i="15"/>
  <c r="X557" i="15"/>
  <c r="W557" i="15"/>
  <c r="V557" i="15"/>
  <c r="U557" i="15"/>
  <c r="T557" i="15"/>
  <c r="S557" i="15"/>
  <c r="R557" i="15"/>
  <c r="P557" i="15"/>
  <c r="O557" i="15"/>
  <c r="K557" i="15"/>
  <c r="J557" i="15"/>
  <c r="I557" i="15"/>
  <c r="H557" i="15"/>
  <c r="G557" i="15"/>
  <c r="F557" i="15"/>
  <c r="E557" i="15"/>
  <c r="D557" i="15"/>
  <c r="C557" i="15"/>
  <c r="B557" i="15"/>
  <c r="A557" i="15"/>
  <c r="AN556" i="15"/>
  <c r="AM556" i="15"/>
  <c r="AL556" i="15"/>
  <c r="AK556" i="15"/>
  <c r="AC556" i="15"/>
  <c r="AB556" i="15"/>
  <c r="AA556" i="15"/>
  <c r="Z556" i="15"/>
  <c r="Y556" i="15"/>
  <c r="X556" i="15"/>
  <c r="W556" i="15"/>
  <c r="V556" i="15"/>
  <c r="U556" i="15"/>
  <c r="T556" i="15"/>
  <c r="S556" i="15"/>
  <c r="R556" i="15"/>
  <c r="P556" i="15"/>
  <c r="O556" i="15"/>
  <c r="K556" i="15"/>
  <c r="J556" i="15"/>
  <c r="I556" i="15"/>
  <c r="H556" i="15"/>
  <c r="G556" i="15"/>
  <c r="F556" i="15"/>
  <c r="E556" i="15"/>
  <c r="D556" i="15"/>
  <c r="C556" i="15"/>
  <c r="B556" i="15"/>
  <c r="A556" i="15"/>
  <c r="AN555" i="15"/>
  <c r="AM555" i="15"/>
  <c r="AL555" i="15"/>
  <c r="AK555" i="15"/>
  <c r="AC555" i="15"/>
  <c r="AB555" i="15"/>
  <c r="AA555" i="15"/>
  <c r="Z555" i="15"/>
  <c r="Y555" i="15"/>
  <c r="X555" i="15"/>
  <c r="W555" i="15"/>
  <c r="V555" i="15"/>
  <c r="U555" i="15"/>
  <c r="T555" i="15"/>
  <c r="S555" i="15"/>
  <c r="R555" i="15"/>
  <c r="P555" i="15"/>
  <c r="O555" i="15"/>
  <c r="K555" i="15"/>
  <c r="J555" i="15"/>
  <c r="I555" i="15"/>
  <c r="H555" i="15"/>
  <c r="G555" i="15"/>
  <c r="F555" i="15"/>
  <c r="E555" i="15"/>
  <c r="D555" i="15"/>
  <c r="C555" i="15"/>
  <c r="B555" i="15"/>
  <c r="A555" i="15"/>
  <c r="AN554" i="15"/>
  <c r="AM554" i="15"/>
  <c r="AL554" i="15"/>
  <c r="AK554" i="15"/>
  <c r="AC554" i="15"/>
  <c r="AB554" i="15"/>
  <c r="AA554" i="15"/>
  <c r="Z554" i="15"/>
  <c r="Y554" i="15"/>
  <c r="X554" i="15"/>
  <c r="W554" i="15"/>
  <c r="V554" i="15"/>
  <c r="U554" i="15"/>
  <c r="T554" i="15"/>
  <c r="S554" i="15"/>
  <c r="R554" i="15"/>
  <c r="P554" i="15"/>
  <c r="O554" i="15"/>
  <c r="K554" i="15"/>
  <c r="J554" i="15"/>
  <c r="I554" i="15"/>
  <c r="H554" i="15"/>
  <c r="G554" i="15"/>
  <c r="F554" i="15"/>
  <c r="E554" i="15"/>
  <c r="D554" i="15"/>
  <c r="C554" i="15"/>
  <c r="B554" i="15"/>
  <c r="A554" i="15"/>
  <c r="AN553" i="15"/>
  <c r="AM553" i="15"/>
  <c r="AL553" i="15"/>
  <c r="AK553" i="15"/>
  <c r="AC553" i="15"/>
  <c r="AB553" i="15"/>
  <c r="AA553" i="15"/>
  <c r="Z553" i="15"/>
  <c r="Y553" i="15"/>
  <c r="X553" i="15"/>
  <c r="W553" i="15"/>
  <c r="V553" i="15"/>
  <c r="U553" i="15"/>
  <c r="T553" i="15"/>
  <c r="S553" i="15"/>
  <c r="R553" i="15"/>
  <c r="P553" i="15"/>
  <c r="O553" i="15"/>
  <c r="K553" i="15"/>
  <c r="J553" i="15"/>
  <c r="I553" i="15"/>
  <c r="H553" i="15"/>
  <c r="G553" i="15"/>
  <c r="F553" i="15"/>
  <c r="E553" i="15"/>
  <c r="D553" i="15"/>
  <c r="C553" i="15"/>
  <c r="B553" i="15"/>
  <c r="A553" i="15"/>
  <c r="AN552" i="15"/>
  <c r="AM552" i="15"/>
  <c r="AL552" i="15"/>
  <c r="AK552" i="15"/>
  <c r="AC552" i="15"/>
  <c r="AB552" i="15"/>
  <c r="AA552" i="15"/>
  <c r="Z552" i="15"/>
  <c r="Y552" i="15"/>
  <c r="X552" i="15"/>
  <c r="W552" i="15"/>
  <c r="V552" i="15"/>
  <c r="U552" i="15"/>
  <c r="T552" i="15"/>
  <c r="S552" i="15"/>
  <c r="R552" i="15"/>
  <c r="P552" i="15"/>
  <c r="O552" i="15"/>
  <c r="K552" i="15"/>
  <c r="J552" i="15"/>
  <c r="I552" i="15"/>
  <c r="H552" i="15"/>
  <c r="G552" i="15"/>
  <c r="F552" i="15"/>
  <c r="E552" i="15"/>
  <c r="D552" i="15"/>
  <c r="C552" i="15"/>
  <c r="B552" i="15"/>
  <c r="A552" i="15"/>
  <c r="AN551" i="15"/>
  <c r="AM551" i="15"/>
  <c r="AL551" i="15"/>
  <c r="AK551" i="15"/>
  <c r="AC551" i="15"/>
  <c r="AB551" i="15"/>
  <c r="AA551" i="15"/>
  <c r="Z551" i="15"/>
  <c r="Y551" i="15"/>
  <c r="X551" i="15"/>
  <c r="W551" i="15"/>
  <c r="V551" i="15"/>
  <c r="U551" i="15"/>
  <c r="T551" i="15"/>
  <c r="S551" i="15"/>
  <c r="R551" i="15"/>
  <c r="P551" i="15"/>
  <c r="O551" i="15"/>
  <c r="K551" i="15"/>
  <c r="J551" i="15"/>
  <c r="I551" i="15"/>
  <c r="H551" i="15"/>
  <c r="G551" i="15"/>
  <c r="F551" i="15"/>
  <c r="E551" i="15"/>
  <c r="D551" i="15"/>
  <c r="C551" i="15"/>
  <c r="B551" i="15"/>
  <c r="A551" i="15"/>
  <c r="AN550" i="15"/>
  <c r="AM550" i="15"/>
  <c r="AL550" i="15"/>
  <c r="AK550" i="15"/>
  <c r="AC550" i="15"/>
  <c r="AB550" i="15"/>
  <c r="AA550" i="15"/>
  <c r="Z550" i="15"/>
  <c r="Y550" i="15"/>
  <c r="X550" i="15"/>
  <c r="W550" i="15"/>
  <c r="V550" i="15"/>
  <c r="U550" i="15"/>
  <c r="T550" i="15"/>
  <c r="S550" i="15"/>
  <c r="R550" i="15"/>
  <c r="P550" i="15"/>
  <c r="O550" i="15"/>
  <c r="K550" i="15"/>
  <c r="J550" i="15"/>
  <c r="I550" i="15"/>
  <c r="H550" i="15"/>
  <c r="G550" i="15"/>
  <c r="F550" i="15"/>
  <c r="E550" i="15"/>
  <c r="D550" i="15"/>
  <c r="C550" i="15"/>
  <c r="B550" i="15"/>
  <c r="A550" i="15"/>
  <c r="AN549" i="15"/>
  <c r="AM549" i="15"/>
  <c r="AL549" i="15"/>
  <c r="AK549" i="15"/>
  <c r="AC549" i="15"/>
  <c r="AB549" i="15"/>
  <c r="AA549" i="15"/>
  <c r="Z549" i="15"/>
  <c r="Y549" i="15"/>
  <c r="X549" i="15"/>
  <c r="W549" i="15"/>
  <c r="V549" i="15"/>
  <c r="U549" i="15"/>
  <c r="T549" i="15"/>
  <c r="S549" i="15"/>
  <c r="R549" i="15"/>
  <c r="P549" i="15"/>
  <c r="O549" i="15"/>
  <c r="K549" i="15"/>
  <c r="J549" i="15"/>
  <c r="I549" i="15"/>
  <c r="H549" i="15"/>
  <c r="G549" i="15"/>
  <c r="F549" i="15"/>
  <c r="E549" i="15"/>
  <c r="D549" i="15"/>
  <c r="C549" i="15"/>
  <c r="B549" i="15"/>
  <c r="A549" i="15"/>
  <c r="AN548" i="15"/>
  <c r="AM548" i="15"/>
  <c r="AL548" i="15"/>
  <c r="AK548" i="15"/>
  <c r="AC548" i="15"/>
  <c r="AB548" i="15"/>
  <c r="AA548" i="15"/>
  <c r="Z548" i="15"/>
  <c r="Y548" i="15"/>
  <c r="X548" i="15"/>
  <c r="W548" i="15"/>
  <c r="V548" i="15"/>
  <c r="U548" i="15"/>
  <c r="T548" i="15"/>
  <c r="S548" i="15"/>
  <c r="R548" i="15"/>
  <c r="P548" i="15"/>
  <c r="O548" i="15"/>
  <c r="K548" i="15"/>
  <c r="J548" i="15"/>
  <c r="I548" i="15"/>
  <c r="H548" i="15"/>
  <c r="G548" i="15"/>
  <c r="F548" i="15"/>
  <c r="E548" i="15"/>
  <c r="D548" i="15"/>
  <c r="C548" i="15"/>
  <c r="B548" i="15"/>
  <c r="A548" i="15"/>
  <c r="AN547" i="15"/>
  <c r="AM547" i="15"/>
  <c r="AL547" i="15"/>
  <c r="AK547" i="15"/>
  <c r="AC547" i="15"/>
  <c r="AB547" i="15"/>
  <c r="AA547" i="15"/>
  <c r="Z547" i="15"/>
  <c r="Y547" i="15"/>
  <c r="X547" i="15"/>
  <c r="W547" i="15"/>
  <c r="V547" i="15"/>
  <c r="U547" i="15"/>
  <c r="T547" i="15"/>
  <c r="S547" i="15"/>
  <c r="R547" i="15"/>
  <c r="P547" i="15"/>
  <c r="O547" i="15"/>
  <c r="K547" i="15"/>
  <c r="J547" i="15"/>
  <c r="I547" i="15"/>
  <c r="H547" i="15"/>
  <c r="G547" i="15"/>
  <c r="F547" i="15"/>
  <c r="E547" i="15"/>
  <c r="D547" i="15"/>
  <c r="C547" i="15"/>
  <c r="B547" i="15"/>
  <c r="A547" i="15"/>
  <c r="DZ546" i="15"/>
  <c r="DY546" i="15"/>
  <c r="DX546" i="15"/>
  <c r="DW546" i="15"/>
  <c r="DV546" i="15"/>
  <c r="DU546" i="15"/>
  <c r="AN546" i="15"/>
  <c r="AM546" i="15"/>
  <c r="AL546" i="15"/>
  <c r="AK546" i="15"/>
  <c r="AC546" i="15"/>
  <c r="AB546" i="15"/>
  <c r="AA546" i="15"/>
  <c r="Z546" i="15"/>
  <c r="Y546" i="15"/>
  <c r="X546" i="15"/>
  <c r="W546" i="15"/>
  <c r="V546" i="15"/>
  <c r="U546" i="15"/>
  <c r="T546" i="15"/>
  <c r="S546" i="15"/>
  <c r="R546" i="15"/>
  <c r="P546" i="15"/>
  <c r="O546" i="15"/>
  <c r="N546" i="15"/>
  <c r="M546" i="15"/>
  <c r="L546" i="15"/>
  <c r="K546" i="15"/>
  <c r="J546" i="15"/>
  <c r="I546" i="15"/>
  <c r="H546" i="15"/>
  <c r="G546" i="15"/>
  <c r="F546" i="15"/>
  <c r="E546" i="15"/>
  <c r="D546" i="15"/>
  <c r="C546" i="15"/>
  <c r="B546" i="15"/>
  <c r="A546" i="15"/>
  <c r="DZ545" i="15"/>
  <c r="DY545" i="15"/>
  <c r="DX545" i="15"/>
  <c r="DW545" i="15"/>
  <c r="DV545" i="15"/>
  <c r="DU545" i="15"/>
  <c r="AN545" i="15"/>
  <c r="AL545" i="15"/>
  <c r="AK545" i="15"/>
  <c r="AC545" i="15"/>
  <c r="AB545" i="15"/>
  <c r="AA545" i="15"/>
  <c r="Z545" i="15"/>
  <c r="X545" i="15"/>
  <c r="W545" i="15"/>
  <c r="V545" i="15"/>
  <c r="U545" i="15"/>
  <c r="T545" i="15"/>
  <c r="S545" i="15"/>
  <c r="R545" i="15"/>
  <c r="P545" i="15"/>
  <c r="O545" i="15"/>
  <c r="N545" i="15"/>
  <c r="M545" i="15"/>
  <c r="L545" i="15"/>
  <c r="K545" i="15"/>
  <c r="J545" i="15"/>
  <c r="I545" i="15"/>
  <c r="H545" i="15"/>
  <c r="G545" i="15"/>
  <c r="F545" i="15"/>
  <c r="E545" i="15"/>
  <c r="D545" i="15"/>
  <c r="C545" i="15"/>
  <c r="B545" i="15"/>
  <c r="A545" i="15"/>
  <c r="DZ544" i="15"/>
  <c r="DY544" i="15"/>
  <c r="DX544" i="15"/>
  <c r="DW544" i="15"/>
  <c r="DV544" i="15"/>
  <c r="DU544" i="15"/>
  <c r="AO544" i="15"/>
  <c r="AN544" i="15"/>
  <c r="AM544" i="15"/>
  <c r="AL544" i="15"/>
  <c r="AK544" i="15"/>
  <c r="AC544" i="15"/>
  <c r="AB544" i="15"/>
  <c r="AA544" i="15"/>
  <c r="Z544" i="15"/>
  <c r="Y544" i="15"/>
  <c r="X544" i="15"/>
  <c r="W544" i="15"/>
  <c r="V544" i="15"/>
  <c r="U544" i="15"/>
  <c r="T544" i="15"/>
  <c r="S544" i="15"/>
  <c r="R544" i="15"/>
  <c r="P544" i="15"/>
  <c r="O544" i="15"/>
  <c r="N544" i="15"/>
  <c r="M544" i="15"/>
  <c r="L544" i="15"/>
  <c r="K544" i="15"/>
  <c r="J544" i="15"/>
  <c r="I544" i="15"/>
  <c r="H544" i="15"/>
  <c r="G544" i="15"/>
  <c r="F544" i="15"/>
  <c r="E544" i="15"/>
  <c r="D544" i="15"/>
  <c r="C544" i="15"/>
  <c r="B544" i="15"/>
  <c r="A544" i="15"/>
  <c r="AO543" i="15"/>
  <c r="AN543" i="15"/>
  <c r="AM543" i="15"/>
  <c r="AL543" i="15"/>
  <c r="AK543" i="15"/>
  <c r="AC543" i="15"/>
  <c r="AB543" i="15"/>
  <c r="AA543" i="15"/>
  <c r="Z543" i="15"/>
  <c r="Y543" i="15"/>
  <c r="X543" i="15"/>
  <c r="W543" i="15"/>
  <c r="V543" i="15"/>
  <c r="U543" i="15"/>
  <c r="T543" i="15"/>
  <c r="S543" i="15"/>
  <c r="R543" i="15"/>
  <c r="P543" i="15"/>
  <c r="O543" i="15"/>
  <c r="K543" i="15"/>
  <c r="J543" i="15"/>
  <c r="I543" i="15"/>
  <c r="H543" i="15"/>
  <c r="G543" i="15"/>
  <c r="F543" i="15"/>
  <c r="E543" i="15"/>
  <c r="D543" i="15"/>
  <c r="C543" i="15"/>
  <c r="B543" i="15"/>
  <c r="A543" i="15"/>
  <c r="DZ542" i="15"/>
  <c r="DY542" i="15"/>
  <c r="DX542" i="15"/>
  <c r="DW542" i="15"/>
  <c r="DV542" i="15"/>
  <c r="DU542" i="15"/>
  <c r="AO542" i="15"/>
  <c r="AN542" i="15"/>
  <c r="AM542" i="15"/>
  <c r="AL542" i="15"/>
  <c r="AK542" i="15"/>
  <c r="AC542" i="15"/>
  <c r="AB542" i="15"/>
  <c r="AA542" i="15"/>
  <c r="Z542" i="15"/>
  <c r="Y542" i="15"/>
  <c r="X542" i="15"/>
  <c r="W542" i="15"/>
  <c r="V542" i="15"/>
  <c r="U542" i="15"/>
  <c r="T542" i="15"/>
  <c r="S542" i="15"/>
  <c r="R542" i="15"/>
  <c r="P542" i="15"/>
  <c r="O542" i="15"/>
  <c r="N542" i="15"/>
  <c r="M542" i="15"/>
  <c r="L542" i="15"/>
  <c r="K542" i="15"/>
  <c r="J542" i="15"/>
  <c r="I542" i="15"/>
  <c r="H542" i="15"/>
  <c r="G542" i="15"/>
  <c r="F542" i="15"/>
  <c r="E542" i="15"/>
  <c r="D542" i="15"/>
  <c r="C542" i="15"/>
  <c r="B542" i="15"/>
  <c r="A542" i="15"/>
  <c r="DZ541" i="15"/>
  <c r="DY541" i="15"/>
  <c r="DX541" i="15"/>
  <c r="DW541" i="15"/>
  <c r="DV541" i="15"/>
  <c r="DU541" i="15"/>
  <c r="AN541" i="15"/>
  <c r="AM541" i="15"/>
  <c r="AL541" i="15"/>
  <c r="AK541" i="15"/>
  <c r="AE541" i="15"/>
  <c r="AD541" i="15"/>
  <c r="AC541" i="15"/>
  <c r="AB541" i="15"/>
  <c r="AA541" i="15"/>
  <c r="Z541" i="15"/>
  <c r="Y541" i="15"/>
  <c r="X541" i="15"/>
  <c r="W541" i="15"/>
  <c r="V541" i="15"/>
  <c r="U541" i="15"/>
  <c r="T541" i="15"/>
  <c r="S541" i="15"/>
  <c r="R541" i="15"/>
  <c r="P541" i="15"/>
  <c r="O541" i="15"/>
  <c r="N541" i="15"/>
  <c r="M541" i="15"/>
  <c r="L541" i="15"/>
  <c r="K541" i="15"/>
  <c r="J541" i="15"/>
  <c r="I541" i="15"/>
  <c r="H541" i="15"/>
  <c r="G541" i="15"/>
  <c r="F541" i="15"/>
  <c r="E541" i="15"/>
  <c r="D541" i="15"/>
  <c r="C541" i="15"/>
  <c r="B541" i="15"/>
  <c r="A541" i="15"/>
  <c r="AR540" i="15"/>
  <c r="AN540" i="15"/>
  <c r="AL540" i="15"/>
  <c r="AK540" i="15"/>
  <c r="AC540" i="15"/>
  <c r="AB540" i="15"/>
  <c r="AA540" i="15"/>
  <c r="Z540" i="15"/>
  <c r="Y540" i="15"/>
  <c r="X540" i="15"/>
  <c r="W540" i="15"/>
  <c r="V540" i="15"/>
  <c r="U540" i="15"/>
  <c r="T540" i="15"/>
  <c r="S540" i="15"/>
  <c r="R540" i="15"/>
  <c r="P540" i="15"/>
  <c r="O540" i="15"/>
  <c r="K540" i="15"/>
  <c r="J540" i="15"/>
  <c r="I540" i="15"/>
  <c r="H540" i="15"/>
  <c r="G540" i="15"/>
  <c r="F540" i="15"/>
  <c r="E540" i="15"/>
  <c r="D540" i="15"/>
  <c r="C540" i="15"/>
  <c r="B540" i="15"/>
  <c r="A540" i="15"/>
  <c r="AR539" i="15"/>
  <c r="AN539" i="15"/>
  <c r="AL539" i="15"/>
  <c r="AK539" i="15"/>
  <c r="AC539" i="15"/>
  <c r="AB539" i="15"/>
  <c r="AA539" i="15"/>
  <c r="Z539" i="15"/>
  <c r="Y539" i="15"/>
  <c r="X539" i="15"/>
  <c r="W539" i="15"/>
  <c r="V539" i="15"/>
  <c r="U539" i="15"/>
  <c r="T539" i="15"/>
  <c r="S539" i="15"/>
  <c r="R539" i="15"/>
  <c r="P539" i="15"/>
  <c r="O539" i="15"/>
  <c r="K539" i="15"/>
  <c r="J539" i="15"/>
  <c r="I539" i="15"/>
  <c r="H539" i="15"/>
  <c r="G539" i="15"/>
  <c r="F539" i="15"/>
  <c r="E539" i="15"/>
  <c r="D539" i="15"/>
  <c r="C539" i="15"/>
  <c r="B539" i="15"/>
  <c r="A539" i="15"/>
  <c r="AR538" i="15"/>
  <c r="AN538" i="15"/>
  <c r="AL538" i="15"/>
  <c r="AK538" i="15"/>
  <c r="AC538" i="15"/>
  <c r="AB538" i="15"/>
  <c r="AA538" i="15"/>
  <c r="Z538" i="15"/>
  <c r="Y538" i="15"/>
  <c r="X538" i="15"/>
  <c r="W538" i="15"/>
  <c r="V538" i="15"/>
  <c r="U538" i="15"/>
  <c r="T538" i="15"/>
  <c r="S538" i="15"/>
  <c r="R538" i="15"/>
  <c r="P538" i="15"/>
  <c r="O538" i="15"/>
  <c r="K538" i="15"/>
  <c r="J538" i="15"/>
  <c r="I538" i="15"/>
  <c r="H538" i="15"/>
  <c r="G538" i="15"/>
  <c r="F538" i="15"/>
  <c r="E538" i="15"/>
  <c r="D538" i="15"/>
  <c r="C538" i="15"/>
  <c r="B538" i="15"/>
  <c r="A538" i="15"/>
  <c r="AR537" i="15"/>
  <c r="AN537" i="15"/>
  <c r="AL537" i="15"/>
  <c r="AK537" i="15"/>
  <c r="AC537" i="15"/>
  <c r="AB537" i="15"/>
  <c r="AA537" i="15"/>
  <c r="Z537" i="15"/>
  <c r="Y537" i="15"/>
  <c r="X537" i="15"/>
  <c r="W537" i="15"/>
  <c r="V537" i="15"/>
  <c r="U537" i="15"/>
  <c r="T537" i="15"/>
  <c r="S537" i="15"/>
  <c r="R537" i="15"/>
  <c r="P537" i="15"/>
  <c r="O537" i="15"/>
  <c r="K537" i="15"/>
  <c r="J537" i="15"/>
  <c r="I537" i="15"/>
  <c r="H537" i="15"/>
  <c r="G537" i="15"/>
  <c r="F537" i="15"/>
  <c r="E537" i="15"/>
  <c r="D537" i="15"/>
  <c r="C537" i="15"/>
  <c r="B537" i="15"/>
  <c r="A537" i="15"/>
  <c r="AR536" i="15"/>
  <c r="AN536" i="15"/>
  <c r="AL536" i="15"/>
  <c r="AK536" i="15"/>
  <c r="AC536" i="15"/>
  <c r="AB536" i="15"/>
  <c r="AA536" i="15"/>
  <c r="Z536" i="15"/>
  <c r="Y536" i="15"/>
  <c r="X536" i="15"/>
  <c r="W536" i="15"/>
  <c r="V536" i="15"/>
  <c r="U536" i="15"/>
  <c r="T536" i="15"/>
  <c r="S536" i="15"/>
  <c r="R536" i="15"/>
  <c r="P536" i="15"/>
  <c r="O536" i="15"/>
  <c r="K536" i="15"/>
  <c r="J536" i="15"/>
  <c r="I536" i="15"/>
  <c r="H536" i="15"/>
  <c r="G536" i="15"/>
  <c r="F536" i="15"/>
  <c r="E536" i="15"/>
  <c r="D536" i="15"/>
  <c r="C536" i="15"/>
  <c r="B536" i="15"/>
  <c r="A536" i="15"/>
  <c r="DZ535" i="15"/>
  <c r="DY535" i="15"/>
  <c r="DX535" i="15"/>
  <c r="DW535" i="15"/>
  <c r="DV535" i="15"/>
  <c r="DU535" i="15"/>
  <c r="AR535" i="15"/>
  <c r="AN535" i="15"/>
  <c r="AL535" i="15"/>
  <c r="AK535" i="15"/>
  <c r="AC535" i="15"/>
  <c r="AB535" i="15"/>
  <c r="AA535" i="15"/>
  <c r="Z535" i="15"/>
  <c r="Y535" i="15"/>
  <c r="X535" i="15"/>
  <c r="W535" i="15"/>
  <c r="V535" i="15"/>
  <c r="U535" i="15"/>
  <c r="T535" i="15"/>
  <c r="S535" i="15"/>
  <c r="R535" i="15"/>
  <c r="P535" i="15"/>
  <c r="O535" i="15"/>
  <c r="N535" i="15"/>
  <c r="M535" i="15"/>
  <c r="L535" i="15"/>
  <c r="K535" i="15"/>
  <c r="J535" i="15"/>
  <c r="I535" i="15"/>
  <c r="H535" i="15"/>
  <c r="G535" i="15"/>
  <c r="F535" i="15"/>
  <c r="E535" i="15"/>
  <c r="D535" i="15"/>
  <c r="C535" i="15"/>
  <c r="B535" i="15"/>
  <c r="A535" i="15"/>
  <c r="DZ534" i="15"/>
  <c r="DY534" i="15"/>
  <c r="DX534" i="15"/>
  <c r="DW534" i="15"/>
  <c r="DV534" i="15"/>
  <c r="DU534" i="15"/>
  <c r="AN534" i="15"/>
  <c r="AL534" i="15"/>
  <c r="AK534" i="15"/>
  <c r="AC534" i="15"/>
  <c r="AB534" i="15"/>
  <c r="AA534" i="15"/>
  <c r="Z534" i="15"/>
  <c r="Y534" i="15"/>
  <c r="X534" i="15"/>
  <c r="W534" i="15"/>
  <c r="V534" i="15"/>
  <c r="U534" i="15"/>
  <c r="T534" i="15"/>
  <c r="S534" i="15"/>
  <c r="R534" i="15"/>
  <c r="P534" i="15"/>
  <c r="O534" i="15"/>
  <c r="N534" i="15"/>
  <c r="M534" i="15"/>
  <c r="L534" i="15"/>
  <c r="K534" i="15"/>
  <c r="J534" i="15"/>
  <c r="I534" i="15"/>
  <c r="H534" i="15"/>
  <c r="G534" i="15"/>
  <c r="F534" i="15"/>
  <c r="E534" i="15"/>
  <c r="D534" i="15"/>
  <c r="C534" i="15"/>
  <c r="B534" i="15"/>
  <c r="A534" i="15"/>
  <c r="DZ533" i="15"/>
  <c r="DY533" i="15"/>
  <c r="DX533" i="15"/>
  <c r="DW533" i="15"/>
  <c r="DV533" i="15"/>
  <c r="DU533" i="15"/>
  <c r="AN533" i="15"/>
  <c r="AL533" i="15"/>
  <c r="AK533" i="15"/>
  <c r="AC533" i="15"/>
  <c r="AB533" i="15"/>
  <c r="AA533" i="15"/>
  <c r="Z533" i="15"/>
  <c r="Y533" i="15"/>
  <c r="X533" i="15"/>
  <c r="W533" i="15"/>
  <c r="V533" i="15"/>
  <c r="U533" i="15"/>
  <c r="T533" i="15"/>
  <c r="S533" i="15"/>
  <c r="R533" i="15"/>
  <c r="P533" i="15"/>
  <c r="O533" i="15"/>
  <c r="N533" i="15"/>
  <c r="M533" i="15"/>
  <c r="L533" i="15"/>
  <c r="K533" i="15"/>
  <c r="J533" i="15"/>
  <c r="I533" i="15"/>
  <c r="H533" i="15"/>
  <c r="G533" i="15"/>
  <c r="F533" i="15"/>
  <c r="E533" i="15"/>
  <c r="D533" i="15"/>
  <c r="C533" i="15"/>
  <c r="B533" i="15"/>
  <c r="A533" i="15"/>
  <c r="AR532" i="15"/>
  <c r="AN532" i="15"/>
  <c r="AM532" i="15"/>
  <c r="AL532" i="15"/>
  <c r="AK532" i="15"/>
  <c r="AC532" i="15"/>
  <c r="AB532" i="15"/>
  <c r="AA532" i="15"/>
  <c r="Z532" i="15"/>
  <c r="Y532" i="15"/>
  <c r="X532" i="15"/>
  <c r="W532" i="15"/>
  <c r="V532" i="15"/>
  <c r="U532" i="15"/>
  <c r="T532" i="15"/>
  <c r="S532" i="15"/>
  <c r="R532" i="15"/>
  <c r="P532" i="15"/>
  <c r="O532" i="15"/>
  <c r="K532" i="15"/>
  <c r="J532" i="15"/>
  <c r="I532" i="15"/>
  <c r="H532" i="15"/>
  <c r="G532" i="15"/>
  <c r="F532" i="15"/>
  <c r="E532" i="15"/>
  <c r="D532" i="15"/>
  <c r="C532" i="15"/>
  <c r="B532" i="15"/>
  <c r="A532" i="15"/>
  <c r="AR531" i="15"/>
  <c r="AN531" i="15"/>
  <c r="AL531" i="15"/>
  <c r="AK531" i="15"/>
  <c r="AC531" i="15"/>
  <c r="AB531" i="15"/>
  <c r="AA531" i="15"/>
  <c r="Z531" i="15"/>
  <c r="Y531" i="15"/>
  <c r="X531" i="15"/>
  <c r="W531" i="15"/>
  <c r="V531" i="15"/>
  <c r="U531" i="15"/>
  <c r="T531" i="15"/>
  <c r="S531" i="15"/>
  <c r="R531" i="15"/>
  <c r="P531" i="15"/>
  <c r="O531" i="15"/>
  <c r="K531" i="15"/>
  <c r="J531" i="15"/>
  <c r="I531" i="15"/>
  <c r="H531" i="15"/>
  <c r="G531" i="15"/>
  <c r="F531" i="15"/>
  <c r="E531" i="15"/>
  <c r="D531" i="15"/>
  <c r="C531" i="15"/>
  <c r="B531" i="15"/>
  <c r="A531" i="15"/>
  <c r="DZ530" i="15"/>
  <c r="DY530" i="15"/>
  <c r="DX530" i="15"/>
  <c r="DW530" i="15"/>
  <c r="DV530" i="15"/>
  <c r="DU530" i="15"/>
  <c r="AR530" i="15"/>
  <c r="AN530" i="15"/>
  <c r="AL530" i="15"/>
  <c r="AK530" i="15"/>
  <c r="AC530" i="15"/>
  <c r="AB530" i="15"/>
  <c r="AA530" i="15"/>
  <c r="Z530" i="15"/>
  <c r="Y530" i="15"/>
  <c r="X530" i="15"/>
  <c r="W530" i="15"/>
  <c r="V530" i="15"/>
  <c r="U530" i="15"/>
  <c r="T530" i="15"/>
  <c r="S530" i="15"/>
  <c r="R530" i="15"/>
  <c r="P530" i="15"/>
  <c r="O530" i="15"/>
  <c r="N530" i="15"/>
  <c r="M530" i="15"/>
  <c r="L530" i="15"/>
  <c r="K530" i="15"/>
  <c r="J530" i="15"/>
  <c r="I530" i="15"/>
  <c r="H530" i="15"/>
  <c r="G530" i="15"/>
  <c r="F530" i="15"/>
  <c r="E530" i="15"/>
  <c r="D530" i="15"/>
  <c r="C530" i="15"/>
  <c r="B530" i="15"/>
  <c r="A530" i="15"/>
  <c r="DZ529" i="15"/>
  <c r="DY529" i="15"/>
  <c r="DX529" i="15"/>
  <c r="DW529" i="15"/>
  <c r="DV529" i="15"/>
  <c r="DU529" i="15"/>
  <c r="AR529" i="15"/>
  <c r="AN529" i="15"/>
  <c r="AM529" i="15"/>
  <c r="AL529" i="15"/>
  <c r="AK529" i="15"/>
  <c r="AC529" i="15"/>
  <c r="AB529" i="15"/>
  <c r="AA529" i="15"/>
  <c r="Z529" i="15"/>
  <c r="Y529" i="15"/>
  <c r="X529" i="15"/>
  <c r="W529" i="15"/>
  <c r="V529" i="15"/>
  <c r="U529" i="15"/>
  <c r="T529" i="15"/>
  <c r="S529" i="15"/>
  <c r="R529" i="15"/>
  <c r="P529" i="15"/>
  <c r="O529" i="15"/>
  <c r="N529" i="15"/>
  <c r="M529" i="15"/>
  <c r="L529" i="15"/>
  <c r="K529" i="15"/>
  <c r="J529" i="15"/>
  <c r="I529" i="15"/>
  <c r="H529" i="15"/>
  <c r="G529" i="15"/>
  <c r="F529" i="15"/>
  <c r="E529" i="15"/>
  <c r="D529" i="15"/>
  <c r="C529" i="15"/>
  <c r="B529" i="15"/>
  <c r="A529" i="15"/>
  <c r="AR528" i="15"/>
  <c r="AN528" i="15"/>
  <c r="AM528" i="15"/>
  <c r="AL528" i="15"/>
  <c r="AK528" i="15"/>
  <c r="AJ528" i="15"/>
  <c r="AI528" i="15"/>
  <c r="AH528" i="15"/>
  <c r="AG528" i="15"/>
  <c r="AF528" i="15"/>
  <c r="AE528" i="15"/>
  <c r="AD528" i="15"/>
  <c r="AC528" i="15"/>
  <c r="AB528" i="15"/>
  <c r="AA528" i="15"/>
  <c r="Z528" i="15"/>
  <c r="Y528" i="15"/>
  <c r="X528" i="15"/>
  <c r="W528" i="15"/>
  <c r="V528" i="15"/>
  <c r="U528" i="15"/>
  <c r="T528" i="15"/>
  <c r="S528" i="15"/>
  <c r="R528" i="15"/>
  <c r="P528" i="15"/>
  <c r="O528" i="15"/>
  <c r="K528" i="15"/>
  <c r="J528" i="15"/>
  <c r="I528" i="15"/>
  <c r="H528" i="15"/>
  <c r="G528" i="15"/>
  <c r="F528" i="15"/>
  <c r="E528" i="15"/>
  <c r="D528" i="15"/>
  <c r="C528" i="15"/>
  <c r="B528" i="15"/>
  <c r="A528" i="15"/>
  <c r="AR527" i="15"/>
  <c r="AN527" i="15"/>
  <c r="AL527" i="15"/>
  <c r="AK527" i="15"/>
  <c r="AC527" i="15"/>
  <c r="AB527" i="15"/>
  <c r="AA527" i="15"/>
  <c r="Z527" i="15"/>
  <c r="Y527" i="15"/>
  <c r="X527" i="15"/>
  <c r="W527" i="15"/>
  <c r="V527" i="15"/>
  <c r="U527" i="15"/>
  <c r="T527" i="15"/>
  <c r="S527" i="15"/>
  <c r="R527" i="15"/>
  <c r="P527" i="15"/>
  <c r="O527" i="15"/>
  <c r="K527" i="15"/>
  <c r="J527" i="15"/>
  <c r="I527" i="15"/>
  <c r="H527" i="15"/>
  <c r="G527" i="15"/>
  <c r="F527" i="15"/>
  <c r="E527" i="15"/>
  <c r="D527" i="15"/>
  <c r="C527" i="15"/>
  <c r="B527" i="15"/>
  <c r="A527" i="15"/>
  <c r="AR526" i="15"/>
  <c r="AN526" i="15"/>
  <c r="AM526" i="15"/>
  <c r="AL526" i="15"/>
  <c r="AK526" i="15"/>
  <c r="AJ526" i="15"/>
  <c r="AI526" i="15"/>
  <c r="AH526" i="15"/>
  <c r="AG526" i="15"/>
  <c r="AF526" i="15"/>
  <c r="AE526" i="15"/>
  <c r="AD526" i="15"/>
  <c r="AC526" i="15"/>
  <c r="AB526" i="15"/>
  <c r="AA526" i="15"/>
  <c r="Z526" i="15"/>
  <c r="Y526" i="15"/>
  <c r="X526" i="15"/>
  <c r="W526" i="15"/>
  <c r="V526" i="15"/>
  <c r="U526" i="15"/>
  <c r="T526" i="15"/>
  <c r="S526" i="15"/>
  <c r="R526" i="15"/>
  <c r="P526" i="15"/>
  <c r="O526" i="15"/>
  <c r="K526" i="15"/>
  <c r="J526" i="15"/>
  <c r="I526" i="15"/>
  <c r="H526" i="15"/>
  <c r="G526" i="15"/>
  <c r="F526" i="15"/>
  <c r="E526" i="15"/>
  <c r="D526" i="15"/>
  <c r="C526" i="15"/>
  <c r="B526" i="15"/>
  <c r="A526" i="15"/>
  <c r="AR525" i="15"/>
  <c r="AN525" i="15"/>
  <c r="AM525" i="15"/>
  <c r="AL525" i="15"/>
  <c r="AK525" i="15"/>
  <c r="AJ525" i="15"/>
  <c r="AI525" i="15"/>
  <c r="AH525" i="15"/>
  <c r="AG525" i="15"/>
  <c r="AF525" i="15"/>
  <c r="AE525" i="15"/>
  <c r="AD525" i="15"/>
  <c r="AC525" i="15"/>
  <c r="AB525" i="15"/>
  <c r="AA525" i="15"/>
  <c r="Z525" i="15"/>
  <c r="Y525" i="15"/>
  <c r="X525" i="15"/>
  <c r="W525" i="15"/>
  <c r="V525" i="15"/>
  <c r="U525" i="15"/>
  <c r="T525" i="15"/>
  <c r="S525" i="15"/>
  <c r="R525" i="15"/>
  <c r="P525" i="15"/>
  <c r="O525" i="15"/>
  <c r="K525" i="15"/>
  <c r="J525" i="15"/>
  <c r="I525" i="15"/>
  <c r="H525" i="15"/>
  <c r="G525" i="15"/>
  <c r="F525" i="15"/>
  <c r="E525" i="15"/>
  <c r="D525" i="15"/>
  <c r="C525" i="15"/>
  <c r="B525" i="15"/>
  <c r="A525" i="15"/>
  <c r="DZ524" i="15"/>
  <c r="DY524" i="15"/>
  <c r="DX524" i="15"/>
  <c r="DW524" i="15"/>
  <c r="DV524" i="15"/>
  <c r="DU524" i="15"/>
  <c r="AR524" i="15"/>
  <c r="AN524" i="15"/>
  <c r="AM524" i="15"/>
  <c r="AL524" i="15"/>
  <c r="AK524" i="15"/>
  <c r="AJ524" i="15"/>
  <c r="AI524" i="15"/>
  <c r="AH524" i="15"/>
  <c r="AG524" i="15"/>
  <c r="AF524" i="15"/>
  <c r="AE524" i="15"/>
  <c r="AD524" i="15"/>
  <c r="AC524" i="15"/>
  <c r="AB524" i="15"/>
  <c r="AA524" i="15"/>
  <c r="Z524" i="15"/>
  <c r="Y524" i="15"/>
  <c r="X524" i="15"/>
  <c r="W524" i="15"/>
  <c r="V524" i="15"/>
  <c r="U524" i="15"/>
  <c r="T524" i="15"/>
  <c r="S524" i="15"/>
  <c r="R524" i="15"/>
  <c r="P524" i="15"/>
  <c r="O524" i="15"/>
  <c r="N524" i="15"/>
  <c r="M524" i="15"/>
  <c r="L524" i="15"/>
  <c r="K524" i="15"/>
  <c r="J524" i="15"/>
  <c r="I524" i="15"/>
  <c r="H524" i="15"/>
  <c r="G524" i="15"/>
  <c r="F524" i="15"/>
  <c r="E524" i="15"/>
  <c r="D524" i="15"/>
  <c r="C524" i="15"/>
  <c r="B524" i="15"/>
  <c r="A524" i="15"/>
  <c r="DZ523" i="15"/>
  <c r="DY523" i="15"/>
  <c r="DX523" i="15"/>
  <c r="DW523" i="15"/>
  <c r="DV523" i="15"/>
  <c r="DU523" i="15"/>
  <c r="AN523" i="15"/>
  <c r="AM523" i="15"/>
  <c r="AL523" i="15"/>
  <c r="AK523" i="15"/>
  <c r="AC523" i="15"/>
  <c r="AB523" i="15"/>
  <c r="AA523" i="15"/>
  <c r="Z523" i="15"/>
  <c r="Y523" i="15"/>
  <c r="X523" i="15"/>
  <c r="W523" i="15"/>
  <c r="V523" i="15"/>
  <c r="U523" i="15"/>
  <c r="T523" i="15"/>
  <c r="S523" i="15"/>
  <c r="R523" i="15"/>
  <c r="P523" i="15"/>
  <c r="O523" i="15"/>
  <c r="N523" i="15"/>
  <c r="M523" i="15"/>
  <c r="L523" i="15"/>
  <c r="K523" i="15"/>
  <c r="J523" i="15"/>
  <c r="I523" i="15"/>
  <c r="H523" i="15"/>
  <c r="G523" i="15"/>
  <c r="F523" i="15"/>
  <c r="E523" i="15"/>
  <c r="D523" i="15"/>
  <c r="C523" i="15"/>
  <c r="B523" i="15"/>
  <c r="A523" i="15"/>
  <c r="DZ522" i="15"/>
  <c r="DY522" i="15"/>
  <c r="DX522" i="15"/>
  <c r="DW522" i="15"/>
  <c r="DV522" i="15"/>
  <c r="DU522" i="15"/>
  <c r="AR522" i="15"/>
  <c r="AN522" i="15"/>
  <c r="AL522" i="15"/>
  <c r="AK522" i="15"/>
  <c r="AC522" i="15"/>
  <c r="AB522" i="15"/>
  <c r="AA522" i="15"/>
  <c r="Z522" i="15"/>
  <c r="Y522" i="15"/>
  <c r="X522" i="15"/>
  <c r="W522" i="15"/>
  <c r="V522" i="15"/>
  <c r="U522" i="15"/>
  <c r="T522" i="15"/>
  <c r="S522" i="15"/>
  <c r="R522" i="15"/>
  <c r="P522" i="15"/>
  <c r="O522" i="15"/>
  <c r="N522" i="15"/>
  <c r="M522" i="15"/>
  <c r="L522" i="15"/>
  <c r="K522" i="15"/>
  <c r="J522" i="15"/>
  <c r="I522" i="15"/>
  <c r="H522" i="15"/>
  <c r="G522" i="15"/>
  <c r="F522" i="15"/>
  <c r="E522" i="15"/>
  <c r="D522" i="15"/>
  <c r="C522" i="15"/>
  <c r="B522" i="15"/>
  <c r="A522" i="15"/>
  <c r="DZ521" i="15"/>
  <c r="DY521" i="15"/>
  <c r="DX521" i="15"/>
  <c r="DW521" i="15"/>
  <c r="DV521" i="15"/>
  <c r="DU521" i="15"/>
  <c r="AR521" i="15"/>
  <c r="AN521" i="15"/>
  <c r="AM521" i="15"/>
  <c r="AL521" i="15"/>
  <c r="AK521" i="15"/>
  <c r="AC521" i="15"/>
  <c r="AB521" i="15"/>
  <c r="AA521" i="15"/>
  <c r="Z521" i="15"/>
  <c r="Y521" i="15"/>
  <c r="X521" i="15"/>
  <c r="W521" i="15"/>
  <c r="V521" i="15"/>
  <c r="U521" i="15"/>
  <c r="T521" i="15"/>
  <c r="S521" i="15"/>
  <c r="R521" i="15"/>
  <c r="P521" i="15"/>
  <c r="O521" i="15"/>
  <c r="N521" i="15"/>
  <c r="M521" i="15"/>
  <c r="L521" i="15"/>
  <c r="K521" i="15"/>
  <c r="J521" i="15"/>
  <c r="I521" i="15"/>
  <c r="H521" i="15"/>
  <c r="G521" i="15"/>
  <c r="F521" i="15"/>
  <c r="E521" i="15"/>
  <c r="D521" i="15"/>
  <c r="C521" i="15"/>
  <c r="B521" i="15"/>
  <c r="A521" i="15"/>
  <c r="AR520" i="15"/>
  <c r="AN520" i="15"/>
  <c r="AM520" i="15"/>
  <c r="AL520" i="15"/>
  <c r="AK520" i="15"/>
  <c r="AJ520" i="15"/>
  <c r="AI520" i="15"/>
  <c r="AH520" i="15"/>
  <c r="AG520" i="15"/>
  <c r="AF520" i="15"/>
  <c r="AE520" i="15"/>
  <c r="AD520" i="15"/>
  <c r="AC520" i="15"/>
  <c r="AB520" i="15"/>
  <c r="AA520" i="15"/>
  <c r="Z520" i="15"/>
  <c r="Y520" i="15"/>
  <c r="X520" i="15"/>
  <c r="W520" i="15"/>
  <c r="V520" i="15"/>
  <c r="U520" i="15"/>
  <c r="T520" i="15"/>
  <c r="S520" i="15"/>
  <c r="R520" i="15"/>
  <c r="P520" i="15"/>
  <c r="O520" i="15"/>
  <c r="K520" i="15"/>
  <c r="J520" i="15"/>
  <c r="I520" i="15"/>
  <c r="H520" i="15"/>
  <c r="G520" i="15"/>
  <c r="F520" i="15"/>
  <c r="E520" i="15"/>
  <c r="D520" i="15"/>
  <c r="C520" i="15"/>
  <c r="B520" i="15"/>
  <c r="A520" i="15"/>
  <c r="DZ519" i="15"/>
  <c r="DY519" i="15"/>
  <c r="DX519" i="15"/>
  <c r="DW519" i="15"/>
  <c r="DV519" i="15"/>
  <c r="DU519" i="15"/>
  <c r="AR519" i="15"/>
  <c r="AN519" i="15"/>
  <c r="AM519" i="15"/>
  <c r="AL519" i="15"/>
  <c r="AK519" i="15"/>
  <c r="AJ519" i="15"/>
  <c r="AI519" i="15"/>
  <c r="AH519" i="15"/>
  <c r="AG519" i="15"/>
  <c r="AF519" i="15"/>
  <c r="AE519" i="15"/>
  <c r="AD519" i="15"/>
  <c r="AC519" i="15"/>
  <c r="AB519" i="15"/>
  <c r="AA519" i="15"/>
  <c r="Z519" i="15"/>
  <c r="Y519" i="15"/>
  <c r="X519" i="15"/>
  <c r="W519" i="15"/>
  <c r="V519" i="15"/>
  <c r="U519" i="15"/>
  <c r="T519" i="15"/>
  <c r="S519" i="15"/>
  <c r="R519" i="15"/>
  <c r="P519" i="15"/>
  <c r="O519" i="15"/>
  <c r="N519" i="15"/>
  <c r="M519" i="15"/>
  <c r="L519" i="15"/>
  <c r="K519" i="15"/>
  <c r="J519" i="15"/>
  <c r="I519" i="15"/>
  <c r="H519" i="15"/>
  <c r="G519" i="15"/>
  <c r="F519" i="15"/>
  <c r="E519" i="15"/>
  <c r="D519" i="15"/>
  <c r="C519" i="15"/>
  <c r="B519" i="15"/>
  <c r="A519" i="15"/>
  <c r="AR518" i="15"/>
  <c r="AN518" i="15"/>
  <c r="AM518" i="15"/>
  <c r="AL518" i="15"/>
  <c r="AK518" i="15"/>
  <c r="AC518" i="15"/>
  <c r="AB518" i="15"/>
  <c r="AA518" i="15"/>
  <c r="Z518" i="15"/>
  <c r="Y518" i="15"/>
  <c r="X518" i="15"/>
  <c r="W518" i="15"/>
  <c r="V518" i="15"/>
  <c r="U518" i="15"/>
  <c r="T518" i="15"/>
  <c r="S518" i="15"/>
  <c r="R518" i="15"/>
  <c r="P518" i="15"/>
  <c r="O518" i="15"/>
  <c r="K518" i="15"/>
  <c r="J518" i="15"/>
  <c r="I518" i="15"/>
  <c r="H518" i="15"/>
  <c r="G518" i="15"/>
  <c r="F518" i="15"/>
  <c r="E518" i="15"/>
  <c r="D518" i="15"/>
  <c r="C518" i="15"/>
  <c r="B518" i="15"/>
  <c r="A518" i="15"/>
  <c r="DZ517" i="15"/>
  <c r="DY517" i="15"/>
  <c r="DX517" i="15"/>
  <c r="DW517" i="15"/>
  <c r="DV517" i="15"/>
  <c r="DU517" i="15"/>
  <c r="AR517" i="15"/>
  <c r="AN517" i="15"/>
  <c r="AM517" i="15"/>
  <c r="AL517" i="15"/>
  <c r="AK517" i="15"/>
  <c r="AC517" i="15"/>
  <c r="AB517" i="15"/>
  <c r="AA517" i="15"/>
  <c r="Z517" i="15"/>
  <c r="Y517" i="15"/>
  <c r="X517" i="15"/>
  <c r="W517" i="15"/>
  <c r="V517" i="15"/>
  <c r="U517" i="15"/>
  <c r="T517" i="15"/>
  <c r="S517" i="15"/>
  <c r="R517" i="15"/>
  <c r="P517" i="15"/>
  <c r="O517" i="15"/>
  <c r="N517" i="15"/>
  <c r="M517" i="15"/>
  <c r="L517" i="15"/>
  <c r="K517" i="15"/>
  <c r="J517" i="15"/>
  <c r="I517" i="15"/>
  <c r="H517" i="15"/>
  <c r="G517" i="15"/>
  <c r="F517" i="15"/>
  <c r="E517" i="15"/>
  <c r="D517" i="15"/>
  <c r="C517" i="15"/>
  <c r="B517" i="15"/>
  <c r="A517" i="15"/>
  <c r="DZ516" i="15"/>
  <c r="DY516" i="15"/>
  <c r="DX516" i="15"/>
  <c r="DW516" i="15"/>
  <c r="DV516" i="15"/>
  <c r="DU516" i="15"/>
  <c r="AR516" i="15"/>
  <c r="AN516" i="15"/>
  <c r="AL516" i="15"/>
  <c r="AK516" i="15"/>
  <c r="AI516" i="15"/>
  <c r="AH516" i="15"/>
  <c r="AG516" i="15"/>
  <c r="AF516" i="15"/>
  <c r="AE516" i="15"/>
  <c r="AD516" i="15"/>
  <c r="AC516" i="15"/>
  <c r="AB516" i="15"/>
  <c r="AA516" i="15"/>
  <c r="Z516" i="15"/>
  <c r="Y516" i="15"/>
  <c r="X516" i="15"/>
  <c r="W516" i="15"/>
  <c r="V516" i="15"/>
  <c r="U516" i="15"/>
  <c r="T516" i="15"/>
  <c r="S516" i="15"/>
  <c r="R516" i="15"/>
  <c r="P516" i="15"/>
  <c r="O516" i="15"/>
  <c r="N516" i="15"/>
  <c r="M516" i="15"/>
  <c r="L516" i="15"/>
  <c r="K516" i="15"/>
  <c r="J516" i="15"/>
  <c r="I516" i="15"/>
  <c r="H516" i="15"/>
  <c r="G516" i="15"/>
  <c r="F516" i="15"/>
  <c r="E516" i="15"/>
  <c r="D516" i="15"/>
  <c r="C516" i="15"/>
  <c r="B516" i="15"/>
  <c r="A516" i="15"/>
  <c r="AN515" i="15"/>
  <c r="AL515" i="15"/>
  <c r="AK515" i="15"/>
  <c r="AC515" i="15"/>
  <c r="AB515" i="15"/>
  <c r="AA515" i="15"/>
  <c r="Z515" i="15"/>
  <c r="Y515" i="15"/>
  <c r="X515" i="15"/>
  <c r="W515" i="15"/>
  <c r="V515" i="15"/>
  <c r="U515" i="15"/>
  <c r="T515" i="15"/>
  <c r="S515" i="15"/>
  <c r="R515" i="15"/>
  <c r="P515" i="15"/>
  <c r="O515" i="15"/>
  <c r="K515" i="15"/>
  <c r="J515" i="15"/>
  <c r="I515" i="15"/>
  <c r="H515" i="15"/>
  <c r="G515" i="15"/>
  <c r="F515" i="15"/>
  <c r="E515" i="15"/>
  <c r="D515" i="15"/>
  <c r="C515" i="15"/>
  <c r="B515" i="15"/>
  <c r="A515" i="15"/>
  <c r="DZ514" i="15"/>
  <c r="DY514" i="15"/>
  <c r="DX514" i="15"/>
  <c r="DW514" i="15"/>
  <c r="DV514" i="15"/>
  <c r="DU514" i="15"/>
  <c r="AN514" i="15"/>
  <c r="AM514" i="15"/>
  <c r="AL514" i="15"/>
  <c r="AK514" i="15"/>
  <c r="AJ514" i="15"/>
  <c r="AI514" i="15"/>
  <c r="AH514" i="15"/>
  <c r="AG514" i="15"/>
  <c r="AF514" i="15"/>
  <c r="AE514" i="15"/>
  <c r="AD514" i="15"/>
  <c r="AC514" i="15"/>
  <c r="AB514" i="15"/>
  <c r="AA514" i="15"/>
  <c r="Z514" i="15"/>
  <c r="Y514" i="15"/>
  <c r="X514" i="15"/>
  <c r="W514" i="15"/>
  <c r="V514" i="15"/>
  <c r="U514" i="15"/>
  <c r="T514" i="15"/>
  <c r="S514" i="15"/>
  <c r="R514" i="15"/>
  <c r="P514" i="15"/>
  <c r="O514" i="15"/>
  <c r="N514" i="15"/>
  <c r="M514" i="15"/>
  <c r="L514" i="15"/>
  <c r="K514" i="15"/>
  <c r="J514" i="15"/>
  <c r="I514" i="15"/>
  <c r="H514" i="15"/>
  <c r="G514" i="15"/>
  <c r="F514" i="15"/>
  <c r="E514" i="15"/>
  <c r="D514" i="15"/>
  <c r="C514" i="15"/>
  <c r="B514" i="15"/>
  <c r="A514" i="15"/>
  <c r="DZ513" i="15"/>
  <c r="DY513" i="15"/>
  <c r="DX513" i="15"/>
  <c r="DW513" i="15"/>
  <c r="DV513" i="15"/>
  <c r="DU513" i="15"/>
  <c r="AR513" i="15"/>
  <c r="AN513" i="15"/>
  <c r="AM513" i="15"/>
  <c r="AL513" i="15"/>
  <c r="AK513" i="15"/>
  <c r="AJ513" i="15"/>
  <c r="AI513" i="15"/>
  <c r="AH513" i="15"/>
  <c r="AG513" i="15"/>
  <c r="AF513" i="15"/>
  <c r="AE513" i="15"/>
  <c r="AD513" i="15"/>
  <c r="AC513" i="15"/>
  <c r="AB513" i="15"/>
  <c r="AA513" i="15"/>
  <c r="Z513" i="15"/>
  <c r="Y513" i="15"/>
  <c r="X513" i="15"/>
  <c r="W513" i="15"/>
  <c r="V513" i="15"/>
  <c r="U513" i="15"/>
  <c r="T513" i="15"/>
  <c r="S513" i="15"/>
  <c r="R513" i="15"/>
  <c r="P513" i="15"/>
  <c r="O513" i="15"/>
  <c r="N513" i="15"/>
  <c r="M513" i="15"/>
  <c r="L513" i="15"/>
  <c r="K513" i="15"/>
  <c r="J513" i="15"/>
  <c r="I513" i="15"/>
  <c r="H513" i="15"/>
  <c r="G513" i="15"/>
  <c r="F513" i="15"/>
  <c r="E513" i="15"/>
  <c r="D513" i="15"/>
  <c r="C513" i="15"/>
  <c r="B513" i="15"/>
  <c r="A513" i="15"/>
  <c r="AR512" i="15"/>
  <c r="AN512" i="15"/>
  <c r="AM512" i="15"/>
  <c r="AL512" i="15"/>
  <c r="AK512" i="15"/>
  <c r="AC512" i="15"/>
  <c r="AB512" i="15"/>
  <c r="AA512" i="15"/>
  <c r="Z512" i="15"/>
  <c r="Y512" i="15"/>
  <c r="X512" i="15"/>
  <c r="W512" i="15"/>
  <c r="V512" i="15"/>
  <c r="U512" i="15"/>
  <c r="T512" i="15"/>
  <c r="S512" i="15"/>
  <c r="R512" i="15"/>
  <c r="P512" i="15"/>
  <c r="O512" i="15"/>
  <c r="K512" i="15"/>
  <c r="J512" i="15"/>
  <c r="I512" i="15"/>
  <c r="H512" i="15"/>
  <c r="G512" i="15"/>
  <c r="F512" i="15"/>
  <c r="E512" i="15"/>
  <c r="D512" i="15"/>
  <c r="C512" i="15"/>
  <c r="B512" i="15"/>
  <c r="A512" i="15"/>
  <c r="DZ511" i="15"/>
  <c r="DY511" i="15"/>
  <c r="DX511" i="15"/>
  <c r="DW511" i="15"/>
  <c r="DV511" i="15"/>
  <c r="DU511" i="15"/>
  <c r="AR511" i="15"/>
  <c r="AN511" i="15"/>
  <c r="AM511" i="15"/>
  <c r="AL511" i="15"/>
  <c r="AK511" i="15"/>
  <c r="AC511" i="15"/>
  <c r="AB511" i="15"/>
  <c r="AA511" i="15"/>
  <c r="Z511" i="15"/>
  <c r="Y511" i="15"/>
  <c r="X511" i="15"/>
  <c r="W511" i="15"/>
  <c r="V511" i="15"/>
  <c r="U511" i="15"/>
  <c r="T511" i="15"/>
  <c r="S511" i="15"/>
  <c r="R511" i="15"/>
  <c r="P511" i="15"/>
  <c r="O511" i="15"/>
  <c r="N511" i="15"/>
  <c r="M511" i="15"/>
  <c r="L511" i="15"/>
  <c r="K511" i="15"/>
  <c r="J511" i="15"/>
  <c r="I511" i="15"/>
  <c r="H511" i="15"/>
  <c r="G511" i="15"/>
  <c r="F511" i="15"/>
  <c r="E511" i="15"/>
  <c r="D511" i="15"/>
  <c r="C511" i="15"/>
  <c r="B511" i="15"/>
  <c r="A511" i="15"/>
  <c r="DZ510" i="15"/>
  <c r="DY510" i="15"/>
  <c r="DX510" i="15"/>
  <c r="DW510" i="15"/>
  <c r="DV510" i="15"/>
  <c r="DU510" i="15"/>
  <c r="AN510" i="15"/>
  <c r="AL510" i="15"/>
  <c r="AK510" i="15"/>
  <c r="AC510" i="15"/>
  <c r="AB510" i="15"/>
  <c r="AA510" i="15"/>
  <c r="Z510" i="15"/>
  <c r="Y510" i="15"/>
  <c r="X510" i="15"/>
  <c r="W510" i="15"/>
  <c r="V510" i="15"/>
  <c r="U510" i="15"/>
  <c r="T510" i="15"/>
  <c r="S510" i="15"/>
  <c r="R510" i="15"/>
  <c r="P510" i="15"/>
  <c r="O510" i="15"/>
  <c r="N510" i="15"/>
  <c r="M510" i="15"/>
  <c r="L510" i="15"/>
  <c r="K510" i="15"/>
  <c r="J510" i="15"/>
  <c r="I510" i="15"/>
  <c r="H510" i="15"/>
  <c r="G510" i="15"/>
  <c r="F510" i="15"/>
  <c r="E510" i="15"/>
  <c r="D510" i="15"/>
  <c r="C510" i="15"/>
  <c r="B510" i="15"/>
  <c r="A510" i="15"/>
  <c r="DZ509" i="15"/>
  <c r="DY509" i="15"/>
  <c r="DX509" i="15"/>
  <c r="DW509" i="15"/>
  <c r="DV509" i="15"/>
  <c r="DU509" i="15"/>
  <c r="AN509" i="15"/>
  <c r="AM509" i="15"/>
  <c r="AL509" i="15"/>
  <c r="AK509" i="15"/>
  <c r="AC509" i="15"/>
  <c r="AB509" i="15"/>
  <c r="AA509" i="15"/>
  <c r="Z509" i="15"/>
  <c r="X509" i="15"/>
  <c r="W509" i="15"/>
  <c r="V509" i="15"/>
  <c r="U509" i="15"/>
  <c r="T509" i="15"/>
  <c r="S509" i="15"/>
  <c r="R509" i="15"/>
  <c r="P509" i="15"/>
  <c r="O509" i="15"/>
  <c r="N509" i="15"/>
  <c r="M509" i="15"/>
  <c r="L509" i="15"/>
  <c r="K509" i="15"/>
  <c r="J509" i="15"/>
  <c r="I509" i="15"/>
  <c r="H509" i="15"/>
  <c r="G509" i="15"/>
  <c r="F509" i="15"/>
  <c r="E509" i="15"/>
  <c r="D509" i="15"/>
  <c r="C509" i="15"/>
  <c r="B509" i="15"/>
  <c r="A509" i="15"/>
  <c r="DZ508" i="15"/>
  <c r="DY508" i="15"/>
  <c r="DX508" i="15"/>
  <c r="DW508" i="15"/>
  <c r="DV508" i="15"/>
  <c r="DU508" i="15"/>
  <c r="AN508" i="15"/>
  <c r="AM508" i="15"/>
  <c r="AL508" i="15"/>
  <c r="AK508" i="15"/>
  <c r="AC508" i="15"/>
  <c r="AB508" i="15"/>
  <c r="AA508" i="15"/>
  <c r="Z508" i="15"/>
  <c r="X508" i="15"/>
  <c r="W508" i="15"/>
  <c r="V508" i="15"/>
  <c r="U508" i="15"/>
  <c r="T508" i="15"/>
  <c r="S508" i="15"/>
  <c r="R508" i="15"/>
  <c r="P508" i="15"/>
  <c r="O508" i="15"/>
  <c r="N508" i="15"/>
  <c r="M508" i="15"/>
  <c r="L508" i="15"/>
  <c r="K508" i="15"/>
  <c r="J508" i="15"/>
  <c r="I508" i="15"/>
  <c r="H508" i="15"/>
  <c r="G508" i="15"/>
  <c r="F508" i="15"/>
  <c r="E508" i="15"/>
  <c r="D508" i="15"/>
  <c r="C508" i="15"/>
  <c r="B508" i="15"/>
  <c r="A508" i="15"/>
  <c r="AN507" i="15"/>
  <c r="AM507" i="15"/>
  <c r="AL507" i="15"/>
  <c r="AK507" i="15"/>
  <c r="AC507" i="15"/>
  <c r="AB507" i="15"/>
  <c r="AA507" i="15"/>
  <c r="Z507" i="15"/>
  <c r="Y507" i="15"/>
  <c r="X507" i="15"/>
  <c r="W507" i="15"/>
  <c r="V507" i="15"/>
  <c r="U507" i="15"/>
  <c r="T507" i="15"/>
  <c r="S507" i="15"/>
  <c r="R507" i="15"/>
  <c r="P507" i="15"/>
  <c r="O507" i="15"/>
  <c r="K507" i="15"/>
  <c r="J507" i="15"/>
  <c r="I507" i="15"/>
  <c r="H507" i="15"/>
  <c r="G507" i="15"/>
  <c r="F507" i="15"/>
  <c r="E507" i="15"/>
  <c r="D507" i="15"/>
  <c r="C507" i="15"/>
  <c r="B507" i="15"/>
  <c r="A507" i="15"/>
  <c r="DZ506" i="15"/>
  <c r="DY506" i="15"/>
  <c r="DX506" i="15"/>
  <c r="DW506" i="15"/>
  <c r="DV506" i="15"/>
  <c r="DU506" i="15"/>
  <c r="AN506" i="15"/>
  <c r="AM506" i="15"/>
  <c r="AL506" i="15"/>
  <c r="AK506" i="15"/>
  <c r="AJ506" i="15"/>
  <c r="AI506" i="15"/>
  <c r="AH506" i="15"/>
  <c r="AG506" i="15"/>
  <c r="AF506" i="15"/>
  <c r="AE506" i="15"/>
  <c r="AD506" i="15"/>
  <c r="AC506" i="15"/>
  <c r="AB506" i="15"/>
  <c r="AA506" i="15"/>
  <c r="Z506" i="15"/>
  <c r="Y506" i="15"/>
  <c r="X506" i="15"/>
  <c r="W506" i="15"/>
  <c r="V506" i="15"/>
  <c r="U506" i="15"/>
  <c r="T506" i="15"/>
  <c r="S506" i="15"/>
  <c r="R506" i="15"/>
  <c r="P506" i="15"/>
  <c r="O506" i="15"/>
  <c r="N506" i="15"/>
  <c r="M506" i="15"/>
  <c r="L506" i="15"/>
  <c r="K506" i="15"/>
  <c r="J506" i="15"/>
  <c r="I506" i="15"/>
  <c r="H506" i="15"/>
  <c r="G506" i="15"/>
  <c r="F506" i="15"/>
  <c r="E506" i="15"/>
  <c r="D506" i="15"/>
  <c r="C506" i="15"/>
  <c r="B506" i="15"/>
  <c r="A506" i="15"/>
  <c r="DZ505" i="15"/>
  <c r="DY505" i="15"/>
  <c r="DX505" i="15"/>
  <c r="DW505" i="15"/>
  <c r="DV505" i="15"/>
  <c r="DU505" i="15"/>
  <c r="AR505" i="15"/>
  <c r="AN505" i="15"/>
  <c r="AM505" i="15"/>
  <c r="AL505" i="15"/>
  <c r="AK505" i="15"/>
  <c r="AD505" i="15"/>
  <c r="AC505" i="15"/>
  <c r="AB505" i="15"/>
  <c r="AA505" i="15"/>
  <c r="Z505" i="15"/>
  <c r="Y505" i="15"/>
  <c r="X505" i="15"/>
  <c r="W505" i="15"/>
  <c r="V505" i="15"/>
  <c r="U505" i="15"/>
  <c r="T505" i="15"/>
  <c r="S505" i="15"/>
  <c r="R505" i="15"/>
  <c r="P505" i="15"/>
  <c r="O505" i="15"/>
  <c r="N505" i="15"/>
  <c r="M505" i="15"/>
  <c r="L505" i="15"/>
  <c r="K505" i="15"/>
  <c r="J505" i="15"/>
  <c r="I505" i="15"/>
  <c r="H505" i="15"/>
  <c r="G505" i="15"/>
  <c r="F505" i="15"/>
  <c r="E505" i="15"/>
  <c r="D505" i="15"/>
  <c r="C505" i="15"/>
  <c r="B505" i="15"/>
  <c r="A505" i="15"/>
  <c r="DZ504" i="15"/>
  <c r="DY504" i="15"/>
  <c r="DX504" i="15"/>
  <c r="DW504" i="15"/>
  <c r="DV504" i="15"/>
  <c r="DU504" i="15"/>
  <c r="AN504" i="15"/>
  <c r="AM504" i="15"/>
  <c r="AL504" i="15"/>
  <c r="AK504" i="15"/>
  <c r="AJ504" i="15"/>
  <c r="AI504" i="15"/>
  <c r="AH504" i="15"/>
  <c r="AG504" i="15"/>
  <c r="AF504" i="15"/>
  <c r="AE504" i="15"/>
  <c r="AD504" i="15"/>
  <c r="AC504" i="15"/>
  <c r="AB504" i="15"/>
  <c r="AA504" i="15"/>
  <c r="Z504" i="15"/>
  <c r="Y504" i="15"/>
  <c r="X504" i="15"/>
  <c r="W504" i="15"/>
  <c r="V504" i="15"/>
  <c r="U504" i="15"/>
  <c r="T504" i="15"/>
  <c r="S504" i="15"/>
  <c r="R504" i="15"/>
  <c r="P504" i="15"/>
  <c r="O504" i="15"/>
  <c r="N504" i="15"/>
  <c r="M504" i="15"/>
  <c r="L504" i="15"/>
  <c r="K504" i="15"/>
  <c r="J504" i="15"/>
  <c r="I504" i="15"/>
  <c r="H504" i="15"/>
  <c r="G504" i="15"/>
  <c r="F504" i="15"/>
  <c r="E504" i="15"/>
  <c r="D504" i="15"/>
  <c r="C504" i="15"/>
  <c r="B504" i="15"/>
  <c r="A504" i="15"/>
  <c r="DZ503" i="15"/>
  <c r="DY503" i="15"/>
  <c r="DX503" i="15"/>
  <c r="DW503" i="15"/>
  <c r="DV503" i="15"/>
  <c r="DU503" i="15"/>
  <c r="AR503" i="15"/>
  <c r="AN503" i="15"/>
  <c r="AL503" i="15"/>
  <c r="AK503" i="15"/>
  <c r="AC503" i="15"/>
  <c r="AB503" i="15"/>
  <c r="AA503" i="15"/>
  <c r="Z503" i="15"/>
  <c r="Y503" i="15"/>
  <c r="X503" i="15"/>
  <c r="W503" i="15"/>
  <c r="V503" i="15"/>
  <c r="U503" i="15"/>
  <c r="T503" i="15"/>
  <c r="S503" i="15"/>
  <c r="R503" i="15"/>
  <c r="P503" i="15"/>
  <c r="O503" i="15"/>
  <c r="N503" i="15"/>
  <c r="M503" i="15"/>
  <c r="L503" i="15"/>
  <c r="K503" i="15"/>
  <c r="J503" i="15"/>
  <c r="I503" i="15"/>
  <c r="H503" i="15"/>
  <c r="G503" i="15"/>
  <c r="F503" i="15"/>
  <c r="E503" i="15"/>
  <c r="D503" i="15"/>
  <c r="C503" i="15"/>
  <c r="B503" i="15"/>
  <c r="A503" i="15"/>
  <c r="AN502" i="15"/>
  <c r="AL502" i="15"/>
  <c r="AK502" i="15"/>
  <c r="AC502" i="15"/>
  <c r="AB502" i="15"/>
  <c r="AA502" i="15"/>
  <c r="Z502" i="15"/>
  <c r="Y502" i="15"/>
  <c r="X502" i="15"/>
  <c r="W502" i="15"/>
  <c r="V502" i="15"/>
  <c r="U502" i="15"/>
  <c r="T502" i="15"/>
  <c r="S502" i="15"/>
  <c r="R502" i="15"/>
  <c r="P502" i="15"/>
  <c r="O502" i="15"/>
  <c r="K502" i="15"/>
  <c r="J502" i="15"/>
  <c r="I502" i="15"/>
  <c r="H502" i="15"/>
  <c r="G502" i="15"/>
  <c r="F502" i="15"/>
  <c r="E502" i="15"/>
  <c r="D502" i="15"/>
  <c r="C502" i="15"/>
  <c r="B502" i="15"/>
  <c r="A502" i="15"/>
  <c r="AN501" i="15"/>
  <c r="AL501" i="15"/>
  <c r="AK501" i="15"/>
  <c r="AC501" i="15"/>
  <c r="AB501" i="15"/>
  <c r="AA501" i="15"/>
  <c r="Z501" i="15"/>
  <c r="Y501" i="15"/>
  <c r="X501" i="15"/>
  <c r="W501" i="15"/>
  <c r="V501" i="15"/>
  <c r="U501" i="15"/>
  <c r="T501" i="15"/>
  <c r="S501" i="15"/>
  <c r="R501" i="15"/>
  <c r="P501" i="15"/>
  <c r="O501" i="15"/>
  <c r="K501" i="15"/>
  <c r="J501" i="15"/>
  <c r="I501" i="15"/>
  <c r="H501" i="15"/>
  <c r="G501" i="15"/>
  <c r="F501" i="15"/>
  <c r="E501" i="15"/>
  <c r="D501" i="15"/>
  <c r="C501" i="15"/>
  <c r="B501" i="15"/>
  <c r="A501" i="15"/>
  <c r="AN500" i="15"/>
  <c r="AL500" i="15"/>
  <c r="AK500" i="15"/>
  <c r="AC500" i="15"/>
  <c r="AB500" i="15"/>
  <c r="AA500" i="15"/>
  <c r="Z500" i="15"/>
  <c r="Y500" i="15"/>
  <c r="X500" i="15"/>
  <c r="W500" i="15"/>
  <c r="V500" i="15"/>
  <c r="U500" i="15"/>
  <c r="T500" i="15"/>
  <c r="S500" i="15"/>
  <c r="R500" i="15"/>
  <c r="P500" i="15"/>
  <c r="O500" i="15"/>
  <c r="K500" i="15"/>
  <c r="J500" i="15"/>
  <c r="I500" i="15"/>
  <c r="H500" i="15"/>
  <c r="G500" i="15"/>
  <c r="F500" i="15"/>
  <c r="E500" i="15"/>
  <c r="D500" i="15"/>
  <c r="C500" i="15"/>
  <c r="B500" i="15"/>
  <c r="A500" i="15"/>
  <c r="AN499" i="15"/>
  <c r="AL499" i="15"/>
  <c r="AK499" i="15"/>
  <c r="AC499" i="15"/>
  <c r="AB499" i="15"/>
  <c r="AA499" i="15"/>
  <c r="Z499" i="15"/>
  <c r="Y499" i="15"/>
  <c r="X499" i="15"/>
  <c r="W499" i="15"/>
  <c r="V499" i="15"/>
  <c r="U499" i="15"/>
  <c r="T499" i="15"/>
  <c r="S499" i="15"/>
  <c r="R499" i="15"/>
  <c r="P499" i="15"/>
  <c r="O499" i="15"/>
  <c r="K499" i="15"/>
  <c r="J499" i="15"/>
  <c r="I499" i="15"/>
  <c r="H499" i="15"/>
  <c r="G499" i="15"/>
  <c r="F499" i="15"/>
  <c r="E499" i="15"/>
  <c r="D499" i="15"/>
  <c r="C499" i="15"/>
  <c r="B499" i="15"/>
  <c r="A499" i="15"/>
  <c r="AN498" i="15"/>
  <c r="AL498" i="15"/>
  <c r="AK498" i="15"/>
  <c r="AC498" i="15"/>
  <c r="AB498" i="15"/>
  <c r="AA498" i="15"/>
  <c r="Z498" i="15"/>
  <c r="Y498" i="15"/>
  <c r="X498" i="15"/>
  <c r="W498" i="15"/>
  <c r="V498" i="15"/>
  <c r="U498" i="15"/>
  <c r="T498" i="15"/>
  <c r="S498" i="15"/>
  <c r="R498" i="15"/>
  <c r="P498" i="15"/>
  <c r="O498" i="15"/>
  <c r="K498" i="15"/>
  <c r="J498" i="15"/>
  <c r="I498" i="15"/>
  <c r="H498" i="15"/>
  <c r="G498" i="15"/>
  <c r="F498" i="15"/>
  <c r="E498" i="15"/>
  <c r="D498" i="15"/>
  <c r="C498" i="15"/>
  <c r="B498" i="15"/>
  <c r="A498" i="15"/>
  <c r="AN497" i="15"/>
  <c r="AL497" i="15"/>
  <c r="AK497" i="15"/>
  <c r="AC497" i="15"/>
  <c r="AB497" i="15"/>
  <c r="AA497" i="15"/>
  <c r="Z497" i="15"/>
  <c r="Y497" i="15"/>
  <c r="X497" i="15"/>
  <c r="W497" i="15"/>
  <c r="V497" i="15"/>
  <c r="U497" i="15"/>
  <c r="T497" i="15"/>
  <c r="S497" i="15"/>
  <c r="R497" i="15"/>
  <c r="P497" i="15"/>
  <c r="O497" i="15"/>
  <c r="K497" i="15"/>
  <c r="J497" i="15"/>
  <c r="I497" i="15"/>
  <c r="H497" i="15"/>
  <c r="G497" i="15"/>
  <c r="F497" i="15"/>
  <c r="E497" i="15"/>
  <c r="D497" i="15"/>
  <c r="C497" i="15"/>
  <c r="B497" i="15"/>
  <c r="A497" i="15"/>
  <c r="AN496" i="15"/>
  <c r="AL496" i="15"/>
  <c r="AK496" i="15"/>
  <c r="AC496" i="15"/>
  <c r="AB496" i="15"/>
  <c r="AA496" i="15"/>
  <c r="Z496" i="15"/>
  <c r="Y496" i="15"/>
  <c r="X496" i="15"/>
  <c r="W496" i="15"/>
  <c r="V496" i="15"/>
  <c r="U496" i="15"/>
  <c r="T496" i="15"/>
  <c r="S496" i="15"/>
  <c r="R496" i="15"/>
  <c r="P496" i="15"/>
  <c r="O496" i="15"/>
  <c r="K496" i="15"/>
  <c r="J496" i="15"/>
  <c r="I496" i="15"/>
  <c r="H496" i="15"/>
  <c r="G496" i="15"/>
  <c r="F496" i="15"/>
  <c r="E496" i="15"/>
  <c r="D496" i="15"/>
  <c r="C496" i="15"/>
  <c r="B496" i="15"/>
  <c r="A496" i="15"/>
  <c r="AR495" i="15"/>
  <c r="AN495" i="15"/>
  <c r="AL495" i="15"/>
  <c r="AK495" i="15"/>
  <c r="AC495" i="15"/>
  <c r="AB495" i="15"/>
  <c r="AA495" i="15"/>
  <c r="Z495" i="15"/>
  <c r="Y495" i="15"/>
  <c r="X495" i="15"/>
  <c r="W495" i="15"/>
  <c r="V495" i="15"/>
  <c r="U495" i="15"/>
  <c r="T495" i="15"/>
  <c r="S495" i="15"/>
  <c r="R495" i="15"/>
  <c r="P495" i="15"/>
  <c r="O495" i="15"/>
  <c r="K495" i="15"/>
  <c r="J495" i="15"/>
  <c r="I495" i="15"/>
  <c r="H495" i="15"/>
  <c r="G495" i="15"/>
  <c r="F495" i="15"/>
  <c r="E495" i="15"/>
  <c r="D495" i="15"/>
  <c r="C495" i="15"/>
  <c r="B495" i="15"/>
  <c r="A495" i="15"/>
  <c r="AR494" i="15"/>
  <c r="AN494" i="15"/>
  <c r="AL494" i="15"/>
  <c r="AK494" i="15"/>
  <c r="AC494" i="15"/>
  <c r="AB494" i="15"/>
  <c r="AA494" i="15"/>
  <c r="Z494" i="15"/>
  <c r="Y494" i="15"/>
  <c r="X494" i="15"/>
  <c r="W494" i="15"/>
  <c r="V494" i="15"/>
  <c r="U494" i="15"/>
  <c r="T494" i="15"/>
  <c r="S494" i="15"/>
  <c r="R494" i="15"/>
  <c r="P494" i="15"/>
  <c r="O494" i="15"/>
  <c r="K494" i="15"/>
  <c r="J494" i="15"/>
  <c r="I494" i="15"/>
  <c r="H494" i="15"/>
  <c r="G494" i="15"/>
  <c r="F494" i="15"/>
  <c r="E494" i="15"/>
  <c r="D494" i="15"/>
  <c r="C494" i="15"/>
  <c r="B494" i="15"/>
  <c r="A494" i="15"/>
  <c r="DZ493" i="15"/>
  <c r="DY493" i="15"/>
  <c r="DX493" i="15"/>
  <c r="DW493" i="15"/>
  <c r="DV493" i="15"/>
  <c r="DU493" i="15"/>
  <c r="AR493" i="15"/>
  <c r="AN493" i="15"/>
  <c r="AM493" i="15"/>
  <c r="AL493" i="15"/>
  <c r="AK493" i="15"/>
  <c r="AD493" i="15"/>
  <c r="AC493" i="15"/>
  <c r="AB493" i="15"/>
  <c r="AA493" i="15"/>
  <c r="Z493" i="15"/>
  <c r="Y493" i="15"/>
  <c r="X493" i="15"/>
  <c r="W493" i="15"/>
  <c r="V493" i="15"/>
  <c r="U493" i="15"/>
  <c r="T493" i="15"/>
  <c r="S493" i="15"/>
  <c r="R493" i="15"/>
  <c r="P493" i="15"/>
  <c r="O493" i="15"/>
  <c r="N493" i="15"/>
  <c r="M493" i="15"/>
  <c r="L493" i="15"/>
  <c r="K493" i="15"/>
  <c r="J493" i="15"/>
  <c r="I493" i="15"/>
  <c r="H493" i="15"/>
  <c r="G493" i="15"/>
  <c r="F493" i="15"/>
  <c r="E493" i="15"/>
  <c r="D493" i="15"/>
  <c r="C493" i="15"/>
  <c r="B493" i="15"/>
  <c r="A493" i="15"/>
  <c r="DZ492" i="15"/>
  <c r="DY492" i="15"/>
  <c r="DX492" i="15"/>
  <c r="DW492" i="15"/>
  <c r="DV492" i="15"/>
  <c r="DU492" i="15"/>
  <c r="AR492" i="15"/>
  <c r="AN492" i="15"/>
  <c r="AM492" i="15"/>
  <c r="AL492" i="15"/>
  <c r="AK492" i="15"/>
  <c r="AD492" i="15"/>
  <c r="AC492" i="15"/>
  <c r="AB492" i="15"/>
  <c r="AA492" i="15"/>
  <c r="Z492" i="15"/>
  <c r="Y492" i="15"/>
  <c r="X492" i="15"/>
  <c r="W492" i="15"/>
  <c r="V492" i="15"/>
  <c r="U492" i="15"/>
  <c r="T492" i="15"/>
  <c r="S492" i="15"/>
  <c r="R492" i="15"/>
  <c r="P492" i="15"/>
  <c r="O492" i="15"/>
  <c r="N492" i="15"/>
  <c r="M492" i="15"/>
  <c r="L492" i="15"/>
  <c r="K492" i="15"/>
  <c r="J492" i="15"/>
  <c r="I492" i="15"/>
  <c r="H492" i="15"/>
  <c r="G492" i="15"/>
  <c r="F492" i="15"/>
  <c r="E492" i="15"/>
  <c r="D492" i="15"/>
  <c r="C492" i="15"/>
  <c r="B492" i="15"/>
  <c r="A492" i="15"/>
  <c r="DZ491" i="15"/>
  <c r="DY491" i="15"/>
  <c r="DX491" i="15"/>
  <c r="DW491" i="15"/>
  <c r="DV491" i="15"/>
  <c r="DU491" i="15"/>
  <c r="AR491" i="15"/>
  <c r="AN491" i="15"/>
  <c r="AM491" i="15"/>
  <c r="AL491" i="15"/>
  <c r="AK491" i="15"/>
  <c r="AC491" i="15"/>
  <c r="AB491" i="15"/>
  <c r="AA491" i="15"/>
  <c r="Z491" i="15"/>
  <c r="Y491" i="15"/>
  <c r="X491" i="15"/>
  <c r="W491" i="15"/>
  <c r="V491" i="15"/>
  <c r="U491" i="15"/>
  <c r="T491" i="15"/>
  <c r="S491" i="15"/>
  <c r="R491" i="15"/>
  <c r="P491" i="15"/>
  <c r="O491" i="15"/>
  <c r="N491" i="15"/>
  <c r="M491" i="15"/>
  <c r="L491" i="15"/>
  <c r="K491" i="15"/>
  <c r="J491" i="15"/>
  <c r="I491" i="15"/>
  <c r="H491" i="15"/>
  <c r="G491" i="15"/>
  <c r="F491" i="15"/>
  <c r="E491" i="15"/>
  <c r="D491" i="15"/>
  <c r="C491" i="15"/>
  <c r="B491" i="15"/>
  <c r="A491" i="15"/>
  <c r="DZ490" i="15"/>
  <c r="DY490" i="15"/>
  <c r="DX490" i="15"/>
  <c r="DW490" i="15"/>
  <c r="DV490" i="15"/>
  <c r="DU490" i="15"/>
  <c r="AN490" i="15"/>
  <c r="AM490" i="15"/>
  <c r="AL490" i="15"/>
  <c r="AK490" i="15"/>
  <c r="AC490" i="15"/>
  <c r="AB490" i="15"/>
  <c r="AA490" i="15"/>
  <c r="Z490" i="15"/>
  <c r="Y490" i="15"/>
  <c r="X490" i="15"/>
  <c r="W490" i="15"/>
  <c r="V490" i="15"/>
  <c r="U490" i="15"/>
  <c r="T490" i="15"/>
  <c r="S490" i="15"/>
  <c r="R490" i="15"/>
  <c r="P490" i="15"/>
  <c r="O490" i="15"/>
  <c r="N490" i="15"/>
  <c r="M490" i="15"/>
  <c r="L490" i="15"/>
  <c r="K490" i="15"/>
  <c r="J490" i="15"/>
  <c r="I490" i="15"/>
  <c r="H490" i="15"/>
  <c r="G490" i="15"/>
  <c r="F490" i="15"/>
  <c r="E490" i="15"/>
  <c r="D490" i="15"/>
  <c r="C490" i="15"/>
  <c r="B490" i="15"/>
  <c r="A490" i="15"/>
  <c r="DZ489" i="15"/>
  <c r="DY489" i="15"/>
  <c r="DX489" i="15"/>
  <c r="DW489" i="15"/>
  <c r="DV489" i="15"/>
  <c r="DU489" i="15"/>
  <c r="AN489" i="15"/>
  <c r="AM489" i="15"/>
  <c r="AL489" i="15"/>
  <c r="AK489" i="15"/>
  <c r="AC489" i="15"/>
  <c r="AB489" i="15"/>
  <c r="AA489" i="15"/>
  <c r="Z489" i="15"/>
  <c r="Y489" i="15"/>
  <c r="X489" i="15"/>
  <c r="W489" i="15"/>
  <c r="V489" i="15"/>
  <c r="U489" i="15"/>
  <c r="T489" i="15"/>
  <c r="S489" i="15"/>
  <c r="R489" i="15"/>
  <c r="P489" i="15"/>
  <c r="O489" i="15"/>
  <c r="N489" i="15"/>
  <c r="M489" i="15"/>
  <c r="L489" i="15"/>
  <c r="K489" i="15"/>
  <c r="J489" i="15"/>
  <c r="I489" i="15"/>
  <c r="H489" i="15"/>
  <c r="G489" i="15"/>
  <c r="F489" i="15"/>
  <c r="E489" i="15"/>
  <c r="D489" i="15"/>
  <c r="C489" i="15"/>
  <c r="B489" i="15"/>
  <c r="A489" i="15"/>
  <c r="DZ488" i="15"/>
  <c r="DY488" i="15"/>
  <c r="DX488" i="15"/>
  <c r="DW488" i="15"/>
  <c r="DV488" i="15"/>
  <c r="DU488" i="15"/>
  <c r="AR488" i="15"/>
  <c r="AN488" i="15"/>
  <c r="AL488" i="15"/>
  <c r="AK488" i="15"/>
  <c r="AC488" i="15"/>
  <c r="AB488" i="15"/>
  <c r="AA488" i="15"/>
  <c r="Z488" i="15"/>
  <c r="Y488" i="15"/>
  <c r="X488" i="15"/>
  <c r="W488" i="15"/>
  <c r="V488" i="15"/>
  <c r="U488" i="15"/>
  <c r="T488" i="15"/>
  <c r="S488" i="15"/>
  <c r="R488" i="15"/>
  <c r="P488" i="15"/>
  <c r="O488" i="15"/>
  <c r="N488" i="15"/>
  <c r="M488" i="15"/>
  <c r="L488" i="15"/>
  <c r="K488" i="15"/>
  <c r="J488" i="15"/>
  <c r="I488" i="15"/>
  <c r="H488" i="15"/>
  <c r="G488" i="15"/>
  <c r="F488" i="15"/>
  <c r="E488" i="15"/>
  <c r="D488" i="15"/>
  <c r="C488" i="15"/>
  <c r="B488" i="15"/>
  <c r="A488" i="15"/>
  <c r="AR487" i="15"/>
  <c r="AO487" i="15"/>
  <c r="AN487" i="15"/>
  <c r="AL487" i="15"/>
  <c r="AK487" i="15"/>
  <c r="AC487" i="15"/>
  <c r="AB487" i="15"/>
  <c r="AA487" i="15"/>
  <c r="Z487" i="15"/>
  <c r="Y487" i="15"/>
  <c r="X487" i="15"/>
  <c r="W487" i="15"/>
  <c r="V487" i="15"/>
  <c r="U487" i="15"/>
  <c r="T487" i="15"/>
  <c r="S487" i="15"/>
  <c r="R487" i="15"/>
  <c r="P487" i="15"/>
  <c r="O487" i="15"/>
  <c r="K487" i="15"/>
  <c r="J487" i="15"/>
  <c r="I487" i="15"/>
  <c r="H487" i="15"/>
  <c r="G487" i="15"/>
  <c r="F487" i="15"/>
  <c r="E487" i="15"/>
  <c r="D487" i="15"/>
  <c r="C487" i="15"/>
  <c r="A487" i="15"/>
  <c r="AR486" i="15"/>
  <c r="AO486" i="15"/>
  <c r="AN486" i="15"/>
  <c r="AL486" i="15"/>
  <c r="AK486" i="15"/>
  <c r="AC486" i="15"/>
  <c r="AB486" i="15"/>
  <c r="AA486" i="15"/>
  <c r="Z486" i="15"/>
  <c r="Y486" i="15"/>
  <c r="X486" i="15"/>
  <c r="W486" i="15"/>
  <c r="V486" i="15"/>
  <c r="U486" i="15"/>
  <c r="T486" i="15"/>
  <c r="S486" i="15"/>
  <c r="R486" i="15"/>
  <c r="P486" i="15"/>
  <c r="O486" i="15"/>
  <c r="K486" i="15"/>
  <c r="J486" i="15"/>
  <c r="I486" i="15"/>
  <c r="H486" i="15"/>
  <c r="G486" i="15"/>
  <c r="F486" i="15"/>
  <c r="E486" i="15"/>
  <c r="D486" i="15"/>
  <c r="C486" i="15"/>
  <c r="B486" i="15"/>
  <c r="A486" i="15"/>
  <c r="AR485" i="15"/>
  <c r="AO485" i="15"/>
  <c r="AN485" i="15"/>
  <c r="AL485" i="15"/>
  <c r="AK485" i="15"/>
  <c r="AC485" i="15"/>
  <c r="AB485" i="15"/>
  <c r="AA485" i="15"/>
  <c r="Z485" i="15"/>
  <c r="Y485" i="15"/>
  <c r="X485" i="15"/>
  <c r="W485" i="15"/>
  <c r="V485" i="15"/>
  <c r="U485" i="15"/>
  <c r="T485" i="15"/>
  <c r="S485" i="15"/>
  <c r="R485" i="15"/>
  <c r="P485" i="15"/>
  <c r="O485" i="15"/>
  <c r="K485" i="15"/>
  <c r="J485" i="15"/>
  <c r="I485" i="15"/>
  <c r="H485" i="15"/>
  <c r="G485" i="15"/>
  <c r="F485" i="15"/>
  <c r="E485" i="15"/>
  <c r="D485" i="15"/>
  <c r="C485" i="15"/>
  <c r="B485" i="15"/>
  <c r="A485" i="15"/>
  <c r="DZ484" i="15"/>
  <c r="DY484" i="15"/>
  <c r="DX484" i="15"/>
  <c r="DW484" i="15"/>
  <c r="DV484" i="15"/>
  <c r="DU484" i="15"/>
  <c r="AR484" i="15"/>
  <c r="AO484" i="15"/>
  <c r="AN484" i="15"/>
  <c r="AL484" i="15"/>
  <c r="AK484" i="15"/>
  <c r="AC484" i="15"/>
  <c r="AB484" i="15"/>
  <c r="AA484" i="15"/>
  <c r="Z484" i="15"/>
  <c r="Y484" i="15"/>
  <c r="X484" i="15"/>
  <c r="W484" i="15"/>
  <c r="V484" i="15"/>
  <c r="U484" i="15"/>
  <c r="T484" i="15"/>
  <c r="S484" i="15"/>
  <c r="R484" i="15"/>
  <c r="P484" i="15"/>
  <c r="O484" i="15"/>
  <c r="N484" i="15"/>
  <c r="M484" i="15"/>
  <c r="L484" i="15"/>
  <c r="K484" i="15"/>
  <c r="J484" i="15"/>
  <c r="I484" i="15"/>
  <c r="H484" i="15"/>
  <c r="G484" i="15"/>
  <c r="F484" i="15"/>
  <c r="E484" i="15"/>
  <c r="D484" i="15"/>
  <c r="C484" i="15"/>
  <c r="B484" i="15"/>
  <c r="A484" i="15"/>
  <c r="AR483" i="15"/>
  <c r="AN483" i="15"/>
  <c r="AL483" i="15"/>
  <c r="AK483" i="15"/>
  <c r="AC483" i="15"/>
  <c r="AB483" i="15"/>
  <c r="AA483" i="15"/>
  <c r="Z483" i="15"/>
  <c r="Y483" i="15"/>
  <c r="X483" i="15"/>
  <c r="W483" i="15"/>
  <c r="V483" i="15"/>
  <c r="U483" i="15"/>
  <c r="T483" i="15"/>
  <c r="S483" i="15"/>
  <c r="R483" i="15"/>
  <c r="P483" i="15"/>
  <c r="O483" i="15"/>
  <c r="K483" i="15"/>
  <c r="J483" i="15"/>
  <c r="I483" i="15"/>
  <c r="H483" i="15"/>
  <c r="G483" i="15"/>
  <c r="F483" i="15"/>
  <c r="E483" i="15"/>
  <c r="D483" i="15"/>
  <c r="C483" i="15"/>
  <c r="B483" i="15"/>
  <c r="A483" i="15"/>
  <c r="AR482" i="15"/>
  <c r="AN482" i="15"/>
  <c r="AL482" i="15"/>
  <c r="AK482" i="15"/>
  <c r="AD482" i="15"/>
  <c r="AC482" i="15"/>
  <c r="AB482" i="15"/>
  <c r="AA482" i="15"/>
  <c r="Z482" i="15"/>
  <c r="Y482" i="15"/>
  <c r="X482" i="15"/>
  <c r="W482" i="15"/>
  <c r="V482" i="15"/>
  <c r="U482" i="15"/>
  <c r="T482" i="15"/>
  <c r="S482" i="15"/>
  <c r="R482" i="15"/>
  <c r="P482" i="15"/>
  <c r="O482" i="15"/>
  <c r="K482" i="15"/>
  <c r="J482" i="15"/>
  <c r="I482" i="15"/>
  <c r="H482" i="15"/>
  <c r="G482" i="15"/>
  <c r="F482" i="15"/>
  <c r="E482" i="15"/>
  <c r="D482" i="15"/>
  <c r="C482" i="15"/>
  <c r="B482" i="15"/>
  <c r="A482" i="15"/>
  <c r="DZ481" i="15"/>
  <c r="DY481" i="15"/>
  <c r="DX481" i="15"/>
  <c r="DW481" i="15"/>
  <c r="DV481" i="15"/>
  <c r="DU481" i="15"/>
  <c r="AR481" i="15"/>
  <c r="AN481" i="15"/>
  <c r="AM481" i="15"/>
  <c r="AL481" i="15"/>
  <c r="AK481" i="15"/>
  <c r="AC481" i="15"/>
  <c r="AB481" i="15"/>
  <c r="AA481" i="15"/>
  <c r="Z481" i="15"/>
  <c r="Y481" i="15"/>
  <c r="X481" i="15"/>
  <c r="W481" i="15"/>
  <c r="V481" i="15"/>
  <c r="U481" i="15"/>
  <c r="T481" i="15"/>
  <c r="S481" i="15"/>
  <c r="R481" i="15"/>
  <c r="P481" i="15"/>
  <c r="O481" i="15"/>
  <c r="N481" i="15"/>
  <c r="M481" i="15"/>
  <c r="L481" i="15"/>
  <c r="K481" i="15"/>
  <c r="J481" i="15"/>
  <c r="I481" i="15"/>
  <c r="H481" i="15"/>
  <c r="G481" i="15"/>
  <c r="F481" i="15"/>
  <c r="E481" i="15"/>
  <c r="D481" i="15"/>
  <c r="C481" i="15"/>
  <c r="B481" i="15"/>
  <c r="A481" i="15"/>
  <c r="DZ480" i="15"/>
  <c r="DY480" i="15"/>
  <c r="DX480" i="15"/>
  <c r="DW480" i="15"/>
  <c r="DV480" i="15"/>
  <c r="DU480" i="15"/>
  <c r="AN480" i="15"/>
  <c r="AL480" i="15"/>
  <c r="AK480" i="15"/>
  <c r="AC480" i="15"/>
  <c r="AB480" i="15"/>
  <c r="AA480" i="15"/>
  <c r="Z480" i="15"/>
  <c r="Y480" i="15"/>
  <c r="X480" i="15"/>
  <c r="W480" i="15"/>
  <c r="V480" i="15"/>
  <c r="U480" i="15"/>
  <c r="T480" i="15"/>
  <c r="S480" i="15"/>
  <c r="R480" i="15"/>
  <c r="P480" i="15"/>
  <c r="O480" i="15"/>
  <c r="N480" i="15"/>
  <c r="M480" i="15"/>
  <c r="L480" i="15"/>
  <c r="K480" i="15"/>
  <c r="J480" i="15"/>
  <c r="I480" i="15"/>
  <c r="H480" i="15"/>
  <c r="G480" i="15"/>
  <c r="F480" i="15"/>
  <c r="E480" i="15"/>
  <c r="D480" i="15"/>
  <c r="C480" i="15"/>
  <c r="A480" i="15"/>
  <c r="DZ479" i="15"/>
  <c r="DY479" i="15"/>
  <c r="DX479" i="15"/>
  <c r="DW479" i="15"/>
  <c r="DV479" i="15"/>
  <c r="DU479" i="15"/>
  <c r="AR479" i="15"/>
  <c r="AN479" i="15"/>
  <c r="AM479" i="15"/>
  <c r="AL479" i="15"/>
  <c r="AK479" i="15"/>
  <c r="AC479" i="15"/>
  <c r="AB479" i="15"/>
  <c r="AA479" i="15"/>
  <c r="Z479" i="15"/>
  <c r="Y479" i="15"/>
  <c r="X479" i="15"/>
  <c r="W479" i="15"/>
  <c r="V479" i="15"/>
  <c r="U479" i="15"/>
  <c r="T479" i="15"/>
  <c r="S479" i="15"/>
  <c r="R479" i="15"/>
  <c r="P479" i="15"/>
  <c r="O479" i="15"/>
  <c r="N479" i="15"/>
  <c r="M479" i="15"/>
  <c r="L479" i="15"/>
  <c r="K479" i="15"/>
  <c r="J479" i="15"/>
  <c r="I479" i="15"/>
  <c r="H479" i="15"/>
  <c r="G479" i="15"/>
  <c r="F479" i="15"/>
  <c r="E479" i="15"/>
  <c r="D479" i="15"/>
  <c r="C479" i="15"/>
  <c r="B479" i="15"/>
  <c r="A479" i="15"/>
  <c r="DZ478" i="15"/>
  <c r="DY478" i="15"/>
  <c r="DX478" i="15"/>
  <c r="DW478" i="15"/>
  <c r="DV478" i="15"/>
  <c r="DU478" i="15"/>
  <c r="AR478" i="15"/>
  <c r="AN478" i="15"/>
  <c r="AM478" i="15"/>
  <c r="AL478" i="15"/>
  <c r="AK478" i="15"/>
  <c r="AJ478" i="15"/>
  <c r="AI478" i="15"/>
  <c r="AH478" i="15"/>
  <c r="AG478" i="15"/>
  <c r="AF478" i="15"/>
  <c r="AE478" i="15"/>
  <c r="AD478" i="15"/>
  <c r="AC478" i="15"/>
  <c r="AB478" i="15"/>
  <c r="AA478" i="15"/>
  <c r="Z478" i="15"/>
  <c r="Y478" i="15"/>
  <c r="X478" i="15"/>
  <c r="W478" i="15"/>
  <c r="V478" i="15"/>
  <c r="U478" i="15"/>
  <c r="T478" i="15"/>
  <c r="S478" i="15"/>
  <c r="R478" i="15"/>
  <c r="P478" i="15"/>
  <c r="O478" i="15"/>
  <c r="N478" i="15"/>
  <c r="M478" i="15"/>
  <c r="L478" i="15"/>
  <c r="K478" i="15"/>
  <c r="J478" i="15"/>
  <c r="I478" i="15"/>
  <c r="H478" i="15"/>
  <c r="G478" i="15"/>
  <c r="F478" i="15"/>
  <c r="E478" i="15"/>
  <c r="D478" i="15"/>
  <c r="C478" i="15"/>
  <c r="B478" i="15"/>
  <c r="A478" i="15"/>
  <c r="AR477" i="15"/>
  <c r="AN477" i="15"/>
  <c r="AM477" i="15"/>
  <c r="AL477" i="15"/>
  <c r="AK477" i="15"/>
  <c r="AC477" i="15"/>
  <c r="AB477" i="15"/>
  <c r="AA477" i="15"/>
  <c r="Z477" i="15"/>
  <c r="Y477" i="15"/>
  <c r="X477" i="15"/>
  <c r="W477" i="15"/>
  <c r="V477" i="15"/>
  <c r="U477" i="15"/>
  <c r="T477" i="15"/>
  <c r="S477" i="15"/>
  <c r="R477" i="15"/>
  <c r="P477" i="15"/>
  <c r="O477" i="15"/>
  <c r="K477" i="15"/>
  <c r="J477" i="15"/>
  <c r="I477" i="15"/>
  <c r="H477" i="15"/>
  <c r="G477" i="15"/>
  <c r="F477" i="15"/>
  <c r="E477" i="15"/>
  <c r="D477" i="15"/>
  <c r="C477" i="15"/>
  <c r="B477" i="15"/>
  <c r="A477" i="15"/>
  <c r="AN476" i="15"/>
  <c r="AL476" i="15"/>
  <c r="AK476" i="15"/>
  <c r="AC476" i="15"/>
  <c r="AB476" i="15"/>
  <c r="AA476" i="15"/>
  <c r="Z476" i="15"/>
  <c r="Y476" i="15"/>
  <c r="X476" i="15"/>
  <c r="W476" i="15"/>
  <c r="V476" i="15"/>
  <c r="U476" i="15"/>
  <c r="T476" i="15"/>
  <c r="S476" i="15"/>
  <c r="R476" i="15"/>
  <c r="P476" i="15"/>
  <c r="O476" i="15"/>
  <c r="K476" i="15"/>
  <c r="J476" i="15"/>
  <c r="I476" i="15"/>
  <c r="H476" i="15"/>
  <c r="G476" i="15"/>
  <c r="F476" i="15"/>
  <c r="E476" i="15"/>
  <c r="D476" i="15"/>
  <c r="C476" i="15"/>
  <c r="B476" i="15"/>
  <c r="A476" i="15"/>
  <c r="AR475" i="15"/>
  <c r="AN475" i="15"/>
  <c r="AL475" i="15"/>
  <c r="AK475" i="15"/>
  <c r="AC475" i="15"/>
  <c r="AB475" i="15"/>
  <c r="AA475" i="15"/>
  <c r="Z475" i="15"/>
  <c r="Y475" i="15"/>
  <c r="X475" i="15"/>
  <c r="W475" i="15"/>
  <c r="V475" i="15"/>
  <c r="U475" i="15"/>
  <c r="T475" i="15"/>
  <c r="S475" i="15"/>
  <c r="R475" i="15"/>
  <c r="P475" i="15"/>
  <c r="O475" i="15"/>
  <c r="K475" i="15"/>
  <c r="J475" i="15"/>
  <c r="I475" i="15"/>
  <c r="H475" i="15"/>
  <c r="G475" i="15"/>
  <c r="F475" i="15"/>
  <c r="E475" i="15"/>
  <c r="D475" i="15"/>
  <c r="C475" i="15"/>
  <c r="B475" i="15"/>
  <c r="A475" i="15"/>
  <c r="AR474" i="15"/>
  <c r="AN474" i="15"/>
  <c r="AM474" i="15"/>
  <c r="AL474" i="15"/>
  <c r="AK474" i="15"/>
  <c r="AC474" i="15"/>
  <c r="AB474" i="15"/>
  <c r="AA474" i="15"/>
  <c r="Z474" i="15"/>
  <c r="Y474" i="15"/>
  <c r="X474" i="15"/>
  <c r="W474" i="15"/>
  <c r="V474" i="15"/>
  <c r="U474" i="15"/>
  <c r="T474" i="15"/>
  <c r="S474" i="15"/>
  <c r="R474" i="15"/>
  <c r="P474" i="15"/>
  <c r="O474" i="15"/>
  <c r="K474" i="15"/>
  <c r="J474" i="15"/>
  <c r="I474" i="15"/>
  <c r="H474" i="15"/>
  <c r="G474" i="15"/>
  <c r="F474" i="15"/>
  <c r="E474" i="15"/>
  <c r="D474" i="15"/>
  <c r="C474" i="15"/>
  <c r="B474" i="15"/>
  <c r="A474" i="15"/>
  <c r="AR473" i="15"/>
  <c r="AN473" i="15"/>
  <c r="AM473" i="15"/>
  <c r="AL473" i="15"/>
  <c r="AK473" i="15"/>
  <c r="AC473" i="15"/>
  <c r="AB473" i="15"/>
  <c r="AA473" i="15"/>
  <c r="Z473" i="15"/>
  <c r="Y473" i="15"/>
  <c r="X473" i="15"/>
  <c r="W473" i="15"/>
  <c r="V473" i="15"/>
  <c r="U473" i="15"/>
  <c r="T473" i="15"/>
  <c r="S473" i="15"/>
  <c r="R473" i="15"/>
  <c r="P473" i="15"/>
  <c r="O473" i="15"/>
  <c r="K473" i="15"/>
  <c r="J473" i="15"/>
  <c r="I473" i="15"/>
  <c r="H473" i="15"/>
  <c r="G473" i="15"/>
  <c r="F473" i="15"/>
  <c r="E473" i="15"/>
  <c r="D473" i="15"/>
  <c r="C473" i="15"/>
  <c r="B473" i="15"/>
  <c r="A473" i="15"/>
  <c r="AR472" i="15"/>
  <c r="AN472" i="15"/>
  <c r="AM472" i="15"/>
  <c r="AL472" i="15"/>
  <c r="AK472" i="15"/>
  <c r="AJ472" i="15"/>
  <c r="AI472" i="15"/>
  <c r="AH472" i="15"/>
  <c r="AG472" i="15"/>
  <c r="AF472" i="15"/>
  <c r="AE472" i="15"/>
  <c r="AD472" i="15"/>
  <c r="AC472" i="15"/>
  <c r="AB472" i="15"/>
  <c r="AA472" i="15"/>
  <c r="Z472" i="15"/>
  <c r="Y472" i="15"/>
  <c r="X472" i="15"/>
  <c r="W472" i="15"/>
  <c r="V472" i="15"/>
  <c r="U472" i="15"/>
  <c r="T472" i="15"/>
  <c r="S472" i="15"/>
  <c r="R472" i="15"/>
  <c r="P472" i="15"/>
  <c r="O472" i="15"/>
  <c r="K472" i="15"/>
  <c r="J472" i="15"/>
  <c r="I472" i="15"/>
  <c r="H472" i="15"/>
  <c r="G472" i="15"/>
  <c r="F472" i="15"/>
  <c r="E472" i="15"/>
  <c r="D472" i="15"/>
  <c r="C472" i="15"/>
  <c r="B472" i="15"/>
  <c r="A472" i="15"/>
  <c r="AR471" i="15"/>
  <c r="AN471" i="15"/>
  <c r="AM471" i="15"/>
  <c r="AL471" i="15"/>
  <c r="AK471" i="15"/>
  <c r="AC471" i="15"/>
  <c r="AB471" i="15"/>
  <c r="AA471" i="15"/>
  <c r="Z471" i="15"/>
  <c r="Y471" i="15"/>
  <c r="X471" i="15"/>
  <c r="W471" i="15"/>
  <c r="V471" i="15"/>
  <c r="U471" i="15"/>
  <c r="T471" i="15"/>
  <c r="S471" i="15"/>
  <c r="R471" i="15"/>
  <c r="P471" i="15"/>
  <c r="O471" i="15"/>
  <c r="K471" i="15"/>
  <c r="J471" i="15"/>
  <c r="I471" i="15"/>
  <c r="H471" i="15"/>
  <c r="G471" i="15"/>
  <c r="F471" i="15"/>
  <c r="E471" i="15"/>
  <c r="D471" i="15"/>
  <c r="C471" i="15"/>
  <c r="B471" i="15"/>
  <c r="A471" i="15"/>
  <c r="AR470" i="15"/>
  <c r="AN470" i="15"/>
  <c r="AM470" i="15"/>
  <c r="AL470" i="15"/>
  <c r="AK470" i="15"/>
  <c r="AC470" i="15"/>
  <c r="AB470" i="15"/>
  <c r="AA470" i="15"/>
  <c r="Z470" i="15"/>
  <c r="Y470" i="15"/>
  <c r="X470" i="15"/>
  <c r="W470" i="15"/>
  <c r="V470" i="15"/>
  <c r="U470" i="15"/>
  <c r="T470" i="15"/>
  <c r="S470" i="15"/>
  <c r="R470" i="15"/>
  <c r="P470" i="15"/>
  <c r="O470" i="15"/>
  <c r="K470" i="15"/>
  <c r="J470" i="15"/>
  <c r="I470" i="15"/>
  <c r="H470" i="15"/>
  <c r="G470" i="15"/>
  <c r="F470" i="15"/>
  <c r="E470" i="15"/>
  <c r="D470" i="15"/>
  <c r="C470" i="15"/>
  <c r="B470" i="15"/>
  <c r="A470" i="15"/>
  <c r="AR469" i="15"/>
  <c r="AN469" i="15"/>
  <c r="AM469" i="15"/>
  <c r="AL469" i="15"/>
  <c r="AK469" i="15"/>
  <c r="AC469" i="15"/>
  <c r="AB469" i="15"/>
  <c r="AA469" i="15"/>
  <c r="Z469" i="15"/>
  <c r="Y469" i="15"/>
  <c r="X469" i="15"/>
  <c r="W469" i="15"/>
  <c r="V469" i="15"/>
  <c r="U469" i="15"/>
  <c r="T469" i="15"/>
  <c r="S469" i="15"/>
  <c r="R469" i="15"/>
  <c r="P469" i="15"/>
  <c r="O469" i="15"/>
  <c r="K469" i="15"/>
  <c r="J469" i="15"/>
  <c r="I469" i="15"/>
  <c r="H469" i="15"/>
  <c r="G469" i="15"/>
  <c r="F469" i="15"/>
  <c r="E469" i="15"/>
  <c r="D469" i="15"/>
  <c r="C469" i="15"/>
  <c r="B469" i="15"/>
  <c r="A469" i="15"/>
  <c r="AR468" i="15"/>
  <c r="AN468" i="15"/>
  <c r="AM468" i="15"/>
  <c r="AL468" i="15"/>
  <c r="AK468" i="15"/>
  <c r="AC468" i="15"/>
  <c r="AB468" i="15"/>
  <c r="AA468" i="15"/>
  <c r="Z468" i="15"/>
  <c r="Y468" i="15"/>
  <c r="X468" i="15"/>
  <c r="W468" i="15"/>
  <c r="V468" i="15"/>
  <c r="U468" i="15"/>
  <c r="T468" i="15"/>
  <c r="S468" i="15"/>
  <c r="R468" i="15"/>
  <c r="P468" i="15"/>
  <c r="O468" i="15"/>
  <c r="K468" i="15"/>
  <c r="J468" i="15"/>
  <c r="I468" i="15"/>
  <c r="H468" i="15"/>
  <c r="G468" i="15"/>
  <c r="F468" i="15"/>
  <c r="E468" i="15"/>
  <c r="D468" i="15"/>
  <c r="C468" i="15"/>
  <c r="B468" i="15"/>
  <c r="A468" i="15"/>
  <c r="DZ467" i="15"/>
  <c r="DY467" i="15"/>
  <c r="DX467" i="15"/>
  <c r="DW467" i="15"/>
  <c r="DV467" i="15"/>
  <c r="DU467" i="15"/>
  <c r="AR467" i="15"/>
  <c r="AN467" i="15"/>
  <c r="AM467" i="15"/>
  <c r="AL467" i="15"/>
  <c r="AK467" i="15"/>
  <c r="AC467" i="15"/>
  <c r="AB467" i="15"/>
  <c r="AA467" i="15"/>
  <c r="Z467" i="15"/>
  <c r="Y467" i="15"/>
  <c r="X467" i="15"/>
  <c r="W467" i="15"/>
  <c r="V467" i="15"/>
  <c r="U467" i="15"/>
  <c r="T467" i="15"/>
  <c r="S467" i="15"/>
  <c r="R467" i="15"/>
  <c r="P467" i="15"/>
  <c r="O467" i="15"/>
  <c r="N467" i="15"/>
  <c r="M467" i="15"/>
  <c r="L467" i="15"/>
  <c r="K467" i="15"/>
  <c r="J467" i="15"/>
  <c r="I467" i="15"/>
  <c r="H467" i="15"/>
  <c r="G467" i="15"/>
  <c r="F467" i="15"/>
  <c r="E467" i="15"/>
  <c r="D467" i="15"/>
  <c r="C467" i="15"/>
  <c r="B467" i="15"/>
  <c r="A467" i="15"/>
  <c r="AL466" i="15"/>
  <c r="AK466" i="15"/>
  <c r="AC466" i="15"/>
  <c r="AB466" i="15"/>
  <c r="AA466" i="15"/>
  <c r="Z466" i="15"/>
  <c r="Y466" i="15"/>
  <c r="X466" i="15"/>
  <c r="W466" i="15"/>
  <c r="V466" i="15"/>
  <c r="U466" i="15"/>
  <c r="T466" i="15"/>
  <c r="S466" i="15"/>
  <c r="R466" i="15"/>
  <c r="P466" i="15"/>
  <c r="O466" i="15"/>
  <c r="K466" i="15"/>
  <c r="J466" i="15"/>
  <c r="I466" i="15"/>
  <c r="H466" i="15"/>
  <c r="G466" i="15"/>
  <c r="F466" i="15"/>
  <c r="E466" i="15"/>
  <c r="D466" i="15"/>
  <c r="C466" i="15"/>
  <c r="A466" i="15"/>
  <c r="AL465" i="15"/>
  <c r="AK465" i="15"/>
  <c r="AC465" i="15"/>
  <c r="AB465" i="15"/>
  <c r="AA465" i="15"/>
  <c r="Z465" i="15"/>
  <c r="Y465" i="15"/>
  <c r="X465" i="15"/>
  <c r="W465" i="15"/>
  <c r="V465" i="15"/>
  <c r="U465" i="15"/>
  <c r="T465" i="15"/>
  <c r="S465" i="15"/>
  <c r="R465" i="15"/>
  <c r="P465" i="15"/>
  <c r="O465" i="15"/>
  <c r="K465" i="15"/>
  <c r="J465" i="15"/>
  <c r="I465" i="15"/>
  <c r="H465" i="15"/>
  <c r="G465" i="15"/>
  <c r="F465" i="15"/>
  <c r="E465" i="15"/>
  <c r="D465" i="15"/>
  <c r="C465" i="15"/>
  <c r="A465" i="15"/>
  <c r="DZ464" i="15"/>
  <c r="DY464" i="15"/>
  <c r="DX464" i="15"/>
  <c r="DW464" i="15"/>
  <c r="DV464" i="15"/>
  <c r="DU464" i="15"/>
  <c r="AN464" i="15"/>
  <c r="AL464" i="15"/>
  <c r="AK464" i="15"/>
  <c r="AC464" i="15"/>
  <c r="AB464" i="15"/>
  <c r="AA464" i="15"/>
  <c r="Z464" i="15"/>
  <c r="Y464" i="15"/>
  <c r="X464" i="15"/>
  <c r="W464" i="15"/>
  <c r="V464" i="15"/>
  <c r="U464" i="15"/>
  <c r="T464" i="15"/>
  <c r="S464" i="15"/>
  <c r="R464" i="15"/>
  <c r="P464" i="15"/>
  <c r="O464" i="15"/>
  <c r="N464" i="15"/>
  <c r="M464" i="15"/>
  <c r="L464" i="15"/>
  <c r="K464" i="15"/>
  <c r="J464" i="15"/>
  <c r="I464" i="15"/>
  <c r="H464" i="15"/>
  <c r="G464" i="15"/>
  <c r="F464" i="15"/>
  <c r="E464" i="15"/>
  <c r="D464" i="15"/>
  <c r="C464" i="15"/>
  <c r="B464" i="15"/>
  <c r="A464" i="15"/>
  <c r="DZ463" i="15"/>
  <c r="DY463" i="15"/>
  <c r="DX463" i="15"/>
  <c r="DW463" i="15"/>
  <c r="DV463" i="15"/>
  <c r="DU463" i="15"/>
  <c r="AN463" i="15"/>
  <c r="AL463" i="15"/>
  <c r="AK463" i="15"/>
  <c r="AC463" i="15"/>
  <c r="AB463" i="15"/>
  <c r="AA463" i="15"/>
  <c r="Z463" i="15"/>
  <c r="Y463" i="15"/>
  <c r="X463" i="15"/>
  <c r="W463" i="15"/>
  <c r="V463" i="15"/>
  <c r="U463" i="15"/>
  <c r="T463" i="15"/>
  <c r="S463" i="15"/>
  <c r="R463" i="15"/>
  <c r="P463" i="15"/>
  <c r="O463" i="15"/>
  <c r="N463" i="15"/>
  <c r="M463" i="15"/>
  <c r="L463" i="15"/>
  <c r="K463" i="15"/>
  <c r="J463" i="15"/>
  <c r="I463" i="15"/>
  <c r="H463" i="15"/>
  <c r="G463" i="15"/>
  <c r="F463" i="15"/>
  <c r="E463" i="15"/>
  <c r="D463" i="15"/>
  <c r="C463" i="15"/>
  <c r="B463" i="15"/>
  <c r="A463" i="15"/>
  <c r="AR462" i="15"/>
  <c r="AN462" i="15"/>
  <c r="AL462" i="15"/>
  <c r="AK462" i="15"/>
  <c r="AD462" i="15"/>
  <c r="AC462" i="15"/>
  <c r="AB462" i="15"/>
  <c r="AA462" i="15"/>
  <c r="Z462" i="15"/>
  <c r="Y462" i="15"/>
  <c r="X462" i="15"/>
  <c r="W462" i="15"/>
  <c r="V462" i="15"/>
  <c r="U462" i="15"/>
  <c r="T462" i="15"/>
  <c r="S462" i="15"/>
  <c r="R462" i="15"/>
  <c r="P462" i="15"/>
  <c r="O462" i="15"/>
  <c r="K462" i="15"/>
  <c r="J462" i="15"/>
  <c r="I462" i="15"/>
  <c r="H462" i="15"/>
  <c r="G462" i="15"/>
  <c r="F462" i="15"/>
  <c r="E462" i="15"/>
  <c r="D462" i="15"/>
  <c r="C462" i="15"/>
  <c r="B462" i="15"/>
  <c r="A462" i="15"/>
  <c r="AN461" i="15"/>
  <c r="AL461" i="15"/>
  <c r="AK461" i="15"/>
  <c r="AC461" i="15"/>
  <c r="AB461" i="15"/>
  <c r="AA461" i="15"/>
  <c r="Z461" i="15"/>
  <c r="Y461" i="15"/>
  <c r="X461" i="15"/>
  <c r="W461" i="15"/>
  <c r="V461" i="15"/>
  <c r="U461" i="15"/>
  <c r="T461" i="15"/>
  <c r="S461" i="15"/>
  <c r="R461" i="15"/>
  <c r="P461" i="15"/>
  <c r="O461" i="15"/>
  <c r="K461" i="15"/>
  <c r="J461" i="15"/>
  <c r="I461" i="15"/>
  <c r="H461" i="15"/>
  <c r="G461" i="15"/>
  <c r="F461" i="15"/>
  <c r="E461" i="15"/>
  <c r="D461" i="15"/>
  <c r="C461" i="15"/>
  <c r="B461" i="15"/>
  <c r="A461" i="15"/>
  <c r="DZ460" i="15"/>
  <c r="DY460" i="15"/>
  <c r="DX460" i="15"/>
  <c r="DW460" i="15"/>
  <c r="DV460" i="15"/>
  <c r="DU460" i="15"/>
  <c r="AR460" i="15"/>
  <c r="AN460" i="15"/>
  <c r="AL460" i="15"/>
  <c r="AK460" i="15"/>
  <c r="AE460" i="15"/>
  <c r="AD460" i="15"/>
  <c r="AC460" i="15"/>
  <c r="AB460" i="15"/>
  <c r="AA460" i="15"/>
  <c r="Z460" i="15"/>
  <c r="Y460" i="15"/>
  <c r="X460" i="15"/>
  <c r="W460" i="15"/>
  <c r="V460" i="15"/>
  <c r="U460" i="15"/>
  <c r="T460" i="15"/>
  <c r="S460" i="15"/>
  <c r="R460" i="15"/>
  <c r="P460" i="15"/>
  <c r="O460" i="15"/>
  <c r="N460" i="15"/>
  <c r="M460" i="15"/>
  <c r="L460" i="15"/>
  <c r="K460" i="15"/>
  <c r="J460" i="15"/>
  <c r="I460" i="15"/>
  <c r="H460" i="15"/>
  <c r="G460" i="15"/>
  <c r="F460" i="15"/>
  <c r="E460" i="15"/>
  <c r="D460" i="15"/>
  <c r="C460" i="15"/>
  <c r="B460" i="15"/>
  <c r="A460" i="15"/>
  <c r="AR459" i="15"/>
  <c r="AN459" i="15"/>
  <c r="AM459" i="15"/>
  <c r="AL459" i="15"/>
  <c r="AK459" i="15"/>
  <c r="AC459" i="15"/>
  <c r="AB459" i="15"/>
  <c r="AA459" i="15"/>
  <c r="Z459" i="15"/>
  <c r="Y459" i="15"/>
  <c r="X459" i="15"/>
  <c r="W459" i="15"/>
  <c r="V459" i="15"/>
  <c r="U459" i="15"/>
  <c r="T459" i="15"/>
  <c r="S459" i="15"/>
  <c r="R459" i="15"/>
  <c r="P459" i="15"/>
  <c r="O459" i="15"/>
  <c r="K459" i="15"/>
  <c r="J459" i="15"/>
  <c r="I459" i="15"/>
  <c r="H459" i="15"/>
  <c r="G459" i="15"/>
  <c r="F459" i="15"/>
  <c r="E459" i="15"/>
  <c r="D459" i="15"/>
  <c r="C459" i="15"/>
  <c r="B459" i="15"/>
  <c r="A459" i="15"/>
  <c r="AR458" i="15"/>
  <c r="AN458" i="15"/>
  <c r="AM458" i="15"/>
  <c r="AL458" i="15"/>
  <c r="AK458" i="15"/>
  <c r="AH458" i="15"/>
  <c r="AG458" i="15"/>
  <c r="AF458" i="15"/>
  <c r="AE458" i="15"/>
  <c r="AD458" i="15"/>
  <c r="AC458" i="15"/>
  <c r="AB458" i="15"/>
  <c r="AA458" i="15"/>
  <c r="Z458" i="15"/>
  <c r="Y458" i="15"/>
  <c r="X458" i="15"/>
  <c r="W458" i="15"/>
  <c r="V458" i="15"/>
  <c r="U458" i="15"/>
  <c r="T458" i="15"/>
  <c r="S458" i="15"/>
  <c r="R458" i="15"/>
  <c r="P458" i="15"/>
  <c r="O458" i="15"/>
  <c r="K458" i="15"/>
  <c r="J458" i="15"/>
  <c r="I458" i="15"/>
  <c r="H458" i="15"/>
  <c r="G458" i="15"/>
  <c r="F458" i="15"/>
  <c r="E458" i="15"/>
  <c r="D458" i="15"/>
  <c r="C458" i="15"/>
  <c r="B458" i="15"/>
  <c r="A458" i="15"/>
  <c r="AR457" i="15"/>
  <c r="AN457" i="15"/>
  <c r="AM457" i="15"/>
  <c r="AL457" i="15"/>
  <c r="AK457" i="15"/>
  <c r="AC457" i="15"/>
  <c r="AB457" i="15"/>
  <c r="AA457" i="15"/>
  <c r="Z457" i="15"/>
  <c r="Y457" i="15"/>
  <c r="X457" i="15"/>
  <c r="W457" i="15"/>
  <c r="V457" i="15"/>
  <c r="U457" i="15"/>
  <c r="T457" i="15"/>
  <c r="S457" i="15"/>
  <c r="R457" i="15"/>
  <c r="P457" i="15"/>
  <c r="O457" i="15"/>
  <c r="K457" i="15"/>
  <c r="J457" i="15"/>
  <c r="I457" i="15"/>
  <c r="H457" i="15"/>
  <c r="G457" i="15"/>
  <c r="F457" i="15"/>
  <c r="E457" i="15"/>
  <c r="D457" i="15"/>
  <c r="C457" i="15"/>
  <c r="B457" i="15"/>
  <c r="A457" i="15"/>
  <c r="AR456" i="15"/>
  <c r="AN456" i="15"/>
  <c r="AM456" i="15"/>
  <c r="AL456" i="15"/>
  <c r="AK456" i="15"/>
  <c r="AC456" i="15"/>
  <c r="AB456" i="15"/>
  <c r="AA456" i="15"/>
  <c r="Z456" i="15"/>
  <c r="Y456" i="15"/>
  <c r="X456" i="15"/>
  <c r="W456" i="15"/>
  <c r="V456" i="15"/>
  <c r="U456" i="15"/>
  <c r="T456" i="15"/>
  <c r="S456" i="15"/>
  <c r="R456" i="15"/>
  <c r="P456" i="15"/>
  <c r="O456" i="15"/>
  <c r="K456" i="15"/>
  <c r="J456" i="15"/>
  <c r="I456" i="15"/>
  <c r="H456" i="15"/>
  <c r="G456" i="15"/>
  <c r="F456" i="15"/>
  <c r="E456" i="15"/>
  <c r="D456" i="15"/>
  <c r="C456" i="15"/>
  <c r="B456" i="15"/>
  <c r="A456" i="15"/>
  <c r="AR455" i="15"/>
  <c r="AN455" i="15"/>
  <c r="AM455" i="15"/>
  <c r="AL455" i="15"/>
  <c r="AK455" i="15"/>
  <c r="AC455" i="15"/>
  <c r="AB455" i="15"/>
  <c r="AA455" i="15"/>
  <c r="Z455" i="15"/>
  <c r="Y455" i="15"/>
  <c r="X455" i="15"/>
  <c r="W455" i="15"/>
  <c r="V455" i="15"/>
  <c r="U455" i="15"/>
  <c r="T455" i="15"/>
  <c r="S455" i="15"/>
  <c r="R455" i="15"/>
  <c r="P455" i="15"/>
  <c r="O455" i="15"/>
  <c r="K455" i="15"/>
  <c r="J455" i="15"/>
  <c r="I455" i="15"/>
  <c r="H455" i="15"/>
  <c r="G455" i="15"/>
  <c r="F455" i="15"/>
  <c r="E455" i="15"/>
  <c r="D455" i="15"/>
  <c r="C455" i="15"/>
  <c r="B455" i="15"/>
  <c r="A455" i="15"/>
  <c r="AR454" i="15"/>
  <c r="AN454" i="15"/>
  <c r="AM454" i="15"/>
  <c r="AL454" i="15"/>
  <c r="AK454" i="15"/>
  <c r="AC454" i="15"/>
  <c r="AB454" i="15"/>
  <c r="AA454" i="15"/>
  <c r="Z454" i="15"/>
  <c r="Y454" i="15"/>
  <c r="X454" i="15"/>
  <c r="W454" i="15"/>
  <c r="V454" i="15"/>
  <c r="U454" i="15"/>
  <c r="T454" i="15"/>
  <c r="S454" i="15"/>
  <c r="R454" i="15"/>
  <c r="P454" i="15"/>
  <c r="O454" i="15"/>
  <c r="K454" i="15"/>
  <c r="J454" i="15"/>
  <c r="I454" i="15"/>
  <c r="H454" i="15"/>
  <c r="G454" i="15"/>
  <c r="F454" i="15"/>
  <c r="E454" i="15"/>
  <c r="D454" i="15"/>
  <c r="C454" i="15"/>
  <c r="B454" i="15"/>
  <c r="A454" i="15"/>
  <c r="AR453" i="15"/>
  <c r="AN453" i="15"/>
  <c r="AM453" i="15"/>
  <c r="AL453" i="15"/>
  <c r="AK453" i="15"/>
  <c r="AC453" i="15"/>
  <c r="AB453" i="15"/>
  <c r="AA453" i="15"/>
  <c r="Z453" i="15"/>
  <c r="Y453" i="15"/>
  <c r="X453" i="15"/>
  <c r="W453" i="15"/>
  <c r="V453" i="15"/>
  <c r="U453" i="15"/>
  <c r="T453" i="15"/>
  <c r="S453" i="15"/>
  <c r="R453" i="15"/>
  <c r="P453" i="15"/>
  <c r="O453" i="15"/>
  <c r="K453" i="15"/>
  <c r="J453" i="15"/>
  <c r="I453" i="15"/>
  <c r="H453" i="15"/>
  <c r="G453" i="15"/>
  <c r="F453" i="15"/>
  <c r="E453" i="15"/>
  <c r="D453" i="15"/>
  <c r="C453" i="15"/>
  <c r="B453" i="15"/>
  <c r="A453" i="15"/>
  <c r="AR452" i="15"/>
  <c r="AN452" i="15"/>
  <c r="AM452" i="15"/>
  <c r="AL452" i="15"/>
  <c r="AK452" i="15"/>
  <c r="AJ452" i="15"/>
  <c r="AI452" i="15"/>
  <c r="AH452" i="15"/>
  <c r="AG452" i="15"/>
  <c r="AF452" i="15"/>
  <c r="AE452" i="15"/>
  <c r="AD452" i="15"/>
  <c r="AC452" i="15"/>
  <c r="AB452" i="15"/>
  <c r="AA452" i="15"/>
  <c r="Z452" i="15"/>
  <c r="Y452" i="15"/>
  <c r="X452" i="15"/>
  <c r="W452" i="15"/>
  <c r="V452" i="15"/>
  <c r="U452" i="15"/>
  <c r="T452" i="15"/>
  <c r="S452" i="15"/>
  <c r="R452" i="15"/>
  <c r="P452" i="15"/>
  <c r="O452" i="15"/>
  <c r="K452" i="15"/>
  <c r="J452" i="15"/>
  <c r="I452" i="15"/>
  <c r="H452" i="15"/>
  <c r="G452" i="15"/>
  <c r="F452" i="15"/>
  <c r="E452" i="15"/>
  <c r="D452" i="15"/>
  <c r="C452" i="15"/>
  <c r="B452" i="15"/>
  <c r="A452" i="15"/>
  <c r="AR451" i="15"/>
  <c r="AN451" i="15"/>
  <c r="AM451" i="15"/>
  <c r="AL451" i="15"/>
  <c r="AK451" i="15"/>
  <c r="AJ451" i="15"/>
  <c r="AI451" i="15"/>
  <c r="AH451" i="15"/>
  <c r="AG451" i="15"/>
  <c r="AF451" i="15"/>
  <c r="AE451" i="15"/>
  <c r="AD451" i="15"/>
  <c r="AC451" i="15"/>
  <c r="AB451" i="15"/>
  <c r="AA451" i="15"/>
  <c r="Z451" i="15"/>
  <c r="Y451" i="15"/>
  <c r="X451" i="15"/>
  <c r="W451" i="15"/>
  <c r="V451" i="15"/>
  <c r="U451" i="15"/>
  <c r="T451" i="15"/>
  <c r="S451" i="15"/>
  <c r="R451" i="15"/>
  <c r="P451" i="15"/>
  <c r="O451" i="15"/>
  <c r="K451" i="15"/>
  <c r="J451" i="15"/>
  <c r="I451" i="15"/>
  <c r="H451" i="15"/>
  <c r="G451" i="15"/>
  <c r="F451" i="15"/>
  <c r="E451" i="15"/>
  <c r="D451" i="15"/>
  <c r="C451" i="15"/>
  <c r="B451" i="15"/>
  <c r="A451" i="15"/>
  <c r="AR450" i="15"/>
  <c r="AN450" i="15"/>
  <c r="AM450" i="15"/>
  <c r="AL450" i="15"/>
  <c r="AK450" i="15"/>
  <c r="AC450" i="15"/>
  <c r="AB450" i="15"/>
  <c r="AA450" i="15"/>
  <c r="Z450" i="15"/>
  <c r="Y450" i="15"/>
  <c r="X450" i="15"/>
  <c r="W450" i="15"/>
  <c r="V450" i="15"/>
  <c r="U450" i="15"/>
  <c r="T450" i="15"/>
  <c r="S450" i="15"/>
  <c r="R450" i="15"/>
  <c r="P450" i="15"/>
  <c r="O450" i="15"/>
  <c r="K450" i="15"/>
  <c r="J450" i="15"/>
  <c r="I450" i="15"/>
  <c r="H450" i="15"/>
  <c r="G450" i="15"/>
  <c r="F450" i="15"/>
  <c r="E450" i="15"/>
  <c r="D450" i="15"/>
  <c r="C450" i="15"/>
  <c r="B450" i="15"/>
  <c r="A450" i="15"/>
  <c r="AN449" i="15"/>
  <c r="AM449" i="15"/>
  <c r="AL449" i="15"/>
  <c r="AK449" i="15"/>
  <c r="AC449" i="15"/>
  <c r="AB449" i="15"/>
  <c r="AA449" i="15"/>
  <c r="Z449" i="15"/>
  <c r="Y449" i="15"/>
  <c r="X449" i="15"/>
  <c r="W449" i="15"/>
  <c r="V449" i="15"/>
  <c r="U449" i="15"/>
  <c r="T449" i="15"/>
  <c r="S449" i="15"/>
  <c r="R449" i="15"/>
  <c r="P449" i="15"/>
  <c r="O449" i="15"/>
  <c r="K449" i="15"/>
  <c r="J449" i="15"/>
  <c r="I449" i="15"/>
  <c r="H449" i="15"/>
  <c r="G449" i="15"/>
  <c r="F449" i="15"/>
  <c r="E449" i="15"/>
  <c r="D449" i="15"/>
  <c r="C449" i="15"/>
  <c r="B449" i="15"/>
  <c r="A449" i="15"/>
  <c r="AR448" i="15"/>
  <c r="AN448" i="15"/>
  <c r="AM448" i="15"/>
  <c r="AL448" i="15"/>
  <c r="AK448" i="15"/>
  <c r="AC448" i="15"/>
  <c r="AB448" i="15"/>
  <c r="AA448" i="15"/>
  <c r="Z448" i="15"/>
  <c r="Y448" i="15"/>
  <c r="X448" i="15"/>
  <c r="W448" i="15"/>
  <c r="V448" i="15"/>
  <c r="U448" i="15"/>
  <c r="T448" i="15"/>
  <c r="S448" i="15"/>
  <c r="R448" i="15"/>
  <c r="P448" i="15"/>
  <c r="O448" i="15"/>
  <c r="K448" i="15"/>
  <c r="J448" i="15"/>
  <c r="I448" i="15"/>
  <c r="H448" i="15"/>
  <c r="G448" i="15"/>
  <c r="F448" i="15"/>
  <c r="E448" i="15"/>
  <c r="D448" i="15"/>
  <c r="C448" i="15"/>
  <c r="B448" i="15"/>
  <c r="A448" i="15"/>
  <c r="DZ447" i="15"/>
  <c r="DY447" i="15"/>
  <c r="DX447" i="15"/>
  <c r="DW447" i="15"/>
  <c r="DV447" i="15"/>
  <c r="DU447" i="15"/>
  <c r="AR447" i="15"/>
  <c r="AN447" i="15"/>
  <c r="AM447" i="15"/>
  <c r="AL447" i="15"/>
  <c r="AK447" i="15"/>
  <c r="AC447" i="15"/>
  <c r="AB447" i="15"/>
  <c r="AA447" i="15"/>
  <c r="Z447" i="15"/>
  <c r="Y447" i="15"/>
  <c r="X447" i="15"/>
  <c r="W447" i="15"/>
  <c r="V447" i="15"/>
  <c r="U447" i="15"/>
  <c r="T447" i="15"/>
  <c r="S447" i="15"/>
  <c r="R447" i="15"/>
  <c r="P447" i="15"/>
  <c r="O447" i="15"/>
  <c r="N447" i="15"/>
  <c r="M447" i="15"/>
  <c r="L447" i="15"/>
  <c r="K447" i="15"/>
  <c r="J447" i="15"/>
  <c r="I447" i="15"/>
  <c r="H447" i="15"/>
  <c r="G447" i="15"/>
  <c r="F447" i="15"/>
  <c r="E447" i="15"/>
  <c r="D447" i="15"/>
  <c r="C447" i="15"/>
  <c r="B447" i="15"/>
  <c r="A447" i="15"/>
  <c r="DZ446" i="15"/>
  <c r="DY446" i="15"/>
  <c r="DX446" i="15"/>
  <c r="DW446" i="15"/>
  <c r="DV446" i="15"/>
  <c r="DU446" i="15"/>
  <c r="AN446" i="15"/>
  <c r="AL446" i="15"/>
  <c r="AK446" i="15"/>
  <c r="AC446" i="15"/>
  <c r="AB446" i="15"/>
  <c r="AA446" i="15"/>
  <c r="Z446" i="15"/>
  <c r="Y446" i="15"/>
  <c r="X446" i="15"/>
  <c r="W446" i="15"/>
  <c r="V446" i="15"/>
  <c r="U446" i="15"/>
  <c r="T446" i="15"/>
  <c r="S446" i="15"/>
  <c r="R446" i="15"/>
  <c r="P446" i="15"/>
  <c r="O446" i="15"/>
  <c r="N446" i="15"/>
  <c r="M446" i="15"/>
  <c r="L446" i="15"/>
  <c r="K446" i="15"/>
  <c r="J446" i="15"/>
  <c r="I446" i="15"/>
  <c r="H446" i="15"/>
  <c r="G446" i="15"/>
  <c r="F446" i="15"/>
  <c r="E446" i="15"/>
  <c r="D446" i="15"/>
  <c r="C446" i="15"/>
  <c r="B446" i="15"/>
  <c r="A446" i="15"/>
  <c r="DZ445" i="15"/>
  <c r="DY445" i="15"/>
  <c r="DX445" i="15"/>
  <c r="DW445" i="15"/>
  <c r="DV445" i="15"/>
  <c r="DU445" i="15"/>
  <c r="AN445" i="15"/>
  <c r="AM445" i="15"/>
  <c r="AL445" i="15"/>
  <c r="AK445" i="15"/>
  <c r="AC445" i="15"/>
  <c r="AB445" i="15"/>
  <c r="AA445" i="15"/>
  <c r="Z445" i="15"/>
  <c r="Y445" i="15"/>
  <c r="X445" i="15"/>
  <c r="W445" i="15"/>
  <c r="V445" i="15"/>
  <c r="U445" i="15"/>
  <c r="T445" i="15"/>
  <c r="S445" i="15"/>
  <c r="R445" i="15"/>
  <c r="Q445" i="15"/>
  <c r="P445" i="15"/>
  <c r="O445" i="15"/>
  <c r="N445" i="15"/>
  <c r="M445" i="15"/>
  <c r="L445" i="15"/>
  <c r="K445" i="15"/>
  <c r="J445" i="15"/>
  <c r="I445" i="15"/>
  <c r="H445" i="15"/>
  <c r="G445" i="15"/>
  <c r="F445" i="15"/>
  <c r="E445" i="15"/>
  <c r="D445" i="15"/>
  <c r="C445" i="15"/>
  <c r="B445" i="15"/>
  <c r="A445" i="15"/>
  <c r="DZ444" i="15"/>
  <c r="DY444" i="15"/>
  <c r="DX444" i="15"/>
  <c r="DW444" i="15"/>
  <c r="DV444" i="15"/>
  <c r="DU444" i="15"/>
  <c r="AR444" i="15"/>
  <c r="AN444" i="15"/>
  <c r="AM444" i="15"/>
  <c r="AL444" i="15"/>
  <c r="AK444" i="15"/>
  <c r="AJ444" i="15"/>
  <c r="AI444" i="15"/>
  <c r="AH444" i="15"/>
  <c r="AG444" i="15"/>
  <c r="AF444" i="15"/>
  <c r="AE444" i="15"/>
  <c r="AD444" i="15"/>
  <c r="AC444" i="15"/>
  <c r="AB444" i="15"/>
  <c r="AA444" i="15"/>
  <c r="Z444" i="15"/>
  <c r="Y444" i="15"/>
  <c r="X444" i="15"/>
  <c r="W444" i="15"/>
  <c r="V444" i="15"/>
  <c r="U444" i="15"/>
  <c r="T444" i="15"/>
  <c r="S444" i="15"/>
  <c r="R444" i="15"/>
  <c r="Q444" i="15"/>
  <c r="P444" i="15"/>
  <c r="O444" i="15"/>
  <c r="N444" i="15"/>
  <c r="M444" i="15"/>
  <c r="L444" i="15"/>
  <c r="K444" i="15"/>
  <c r="J444" i="15"/>
  <c r="I444" i="15"/>
  <c r="H444" i="15"/>
  <c r="G444" i="15"/>
  <c r="F444" i="15"/>
  <c r="E444" i="15"/>
  <c r="D444" i="15"/>
  <c r="C444" i="15"/>
  <c r="B444" i="15"/>
  <c r="A444" i="15"/>
  <c r="DZ443" i="15"/>
  <c r="DY443" i="15"/>
  <c r="DX443" i="15"/>
  <c r="DW443" i="15"/>
  <c r="DV443" i="15"/>
  <c r="DU443" i="15"/>
  <c r="AN443" i="15"/>
  <c r="AM443" i="15"/>
  <c r="AL443" i="15"/>
  <c r="AK443" i="15"/>
  <c r="AC443" i="15"/>
  <c r="AB443" i="15"/>
  <c r="AA443" i="15"/>
  <c r="Z443" i="15"/>
  <c r="Y443" i="15"/>
  <c r="X443" i="15"/>
  <c r="W443" i="15"/>
  <c r="V443" i="15"/>
  <c r="U443" i="15"/>
  <c r="T443" i="15"/>
  <c r="S443" i="15"/>
  <c r="R443" i="15"/>
  <c r="Q443" i="15"/>
  <c r="P443" i="15"/>
  <c r="O443" i="15"/>
  <c r="N443" i="15"/>
  <c r="M443" i="15"/>
  <c r="L443" i="15"/>
  <c r="K443" i="15"/>
  <c r="J443" i="15"/>
  <c r="I443" i="15"/>
  <c r="H443" i="15"/>
  <c r="G443" i="15"/>
  <c r="F443" i="15"/>
  <c r="E443" i="15"/>
  <c r="D443" i="15"/>
  <c r="C443" i="15"/>
  <c r="B443" i="15"/>
  <c r="A443" i="15"/>
  <c r="DZ442" i="15"/>
  <c r="DY442" i="15"/>
  <c r="DX442" i="15"/>
  <c r="DW442" i="15"/>
  <c r="DV442" i="15"/>
  <c r="DU442" i="15"/>
  <c r="AN442" i="15"/>
  <c r="AM442" i="15"/>
  <c r="AL442" i="15"/>
  <c r="AK442" i="15"/>
  <c r="AC442" i="15"/>
  <c r="AB442" i="15"/>
  <c r="AA442" i="15"/>
  <c r="Z442" i="15"/>
  <c r="Y442" i="15"/>
  <c r="X442" i="15"/>
  <c r="W442" i="15"/>
  <c r="V442" i="15"/>
  <c r="U442" i="15"/>
  <c r="T442" i="15"/>
  <c r="S442" i="15"/>
  <c r="R442" i="15"/>
  <c r="Q442" i="15"/>
  <c r="P442" i="15"/>
  <c r="O442" i="15"/>
  <c r="N442" i="15"/>
  <c r="M442" i="15"/>
  <c r="L442" i="15"/>
  <c r="K442" i="15"/>
  <c r="J442" i="15"/>
  <c r="I442" i="15"/>
  <c r="H442" i="15"/>
  <c r="G442" i="15"/>
  <c r="F442" i="15"/>
  <c r="E442" i="15"/>
  <c r="D442" i="15"/>
  <c r="C442" i="15"/>
  <c r="B442" i="15"/>
  <c r="A442" i="15"/>
  <c r="DZ441" i="15"/>
  <c r="DY441" i="15"/>
  <c r="DX441" i="15"/>
  <c r="DW441" i="15"/>
  <c r="DV441" i="15"/>
  <c r="DU441" i="15"/>
  <c r="AR441" i="15"/>
  <c r="AN441" i="15"/>
  <c r="AL441" i="15"/>
  <c r="AK441" i="15"/>
  <c r="AC441" i="15"/>
  <c r="AB441" i="15"/>
  <c r="AA441" i="15"/>
  <c r="Z441" i="15"/>
  <c r="Y441" i="15"/>
  <c r="X441" i="15"/>
  <c r="W441" i="15"/>
  <c r="V441" i="15"/>
  <c r="U441" i="15"/>
  <c r="T441" i="15"/>
  <c r="S441" i="15"/>
  <c r="R441" i="15"/>
  <c r="Q441" i="15"/>
  <c r="P441" i="15"/>
  <c r="O441" i="15"/>
  <c r="N441" i="15"/>
  <c r="M441" i="15"/>
  <c r="L441" i="15"/>
  <c r="K441" i="15"/>
  <c r="J441" i="15"/>
  <c r="I441" i="15"/>
  <c r="H441" i="15"/>
  <c r="G441" i="15"/>
  <c r="F441" i="15"/>
  <c r="E441" i="15"/>
  <c r="D441" i="15"/>
  <c r="C441" i="15"/>
  <c r="B441" i="15"/>
  <c r="A441" i="15"/>
  <c r="AR440" i="15"/>
  <c r="AO440" i="15"/>
  <c r="AN440" i="15"/>
  <c r="AM440" i="15"/>
  <c r="AL440" i="15"/>
  <c r="AK440" i="15"/>
  <c r="AJ440" i="15"/>
  <c r="AI440" i="15"/>
  <c r="AH440" i="15"/>
  <c r="AG440" i="15"/>
  <c r="AF440" i="15"/>
  <c r="AE440" i="15"/>
  <c r="AD440" i="15"/>
  <c r="AC440" i="15"/>
  <c r="AB440" i="15"/>
  <c r="AA440" i="15"/>
  <c r="Z440" i="15"/>
  <c r="Y440" i="15"/>
  <c r="X440" i="15"/>
  <c r="W440" i="15"/>
  <c r="V440" i="15"/>
  <c r="U440" i="15"/>
  <c r="T440" i="15"/>
  <c r="S440" i="15"/>
  <c r="R440" i="15"/>
  <c r="P440" i="15"/>
  <c r="O440" i="15"/>
  <c r="K440" i="15"/>
  <c r="J440" i="15"/>
  <c r="I440" i="15"/>
  <c r="H440" i="15"/>
  <c r="G440" i="15"/>
  <c r="F440" i="15"/>
  <c r="E440" i="15"/>
  <c r="D440" i="15"/>
  <c r="C440" i="15"/>
  <c r="B440" i="15"/>
  <c r="A440" i="15"/>
  <c r="DZ439" i="15"/>
  <c r="DY439" i="15"/>
  <c r="DX439" i="15"/>
  <c r="DW439" i="15"/>
  <c r="DV439" i="15"/>
  <c r="DU439" i="15"/>
  <c r="AR439" i="15"/>
  <c r="AO439" i="15"/>
  <c r="AN439" i="15"/>
  <c r="AM439" i="15"/>
  <c r="AL439" i="15"/>
  <c r="AK439" i="15"/>
  <c r="AJ439" i="15"/>
  <c r="AI439" i="15"/>
  <c r="AH439" i="15"/>
  <c r="AG439" i="15"/>
  <c r="AF439" i="15"/>
  <c r="AE439" i="15"/>
  <c r="AD439" i="15"/>
  <c r="AC439" i="15"/>
  <c r="AB439" i="15"/>
  <c r="AA439" i="15"/>
  <c r="Z439" i="15"/>
  <c r="Y439" i="15"/>
  <c r="X439" i="15"/>
  <c r="W439" i="15"/>
  <c r="V439" i="15"/>
  <c r="U439" i="15"/>
  <c r="T439" i="15"/>
  <c r="S439" i="15"/>
  <c r="R439" i="15"/>
  <c r="Q439" i="15"/>
  <c r="P439" i="15"/>
  <c r="O439" i="15"/>
  <c r="N439" i="15"/>
  <c r="M439" i="15"/>
  <c r="L439" i="15"/>
  <c r="K439" i="15"/>
  <c r="J439" i="15"/>
  <c r="I439" i="15"/>
  <c r="H439" i="15"/>
  <c r="G439" i="15"/>
  <c r="F439" i="15"/>
  <c r="E439" i="15"/>
  <c r="D439" i="15"/>
  <c r="C439" i="15"/>
  <c r="B439" i="15"/>
  <c r="A439" i="15"/>
  <c r="AR438" i="15"/>
  <c r="AO438" i="15"/>
  <c r="AN438" i="15"/>
  <c r="AL438" i="15"/>
  <c r="AK438" i="15"/>
  <c r="AC438" i="15"/>
  <c r="AB438" i="15"/>
  <c r="AA438" i="15"/>
  <c r="Z438" i="15"/>
  <c r="Y438" i="15"/>
  <c r="X438" i="15"/>
  <c r="W438" i="15"/>
  <c r="V438" i="15"/>
  <c r="U438" i="15"/>
  <c r="T438" i="15"/>
  <c r="S438" i="15"/>
  <c r="R438" i="15"/>
  <c r="P438" i="15"/>
  <c r="O438" i="15"/>
  <c r="K438" i="15"/>
  <c r="J438" i="15"/>
  <c r="I438" i="15"/>
  <c r="H438" i="15"/>
  <c r="G438" i="15"/>
  <c r="F438" i="15"/>
  <c r="E438" i="15"/>
  <c r="D438" i="15"/>
  <c r="C438" i="15"/>
  <c r="B438" i="15"/>
  <c r="A438" i="15"/>
  <c r="AR437" i="15"/>
  <c r="AO437" i="15"/>
  <c r="AN437" i="15"/>
  <c r="AL437" i="15"/>
  <c r="AK437" i="15"/>
  <c r="AC437" i="15"/>
  <c r="AB437" i="15"/>
  <c r="AA437" i="15"/>
  <c r="Z437" i="15"/>
  <c r="Y437" i="15"/>
  <c r="X437" i="15"/>
  <c r="W437" i="15"/>
  <c r="V437" i="15"/>
  <c r="U437" i="15"/>
  <c r="T437" i="15"/>
  <c r="S437" i="15"/>
  <c r="R437" i="15"/>
  <c r="P437" i="15"/>
  <c r="O437" i="15"/>
  <c r="K437" i="15"/>
  <c r="J437" i="15"/>
  <c r="I437" i="15"/>
  <c r="H437" i="15"/>
  <c r="G437" i="15"/>
  <c r="F437" i="15"/>
  <c r="E437" i="15"/>
  <c r="D437" i="15"/>
  <c r="C437" i="15"/>
  <c r="B437" i="15"/>
  <c r="A437" i="15"/>
  <c r="DZ436" i="15"/>
  <c r="DY436" i="15"/>
  <c r="DX436" i="15"/>
  <c r="DW436" i="15"/>
  <c r="DV436" i="15"/>
  <c r="DU436" i="15"/>
  <c r="AR436" i="15"/>
  <c r="AO436" i="15"/>
  <c r="AN436" i="15"/>
  <c r="AL436" i="15"/>
  <c r="AK436" i="15"/>
  <c r="AC436" i="15"/>
  <c r="AB436" i="15"/>
  <c r="AA436" i="15"/>
  <c r="Z436" i="15"/>
  <c r="Y436" i="15"/>
  <c r="X436" i="15"/>
  <c r="W436" i="15"/>
  <c r="V436" i="15"/>
  <c r="U436" i="15"/>
  <c r="T436" i="15"/>
  <c r="S436" i="15"/>
  <c r="R436" i="15"/>
  <c r="Q436" i="15"/>
  <c r="P436" i="15"/>
  <c r="O436" i="15"/>
  <c r="N436" i="15"/>
  <c r="M436" i="15"/>
  <c r="L436" i="15"/>
  <c r="K436" i="15"/>
  <c r="J436" i="15"/>
  <c r="I436" i="15"/>
  <c r="H436" i="15"/>
  <c r="G436" i="15"/>
  <c r="F436" i="15"/>
  <c r="E436" i="15"/>
  <c r="D436" i="15"/>
  <c r="C436" i="15"/>
  <c r="B436" i="15"/>
  <c r="A436" i="15"/>
  <c r="DZ435" i="15"/>
  <c r="DY435" i="15"/>
  <c r="DX435" i="15"/>
  <c r="DW435" i="15"/>
  <c r="DV435" i="15"/>
  <c r="DU435" i="15"/>
  <c r="AN435" i="15"/>
  <c r="AL435" i="15"/>
  <c r="AK435" i="15"/>
  <c r="AC435" i="15"/>
  <c r="AB435" i="15"/>
  <c r="AA435" i="15"/>
  <c r="Z435" i="15"/>
  <c r="Y435" i="15"/>
  <c r="X435" i="15"/>
  <c r="W435" i="15"/>
  <c r="V435" i="15"/>
  <c r="U435" i="15"/>
  <c r="T435" i="15"/>
  <c r="S435" i="15"/>
  <c r="R435" i="15"/>
  <c r="P435" i="15"/>
  <c r="O435" i="15"/>
  <c r="K435" i="15"/>
  <c r="J435" i="15"/>
  <c r="I435" i="15"/>
  <c r="H435" i="15"/>
  <c r="G435" i="15"/>
  <c r="F435" i="15"/>
  <c r="E435" i="15"/>
  <c r="D435" i="15"/>
  <c r="C435" i="15"/>
  <c r="B435" i="15"/>
  <c r="A435" i="15"/>
  <c r="DZ434" i="15"/>
  <c r="DY434" i="15"/>
  <c r="DX434" i="15"/>
  <c r="DW434" i="15"/>
  <c r="DV434" i="15"/>
  <c r="DU434" i="15"/>
  <c r="AR434" i="15"/>
  <c r="AN434" i="15"/>
  <c r="AM434" i="15"/>
  <c r="AL434" i="15"/>
  <c r="AK434" i="15"/>
  <c r="AJ434" i="15"/>
  <c r="AI434" i="15"/>
  <c r="AH434" i="15"/>
  <c r="AG434" i="15"/>
  <c r="AF434" i="15"/>
  <c r="AE434" i="15"/>
  <c r="AD434" i="15"/>
  <c r="AC434" i="15"/>
  <c r="AB434" i="15"/>
  <c r="AA434" i="15"/>
  <c r="Z434" i="15"/>
  <c r="Y434" i="15"/>
  <c r="X434" i="15"/>
  <c r="W434" i="15"/>
  <c r="V434" i="15"/>
  <c r="U434" i="15"/>
  <c r="T434" i="15"/>
  <c r="S434" i="15"/>
  <c r="R434" i="15"/>
  <c r="Q434" i="15"/>
  <c r="P434" i="15"/>
  <c r="O434" i="15"/>
  <c r="N434" i="15"/>
  <c r="M434" i="15"/>
  <c r="L434" i="15"/>
  <c r="K434" i="15"/>
  <c r="J434" i="15"/>
  <c r="I434" i="15"/>
  <c r="H434" i="15"/>
  <c r="G434" i="15"/>
  <c r="F434" i="15"/>
  <c r="E434" i="15"/>
  <c r="D434" i="15"/>
  <c r="C434" i="15"/>
  <c r="B434" i="15"/>
  <c r="A434" i="15"/>
  <c r="DZ433" i="15"/>
  <c r="DY433" i="15"/>
  <c r="DX433" i="15"/>
  <c r="DW433" i="15"/>
  <c r="DV433" i="15"/>
  <c r="DU433" i="15"/>
  <c r="AR433" i="15"/>
  <c r="AO433" i="15"/>
  <c r="AN433" i="15"/>
  <c r="AL433" i="15"/>
  <c r="AK433" i="15"/>
  <c r="AC433" i="15"/>
  <c r="AB433" i="15"/>
  <c r="AA433" i="15"/>
  <c r="Z433" i="15"/>
  <c r="Y433" i="15"/>
  <c r="X433" i="15"/>
  <c r="W433" i="15"/>
  <c r="V433" i="15"/>
  <c r="U433" i="15"/>
  <c r="T433" i="15"/>
  <c r="S433" i="15"/>
  <c r="R433" i="15"/>
  <c r="P433" i="15"/>
  <c r="O433" i="15"/>
  <c r="N433" i="15"/>
  <c r="M433" i="15"/>
  <c r="L433" i="15"/>
  <c r="K433" i="15"/>
  <c r="J433" i="15"/>
  <c r="I433" i="15"/>
  <c r="H433" i="15"/>
  <c r="G433" i="15"/>
  <c r="F433" i="15"/>
  <c r="E433" i="15"/>
  <c r="D433" i="15"/>
  <c r="C433" i="15"/>
  <c r="B433" i="15"/>
  <c r="A433" i="15"/>
  <c r="DZ432" i="15"/>
  <c r="DY432" i="15"/>
  <c r="DX432" i="15"/>
  <c r="DW432" i="15"/>
  <c r="DV432" i="15"/>
  <c r="DU432" i="15"/>
  <c r="AR432" i="15"/>
  <c r="AO432" i="15"/>
  <c r="AN432" i="15"/>
  <c r="AL432" i="15"/>
  <c r="AK432" i="15"/>
  <c r="AC432" i="15"/>
  <c r="AB432" i="15"/>
  <c r="AA432" i="15"/>
  <c r="Z432" i="15"/>
  <c r="Y432" i="15"/>
  <c r="X432" i="15"/>
  <c r="W432" i="15"/>
  <c r="V432" i="15"/>
  <c r="U432" i="15"/>
  <c r="T432" i="15"/>
  <c r="S432" i="15"/>
  <c r="R432" i="15"/>
  <c r="P432" i="15"/>
  <c r="O432" i="15"/>
  <c r="N432" i="15"/>
  <c r="M432" i="15"/>
  <c r="L432" i="15"/>
  <c r="K432" i="15"/>
  <c r="J432" i="15"/>
  <c r="I432" i="15"/>
  <c r="H432" i="15"/>
  <c r="G432" i="15"/>
  <c r="F432" i="15"/>
  <c r="E432" i="15"/>
  <c r="D432" i="15"/>
  <c r="C432" i="15"/>
  <c r="B432" i="15"/>
  <c r="A432" i="15"/>
  <c r="DZ431" i="15"/>
  <c r="DY431" i="15"/>
  <c r="DX431" i="15"/>
  <c r="DW431" i="15"/>
  <c r="DV431" i="15"/>
  <c r="DU431" i="15"/>
  <c r="AR431" i="15"/>
  <c r="AO431" i="15"/>
  <c r="AN431" i="15"/>
  <c r="AM431" i="15"/>
  <c r="AL431" i="15"/>
  <c r="AK431" i="15"/>
  <c r="AC431" i="15"/>
  <c r="AB431" i="15"/>
  <c r="AA431" i="15"/>
  <c r="Z431" i="15"/>
  <c r="Y431" i="15"/>
  <c r="X431" i="15"/>
  <c r="W431" i="15"/>
  <c r="V431" i="15"/>
  <c r="U431" i="15"/>
  <c r="T431" i="15"/>
  <c r="S431" i="15"/>
  <c r="R431" i="15"/>
  <c r="P431" i="15"/>
  <c r="O431" i="15"/>
  <c r="N431" i="15"/>
  <c r="M431" i="15"/>
  <c r="L431" i="15"/>
  <c r="K431" i="15"/>
  <c r="J431" i="15"/>
  <c r="I431" i="15"/>
  <c r="H431" i="15"/>
  <c r="G431" i="15"/>
  <c r="F431" i="15"/>
  <c r="E431" i="15"/>
  <c r="D431" i="15"/>
  <c r="C431" i="15"/>
  <c r="B431" i="15"/>
  <c r="A431" i="15"/>
  <c r="DZ430" i="15"/>
  <c r="DY430" i="15"/>
  <c r="DX430" i="15"/>
  <c r="DW430" i="15"/>
  <c r="DV430" i="15"/>
  <c r="DU430" i="15"/>
  <c r="AO430" i="15"/>
  <c r="AN430" i="15"/>
  <c r="AL430" i="15"/>
  <c r="AK430" i="15"/>
  <c r="AC430" i="15"/>
  <c r="AB430" i="15"/>
  <c r="AA430" i="15"/>
  <c r="Z430" i="15"/>
  <c r="Y430" i="15"/>
  <c r="X430" i="15"/>
  <c r="W430" i="15"/>
  <c r="V430" i="15"/>
  <c r="U430" i="15"/>
  <c r="T430" i="15"/>
  <c r="S430" i="15"/>
  <c r="R430" i="15"/>
  <c r="Q430" i="15"/>
  <c r="P430" i="15"/>
  <c r="O430" i="15"/>
  <c r="N430" i="15"/>
  <c r="M430" i="15"/>
  <c r="L430" i="15"/>
  <c r="K430" i="15"/>
  <c r="J430" i="15"/>
  <c r="I430" i="15"/>
  <c r="H430" i="15"/>
  <c r="G430" i="15"/>
  <c r="F430" i="15"/>
  <c r="E430" i="15"/>
  <c r="D430" i="15"/>
  <c r="C430" i="15"/>
  <c r="B430" i="15"/>
  <c r="A430" i="15"/>
  <c r="DZ429" i="15"/>
  <c r="DY429" i="15"/>
  <c r="DX429" i="15"/>
  <c r="DW429" i="15"/>
  <c r="DV429" i="15"/>
  <c r="DU429" i="15"/>
  <c r="AO429" i="15"/>
  <c r="AN429" i="15"/>
  <c r="AL429" i="15"/>
  <c r="AK429" i="15"/>
  <c r="AC429" i="15"/>
  <c r="AB429" i="15"/>
  <c r="AA429" i="15"/>
  <c r="Z429" i="15"/>
  <c r="Y429" i="15"/>
  <c r="X429" i="15"/>
  <c r="W429" i="15"/>
  <c r="V429" i="15"/>
  <c r="U429" i="15"/>
  <c r="T429" i="15"/>
  <c r="S429" i="15"/>
  <c r="R429" i="15"/>
  <c r="P429" i="15"/>
  <c r="O429" i="15"/>
  <c r="N429" i="15"/>
  <c r="M429" i="15"/>
  <c r="L429" i="15"/>
  <c r="K429" i="15"/>
  <c r="J429" i="15"/>
  <c r="I429" i="15"/>
  <c r="H429" i="15"/>
  <c r="G429" i="15"/>
  <c r="F429" i="15"/>
  <c r="E429" i="15"/>
  <c r="D429" i="15"/>
  <c r="C429" i="15"/>
  <c r="B429" i="15"/>
  <c r="A429" i="15"/>
  <c r="DZ428" i="15"/>
  <c r="DY428" i="15"/>
  <c r="DX428" i="15"/>
  <c r="DW428" i="15"/>
  <c r="DV428" i="15"/>
  <c r="DU428" i="15"/>
  <c r="AR428" i="15"/>
  <c r="AO428" i="15"/>
  <c r="AN428" i="15"/>
  <c r="AL428" i="15"/>
  <c r="AK428" i="15"/>
  <c r="AC428" i="15"/>
  <c r="AB428" i="15"/>
  <c r="AA428" i="15"/>
  <c r="Z428" i="15"/>
  <c r="Y428" i="15"/>
  <c r="X428" i="15"/>
  <c r="W428" i="15"/>
  <c r="V428" i="15"/>
  <c r="U428" i="15"/>
  <c r="T428" i="15"/>
  <c r="S428" i="15"/>
  <c r="R428" i="15"/>
  <c r="P428" i="15"/>
  <c r="O428" i="15"/>
  <c r="N428" i="15"/>
  <c r="M428" i="15"/>
  <c r="L428" i="15"/>
  <c r="K428" i="15"/>
  <c r="J428" i="15"/>
  <c r="I428" i="15"/>
  <c r="H428" i="15"/>
  <c r="G428" i="15"/>
  <c r="F428" i="15"/>
  <c r="E428" i="15"/>
  <c r="D428" i="15"/>
  <c r="C428" i="15"/>
  <c r="B428" i="15"/>
  <c r="A428" i="15"/>
  <c r="AR427" i="15"/>
  <c r="AN427" i="15"/>
  <c r="AL427" i="15"/>
  <c r="AK427" i="15"/>
  <c r="AC427" i="15"/>
  <c r="AB427" i="15"/>
  <c r="AA427" i="15"/>
  <c r="Z427" i="15"/>
  <c r="Y427" i="15"/>
  <c r="X427" i="15"/>
  <c r="W427" i="15"/>
  <c r="V427" i="15"/>
  <c r="U427" i="15"/>
  <c r="T427" i="15"/>
  <c r="S427" i="15"/>
  <c r="R427" i="15"/>
  <c r="P427" i="15"/>
  <c r="O427" i="15"/>
  <c r="K427" i="15"/>
  <c r="J427" i="15"/>
  <c r="I427" i="15"/>
  <c r="H427" i="15"/>
  <c r="G427" i="15"/>
  <c r="F427" i="15"/>
  <c r="E427" i="15"/>
  <c r="D427" i="15"/>
  <c r="C427" i="15"/>
  <c r="B427" i="15"/>
  <c r="A427" i="15"/>
  <c r="AR426" i="15"/>
  <c r="AN426" i="15"/>
  <c r="AM426" i="15"/>
  <c r="AL426" i="15"/>
  <c r="AK426" i="15"/>
  <c r="AJ426" i="15"/>
  <c r="AC426" i="15"/>
  <c r="AB426" i="15"/>
  <c r="AA426" i="15"/>
  <c r="Z426" i="15"/>
  <c r="Y426" i="15"/>
  <c r="X426" i="15"/>
  <c r="W426" i="15"/>
  <c r="V426" i="15"/>
  <c r="U426" i="15"/>
  <c r="T426" i="15"/>
  <c r="S426" i="15"/>
  <c r="R426" i="15"/>
  <c r="P426" i="15"/>
  <c r="O426" i="15"/>
  <c r="K426" i="15"/>
  <c r="J426" i="15"/>
  <c r="I426" i="15"/>
  <c r="H426" i="15"/>
  <c r="G426" i="15"/>
  <c r="F426" i="15"/>
  <c r="E426" i="15"/>
  <c r="D426" i="15"/>
  <c r="C426" i="15"/>
  <c r="B426" i="15"/>
  <c r="A426" i="15"/>
  <c r="AR425" i="15"/>
  <c r="AN425" i="15"/>
  <c r="AM425" i="15"/>
  <c r="AL425" i="15"/>
  <c r="AK425" i="15"/>
  <c r="AJ425" i="15"/>
  <c r="AI425" i="15"/>
  <c r="AH425" i="15"/>
  <c r="AG425" i="15"/>
  <c r="AF425" i="15"/>
  <c r="AE425" i="15"/>
  <c r="AD425" i="15"/>
  <c r="AC425" i="15"/>
  <c r="AB425" i="15"/>
  <c r="AA425" i="15"/>
  <c r="Z425" i="15"/>
  <c r="Y425" i="15"/>
  <c r="X425" i="15"/>
  <c r="W425" i="15"/>
  <c r="V425" i="15"/>
  <c r="U425" i="15"/>
  <c r="T425" i="15"/>
  <c r="S425" i="15"/>
  <c r="R425" i="15"/>
  <c r="P425" i="15"/>
  <c r="O425" i="15"/>
  <c r="K425" i="15"/>
  <c r="J425" i="15"/>
  <c r="I425" i="15"/>
  <c r="H425" i="15"/>
  <c r="G425" i="15"/>
  <c r="F425" i="15"/>
  <c r="E425" i="15"/>
  <c r="D425" i="15"/>
  <c r="C425" i="15"/>
  <c r="B425" i="15"/>
  <c r="A425" i="15"/>
  <c r="AR424" i="15"/>
  <c r="AN424" i="15"/>
  <c r="AM424" i="15"/>
  <c r="AL424" i="15"/>
  <c r="AK424" i="15"/>
  <c r="AJ424" i="15"/>
  <c r="AI424" i="15"/>
  <c r="AH424" i="15"/>
  <c r="AG424" i="15"/>
  <c r="AF424" i="15"/>
  <c r="AC424" i="15"/>
  <c r="AB424" i="15"/>
  <c r="AA424" i="15"/>
  <c r="Z424" i="15"/>
  <c r="Y424" i="15"/>
  <c r="X424" i="15"/>
  <c r="W424" i="15"/>
  <c r="V424" i="15"/>
  <c r="U424" i="15"/>
  <c r="T424" i="15"/>
  <c r="S424" i="15"/>
  <c r="R424" i="15"/>
  <c r="P424" i="15"/>
  <c r="O424" i="15"/>
  <c r="K424" i="15"/>
  <c r="J424" i="15"/>
  <c r="I424" i="15"/>
  <c r="H424" i="15"/>
  <c r="G424" i="15"/>
  <c r="F424" i="15"/>
  <c r="E424" i="15"/>
  <c r="D424" i="15"/>
  <c r="C424" i="15"/>
  <c r="B424" i="15"/>
  <c r="A424" i="15"/>
  <c r="AR423" i="15"/>
  <c r="AN423" i="15"/>
  <c r="AM423" i="15"/>
  <c r="AL423" i="15"/>
  <c r="AK423" i="15"/>
  <c r="AJ423" i="15"/>
  <c r="AC423" i="15"/>
  <c r="AB423" i="15"/>
  <c r="AA423" i="15"/>
  <c r="Z423" i="15"/>
  <c r="Y423" i="15"/>
  <c r="X423" i="15"/>
  <c r="W423" i="15"/>
  <c r="V423" i="15"/>
  <c r="U423" i="15"/>
  <c r="T423" i="15"/>
  <c r="S423" i="15"/>
  <c r="R423" i="15"/>
  <c r="P423" i="15"/>
  <c r="O423" i="15"/>
  <c r="K423" i="15"/>
  <c r="J423" i="15"/>
  <c r="I423" i="15"/>
  <c r="H423" i="15"/>
  <c r="G423" i="15"/>
  <c r="F423" i="15"/>
  <c r="E423" i="15"/>
  <c r="D423" i="15"/>
  <c r="C423" i="15"/>
  <c r="B423" i="15"/>
  <c r="A423" i="15"/>
  <c r="DZ422" i="15"/>
  <c r="DY422" i="15"/>
  <c r="DX422" i="15"/>
  <c r="DW422" i="15"/>
  <c r="DV422" i="15"/>
  <c r="DU422" i="15"/>
  <c r="AR422" i="15"/>
  <c r="AN422" i="15"/>
  <c r="AM422" i="15"/>
  <c r="AL422" i="15"/>
  <c r="AK422" i="15"/>
  <c r="AJ422" i="15"/>
  <c r="AI422" i="15"/>
  <c r="AH422" i="15"/>
  <c r="AG422" i="15"/>
  <c r="AF422" i="15"/>
  <c r="AE422" i="15"/>
  <c r="AD422" i="15"/>
  <c r="AC422" i="15"/>
  <c r="AB422" i="15"/>
  <c r="AA422" i="15"/>
  <c r="Z422" i="15"/>
  <c r="Y422" i="15"/>
  <c r="X422" i="15"/>
  <c r="W422" i="15"/>
  <c r="V422" i="15"/>
  <c r="U422" i="15"/>
  <c r="T422" i="15"/>
  <c r="S422" i="15"/>
  <c r="R422" i="15"/>
  <c r="P422" i="15"/>
  <c r="O422" i="15"/>
  <c r="N422" i="15"/>
  <c r="M422" i="15"/>
  <c r="L422" i="15"/>
  <c r="K422" i="15"/>
  <c r="J422" i="15"/>
  <c r="I422" i="15"/>
  <c r="H422" i="15"/>
  <c r="G422" i="15"/>
  <c r="F422" i="15"/>
  <c r="E422" i="15"/>
  <c r="D422" i="15"/>
  <c r="C422" i="15"/>
  <c r="B422" i="15"/>
  <c r="A422" i="15"/>
  <c r="DZ421" i="15"/>
  <c r="DY421" i="15"/>
  <c r="DX421" i="15"/>
  <c r="DW421" i="15"/>
  <c r="DV421" i="15"/>
  <c r="DU421" i="15"/>
  <c r="AR421" i="15"/>
  <c r="AN421" i="15"/>
  <c r="AL421" i="15"/>
  <c r="AK421" i="15"/>
  <c r="AC421" i="15"/>
  <c r="AB421" i="15"/>
  <c r="AA421" i="15"/>
  <c r="Z421" i="15"/>
  <c r="Y421" i="15"/>
  <c r="X421" i="15"/>
  <c r="W421" i="15"/>
  <c r="V421" i="15"/>
  <c r="U421" i="15"/>
  <c r="T421" i="15"/>
  <c r="S421" i="15"/>
  <c r="R421" i="15"/>
  <c r="P421" i="15"/>
  <c r="O421" i="15"/>
  <c r="N421" i="15"/>
  <c r="M421" i="15"/>
  <c r="L421" i="15"/>
  <c r="K421" i="15"/>
  <c r="J421" i="15"/>
  <c r="I421" i="15"/>
  <c r="H421" i="15"/>
  <c r="G421" i="15"/>
  <c r="F421" i="15"/>
  <c r="E421" i="15"/>
  <c r="D421" i="15"/>
  <c r="C421" i="15"/>
  <c r="B421" i="15"/>
  <c r="A421" i="15"/>
  <c r="AR420" i="15"/>
  <c r="AN420" i="15"/>
  <c r="AL420" i="15"/>
  <c r="AK420" i="15"/>
  <c r="AC420" i="15"/>
  <c r="AB420" i="15"/>
  <c r="AA420" i="15"/>
  <c r="Z420" i="15"/>
  <c r="Y420" i="15"/>
  <c r="X420" i="15"/>
  <c r="W420" i="15"/>
  <c r="V420" i="15"/>
  <c r="U420" i="15"/>
  <c r="T420" i="15"/>
  <c r="S420" i="15"/>
  <c r="R420" i="15"/>
  <c r="P420" i="15"/>
  <c r="O420" i="15"/>
  <c r="K420" i="15"/>
  <c r="J420" i="15"/>
  <c r="I420" i="15"/>
  <c r="H420" i="15"/>
  <c r="G420" i="15"/>
  <c r="F420" i="15"/>
  <c r="E420" i="15"/>
  <c r="D420" i="15"/>
  <c r="C420" i="15"/>
  <c r="B420" i="15"/>
  <c r="A420" i="15"/>
  <c r="AR419" i="15"/>
  <c r="AN419" i="15"/>
  <c r="AL419" i="15"/>
  <c r="AK419" i="15"/>
  <c r="AC419" i="15"/>
  <c r="AB419" i="15"/>
  <c r="AA419" i="15"/>
  <c r="Z419" i="15"/>
  <c r="Y419" i="15"/>
  <c r="X419" i="15"/>
  <c r="W419" i="15"/>
  <c r="V419" i="15"/>
  <c r="U419" i="15"/>
  <c r="T419" i="15"/>
  <c r="S419" i="15"/>
  <c r="R419" i="15"/>
  <c r="P419" i="15"/>
  <c r="O419" i="15"/>
  <c r="K419" i="15"/>
  <c r="J419" i="15"/>
  <c r="I419" i="15"/>
  <c r="H419" i="15"/>
  <c r="G419" i="15"/>
  <c r="F419" i="15"/>
  <c r="E419" i="15"/>
  <c r="D419" i="15"/>
  <c r="C419" i="15"/>
  <c r="B419" i="15"/>
  <c r="A419" i="15"/>
  <c r="AR418" i="15"/>
  <c r="AN418" i="15"/>
  <c r="AL418" i="15"/>
  <c r="AK418" i="15"/>
  <c r="AC418" i="15"/>
  <c r="AB418" i="15"/>
  <c r="AA418" i="15"/>
  <c r="Z418" i="15"/>
  <c r="Y418" i="15"/>
  <c r="X418" i="15"/>
  <c r="W418" i="15"/>
  <c r="V418" i="15"/>
  <c r="U418" i="15"/>
  <c r="T418" i="15"/>
  <c r="S418" i="15"/>
  <c r="R418" i="15"/>
  <c r="P418" i="15"/>
  <c r="O418" i="15"/>
  <c r="K418" i="15"/>
  <c r="J418" i="15"/>
  <c r="I418" i="15"/>
  <c r="H418" i="15"/>
  <c r="G418" i="15"/>
  <c r="F418" i="15"/>
  <c r="E418" i="15"/>
  <c r="D418" i="15"/>
  <c r="C418" i="15"/>
  <c r="B418" i="15"/>
  <c r="A418" i="15"/>
  <c r="AR417" i="15"/>
  <c r="AN417" i="15"/>
  <c r="AL417" i="15"/>
  <c r="AK417" i="15"/>
  <c r="AC417" i="15"/>
  <c r="AB417" i="15"/>
  <c r="AA417" i="15"/>
  <c r="Z417" i="15"/>
  <c r="Y417" i="15"/>
  <c r="X417" i="15"/>
  <c r="W417" i="15"/>
  <c r="V417" i="15"/>
  <c r="U417" i="15"/>
  <c r="T417" i="15"/>
  <c r="S417" i="15"/>
  <c r="R417" i="15"/>
  <c r="P417" i="15"/>
  <c r="O417" i="15"/>
  <c r="K417" i="15"/>
  <c r="J417" i="15"/>
  <c r="I417" i="15"/>
  <c r="H417" i="15"/>
  <c r="G417" i="15"/>
  <c r="F417" i="15"/>
  <c r="E417" i="15"/>
  <c r="D417" i="15"/>
  <c r="C417" i="15"/>
  <c r="B417" i="15"/>
  <c r="A417" i="15"/>
  <c r="AR416" i="15"/>
  <c r="AN416" i="15"/>
  <c r="AL416" i="15"/>
  <c r="AK416" i="15"/>
  <c r="AC416" i="15"/>
  <c r="AB416" i="15"/>
  <c r="AA416" i="15"/>
  <c r="Z416" i="15"/>
  <c r="Y416" i="15"/>
  <c r="X416" i="15"/>
  <c r="W416" i="15"/>
  <c r="V416" i="15"/>
  <c r="U416" i="15"/>
  <c r="T416" i="15"/>
  <c r="S416" i="15"/>
  <c r="R416" i="15"/>
  <c r="P416" i="15"/>
  <c r="O416" i="15"/>
  <c r="K416" i="15"/>
  <c r="J416" i="15"/>
  <c r="I416" i="15"/>
  <c r="H416" i="15"/>
  <c r="G416" i="15"/>
  <c r="F416" i="15"/>
  <c r="E416" i="15"/>
  <c r="D416" i="15"/>
  <c r="C416" i="15"/>
  <c r="B416" i="15"/>
  <c r="A416" i="15"/>
  <c r="DZ415" i="15"/>
  <c r="DY415" i="15"/>
  <c r="DX415" i="15"/>
  <c r="DW415" i="15"/>
  <c r="DV415" i="15"/>
  <c r="DU415" i="15"/>
  <c r="AR415" i="15"/>
  <c r="AN415" i="15"/>
  <c r="AL415" i="15"/>
  <c r="AK415" i="15"/>
  <c r="AC415" i="15"/>
  <c r="AB415" i="15"/>
  <c r="AA415" i="15"/>
  <c r="Z415" i="15"/>
  <c r="Y415" i="15"/>
  <c r="X415" i="15"/>
  <c r="W415" i="15"/>
  <c r="V415" i="15"/>
  <c r="U415" i="15"/>
  <c r="T415" i="15"/>
  <c r="S415" i="15"/>
  <c r="R415" i="15"/>
  <c r="P415" i="15"/>
  <c r="O415" i="15"/>
  <c r="N415" i="15"/>
  <c r="M415" i="15"/>
  <c r="L415" i="15"/>
  <c r="K415" i="15"/>
  <c r="J415" i="15"/>
  <c r="I415" i="15"/>
  <c r="H415" i="15"/>
  <c r="G415" i="15"/>
  <c r="F415" i="15"/>
  <c r="E415" i="15"/>
  <c r="D415" i="15"/>
  <c r="C415" i="15"/>
  <c r="B415" i="15"/>
  <c r="A415" i="15"/>
  <c r="DZ414" i="15"/>
  <c r="DY414" i="15"/>
  <c r="DX414" i="15"/>
  <c r="DW414" i="15"/>
  <c r="DV414" i="15"/>
  <c r="DU414" i="15"/>
  <c r="AN414" i="15"/>
  <c r="AL414" i="15"/>
  <c r="AK414" i="15"/>
  <c r="AC414" i="15"/>
  <c r="AB414" i="15"/>
  <c r="AA414" i="15"/>
  <c r="Z414" i="15"/>
  <c r="Y414" i="15"/>
  <c r="X414" i="15"/>
  <c r="W414" i="15"/>
  <c r="V414" i="15"/>
  <c r="U414" i="15"/>
  <c r="T414" i="15"/>
  <c r="S414" i="15"/>
  <c r="R414" i="15"/>
  <c r="P414" i="15"/>
  <c r="O414" i="15"/>
  <c r="N414" i="15"/>
  <c r="M414" i="15"/>
  <c r="L414" i="15"/>
  <c r="K414" i="15"/>
  <c r="J414" i="15"/>
  <c r="I414" i="15"/>
  <c r="H414" i="15"/>
  <c r="G414" i="15"/>
  <c r="F414" i="15"/>
  <c r="E414" i="15"/>
  <c r="D414" i="15"/>
  <c r="C414" i="15"/>
  <c r="B414" i="15"/>
  <c r="A414" i="15"/>
  <c r="AR413" i="15"/>
  <c r="AN413" i="15"/>
  <c r="AL413" i="15"/>
  <c r="AK413" i="15"/>
  <c r="AC413" i="15"/>
  <c r="AB413" i="15"/>
  <c r="AA413" i="15"/>
  <c r="Z413" i="15"/>
  <c r="Y413" i="15"/>
  <c r="X413" i="15"/>
  <c r="W413" i="15"/>
  <c r="V413" i="15"/>
  <c r="U413" i="15"/>
  <c r="T413" i="15"/>
  <c r="S413" i="15"/>
  <c r="R413" i="15"/>
  <c r="P413" i="15"/>
  <c r="O413" i="15"/>
  <c r="K413" i="15"/>
  <c r="J413" i="15"/>
  <c r="I413" i="15"/>
  <c r="H413" i="15"/>
  <c r="G413" i="15"/>
  <c r="F413" i="15"/>
  <c r="E413" i="15"/>
  <c r="D413" i="15"/>
  <c r="C413" i="15"/>
  <c r="B413" i="15"/>
  <c r="A413" i="15"/>
  <c r="AR412" i="15"/>
  <c r="AN412" i="15"/>
  <c r="AL412" i="15"/>
  <c r="AK412" i="15"/>
  <c r="AJ412" i="15"/>
  <c r="AI412" i="15"/>
  <c r="AH412" i="15"/>
  <c r="AG412" i="15"/>
  <c r="AF412" i="15"/>
  <c r="AE412" i="15"/>
  <c r="AD412" i="15"/>
  <c r="AC412" i="15"/>
  <c r="AB412" i="15"/>
  <c r="AA412" i="15"/>
  <c r="Z412" i="15"/>
  <c r="Y412" i="15"/>
  <c r="X412" i="15"/>
  <c r="W412" i="15"/>
  <c r="V412" i="15"/>
  <c r="U412" i="15"/>
  <c r="T412" i="15"/>
  <c r="S412" i="15"/>
  <c r="R412" i="15"/>
  <c r="P412" i="15"/>
  <c r="O412" i="15"/>
  <c r="K412" i="15"/>
  <c r="J412" i="15"/>
  <c r="I412" i="15"/>
  <c r="H412" i="15"/>
  <c r="G412" i="15"/>
  <c r="F412" i="15"/>
  <c r="E412" i="15"/>
  <c r="D412" i="15"/>
  <c r="C412" i="15"/>
  <c r="B412" i="15"/>
  <c r="A412" i="15"/>
  <c r="DZ411" i="15"/>
  <c r="DY411" i="15"/>
  <c r="DX411" i="15"/>
  <c r="DW411" i="15"/>
  <c r="DV411" i="15"/>
  <c r="DU411" i="15"/>
  <c r="AR411" i="15"/>
  <c r="AN411" i="15"/>
  <c r="AL411" i="15"/>
  <c r="AK411" i="15"/>
  <c r="AC411" i="15"/>
  <c r="AB411" i="15"/>
  <c r="AA411" i="15"/>
  <c r="Z411" i="15"/>
  <c r="Y411" i="15"/>
  <c r="X411" i="15"/>
  <c r="W411" i="15"/>
  <c r="V411" i="15"/>
  <c r="U411" i="15"/>
  <c r="T411" i="15"/>
  <c r="S411" i="15"/>
  <c r="R411" i="15"/>
  <c r="Q411" i="15"/>
  <c r="P411" i="15"/>
  <c r="O411" i="15"/>
  <c r="N411" i="15"/>
  <c r="M411" i="15"/>
  <c r="L411" i="15"/>
  <c r="K411" i="15"/>
  <c r="J411" i="15"/>
  <c r="I411" i="15"/>
  <c r="H411" i="15"/>
  <c r="G411" i="15"/>
  <c r="F411" i="15"/>
  <c r="E411" i="15"/>
  <c r="D411" i="15"/>
  <c r="C411" i="15"/>
  <c r="B411" i="15"/>
  <c r="A411" i="15"/>
  <c r="DZ410" i="15"/>
  <c r="DY410" i="15"/>
  <c r="DX410" i="15"/>
  <c r="DW410" i="15"/>
  <c r="DV410" i="15"/>
  <c r="DU410" i="15"/>
  <c r="AN410" i="15"/>
  <c r="AL410" i="15"/>
  <c r="AK410" i="15"/>
  <c r="AC410" i="15"/>
  <c r="AB410" i="15"/>
  <c r="AA410" i="15"/>
  <c r="Z410" i="15"/>
  <c r="Y410" i="15"/>
  <c r="X410" i="15"/>
  <c r="W410" i="15"/>
  <c r="V410" i="15"/>
  <c r="U410" i="15"/>
  <c r="T410" i="15"/>
  <c r="S410" i="15"/>
  <c r="R410" i="15"/>
  <c r="Q410" i="15"/>
  <c r="P410" i="15"/>
  <c r="O410" i="15"/>
  <c r="N410" i="15"/>
  <c r="M410" i="15"/>
  <c r="L410" i="15"/>
  <c r="K410" i="15"/>
  <c r="J410" i="15"/>
  <c r="I410" i="15"/>
  <c r="H410" i="15"/>
  <c r="G410" i="15"/>
  <c r="F410" i="15"/>
  <c r="E410" i="15"/>
  <c r="D410" i="15"/>
  <c r="C410" i="15"/>
  <c r="A410" i="15"/>
  <c r="AN409" i="15"/>
  <c r="AL409" i="15"/>
  <c r="AK409" i="15"/>
  <c r="AC409" i="15"/>
  <c r="AB409" i="15"/>
  <c r="AA409" i="15"/>
  <c r="Z409" i="15"/>
  <c r="Y409" i="15"/>
  <c r="X409" i="15"/>
  <c r="W409" i="15"/>
  <c r="V409" i="15"/>
  <c r="U409" i="15"/>
  <c r="T409" i="15"/>
  <c r="S409" i="15"/>
  <c r="R409" i="15"/>
  <c r="P409" i="15"/>
  <c r="O409" i="15"/>
  <c r="K409" i="15"/>
  <c r="J409" i="15"/>
  <c r="I409" i="15"/>
  <c r="H409" i="15"/>
  <c r="G409" i="15"/>
  <c r="F409" i="15"/>
  <c r="E409" i="15"/>
  <c r="D409" i="15"/>
  <c r="C409" i="15"/>
  <c r="B409" i="15"/>
  <c r="A409" i="15"/>
  <c r="AN408" i="15"/>
  <c r="AL408" i="15"/>
  <c r="AK408" i="15"/>
  <c r="AC408" i="15"/>
  <c r="AB408" i="15"/>
  <c r="AA408" i="15"/>
  <c r="Z408" i="15"/>
  <c r="Y408" i="15"/>
  <c r="X408" i="15"/>
  <c r="W408" i="15"/>
  <c r="V408" i="15"/>
  <c r="U408" i="15"/>
  <c r="T408" i="15"/>
  <c r="S408" i="15"/>
  <c r="R408" i="15"/>
  <c r="P408" i="15"/>
  <c r="O408" i="15"/>
  <c r="K408" i="15"/>
  <c r="J408" i="15"/>
  <c r="I408" i="15"/>
  <c r="H408" i="15"/>
  <c r="G408" i="15"/>
  <c r="F408" i="15"/>
  <c r="E408" i="15"/>
  <c r="D408" i="15"/>
  <c r="C408" i="15"/>
  <c r="B408" i="15"/>
  <c r="A408" i="15"/>
  <c r="AN407" i="15"/>
  <c r="AL407" i="15"/>
  <c r="AK407" i="15"/>
  <c r="AC407" i="15"/>
  <c r="AB407" i="15"/>
  <c r="AA407" i="15"/>
  <c r="Z407" i="15"/>
  <c r="Y407" i="15"/>
  <c r="X407" i="15"/>
  <c r="W407" i="15"/>
  <c r="V407" i="15"/>
  <c r="U407" i="15"/>
  <c r="T407" i="15"/>
  <c r="S407" i="15"/>
  <c r="R407" i="15"/>
  <c r="P407" i="15"/>
  <c r="O407" i="15"/>
  <c r="K407" i="15"/>
  <c r="J407" i="15"/>
  <c r="I407" i="15"/>
  <c r="H407" i="15"/>
  <c r="G407" i="15"/>
  <c r="F407" i="15"/>
  <c r="E407" i="15"/>
  <c r="D407" i="15"/>
  <c r="C407" i="15"/>
  <c r="B407" i="15"/>
  <c r="A407" i="15"/>
  <c r="AN406" i="15"/>
  <c r="AL406" i="15"/>
  <c r="AK406" i="15"/>
  <c r="AC406" i="15"/>
  <c r="AB406" i="15"/>
  <c r="AA406" i="15"/>
  <c r="Z406" i="15"/>
  <c r="Y406" i="15"/>
  <c r="X406" i="15"/>
  <c r="W406" i="15"/>
  <c r="V406" i="15"/>
  <c r="U406" i="15"/>
  <c r="T406" i="15"/>
  <c r="S406" i="15"/>
  <c r="R406" i="15"/>
  <c r="P406" i="15"/>
  <c r="O406" i="15"/>
  <c r="K406" i="15"/>
  <c r="J406" i="15"/>
  <c r="I406" i="15"/>
  <c r="H406" i="15"/>
  <c r="G406" i="15"/>
  <c r="F406" i="15"/>
  <c r="E406" i="15"/>
  <c r="D406" i="15"/>
  <c r="C406" i="15"/>
  <c r="B406" i="15"/>
  <c r="A406" i="15"/>
  <c r="AN405" i="15"/>
  <c r="AL405" i="15"/>
  <c r="AK405" i="15"/>
  <c r="AC405" i="15"/>
  <c r="AB405" i="15"/>
  <c r="AA405" i="15"/>
  <c r="Z405" i="15"/>
  <c r="Y405" i="15"/>
  <c r="X405" i="15"/>
  <c r="W405" i="15"/>
  <c r="V405" i="15"/>
  <c r="U405" i="15"/>
  <c r="T405" i="15"/>
  <c r="S405" i="15"/>
  <c r="R405" i="15"/>
  <c r="P405" i="15"/>
  <c r="O405" i="15"/>
  <c r="K405" i="15"/>
  <c r="J405" i="15"/>
  <c r="I405" i="15"/>
  <c r="H405" i="15"/>
  <c r="G405" i="15"/>
  <c r="F405" i="15"/>
  <c r="E405" i="15"/>
  <c r="D405" i="15"/>
  <c r="C405" i="15"/>
  <c r="B405" i="15"/>
  <c r="A405" i="15"/>
  <c r="AN404" i="15"/>
  <c r="AL404" i="15"/>
  <c r="AK404" i="15"/>
  <c r="AC404" i="15"/>
  <c r="AB404" i="15"/>
  <c r="AA404" i="15"/>
  <c r="Z404" i="15"/>
  <c r="Y404" i="15"/>
  <c r="X404" i="15"/>
  <c r="W404" i="15"/>
  <c r="V404" i="15"/>
  <c r="U404" i="15"/>
  <c r="T404" i="15"/>
  <c r="S404" i="15"/>
  <c r="R404" i="15"/>
  <c r="P404" i="15"/>
  <c r="O404" i="15"/>
  <c r="K404" i="15"/>
  <c r="J404" i="15"/>
  <c r="I404" i="15"/>
  <c r="H404" i="15"/>
  <c r="G404" i="15"/>
  <c r="F404" i="15"/>
  <c r="E404" i="15"/>
  <c r="D404" i="15"/>
  <c r="C404" i="15"/>
  <c r="B404" i="15"/>
  <c r="A404" i="15"/>
  <c r="AN403" i="15"/>
  <c r="AL403" i="15"/>
  <c r="AK403" i="15"/>
  <c r="AC403" i="15"/>
  <c r="AB403" i="15"/>
  <c r="AA403" i="15"/>
  <c r="Z403" i="15"/>
  <c r="Y403" i="15"/>
  <c r="X403" i="15"/>
  <c r="W403" i="15"/>
  <c r="V403" i="15"/>
  <c r="U403" i="15"/>
  <c r="T403" i="15"/>
  <c r="S403" i="15"/>
  <c r="R403" i="15"/>
  <c r="P403" i="15"/>
  <c r="O403" i="15"/>
  <c r="K403" i="15"/>
  <c r="J403" i="15"/>
  <c r="I403" i="15"/>
  <c r="H403" i="15"/>
  <c r="G403" i="15"/>
  <c r="F403" i="15"/>
  <c r="E403" i="15"/>
  <c r="D403" i="15"/>
  <c r="C403" i="15"/>
  <c r="B403" i="15"/>
  <c r="A403" i="15"/>
  <c r="AN402" i="15"/>
  <c r="AL402" i="15"/>
  <c r="AK402" i="15"/>
  <c r="AC402" i="15"/>
  <c r="AB402" i="15"/>
  <c r="AA402" i="15"/>
  <c r="Z402" i="15"/>
  <c r="Y402" i="15"/>
  <c r="X402" i="15"/>
  <c r="W402" i="15"/>
  <c r="V402" i="15"/>
  <c r="U402" i="15"/>
  <c r="T402" i="15"/>
  <c r="S402" i="15"/>
  <c r="R402" i="15"/>
  <c r="P402" i="15"/>
  <c r="O402" i="15"/>
  <c r="K402" i="15"/>
  <c r="J402" i="15"/>
  <c r="I402" i="15"/>
  <c r="H402" i="15"/>
  <c r="G402" i="15"/>
  <c r="F402" i="15"/>
  <c r="E402" i="15"/>
  <c r="D402" i="15"/>
  <c r="C402" i="15"/>
  <c r="B402" i="15"/>
  <c r="A402" i="15"/>
  <c r="AN401" i="15"/>
  <c r="AL401" i="15"/>
  <c r="AK401" i="15"/>
  <c r="AC401" i="15"/>
  <c r="AB401" i="15"/>
  <c r="AA401" i="15"/>
  <c r="Z401" i="15"/>
  <c r="Y401" i="15"/>
  <c r="X401" i="15"/>
  <c r="W401" i="15"/>
  <c r="V401" i="15"/>
  <c r="U401" i="15"/>
  <c r="T401" i="15"/>
  <c r="S401" i="15"/>
  <c r="R401" i="15"/>
  <c r="P401" i="15"/>
  <c r="O401" i="15"/>
  <c r="K401" i="15"/>
  <c r="J401" i="15"/>
  <c r="I401" i="15"/>
  <c r="H401" i="15"/>
  <c r="G401" i="15"/>
  <c r="F401" i="15"/>
  <c r="E401" i="15"/>
  <c r="D401" i="15"/>
  <c r="C401" i="15"/>
  <c r="B401" i="15"/>
  <c r="A401" i="15"/>
  <c r="AN400" i="15"/>
  <c r="AL400" i="15"/>
  <c r="AK400" i="15"/>
  <c r="AC400" i="15"/>
  <c r="AB400" i="15"/>
  <c r="AA400" i="15"/>
  <c r="Z400" i="15"/>
  <c r="Y400" i="15"/>
  <c r="X400" i="15"/>
  <c r="W400" i="15"/>
  <c r="V400" i="15"/>
  <c r="U400" i="15"/>
  <c r="T400" i="15"/>
  <c r="S400" i="15"/>
  <c r="R400" i="15"/>
  <c r="P400" i="15"/>
  <c r="O400" i="15"/>
  <c r="K400" i="15"/>
  <c r="J400" i="15"/>
  <c r="I400" i="15"/>
  <c r="H400" i="15"/>
  <c r="G400" i="15"/>
  <c r="F400" i="15"/>
  <c r="E400" i="15"/>
  <c r="D400" i="15"/>
  <c r="C400" i="15"/>
  <c r="B400" i="15"/>
  <c r="A400" i="15"/>
  <c r="DZ399" i="15"/>
  <c r="DY399" i="15"/>
  <c r="DX399" i="15"/>
  <c r="DW399" i="15"/>
  <c r="DV399" i="15"/>
  <c r="DU399" i="15"/>
  <c r="AR399" i="15"/>
  <c r="AO399" i="15"/>
  <c r="AN399" i="15"/>
  <c r="AL399" i="15"/>
  <c r="AK399" i="15"/>
  <c r="AC399" i="15"/>
  <c r="AB399" i="15"/>
  <c r="AA399" i="15"/>
  <c r="Z399" i="15"/>
  <c r="Y399" i="15"/>
  <c r="X399" i="15"/>
  <c r="W399" i="15"/>
  <c r="V399" i="15"/>
  <c r="U399" i="15"/>
  <c r="T399" i="15"/>
  <c r="S399" i="15"/>
  <c r="R399" i="15"/>
  <c r="Q399" i="15"/>
  <c r="P399" i="15"/>
  <c r="O399" i="15"/>
  <c r="N399" i="15"/>
  <c r="M399" i="15"/>
  <c r="L399" i="15"/>
  <c r="K399" i="15"/>
  <c r="J399" i="15"/>
  <c r="I399" i="15"/>
  <c r="H399" i="15"/>
  <c r="G399" i="15"/>
  <c r="F399" i="15"/>
  <c r="E399" i="15"/>
  <c r="D399" i="15"/>
  <c r="C399" i="15"/>
  <c r="B399" i="15"/>
  <c r="A399" i="15"/>
  <c r="AR398" i="15"/>
  <c r="AO398" i="15"/>
  <c r="AN398" i="15"/>
  <c r="AL398" i="15"/>
  <c r="AK398" i="15"/>
  <c r="AC398" i="15"/>
  <c r="AB398" i="15"/>
  <c r="AA398" i="15"/>
  <c r="Z398" i="15"/>
  <c r="Y398" i="15"/>
  <c r="X398" i="15"/>
  <c r="W398" i="15"/>
  <c r="V398" i="15"/>
  <c r="U398" i="15"/>
  <c r="T398" i="15"/>
  <c r="S398" i="15"/>
  <c r="R398" i="15"/>
  <c r="P398" i="15"/>
  <c r="O398" i="15"/>
  <c r="K398" i="15"/>
  <c r="J398" i="15"/>
  <c r="I398" i="15"/>
  <c r="H398" i="15"/>
  <c r="G398" i="15"/>
  <c r="F398" i="15"/>
  <c r="E398" i="15"/>
  <c r="D398" i="15"/>
  <c r="C398" i="15"/>
  <c r="B398" i="15"/>
  <c r="A398" i="15"/>
  <c r="DZ397" i="15"/>
  <c r="DY397" i="15"/>
  <c r="DX397" i="15"/>
  <c r="DW397" i="15"/>
  <c r="DV397" i="15"/>
  <c r="DU397" i="15"/>
  <c r="AR397" i="15"/>
  <c r="AO397" i="15"/>
  <c r="AN397" i="15"/>
  <c r="AM397" i="15"/>
  <c r="AL397" i="15"/>
  <c r="AK397" i="15"/>
  <c r="AJ397" i="15"/>
  <c r="AI397" i="15"/>
  <c r="AH397" i="15"/>
  <c r="AG397" i="15"/>
  <c r="AF397" i="15"/>
  <c r="AE397" i="15"/>
  <c r="AD397" i="15"/>
  <c r="AC397" i="15"/>
  <c r="AB397" i="15"/>
  <c r="AA397" i="15"/>
  <c r="Z397" i="15"/>
  <c r="Y397" i="15"/>
  <c r="X397" i="15"/>
  <c r="W397" i="15"/>
  <c r="V397" i="15"/>
  <c r="U397" i="15"/>
  <c r="T397" i="15"/>
  <c r="S397" i="15"/>
  <c r="R397" i="15"/>
  <c r="Q397" i="15"/>
  <c r="P397" i="15"/>
  <c r="O397" i="15"/>
  <c r="N397" i="15"/>
  <c r="M397" i="15"/>
  <c r="L397" i="15"/>
  <c r="K397" i="15"/>
  <c r="J397" i="15"/>
  <c r="I397" i="15"/>
  <c r="H397" i="15"/>
  <c r="G397" i="15"/>
  <c r="F397" i="15"/>
  <c r="E397" i="15"/>
  <c r="D397" i="15"/>
  <c r="C397" i="15"/>
  <c r="B397" i="15"/>
  <c r="A397" i="15"/>
  <c r="DZ396" i="15"/>
  <c r="DY396" i="15"/>
  <c r="DX396" i="15"/>
  <c r="DW396" i="15"/>
  <c r="DV396" i="15"/>
  <c r="DU396" i="15"/>
  <c r="AR396" i="15"/>
  <c r="AN396" i="15"/>
  <c r="AL396" i="15"/>
  <c r="AK396" i="15"/>
  <c r="AC396" i="15"/>
  <c r="AB396" i="15"/>
  <c r="AA396" i="15"/>
  <c r="Z396" i="15"/>
  <c r="Y396" i="15"/>
  <c r="X396" i="15"/>
  <c r="W396" i="15"/>
  <c r="V396" i="15"/>
  <c r="U396" i="15"/>
  <c r="T396" i="15"/>
  <c r="S396" i="15"/>
  <c r="R396" i="15"/>
  <c r="P396" i="15"/>
  <c r="O396" i="15"/>
  <c r="N396" i="15"/>
  <c r="M396" i="15"/>
  <c r="L396" i="15"/>
  <c r="K396" i="15"/>
  <c r="J396" i="15"/>
  <c r="I396" i="15"/>
  <c r="H396" i="15"/>
  <c r="G396" i="15"/>
  <c r="F396" i="15"/>
  <c r="E396" i="15"/>
  <c r="D396" i="15"/>
  <c r="C396" i="15"/>
  <c r="B396" i="15"/>
  <c r="A396" i="15"/>
  <c r="AR395" i="15"/>
  <c r="AN395" i="15"/>
  <c r="AL395" i="15"/>
  <c r="AK395" i="15"/>
  <c r="AC395" i="15"/>
  <c r="AB395" i="15"/>
  <c r="AA395" i="15"/>
  <c r="Z395" i="15"/>
  <c r="Y395" i="15"/>
  <c r="X395" i="15"/>
  <c r="W395" i="15"/>
  <c r="V395" i="15"/>
  <c r="U395" i="15"/>
  <c r="T395" i="15"/>
  <c r="S395" i="15"/>
  <c r="R395" i="15"/>
  <c r="P395" i="15"/>
  <c r="O395" i="15"/>
  <c r="K395" i="15"/>
  <c r="J395" i="15"/>
  <c r="I395" i="15"/>
  <c r="H395" i="15"/>
  <c r="G395" i="15"/>
  <c r="F395" i="15"/>
  <c r="E395" i="15"/>
  <c r="D395" i="15"/>
  <c r="C395" i="15"/>
  <c r="B395" i="15"/>
  <c r="A395" i="15"/>
  <c r="AR394" i="15"/>
  <c r="AN394" i="15"/>
  <c r="AL394" i="15"/>
  <c r="AK394" i="15"/>
  <c r="AC394" i="15"/>
  <c r="AB394" i="15"/>
  <c r="AA394" i="15"/>
  <c r="Z394" i="15"/>
  <c r="Y394" i="15"/>
  <c r="X394" i="15"/>
  <c r="W394" i="15"/>
  <c r="V394" i="15"/>
  <c r="U394" i="15"/>
  <c r="T394" i="15"/>
  <c r="S394" i="15"/>
  <c r="R394" i="15"/>
  <c r="P394" i="15"/>
  <c r="O394" i="15"/>
  <c r="K394" i="15"/>
  <c r="J394" i="15"/>
  <c r="I394" i="15"/>
  <c r="H394" i="15"/>
  <c r="G394" i="15"/>
  <c r="F394" i="15"/>
  <c r="E394" i="15"/>
  <c r="D394" i="15"/>
  <c r="C394" i="15"/>
  <c r="B394" i="15"/>
  <c r="A394" i="15"/>
  <c r="AR393" i="15"/>
  <c r="AN393" i="15"/>
  <c r="AL393" i="15"/>
  <c r="AK393" i="15"/>
  <c r="AC393" i="15"/>
  <c r="AB393" i="15"/>
  <c r="AA393" i="15"/>
  <c r="Z393" i="15"/>
  <c r="Y393" i="15"/>
  <c r="X393" i="15"/>
  <c r="W393" i="15"/>
  <c r="V393" i="15"/>
  <c r="U393" i="15"/>
  <c r="T393" i="15"/>
  <c r="S393" i="15"/>
  <c r="R393" i="15"/>
  <c r="P393" i="15"/>
  <c r="O393" i="15"/>
  <c r="K393" i="15"/>
  <c r="J393" i="15"/>
  <c r="I393" i="15"/>
  <c r="H393" i="15"/>
  <c r="G393" i="15"/>
  <c r="F393" i="15"/>
  <c r="E393" i="15"/>
  <c r="D393" i="15"/>
  <c r="C393" i="15"/>
  <c r="B393" i="15"/>
  <c r="A393" i="15"/>
  <c r="AR392" i="15"/>
  <c r="AN392" i="15"/>
  <c r="AL392" i="15"/>
  <c r="AK392" i="15"/>
  <c r="AC392" i="15"/>
  <c r="AB392" i="15"/>
  <c r="AA392" i="15"/>
  <c r="Z392" i="15"/>
  <c r="Y392" i="15"/>
  <c r="X392" i="15"/>
  <c r="W392" i="15"/>
  <c r="V392" i="15"/>
  <c r="U392" i="15"/>
  <c r="T392" i="15"/>
  <c r="S392" i="15"/>
  <c r="R392" i="15"/>
  <c r="P392" i="15"/>
  <c r="O392" i="15"/>
  <c r="K392" i="15"/>
  <c r="J392" i="15"/>
  <c r="I392" i="15"/>
  <c r="H392" i="15"/>
  <c r="G392" i="15"/>
  <c r="F392" i="15"/>
  <c r="E392" i="15"/>
  <c r="D392" i="15"/>
  <c r="C392" i="15"/>
  <c r="B392" i="15"/>
  <c r="A392" i="15"/>
  <c r="AR391" i="15"/>
  <c r="AN391" i="15"/>
  <c r="AL391" i="15"/>
  <c r="AK391" i="15"/>
  <c r="AC391" i="15"/>
  <c r="AB391" i="15"/>
  <c r="AA391" i="15"/>
  <c r="Z391" i="15"/>
  <c r="Y391" i="15"/>
  <c r="X391" i="15"/>
  <c r="W391" i="15"/>
  <c r="V391" i="15"/>
  <c r="U391" i="15"/>
  <c r="T391" i="15"/>
  <c r="S391" i="15"/>
  <c r="R391" i="15"/>
  <c r="P391" i="15"/>
  <c r="O391" i="15"/>
  <c r="K391" i="15"/>
  <c r="J391" i="15"/>
  <c r="I391" i="15"/>
  <c r="H391" i="15"/>
  <c r="G391" i="15"/>
  <c r="F391" i="15"/>
  <c r="E391" i="15"/>
  <c r="D391" i="15"/>
  <c r="C391" i="15"/>
  <c r="B391" i="15"/>
  <c r="A391" i="15"/>
  <c r="DZ390" i="15"/>
  <c r="DY390" i="15"/>
  <c r="DX390" i="15"/>
  <c r="DW390" i="15"/>
  <c r="DV390" i="15"/>
  <c r="DU390" i="15"/>
  <c r="AR390" i="15"/>
  <c r="AN390" i="15"/>
  <c r="AL390" i="15"/>
  <c r="AK390" i="15"/>
  <c r="AC390" i="15"/>
  <c r="AB390" i="15"/>
  <c r="AA390" i="15"/>
  <c r="Z390" i="15"/>
  <c r="Y390" i="15"/>
  <c r="X390" i="15"/>
  <c r="W390" i="15"/>
  <c r="V390" i="15"/>
  <c r="U390" i="15"/>
  <c r="T390" i="15"/>
  <c r="S390" i="15"/>
  <c r="R390" i="15"/>
  <c r="P390" i="15"/>
  <c r="O390" i="15"/>
  <c r="N390" i="15"/>
  <c r="M390" i="15"/>
  <c r="L390" i="15"/>
  <c r="K390" i="15"/>
  <c r="J390" i="15"/>
  <c r="I390" i="15"/>
  <c r="H390" i="15"/>
  <c r="G390" i="15"/>
  <c r="F390" i="15"/>
  <c r="E390" i="15"/>
  <c r="D390" i="15"/>
  <c r="C390" i="15"/>
  <c r="B390" i="15"/>
  <c r="A390" i="15"/>
  <c r="AR389" i="15"/>
  <c r="AN389" i="15"/>
  <c r="AL389" i="15"/>
  <c r="AK389" i="15"/>
  <c r="AC389" i="15"/>
  <c r="AB389" i="15"/>
  <c r="AA389" i="15"/>
  <c r="Z389" i="15"/>
  <c r="Y389" i="15"/>
  <c r="X389" i="15"/>
  <c r="W389" i="15"/>
  <c r="V389" i="15"/>
  <c r="U389" i="15"/>
  <c r="T389" i="15"/>
  <c r="S389" i="15"/>
  <c r="R389" i="15"/>
  <c r="P389" i="15"/>
  <c r="O389" i="15"/>
  <c r="K389" i="15"/>
  <c r="J389" i="15"/>
  <c r="I389" i="15"/>
  <c r="H389" i="15"/>
  <c r="G389" i="15"/>
  <c r="F389" i="15"/>
  <c r="E389" i="15"/>
  <c r="D389" i="15"/>
  <c r="C389" i="15"/>
  <c r="B389" i="15"/>
  <c r="A389" i="15"/>
  <c r="AR388" i="15"/>
  <c r="AN388" i="15"/>
  <c r="AL388" i="15"/>
  <c r="AK388" i="15"/>
  <c r="AC388" i="15"/>
  <c r="AB388" i="15"/>
  <c r="AA388" i="15"/>
  <c r="Z388" i="15"/>
  <c r="Y388" i="15"/>
  <c r="X388" i="15"/>
  <c r="W388" i="15"/>
  <c r="V388" i="15"/>
  <c r="U388" i="15"/>
  <c r="T388" i="15"/>
  <c r="S388" i="15"/>
  <c r="R388" i="15"/>
  <c r="P388" i="15"/>
  <c r="O388" i="15"/>
  <c r="K388" i="15"/>
  <c r="J388" i="15"/>
  <c r="I388" i="15"/>
  <c r="H388" i="15"/>
  <c r="G388" i="15"/>
  <c r="F388" i="15"/>
  <c r="E388" i="15"/>
  <c r="D388" i="15"/>
  <c r="C388" i="15"/>
  <c r="B388" i="15"/>
  <c r="A388" i="15"/>
  <c r="AR387" i="15"/>
  <c r="AN387" i="15"/>
  <c r="AL387" i="15"/>
  <c r="AK387" i="15"/>
  <c r="AC387" i="15"/>
  <c r="AB387" i="15"/>
  <c r="AA387" i="15"/>
  <c r="Z387" i="15"/>
  <c r="Y387" i="15"/>
  <c r="X387" i="15"/>
  <c r="W387" i="15"/>
  <c r="V387" i="15"/>
  <c r="U387" i="15"/>
  <c r="T387" i="15"/>
  <c r="S387" i="15"/>
  <c r="R387" i="15"/>
  <c r="P387" i="15"/>
  <c r="O387" i="15"/>
  <c r="K387" i="15"/>
  <c r="J387" i="15"/>
  <c r="I387" i="15"/>
  <c r="H387" i="15"/>
  <c r="G387" i="15"/>
  <c r="F387" i="15"/>
  <c r="E387" i="15"/>
  <c r="D387" i="15"/>
  <c r="C387" i="15"/>
  <c r="B387" i="15"/>
  <c r="A387" i="15"/>
  <c r="AR386" i="15"/>
  <c r="AN386" i="15"/>
  <c r="AL386" i="15"/>
  <c r="AK386" i="15"/>
  <c r="AC386" i="15"/>
  <c r="AB386" i="15"/>
  <c r="AA386" i="15"/>
  <c r="Z386" i="15"/>
  <c r="Y386" i="15"/>
  <c r="X386" i="15"/>
  <c r="W386" i="15"/>
  <c r="V386" i="15"/>
  <c r="U386" i="15"/>
  <c r="T386" i="15"/>
  <c r="S386" i="15"/>
  <c r="R386" i="15"/>
  <c r="P386" i="15"/>
  <c r="O386" i="15"/>
  <c r="K386" i="15"/>
  <c r="J386" i="15"/>
  <c r="I386" i="15"/>
  <c r="H386" i="15"/>
  <c r="G386" i="15"/>
  <c r="F386" i="15"/>
  <c r="E386" i="15"/>
  <c r="D386" i="15"/>
  <c r="C386" i="15"/>
  <c r="B386" i="15"/>
  <c r="A386" i="15"/>
  <c r="AR385" i="15"/>
  <c r="AN385" i="15"/>
  <c r="AL385" i="15"/>
  <c r="AK385" i="15"/>
  <c r="AC385" i="15"/>
  <c r="AB385" i="15"/>
  <c r="AA385" i="15"/>
  <c r="Z385" i="15"/>
  <c r="Y385" i="15"/>
  <c r="X385" i="15"/>
  <c r="W385" i="15"/>
  <c r="V385" i="15"/>
  <c r="U385" i="15"/>
  <c r="T385" i="15"/>
  <c r="S385" i="15"/>
  <c r="R385" i="15"/>
  <c r="P385" i="15"/>
  <c r="O385" i="15"/>
  <c r="K385" i="15"/>
  <c r="J385" i="15"/>
  <c r="I385" i="15"/>
  <c r="H385" i="15"/>
  <c r="G385" i="15"/>
  <c r="F385" i="15"/>
  <c r="E385" i="15"/>
  <c r="D385" i="15"/>
  <c r="C385" i="15"/>
  <c r="B385" i="15"/>
  <c r="A385" i="15"/>
  <c r="DZ384" i="15"/>
  <c r="DY384" i="15"/>
  <c r="DX384" i="15"/>
  <c r="DW384" i="15"/>
  <c r="DV384" i="15"/>
  <c r="DU384" i="15"/>
  <c r="AR384" i="15"/>
  <c r="AN384" i="15"/>
  <c r="AL384" i="15"/>
  <c r="AK384" i="15"/>
  <c r="AC384" i="15"/>
  <c r="AB384" i="15"/>
  <c r="AA384" i="15"/>
  <c r="Z384" i="15"/>
  <c r="Y384" i="15"/>
  <c r="X384" i="15"/>
  <c r="W384" i="15"/>
  <c r="V384" i="15"/>
  <c r="U384" i="15"/>
  <c r="T384" i="15"/>
  <c r="S384" i="15"/>
  <c r="R384" i="15"/>
  <c r="P384" i="15"/>
  <c r="O384" i="15"/>
  <c r="N384" i="15"/>
  <c r="M384" i="15"/>
  <c r="L384" i="15"/>
  <c r="K384" i="15"/>
  <c r="J384" i="15"/>
  <c r="I384" i="15"/>
  <c r="H384" i="15"/>
  <c r="G384" i="15"/>
  <c r="F384" i="15"/>
  <c r="E384" i="15"/>
  <c r="D384" i="15"/>
  <c r="C384" i="15"/>
  <c r="B384" i="15"/>
  <c r="A384" i="15"/>
  <c r="DZ383" i="15"/>
  <c r="DY383" i="15"/>
  <c r="DX383" i="15"/>
  <c r="DW383" i="15"/>
  <c r="DV383" i="15"/>
  <c r="DU383" i="15"/>
  <c r="AN383" i="15"/>
  <c r="AL383" i="15"/>
  <c r="AK383" i="15"/>
  <c r="AC383" i="15"/>
  <c r="AB383" i="15"/>
  <c r="AA383" i="15"/>
  <c r="Z383" i="15"/>
  <c r="Y383" i="15"/>
  <c r="X383" i="15"/>
  <c r="W383" i="15"/>
  <c r="V383" i="15"/>
  <c r="U383" i="15"/>
  <c r="T383" i="15"/>
  <c r="S383" i="15"/>
  <c r="R383" i="15"/>
  <c r="Q383" i="15"/>
  <c r="P383" i="15"/>
  <c r="O383" i="15"/>
  <c r="N383" i="15"/>
  <c r="M383" i="15"/>
  <c r="L383" i="15"/>
  <c r="K383" i="15"/>
  <c r="J383" i="15"/>
  <c r="I383" i="15"/>
  <c r="H383" i="15"/>
  <c r="G383" i="15"/>
  <c r="F383" i="15"/>
  <c r="E383" i="15"/>
  <c r="D383" i="15"/>
  <c r="C383" i="15"/>
  <c r="B383" i="15"/>
  <c r="A383" i="15"/>
  <c r="DZ382" i="15"/>
  <c r="DY382" i="15"/>
  <c r="DX382" i="15"/>
  <c r="DW382" i="15"/>
  <c r="DV382" i="15"/>
  <c r="DU382" i="15"/>
  <c r="AN382" i="15"/>
  <c r="AL382" i="15"/>
  <c r="AK382" i="15"/>
  <c r="AC382" i="15"/>
  <c r="AB382" i="15"/>
  <c r="AA382" i="15"/>
  <c r="Z382" i="15"/>
  <c r="Y382" i="15"/>
  <c r="X382" i="15"/>
  <c r="W382" i="15"/>
  <c r="V382" i="15"/>
  <c r="U382" i="15"/>
  <c r="T382" i="15"/>
  <c r="S382" i="15"/>
  <c r="R382" i="15"/>
  <c r="Q382" i="15"/>
  <c r="P382" i="15"/>
  <c r="O382" i="15"/>
  <c r="N382" i="15"/>
  <c r="M382" i="15"/>
  <c r="L382" i="15"/>
  <c r="K382" i="15"/>
  <c r="J382" i="15"/>
  <c r="I382" i="15"/>
  <c r="H382" i="15"/>
  <c r="G382" i="15"/>
  <c r="F382" i="15"/>
  <c r="E382" i="15"/>
  <c r="D382" i="15"/>
  <c r="C382" i="15"/>
  <c r="B382" i="15"/>
  <c r="A382" i="15"/>
  <c r="AR381" i="15"/>
  <c r="AO381" i="15"/>
  <c r="AN381" i="15"/>
  <c r="AL381" i="15"/>
  <c r="AK381" i="15"/>
  <c r="AC381" i="15"/>
  <c r="AB381" i="15"/>
  <c r="AA381" i="15"/>
  <c r="Z381" i="15"/>
  <c r="Y381" i="15"/>
  <c r="X381" i="15"/>
  <c r="W381" i="15"/>
  <c r="V381" i="15"/>
  <c r="U381" i="15"/>
  <c r="T381" i="15"/>
  <c r="S381" i="15"/>
  <c r="R381" i="15"/>
  <c r="P381" i="15"/>
  <c r="O381" i="15"/>
  <c r="K381" i="15"/>
  <c r="J381" i="15"/>
  <c r="I381" i="15"/>
  <c r="H381" i="15"/>
  <c r="G381" i="15"/>
  <c r="F381" i="15"/>
  <c r="E381" i="15"/>
  <c r="D381" i="15"/>
  <c r="C381" i="15"/>
  <c r="B381" i="15"/>
  <c r="A381" i="15"/>
  <c r="AR380" i="15"/>
  <c r="AO380" i="15"/>
  <c r="AN380" i="15"/>
  <c r="AL380" i="15"/>
  <c r="AK380" i="15"/>
  <c r="AC380" i="15"/>
  <c r="AB380" i="15"/>
  <c r="AA380" i="15"/>
  <c r="Z380" i="15"/>
  <c r="Y380" i="15"/>
  <c r="X380" i="15"/>
  <c r="W380" i="15"/>
  <c r="V380" i="15"/>
  <c r="U380" i="15"/>
  <c r="T380" i="15"/>
  <c r="S380" i="15"/>
  <c r="R380" i="15"/>
  <c r="P380" i="15"/>
  <c r="O380" i="15"/>
  <c r="K380" i="15"/>
  <c r="J380" i="15"/>
  <c r="I380" i="15"/>
  <c r="H380" i="15"/>
  <c r="G380" i="15"/>
  <c r="F380" i="15"/>
  <c r="E380" i="15"/>
  <c r="D380" i="15"/>
  <c r="C380" i="15"/>
  <c r="B380" i="15"/>
  <c r="A380" i="15"/>
  <c r="AR379" i="15"/>
  <c r="AO379" i="15"/>
  <c r="AN379" i="15"/>
  <c r="AL379" i="15"/>
  <c r="AK379" i="15"/>
  <c r="AC379" i="15"/>
  <c r="AB379" i="15"/>
  <c r="AA379" i="15"/>
  <c r="Z379" i="15"/>
  <c r="Y379" i="15"/>
  <c r="X379" i="15"/>
  <c r="W379" i="15"/>
  <c r="V379" i="15"/>
  <c r="U379" i="15"/>
  <c r="T379" i="15"/>
  <c r="S379" i="15"/>
  <c r="R379" i="15"/>
  <c r="P379" i="15"/>
  <c r="O379" i="15"/>
  <c r="K379" i="15"/>
  <c r="J379" i="15"/>
  <c r="I379" i="15"/>
  <c r="H379" i="15"/>
  <c r="G379" i="15"/>
  <c r="F379" i="15"/>
  <c r="E379" i="15"/>
  <c r="D379" i="15"/>
  <c r="C379" i="15"/>
  <c r="B379" i="15"/>
  <c r="A379" i="15"/>
  <c r="AR378" i="15"/>
  <c r="AO378" i="15"/>
  <c r="AN378" i="15"/>
  <c r="AL378" i="15"/>
  <c r="AK378" i="15"/>
  <c r="AC378" i="15"/>
  <c r="AB378" i="15"/>
  <c r="AA378" i="15"/>
  <c r="Z378" i="15"/>
  <c r="Y378" i="15"/>
  <c r="X378" i="15"/>
  <c r="W378" i="15"/>
  <c r="V378" i="15"/>
  <c r="U378" i="15"/>
  <c r="T378" i="15"/>
  <c r="S378" i="15"/>
  <c r="R378" i="15"/>
  <c r="P378" i="15"/>
  <c r="O378" i="15"/>
  <c r="K378" i="15"/>
  <c r="J378" i="15"/>
  <c r="I378" i="15"/>
  <c r="H378" i="15"/>
  <c r="G378" i="15"/>
  <c r="F378" i="15"/>
  <c r="E378" i="15"/>
  <c r="D378" i="15"/>
  <c r="C378" i="15"/>
  <c r="B378" i="15"/>
  <c r="A378" i="15"/>
  <c r="AR377" i="15"/>
  <c r="AO377" i="15"/>
  <c r="AN377" i="15"/>
  <c r="AL377" i="15"/>
  <c r="AK377" i="15"/>
  <c r="AC377" i="15"/>
  <c r="AB377" i="15"/>
  <c r="AA377" i="15"/>
  <c r="Z377" i="15"/>
  <c r="Y377" i="15"/>
  <c r="X377" i="15"/>
  <c r="W377" i="15"/>
  <c r="V377" i="15"/>
  <c r="U377" i="15"/>
  <c r="T377" i="15"/>
  <c r="S377" i="15"/>
  <c r="R377" i="15"/>
  <c r="P377" i="15"/>
  <c r="O377" i="15"/>
  <c r="K377" i="15"/>
  <c r="J377" i="15"/>
  <c r="I377" i="15"/>
  <c r="H377" i="15"/>
  <c r="G377" i="15"/>
  <c r="F377" i="15"/>
  <c r="E377" i="15"/>
  <c r="D377" i="15"/>
  <c r="C377" i="15"/>
  <c r="B377" i="15"/>
  <c r="A377" i="15"/>
  <c r="AR376" i="15"/>
  <c r="AO376" i="15"/>
  <c r="AN376" i="15"/>
  <c r="AL376" i="15"/>
  <c r="AK376" i="15"/>
  <c r="AC376" i="15"/>
  <c r="AB376" i="15"/>
  <c r="AA376" i="15"/>
  <c r="Z376" i="15"/>
  <c r="Y376" i="15"/>
  <c r="X376" i="15"/>
  <c r="W376" i="15"/>
  <c r="V376" i="15"/>
  <c r="U376" i="15"/>
  <c r="T376" i="15"/>
  <c r="S376" i="15"/>
  <c r="R376" i="15"/>
  <c r="P376" i="15"/>
  <c r="O376" i="15"/>
  <c r="K376" i="15"/>
  <c r="J376" i="15"/>
  <c r="I376" i="15"/>
  <c r="H376" i="15"/>
  <c r="G376" i="15"/>
  <c r="F376" i="15"/>
  <c r="E376" i="15"/>
  <c r="D376" i="15"/>
  <c r="C376" i="15"/>
  <c r="B376" i="15"/>
  <c r="A376" i="15"/>
  <c r="AR375" i="15"/>
  <c r="AO375" i="15"/>
  <c r="AN375" i="15"/>
  <c r="AL375" i="15"/>
  <c r="AK375" i="15"/>
  <c r="AC375" i="15"/>
  <c r="AB375" i="15"/>
  <c r="AA375" i="15"/>
  <c r="Z375" i="15"/>
  <c r="Y375" i="15"/>
  <c r="X375" i="15"/>
  <c r="W375" i="15"/>
  <c r="V375" i="15"/>
  <c r="U375" i="15"/>
  <c r="T375" i="15"/>
  <c r="S375" i="15"/>
  <c r="R375" i="15"/>
  <c r="P375" i="15"/>
  <c r="O375" i="15"/>
  <c r="K375" i="15"/>
  <c r="J375" i="15"/>
  <c r="I375" i="15"/>
  <c r="H375" i="15"/>
  <c r="G375" i="15"/>
  <c r="F375" i="15"/>
  <c r="E375" i="15"/>
  <c r="D375" i="15"/>
  <c r="C375" i="15"/>
  <c r="B375" i="15"/>
  <c r="A375" i="15"/>
  <c r="AR374" i="15"/>
  <c r="AO374" i="15"/>
  <c r="AN374" i="15"/>
  <c r="AL374" i="15"/>
  <c r="AK374" i="15"/>
  <c r="AC374" i="15"/>
  <c r="AB374" i="15"/>
  <c r="AA374" i="15"/>
  <c r="Z374" i="15"/>
  <c r="Y374" i="15"/>
  <c r="X374" i="15"/>
  <c r="W374" i="15"/>
  <c r="V374" i="15"/>
  <c r="U374" i="15"/>
  <c r="T374" i="15"/>
  <c r="S374" i="15"/>
  <c r="R374" i="15"/>
  <c r="P374" i="15"/>
  <c r="O374" i="15"/>
  <c r="K374" i="15"/>
  <c r="J374" i="15"/>
  <c r="I374" i="15"/>
  <c r="H374" i="15"/>
  <c r="G374" i="15"/>
  <c r="F374" i="15"/>
  <c r="E374" i="15"/>
  <c r="D374" i="15"/>
  <c r="C374" i="15"/>
  <c r="B374" i="15"/>
  <c r="A374" i="15"/>
  <c r="AR373" i="15"/>
  <c r="AO373" i="15"/>
  <c r="AN373" i="15"/>
  <c r="AL373" i="15"/>
  <c r="AK373" i="15"/>
  <c r="AC373" i="15"/>
  <c r="AB373" i="15"/>
  <c r="AA373" i="15"/>
  <c r="Z373" i="15"/>
  <c r="Y373" i="15"/>
  <c r="X373" i="15"/>
  <c r="W373" i="15"/>
  <c r="V373" i="15"/>
  <c r="U373" i="15"/>
  <c r="T373" i="15"/>
  <c r="S373" i="15"/>
  <c r="R373" i="15"/>
  <c r="P373" i="15"/>
  <c r="O373" i="15"/>
  <c r="K373" i="15"/>
  <c r="J373" i="15"/>
  <c r="I373" i="15"/>
  <c r="H373" i="15"/>
  <c r="G373" i="15"/>
  <c r="F373" i="15"/>
  <c r="E373" i="15"/>
  <c r="D373" i="15"/>
  <c r="C373" i="15"/>
  <c r="B373" i="15"/>
  <c r="A373" i="15"/>
  <c r="DZ372" i="15"/>
  <c r="DY372" i="15"/>
  <c r="DX372" i="15"/>
  <c r="DW372" i="15"/>
  <c r="DV372" i="15"/>
  <c r="DU372" i="15"/>
  <c r="AR372" i="15"/>
  <c r="AO372" i="15"/>
  <c r="AN372" i="15"/>
  <c r="AM372" i="15"/>
  <c r="AL372" i="15"/>
  <c r="AK372" i="15"/>
  <c r="AJ372" i="15"/>
  <c r="AI372" i="15"/>
  <c r="AH372" i="15"/>
  <c r="AG372" i="15"/>
  <c r="AF372" i="15"/>
  <c r="AE372" i="15"/>
  <c r="AD372" i="15"/>
  <c r="AC372" i="15"/>
  <c r="AB372" i="15"/>
  <c r="AA372" i="15"/>
  <c r="Z372" i="15"/>
  <c r="Y372" i="15"/>
  <c r="X372" i="15"/>
  <c r="W372" i="15"/>
  <c r="V372" i="15"/>
  <c r="U372" i="15"/>
  <c r="T372" i="15"/>
  <c r="S372" i="15"/>
  <c r="R372" i="15"/>
  <c r="Q372" i="15"/>
  <c r="P372" i="15"/>
  <c r="O372" i="15"/>
  <c r="N372" i="15"/>
  <c r="M372" i="15"/>
  <c r="L372" i="15"/>
  <c r="K372" i="15"/>
  <c r="J372" i="15"/>
  <c r="I372" i="15"/>
  <c r="H372" i="15"/>
  <c r="G372" i="15"/>
  <c r="F372" i="15"/>
  <c r="E372" i="15"/>
  <c r="D372" i="15"/>
  <c r="C372" i="15"/>
  <c r="B372" i="15"/>
  <c r="A372" i="15"/>
  <c r="DZ371" i="15"/>
  <c r="DY371" i="15"/>
  <c r="DX371" i="15"/>
  <c r="DW371" i="15"/>
  <c r="DV371" i="15"/>
  <c r="DU371" i="15"/>
  <c r="AO371" i="15"/>
  <c r="AN371" i="15"/>
  <c r="AL371" i="15"/>
  <c r="AK371" i="15"/>
  <c r="AC371" i="15"/>
  <c r="AB371" i="15"/>
  <c r="AA371" i="15"/>
  <c r="Z371" i="15"/>
  <c r="Y371" i="15"/>
  <c r="X371" i="15"/>
  <c r="W371" i="15"/>
  <c r="V371" i="15"/>
  <c r="U371" i="15"/>
  <c r="T371" i="15"/>
  <c r="S371" i="15"/>
  <c r="R371" i="15"/>
  <c r="Q371" i="15"/>
  <c r="P371" i="15"/>
  <c r="O371" i="15"/>
  <c r="N371" i="15"/>
  <c r="M371" i="15"/>
  <c r="L371" i="15"/>
  <c r="K371" i="15"/>
  <c r="J371" i="15"/>
  <c r="I371" i="15"/>
  <c r="H371" i="15"/>
  <c r="G371" i="15"/>
  <c r="F371" i="15"/>
  <c r="E371" i="15"/>
  <c r="D371" i="15"/>
  <c r="C371" i="15"/>
  <c r="B371" i="15"/>
  <c r="A371" i="15"/>
  <c r="DZ370" i="15"/>
  <c r="DY370" i="15"/>
  <c r="DX370" i="15"/>
  <c r="DW370" i="15"/>
  <c r="DV370" i="15"/>
  <c r="DU370" i="15"/>
  <c r="AO370" i="15"/>
  <c r="AN370" i="15"/>
  <c r="AM370" i="15"/>
  <c r="AL370" i="15"/>
  <c r="AK370" i="15"/>
  <c r="AC370" i="15"/>
  <c r="AB370" i="15"/>
  <c r="AA370" i="15"/>
  <c r="Z370" i="15"/>
  <c r="Y370" i="15"/>
  <c r="X370" i="15"/>
  <c r="W370" i="15"/>
  <c r="V370" i="15"/>
  <c r="U370" i="15"/>
  <c r="T370" i="15"/>
  <c r="S370" i="15"/>
  <c r="R370" i="15"/>
  <c r="Q370" i="15"/>
  <c r="P370" i="15"/>
  <c r="O370" i="15"/>
  <c r="N370" i="15"/>
  <c r="M370" i="15"/>
  <c r="L370" i="15"/>
  <c r="K370" i="15"/>
  <c r="J370" i="15"/>
  <c r="I370" i="15"/>
  <c r="H370" i="15"/>
  <c r="G370" i="15"/>
  <c r="F370" i="15"/>
  <c r="E370" i="15"/>
  <c r="D370" i="15"/>
  <c r="C370" i="15"/>
  <c r="B370" i="15"/>
  <c r="A370" i="15"/>
  <c r="AR369" i="15"/>
  <c r="AO369" i="15"/>
  <c r="AN369" i="15"/>
  <c r="AM369" i="15"/>
  <c r="AL369" i="15"/>
  <c r="AK369" i="15"/>
  <c r="AC369" i="15"/>
  <c r="AB369" i="15"/>
  <c r="AA369" i="15"/>
  <c r="Z369" i="15"/>
  <c r="Y369" i="15"/>
  <c r="X369" i="15"/>
  <c r="W369" i="15"/>
  <c r="V369" i="15"/>
  <c r="U369" i="15"/>
  <c r="T369" i="15"/>
  <c r="S369" i="15"/>
  <c r="R369" i="15"/>
  <c r="P369" i="15"/>
  <c r="O369" i="15"/>
  <c r="K369" i="15"/>
  <c r="J369" i="15"/>
  <c r="I369" i="15"/>
  <c r="H369" i="15"/>
  <c r="G369" i="15"/>
  <c r="F369" i="15"/>
  <c r="E369" i="15"/>
  <c r="D369" i="15"/>
  <c r="C369" i="15"/>
  <c r="B369" i="15"/>
  <c r="A369" i="15"/>
  <c r="DZ368" i="15"/>
  <c r="DY368" i="15"/>
  <c r="DX368" i="15"/>
  <c r="DW368" i="15"/>
  <c r="DV368" i="15"/>
  <c r="DU368" i="15"/>
  <c r="AR368" i="15"/>
  <c r="AO368" i="15"/>
  <c r="AN368" i="15"/>
  <c r="AM368" i="15"/>
  <c r="AL368" i="15"/>
  <c r="AK368" i="15"/>
  <c r="AE368" i="15"/>
  <c r="AD368" i="15"/>
  <c r="AC368" i="15"/>
  <c r="AB368" i="15"/>
  <c r="AA368" i="15"/>
  <c r="Z368" i="15"/>
  <c r="Y368" i="15"/>
  <c r="X368" i="15"/>
  <c r="W368" i="15"/>
  <c r="V368" i="15"/>
  <c r="U368" i="15"/>
  <c r="T368" i="15"/>
  <c r="S368" i="15"/>
  <c r="R368" i="15"/>
  <c r="Q368" i="15"/>
  <c r="P368" i="15"/>
  <c r="O368" i="15"/>
  <c r="N368" i="15"/>
  <c r="M368" i="15"/>
  <c r="L368" i="15"/>
  <c r="K368" i="15"/>
  <c r="J368" i="15"/>
  <c r="I368" i="15"/>
  <c r="H368" i="15"/>
  <c r="G368" i="15"/>
  <c r="F368" i="15"/>
  <c r="E368" i="15"/>
  <c r="D368" i="15"/>
  <c r="C368" i="15"/>
  <c r="B368" i="15"/>
  <c r="A368" i="15"/>
  <c r="DZ367" i="15"/>
  <c r="DY367" i="15"/>
  <c r="DX367" i="15"/>
  <c r="DW367" i="15"/>
  <c r="DV367" i="15"/>
  <c r="DU367" i="15"/>
  <c r="AR367" i="15"/>
  <c r="AO367" i="15"/>
  <c r="AN367" i="15"/>
  <c r="AM367" i="15"/>
  <c r="AL367" i="15"/>
  <c r="AK367" i="15"/>
  <c r="AJ367" i="15"/>
  <c r="AI367" i="15"/>
  <c r="AH367" i="15"/>
  <c r="AG367" i="15"/>
  <c r="AF367" i="15"/>
  <c r="AE367" i="15"/>
  <c r="AD367" i="15"/>
  <c r="AC367" i="15"/>
  <c r="AB367" i="15"/>
  <c r="AA367" i="15"/>
  <c r="Z367" i="15"/>
  <c r="Y367" i="15"/>
  <c r="X367" i="15"/>
  <c r="W367" i="15"/>
  <c r="V367" i="15"/>
  <c r="U367" i="15"/>
  <c r="T367" i="15"/>
  <c r="S367" i="15"/>
  <c r="R367" i="15"/>
  <c r="P367" i="15"/>
  <c r="O367" i="15"/>
  <c r="N367" i="15"/>
  <c r="M367" i="15"/>
  <c r="L367" i="15"/>
  <c r="K367" i="15"/>
  <c r="J367" i="15"/>
  <c r="I367" i="15"/>
  <c r="H367" i="15"/>
  <c r="G367" i="15"/>
  <c r="F367" i="15"/>
  <c r="E367" i="15"/>
  <c r="D367" i="15"/>
  <c r="C367" i="15"/>
  <c r="B367" i="15"/>
  <c r="A367" i="15"/>
  <c r="DZ366" i="15"/>
  <c r="DY366" i="15"/>
  <c r="DX366" i="15"/>
  <c r="DW366" i="15"/>
  <c r="DV366" i="15"/>
  <c r="DU366" i="15"/>
  <c r="AO366" i="15"/>
  <c r="AN366" i="15"/>
  <c r="AL366" i="15"/>
  <c r="AK366" i="15"/>
  <c r="AC366" i="15"/>
  <c r="AB366" i="15"/>
  <c r="AA366" i="15"/>
  <c r="Z366" i="15"/>
  <c r="Y366" i="15"/>
  <c r="X366" i="15"/>
  <c r="W366" i="15"/>
  <c r="U366" i="15"/>
  <c r="T366" i="15"/>
  <c r="S366" i="15"/>
  <c r="R366" i="15"/>
  <c r="P366" i="15"/>
  <c r="O366" i="15"/>
  <c r="N366" i="15"/>
  <c r="M366" i="15"/>
  <c r="L366" i="15"/>
  <c r="K366" i="15"/>
  <c r="J366" i="15"/>
  <c r="I366" i="15"/>
  <c r="H366" i="15"/>
  <c r="G366" i="15"/>
  <c r="F366" i="15"/>
  <c r="E366" i="15"/>
  <c r="D366" i="15"/>
  <c r="C366" i="15"/>
  <c r="B366" i="15"/>
  <c r="A366" i="15"/>
  <c r="AO365" i="15"/>
  <c r="AN365" i="15"/>
  <c r="AL365" i="15"/>
  <c r="AK365" i="15"/>
  <c r="AC365" i="15"/>
  <c r="AB365" i="15"/>
  <c r="AA365" i="15"/>
  <c r="Z365" i="15"/>
  <c r="Y365" i="15"/>
  <c r="X365" i="15"/>
  <c r="W365" i="15"/>
  <c r="V365" i="15"/>
  <c r="U365" i="15"/>
  <c r="T365" i="15"/>
  <c r="S365" i="15"/>
  <c r="R365" i="15"/>
  <c r="P365" i="15"/>
  <c r="O365" i="15"/>
  <c r="K365" i="15"/>
  <c r="J365" i="15"/>
  <c r="I365" i="15"/>
  <c r="H365" i="15"/>
  <c r="G365" i="15"/>
  <c r="F365" i="15"/>
  <c r="E365" i="15"/>
  <c r="D365" i="15"/>
  <c r="C365" i="15"/>
  <c r="B365" i="15"/>
  <c r="A365" i="15"/>
  <c r="AR364" i="15"/>
  <c r="AO364" i="15"/>
  <c r="AN364" i="15"/>
  <c r="AM364" i="15"/>
  <c r="AL364" i="15"/>
  <c r="AK364" i="15"/>
  <c r="AJ364" i="15"/>
  <c r="AI364" i="15"/>
  <c r="AH364" i="15"/>
  <c r="AG364" i="15"/>
  <c r="AF364" i="15"/>
  <c r="AE364" i="15"/>
  <c r="AD364" i="15"/>
  <c r="AC364" i="15"/>
  <c r="AB364" i="15"/>
  <c r="AA364" i="15"/>
  <c r="Z364" i="15"/>
  <c r="Y364" i="15"/>
  <c r="X364" i="15"/>
  <c r="W364" i="15"/>
  <c r="V364" i="15"/>
  <c r="U364" i="15"/>
  <c r="T364" i="15"/>
  <c r="S364" i="15"/>
  <c r="R364" i="15"/>
  <c r="P364" i="15"/>
  <c r="O364" i="15"/>
  <c r="K364" i="15"/>
  <c r="J364" i="15"/>
  <c r="I364" i="15"/>
  <c r="H364" i="15"/>
  <c r="G364" i="15"/>
  <c r="F364" i="15"/>
  <c r="E364" i="15"/>
  <c r="D364" i="15"/>
  <c r="C364" i="15"/>
  <c r="B364" i="15"/>
  <c r="A364" i="15"/>
  <c r="AO363" i="15"/>
  <c r="AN363" i="15"/>
  <c r="AL363" i="15"/>
  <c r="AK363" i="15"/>
  <c r="AC363" i="15"/>
  <c r="AB363" i="15"/>
  <c r="AA363" i="15"/>
  <c r="Z363" i="15"/>
  <c r="Y363" i="15"/>
  <c r="X363" i="15"/>
  <c r="W363" i="15"/>
  <c r="V363" i="15"/>
  <c r="U363" i="15"/>
  <c r="T363" i="15"/>
  <c r="S363" i="15"/>
  <c r="R363" i="15"/>
  <c r="P363" i="15"/>
  <c r="O363" i="15"/>
  <c r="K363" i="15"/>
  <c r="J363" i="15"/>
  <c r="I363" i="15"/>
  <c r="H363" i="15"/>
  <c r="G363" i="15"/>
  <c r="F363" i="15"/>
  <c r="E363" i="15"/>
  <c r="D363" i="15"/>
  <c r="C363" i="15"/>
  <c r="B363" i="15"/>
  <c r="A363" i="15"/>
  <c r="AO362" i="15"/>
  <c r="AN362" i="15"/>
  <c r="AL362" i="15"/>
  <c r="AK362" i="15"/>
  <c r="AC362" i="15"/>
  <c r="AB362" i="15"/>
  <c r="AA362" i="15"/>
  <c r="Z362" i="15"/>
  <c r="Y362" i="15"/>
  <c r="X362" i="15"/>
  <c r="W362" i="15"/>
  <c r="V362" i="15"/>
  <c r="U362" i="15"/>
  <c r="T362" i="15"/>
  <c r="S362" i="15"/>
  <c r="R362" i="15"/>
  <c r="P362" i="15"/>
  <c r="O362" i="15"/>
  <c r="K362" i="15"/>
  <c r="J362" i="15"/>
  <c r="I362" i="15"/>
  <c r="H362" i="15"/>
  <c r="G362" i="15"/>
  <c r="F362" i="15"/>
  <c r="E362" i="15"/>
  <c r="D362" i="15"/>
  <c r="C362" i="15"/>
  <c r="B362" i="15"/>
  <c r="A362" i="15"/>
  <c r="AO361" i="15"/>
  <c r="AN361" i="15"/>
  <c r="AL361" i="15"/>
  <c r="AK361" i="15"/>
  <c r="AC361" i="15"/>
  <c r="AB361" i="15"/>
  <c r="AA361" i="15"/>
  <c r="Z361" i="15"/>
  <c r="Y361" i="15"/>
  <c r="X361" i="15"/>
  <c r="W361" i="15"/>
  <c r="V361" i="15"/>
  <c r="U361" i="15"/>
  <c r="T361" i="15"/>
  <c r="S361" i="15"/>
  <c r="R361" i="15"/>
  <c r="P361" i="15"/>
  <c r="O361" i="15"/>
  <c r="K361" i="15"/>
  <c r="J361" i="15"/>
  <c r="I361" i="15"/>
  <c r="H361" i="15"/>
  <c r="G361" i="15"/>
  <c r="F361" i="15"/>
  <c r="E361" i="15"/>
  <c r="D361" i="15"/>
  <c r="C361" i="15"/>
  <c r="B361" i="15"/>
  <c r="A361" i="15"/>
  <c r="AO360" i="15"/>
  <c r="AN360" i="15"/>
  <c r="AL360" i="15"/>
  <c r="AK360" i="15"/>
  <c r="AC360" i="15"/>
  <c r="AB360" i="15"/>
  <c r="AA360" i="15"/>
  <c r="Z360" i="15"/>
  <c r="Y360" i="15"/>
  <c r="X360" i="15"/>
  <c r="W360" i="15"/>
  <c r="V360" i="15"/>
  <c r="U360" i="15"/>
  <c r="T360" i="15"/>
  <c r="S360" i="15"/>
  <c r="R360" i="15"/>
  <c r="P360" i="15"/>
  <c r="O360" i="15"/>
  <c r="K360" i="15"/>
  <c r="J360" i="15"/>
  <c r="I360" i="15"/>
  <c r="H360" i="15"/>
  <c r="G360" i="15"/>
  <c r="F360" i="15"/>
  <c r="E360" i="15"/>
  <c r="D360" i="15"/>
  <c r="C360" i="15"/>
  <c r="B360" i="15"/>
  <c r="A360" i="15"/>
  <c r="AO359" i="15"/>
  <c r="AN359" i="15"/>
  <c r="AL359" i="15"/>
  <c r="AK359" i="15"/>
  <c r="AC359" i="15"/>
  <c r="AB359" i="15"/>
  <c r="AA359" i="15"/>
  <c r="Z359" i="15"/>
  <c r="Y359" i="15"/>
  <c r="X359" i="15"/>
  <c r="W359" i="15"/>
  <c r="V359" i="15"/>
  <c r="U359" i="15"/>
  <c r="T359" i="15"/>
  <c r="S359" i="15"/>
  <c r="R359" i="15"/>
  <c r="P359" i="15"/>
  <c r="O359" i="15"/>
  <c r="K359" i="15"/>
  <c r="J359" i="15"/>
  <c r="I359" i="15"/>
  <c r="H359" i="15"/>
  <c r="G359" i="15"/>
  <c r="F359" i="15"/>
  <c r="E359" i="15"/>
  <c r="D359" i="15"/>
  <c r="C359" i="15"/>
  <c r="B359" i="15"/>
  <c r="A359" i="15"/>
  <c r="AO358" i="15"/>
  <c r="AN358" i="15"/>
  <c r="AL358" i="15"/>
  <c r="AK358" i="15"/>
  <c r="AC358" i="15"/>
  <c r="AB358" i="15"/>
  <c r="AA358" i="15"/>
  <c r="Z358" i="15"/>
  <c r="Y358" i="15"/>
  <c r="X358" i="15"/>
  <c r="W358" i="15"/>
  <c r="V358" i="15"/>
  <c r="U358" i="15"/>
  <c r="T358" i="15"/>
  <c r="S358" i="15"/>
  <c r="R358" i="15"/>
  <c r="P358" i="15"/>
  <c r="O358" i="15"/>
  <c r="K358" i="15"/>
  <c r="J358" i="15"/>
  <c r="I358" i="15"/>
  <c r="H358" i="15"/>
  <c r="G358" i="15"/>
  <c r="F358" i="15"/>
  <c r="E358" i="15"/>
  <c r="D358" i="15"/>
  <c r="C358" i="15"/>
  <c r="B358" i="15"/>
  <c r="A358" i="15"/>
  <c r="AO357" i="15"/>
  <c r="AN357" i="15"/>
  <c r="AL357" i="15"/>
  <c r="AK357" i="15"/>
  <c r="AC357" i="15"/>
  <c r="AB357" i="15"/>
  <c r="AA357" i="15"/>
  <c r="Z357" i="15"/>
  <c r="Y357" i="15"/>
  <c r="X357" i="15"/>
  <c r="W357" i="15"/>
  <c r="V357" i="15"/>
  <c r="U357" i="15"/>
  <c r="T357" i="15"/>
  <c r="S357" i="15"/>
  <c r="R357" i="15"/>
  <c r="P357" i="15"/>
  <c r="O357" i="15"/>
  <c r="K357" i="15"/>
  <c r="J357" i="15"/>
  <c r="I357" i="15"/>
  <c r="H357" i="15"/>
  <c r="G357" i="15"/>
  <c r="F357" i="15"/>
  <c r="E357" i="15"/>
  <c r="D357" i="15"/>
  <c r="C357" i="15"/>
  <c r="B357" i="15"/>
  <c r="A357" i="15"/>
  <c r="AO356" i="15"/>
  <c r="AN356" i="15"/>
  <c r="AL356" i="15"/>
  <c r="AK356" i="15"/>
  <c r="AC356" i="15"/>
  <c r="AB356" i="15"/>
  <c r="AA356" i="15"/>
  <c r="Z356" i="15"/>
  <c r="Y356" i="15"/>
  <c r="X356" i="15"/>
  <c r="W356" i="15"/>
  <c r="V356" i="15"/>
  <c r="U356" i="15"/>
  <c r="T356" i="15"/>
  <c r="S356" i="15"/>
  <c r="R356" i="15"/>
  <c r="P356" i="15"/>
  <c r="O356" i="15"/>
  <c r="K356" i="15"/>
  <c r="J356" i="15"/>
  <c r="I356" i="15"/>
  <c r="H356" i="15"/>
  <c r="G356" i="15"/>
  <c r="F356" i="15"/>
  <c r="E356" i="15"/>
  <c r="D356" i="15"/>
  <c r="C356" i="15"/>
  <c r="B356" i="15"/>
  <c r="A356" i="15"/>
  <c r="AR355" i="15"/>
  <c r="AO355" i="15"/>
  <c r="AN355" i="15"/>
  <c r="AM355" i="15"/>
  <c r="AL355" i="15"/>
  <c r="AK355" i="15"/>
  <c r="AJ355" i="15"/>
  <c r="AI355" i="15"/>
  <c r="AH355" i="15"/>
  <c r="AG355" i="15"/>
  <c r="AF355" i="15"/>
  <c r="AE355" i="15"/>
  <c r="AD355" i="15"/>
  <c r="AC355" i="15"/>
  <c r="AB355" i="15"/>
  <c r="AA355" i="15"/>
  <c r="Z355" i="15"/>
  <c r="Y355" i="15"/>
  <c r="X355" i="15"/>
  <c r="W355" i="15"/>
  <c r="V355" i="15"/>
  <c r="U355" i="15"/>
  <c r="T355" i="15"/>
  <c r="S355" i="15"/>
  <c r="R355" i="15"/>
  <c r="P355" i="15"/>
  <c r="O355" i="15"/>
  <c r="K355" i="15"/>
  <c r="J355" i="15"/>
  <c r="I355" i="15"/>
  <c r="H355" i="15"/>
  <c r="G355" i="15"/>
  <c r="F355" i="15"/>
  <c r="E355" i="15"/>
  <c r="D355" i="15"/>
  <c r="C355" i="15"/>
  <c r="B355" i="15"/>
  <c r="A355" i="15"/>
  <c r="DZ354" i="15"/>
  <c r="DY354" i="15"/>
  <c r="DX354" i="15"/>
  <c r="DW354" i="15"/>
  <c r="DV354" i="15"/>
  <c r="DU354" i="15"/>
  <c r="AR354" i="15"/>
  <c r="AO354" i="15"/>
  <c r="AN354" i="15"/>
  <c r="AM354" i="15"/>
  <c r="AL354" i="15"/>
  <c r="AK354" i="15"/>
  <c r="AJ354" i="15"/>
  <c r="AI354" i="15"/>
  <c r="AH354" i="15"/>
  <c r="AG354" i="15"/>
  <c r="AF354" i="15"/>
  <c r="AE354" i="15"/>
  <c r="AD354" i="15"/>
  <c r="AC354" i="15"/>
  <c r="AB354" i="15"/>
  <c r="AA354" i="15"/>
  <c r="Z354" i="15"/>
  <c r="Y354" i="15"/>
  <c r="X354" i="15"/>
  <c r="W354" i="15"/>
  <c r="V354" i="15"/>
  <c r="U354" i="15"/>
  <c r="T354" i="15"/>
  <c r="S354" i="15"/>
  <c r="R354" i="15"/>
  <c r="Q354" i="15"/>
  <c r="P354" i="15"/>
  <c r="O354" i="15"/>
  <c r="N354" i="15"/>
  <c r="M354" i="15"/>
  <c r="L354" i="15"/>
  <c r="K354" i="15"/>
  <c r="J354" i="15"/>
  <c r="I354" i="15"/>
  <c r="H354" i="15"/>
  <c r="G354" i="15"/>
  <c r="F354" i="15"/>
  <c r="E354" i="15"/>
  <c r="D354" i="15"/>
  <c r="C354" i="15"/>
  <c r="B354" i="15"/>
  <c r="A354" i="15"/>
  <c r="AR353" i="15"/>
  <c r="AO353" i="15"/>
  <c r="AN353" i="15"/>
  <c r="AL353" i="15"/>
  <c r="AK353" i="15"/>
  <c r="AC353" i="15"/>
  <c r="AB353" i="15"/>
  <c r="AA353" i="15"/>
  <c r="Z353" i="15"/>
  <c r="Y353" i="15"/>
  <c r="X353" i="15"/>
  <c r="W353" i="15"/>
  <c r="V353" i="15"/>
  <c r="U353" i="15"/>
  <c r="T353" i="15"/>
  <c r="S353" i="15"/>
  <c r="R353" i="15"/>
  <c r="P353" i="15"/>
  <c r="O353" i="15"/>
  <c r="K353" i="15"/>
  <c r="J353" i="15"/>
  <c r="I353" i="15"/>
  <c r="H353" i="15"/>
  <c r="G353" i="15"/>
  <c r="F353" i="15"/>
  <c r="E353" i="15"/>
  <c r="D353" i="15"/>
  <c r="C353" i="15"/>
  <c r="A353" i="15"/>
  <c r="AR352" i="15"/>
  <c r="AO352" i="15"/>
  <c r="AN352" i="15"/>
  <c r="AM352" i="15"/>
  <c r="AL352" i="15"/>
  <c r="AK352" i="15"/>
  <c r="AC352" i="15"/>
  <c r="AB352" i="15"/>
  <c r="AA352" i="15"/>
  <c r="Z352" i="15"/>
  <c r="Y352" i="15"/>
  <c r="X352" i="15"/>
  <c r="W352" i="15"/>
  <c r="V352" i="15"/>
  <c r="U352" i="15"/>
  <c r="T352" i="15"/>
  <c r="S352" i="15"/>
  <c r="R352" i="15"/>
  <c r="P352" i="15"/>
  <c r="O352" i="15"/>
  <c r="K352" i="15"/>
  <c r="J352" i="15"/>
  <c r="I352" i="15"/>
  <c r="H352" i="15"/>
  <c r="G352" i="15"/>
  <c r="F352" i="15"/>
  <c r="E352" i="15"/>
  <c r="D352" i="15"/>
  <c r="C352" i="15"/>
  <c r="B352" i="15"/>
  <c r="A352" i="15"/>
  <c r="AR351" i="15"/>
  <c r="AO351" i="15"/>
  <c r="AN351" i="15"/>
  <c r="AM351" i="15"/>
  <c r="AL351" i="15"/>
  <c r="AK351" i="15"/>
  <c r="AJ351" i="15"/>
  <c r="AI351" i="15"/>
  <c r="AH351" i="15"/>
  <c r="AG351" i="15"/>
  <c r="AF351" i="15"/>
  <c r="AE351" i="15"/>
  <c r="AD351" i="15"/>
  <c r="AC351" i="15"/>
  <c r="AB351" i="15"/>
  <c r="AA351" i="15"/>
  <c r="Z351" i="15"/>
  <c r="Y351" i="15"/>
  <c r="X351" i="15"/>
  <c r="W351" i="15"/>
  <c r="V351" i="15"/>
  <c r="U351" i="15"/>
  <c r="T351" i="15"/>
  <c r="S351" i="15"/>
  <c r="R351" i="15"/>
  <c r="P351" i="15"/>
  <c r="O351" i="15"/>
  <c r="K351" i="15"/>
  <c r="J351" i="15"/>
  <c r="I351" i="15"/>
  <c r="H351" i="15"/>
  <c r="G351" i="15"/>
  <c r="F351" i="15"/>
  <c r="E351" i="15"/>
  <c r="D351" i="15"/>
  <c r="C351" i="15"/>
  <c r="B351" i="15"/>
  <c r="A351" i="15"/>
  <c r="DZ350" i="15"/>
  <c r="DY350" i="15"/>
  <c r="DX350" i="15"/>
  <c r="DW350" i="15"/>
  <c r="DV350" i="15"/>
  <c r="DU350" i="15"/>
  <c r="AR350" i="15"/>
  <c r="AO350" i="15"/>
  <c r="AN350" i="15"/>
  <c r="AM350" i="15"/>
  <c r="AL350" i="15"/>
  <c r="AK350" i="15"/>
  <c r="AC350" i="15"/>
  <c r="AB350" i="15"/>
  <c r="AA350" i="15"/>
  <c r="Z350" i="15"/>
  <c r="Y350" i="15"/>
  <c r="X350" i="15"/>
  <c r="W350" i="15"/>
  <c r="V350" i="15"/>
  <c r="U350" i="15"/>
  <c r="T350" i="15"/>
  <c r="S350" i="15"/>
  <c r="R350" i="15"/>
  <c r="Q350" i="15"/>
  <c r="P350" i="15"/>
  <c r="O350" i="15"/>
  <c r="N350" i="15"/>
  <c r="M350" i="15"/>
  <c r="L350" i="15"/>
  <c r="K350" i="15"/>
  <c r="J350" i="15"/>
  <c r="I350" i="15"/>
  <c r="H350" i="15"/>
  <c r="G350" i="15"/>
  <c r="F350" i="15"/>
  <c r="E350" i="15"/>
  <c r="D350" i="15"/>
  <c r="C350" i="15"/>
  <c r="B350" i="15"/>
  <c r="A350" i="15"/>
  <c r="AR349" i="15"/>
  <c r="AO349" i="15"/>
  <c r="AN349" i="15"/>
  <c r="AM349" i="15"/>
  <c r="AL349" i="15"/>
  <c r="AK349" i="15"/>
  <c r="AC349" i="15"/>
  <c r="AB349" i="15"/>
  <c r="AA349" i="15"/>
  <c r="Z349" i="15"/>
  <c r="Y349" i="15"/>
  <c r="X349" i="15"/>
  <c r="W349" i="15"/>
  <c r="V349" i="15"/>
  <c r="U349" i="15"/>
  <c r="T349" i="15"/>
  <c r="S349" i="15"/>
  <c r="R349" i="15"/>
  <c r="P349" i="15"/>
  <c r="O349" i="15"/>
  <c r="K349" i="15"/>
  <c r="J349" i="15"/>
  <c r="I349" i="15"/>
  <c r="H349" i="15"/>
  <c r="G349" i="15"/>
  <c r="F349" i="15"/>
  <c r="E349" i="15"/>
  <c r="D349" i="15"/>
  <c r="C349" i="15"/>
  <c r="B349" i="15"/>
  <c r="A349" i="15"/>
  <c r="AR348" i="15"/>
  <c r="AO348" i="15"/>
  <c r="AN348" i="15"/>
  <c r="AM348" i="15"/>
  <c r="AL348" i="15"/>
  <c r="AK348" i="15"/>
  <c r="AJ348" i="15"/>
  <c r="AI348" i="15"/>
  <c r="AH348" i="15"/>
  <c r="AG348" i="15"/>
  <c r="AF348" i="15"/>
  <c r="AE348" i="15"/>
  <c r="AD348" i="15"/>
  <c r="AC348" i="15"/>
  <c r="AB348" i="15"/>
  <c r="AA348" i="15"/>
  <c r="Z348" i="15"/>
  <c r="Y348" i="15"/>
  <c r="X348" i="15"/>
  <c r="W348" i="15"/>
  <c r="V348" i="15"/>
  <c r="U348" i="15"/>
  <c r="T348" i="15"/>
  <c r="S348" i="15"/>
  <c r="R348" i="15"/>
  <c r="P348" i="15"/>
  <c r="O348" i="15"/>
  <c r="K348" i="15"/>
  <c r="J348" i="15"/>
  <c r="I348" i="15"/>
  <c r="H348" i="15"/>
  <c r="G348" i="15"/>
  <c r="F348" i="15"/>
  <c r="E348" i="15"/>
  <c r="D348" i="15"/>
  <c r="C348" i="15"/>
  <c r="B348" i="15"/>
  <c r="A348" i="15"/>
  <c r="AR347" i="15"/>
  <c r="AO347" i="15"/>
  <c r="AN347" i="15"/>
  <c r="AM347" i="15"/>
  <c r="AL347" i="15"/>
  <c r="AK347" i="15"/>
  <c r="AC347" i="15"/>
  <c r="AB347" i="15"/>
  <c r="AA347" i="15"/>
  <c r="Z347" i="15"/>
  <c r="Y347" i="15"/>
  <c r="X347" i="15"/>
  <c r="W347" i="15"/>
  <c r="V347" i="15"/>
  <c r="U347" i="15"/>
  <c r="T347" i="15"/>
  <c r="S347" i="15"/>
  <c r="R347" i="15"/>
  <c r="P347" i="15"/>
  <c r="O347" i="15"/>
  <c r="K347" i="15"/>
  <c r="J347" i="15"/>
  <c r="I347" i="15"/>
  <c r="H347" i="15"/>
  <c r="G347" i="15"/>
  <c r="F347" i="15"/>
  <c r="E347" i="15"/>
  <c r="D347" i="15"/>
  <c r="C347" i="15"/>
  <c r="B347" i="15"/>
  <c r="A347" i="15"/>
  <c r="AR346" i="15"/>
  <c r="AO346" i="15"/>
  <c r="AN346" i="15"/>
  <c r="AM346" i="15"/>
  <c r="AL346" i="15"/>
  <c r="AK346" i="15"/>
  <c r="AJ346" i="15"/>
  <c r="AI346" i="15"/>
  <c r="AH346" i="15"/>
  <c r="AG346" i="15"/>
  <c r="AF346" i="15"/>
  <c r="AE346" i="15"/>
  <c r="AD346" i="15"/>
  <c r="AC346" i="15"/>
  <c r="AB346" i="15"/>
  <c r="AA346" i="15"/>
  <c r="Z346" i="15"/>
  <c r="Y346" i="15"/>
  <c r="X346" i="15"/>
  <c r="W346" i="15"/>
  <c r="V346" i="15"/>
  <c r="U346" i="15"/>
  <c r="T346" i="15"/>
  <c r="S346" i="15"/>
  <c r="R346" i="15"/>
  <c r="P346" i="15"/>
  <c r="O346" i="15"/>
  <c r="K346" i="15"/>
  <c r="J346" i="15"/>
  <c r="I346" i="15"/>
  <c r="H346" i="15"/>
  <c r="G346" i="15"/>
  <c r="F346" i="15"/>
  <c r="E346" i="15"/>
  <c r="D346" i="15"/>
  <c r="C346" i="15"/>
  <c r="B346" i="15"/>
  <c r="A346" i="15"/>
  <c r="AR345" i="15"/>
  <c r="AO345" i="15"/>
  <c r="AN345" i="15"/>
  <c r="AM345" i="15"/>
  <c r="AL345" i="15"/>
  <c r="AK345" i="15"/>
  <c r="AJ345" i="15"/>
  <c r="AI345" i="15"/>
  <c r="AH345" i="15"/>
  <c r="AG345" i="15"/>
  <c r="AF345" i="15"/>
  <c r="AE345" i="15"/>
  <c r="AD345" i="15"/>
  <c r="AC345" i="15"/>
  <c r="AB345" i="15"/>
  <c r="AA345" i="15"/>
  <c r="Z345" i="15"/>
  <c r="Y345" i="15"/>
  <c r="X345" i="15"/>
  <c r="W345" i="15"/>
  <c r="V345" i="15"/>
  <c r="U345" i="15"/>
  <c r="T345" i="15"/>
  <c r="S345" i="15"/>
  <c r="R345" i="15"/>
  <c r="P345" i="15"/>
  <c r="O345" i="15"/>
  <c r="K345" i="15"/>
  <c r="J345" i="15"/>
  <c r="I345" i="15"/>
  <c r="H345" i="15"/>
  <c r="G345" i="15"/>
  <c r="F345" i="15"/>
  <c r="E345" i="15"/>
  <c r="D345" i="15"/>
  <c r="C345" i="15"/>
  <c r="B345" i="15"/>
  <c r="A345" i="15"/>
  <c r="DZ344" i="15"/>
  <c r="DY344" i="15"/>
  <c r="DX344" i="15"/>
  <c r="DW344" i="15"/>
  <c r="DV344" i="15"/>
  <c r="DU344" i="15"/>
  <c r="AR344" i="15"/>
  <c r="AO344" i="15"/>
  <c r="AN344" i="15"/>
  <c r="AM344" i="15"/>
  <c r="AL344" i="15"/>
  <c r="AK344" i="15"/>
  <c r="AC344" i="15"/>
  <c r="AB344" i="15"/>
  <c r="AA344" i="15"/>
  <c r="Z344" i="15"/>
  <c r="Y344" i="15"/>
  <c r="X344" i="15"/>
  <c r="W344" i="15"/>
  <c r="V344" i="15"/>
  <c r="U344" i="15"/>
  <c r="T344" i="15"/>
  <c r="S344" i="15"/>
  <c r="R344" i="15"/>
  <c r="Q344" i="15"/>
  <c r="P344" i="15"/>
  <c r="O344" i="15"/>
  <c r="N344" i="15"/>
  <c r="M344" i="15"/>
  <c r="L344" i="15"/>
  <c r="K344" i="15"/>
  <c r="J344" i="15"/>
  <c r="I344" i="15"/>
  <c r="H344" i="15"/>
  <c r="G344" i="15"/>
  <c r="F344" i="15"/>
  <c r="E344" i="15"/>
  <c r="D344" i="15"/>
  <c r="C344" i="15"/>
  <c r="B344" i="15"/>
  <c r="A344" i="15"/>
  <c r="DZ343" i="15"/>
  <c r="DY343" i="15"/>
  <c r="DX343" i="15"/>
  <c r="DW343" i="15"/>
  <c r="DV343" i="15"/>
  <c r="DU343" i="15"/>
  <c r="AO343" i="15"/>
  <c r="AN343" i="15"/>
  <c r="AM343" i="15"/>
  <c r="AL343" i="15"/>
  <c r="AK343" i="15"/>
  <c r="AC343" i="15"/>
  <c r="AB343" i="15"/>
  <c r="AA343" i="15"/>
  <c r="Z343" i="15"/>
  <c r="Y343" i="15"/>
  <c r="X343" i="15"/>
  <c r="W343" i="15"/>
  <c r="V343" i="15"/>
  <c r="U343" i="15"/>
  <c r="T343" i="15"/>
  <c r="S343" i="15"/>
  <c r="R343" i="15"/>
  <c r="Q343" i="15"/>
  <c r="P343" i="15"/>
  <c r="O343" i="15"/>
  <c r="N343" i="15"/>
  <c r="M343" i="15"/>
  <c r="L343" i="15"/>
  <c r="K343" i="15"/>
  <c r="J343" i="15"/>
  <c r="I343" i="15"/>
  <c r="H343" i="15"/>
  <c r="G343" i="15"/>
  <c r="F343" i="15"/>
  <c r="E343" i="15"/>
  <c r="D343" i="15"/>
  <c r="C343" i="15"/>
  <c r="B343" i="15"/>
  <c r="A343" i="15"/>
  <c r="AR342" i="15"/>
  <c r="AO342" i="15"/>
  <c r="AN342" i="15"/>
  <c r="AM342" i="15"/>
  <c r="AL342" i="15"/>
  <c r="AK342" i="15"/>
  <c r="AC342" i="15"/>
  <c r="AB342" i="15"/>
  <c r="AA342" i="15"/>
  <c r="Z342" i="15"/>
  <c r="Y342" i="15"/>
  <c r="X342" i="15"/>
  <c r="W342" i="15"/>
  <c r="V342" i="15"/>
  <c r="U342" i="15"/>
  <c r="T342" i="15"/>
  <c r="S342" i="15"/>
  <c r="R342" i="15"/>
  <c r="P342" i="15"/>
  <c r="O342" i="15"/>
  <c r="K342" i="15"/>
  <c r="J342" i="15"/>
  <c r="I342" i="15"/>
  <c r="H342" i="15"/>
  <c r="G342" i="15"/>
  <c r="F342" i="15"/>
  <c r="E342" i="15"/>
  <c r="D342" i="15"/>
  <c r="C342" i="15"/>
  <c r="B342" i="15"/>
  <c r="A342" i="15"/>
  <c r="AR341" i="15"/>
  <c r="AO341" i="15"/>
  <c r="AN341" i="15"/>
  <c r="AM341" i="15"/>
  <c r="AL341" i="15"/>
  <c r="AK341" i="15"/>
  <c r="AC341" i="15"/>
  <c r="AB341" i="15"/>
  <c r="AA341" i="15"/>
  <c r="Z341" i="15"/>
  <c r="Y341" i="15"/>
  <c r="X341" i="15"/>
  <c r="W341" i="15"/>
  <c r="V341" i="15"/>
  <c r="U341" i="15"/>
  <c r="T341" i="15"/>
  <c r="S341" i="15"/>
  <c r="R341" i="15"/>
  <c r="P341" i="15"/>
  <c r="O341" i="15"/>
  <c r="K341" i="15"/>
  <c r="J341" i="15"/>
  <c r="I341" i="15"/>
  <c r="H341" i="15"/>
  <c r="G341" i="15"/>
  <c r="F341" i="15"/>
  <c r="E341" i="15"/>
  <c r="D341" i="15"/>
  <c r="C341" i="15"/>
  <c r="B341" i="15"/>
  <c r="A341" i="15"/>
  <c r="AR340" i="15"/>
  <c r="AO340" i="15"/>
  <c r="AN340" i="15"/>
  <c r="AM340" i="15"/>
  <c r="AL340" i="15"/>
  <c r="AK340" i="15"/>
  <c r="AC340" i="15"/>
  <c r="AB340" i="15"/>
  <c r="AA340" i="15"/>
  <c r="Z340" i="15"/>
  <c r="Y340" i="15"/>
  <c r="X340" i="15"/>
  <c r="W340" i="15"/>
  <c r="V340" i="15"/>
  <c r="U340" i="15"/>
  <c r="T340" i="15"/>
  <c r="S340" i="15"/>
  <c r="R340" i="15"/>
  <c r="P340" i="15"/>
  <c r="O340" i="15"/>
  <c r="K340" i="15"/>
  <c r="J340" i="15"/>
  <c r="I340" i="15"/>
  <c r="H340" i="15"/>
  <c r="G340" i="15"/>
  <c r="F340" i="15"/>
  <c r="E340" i="15"/>
  <c r="D340" i="15"/>
  <c r="C340" i="15"/>
  <c r="B340" i="15"/>
  <c r="A340" i="15"/>
  <c r="AR339" i="15"/>
  <c r="AO339" i="15"/>
  <c r="AN339" i="15"/>
  <c r="AM339" i="15"/>
  <c r="AL339" i="15"/>
  <c r="AK339" i="15"/>
  <c r="AC339" i="15"/>
  <c r="AB339" i="15"/>
  <c r="AA339" i="15"/>
  <c r="Z339" i="15"/>
  <c r="Y339" i="15"/>
  <c r="X339" i="15"/>
  <c r="W339" i="15"/>
  <c r="V339" i="15"/>
  <c r="U339" i="15"/>
  <c r="T339" i="15"/>
  <c r="S339" i="15"/>
  <c r="R339" i="15"/>
  <c r="P339" i="15"/>
  <c r="O339" i="15"/>
  <c r="K339" i="15"/>
  <c r="J339" i="15"/>
  <c r="I339" i="15"/>
  <c r="H339" i="15"/>
  <c r="G339" i="15"/>
  <c r="F339" i="15"/>
  <c r="E339" i="15"/>
  <c r="D339" i="15"/>
  <c r="C339" i="15"/>
  <c r="B339" i="15"/>
  <c r="A339" i="15"/>
  <c r="AR338" i="15"/>
  <c r="AO338" i="15"/>
  <c r="AN338" i="15"/>
  <c r="AM338" i="15"/>
  <c r="AL338" i="15"/>
  <c r="AK338" i="15"/>
  <c r="AC338" i="15"/>
  <c r="AB338" i="15"/>
  <c r="AA338" i="15"/>
  <c r="Z338" i="15"/>
  <c r="Y338" i="15"/>
  <c r="X338" i="15"/>
  <c r="W338" i="15"/>
  <c r="V338" i="15"/>
  <c r="U338" i="15"/>
  <c r="T338" i="15"/>
  <c r="S338" i="15"/>
  <c r="R338" i="15"/>
  <c r="P338" i="15"/>
  <c r="O338" i="15"/>
  <c r="K338" i="15"/>
  <c r="J338" i="15"/>
  <c r="I338" i="15"/>
  <c r="H338" i="15"/>
  <c r="G338" i="15"/>
  <c r="F338" i="15"/>
  <c r="E338" i="15"/>
  <c r="D338" i="15"/>
  <c r="C338" i="15"/>
  <c r="B338" i="15"/>
  <c r="A338" i="15"/>
  <c r="DZ337" i="15"/>
  <c r="DY337" i="15"/>
  <c r="DX337" i="15"/>
  <c r="DW337" i="15"/>
  <c r="DV337" i="15"/>
  <c r="DU337" i="15"/>
  <c r="AR337" i="15"/>
  <c r="AO337" i="15"/>
  <c r="AN337" i="15"/>
  <c r="AM337" i="15"/>
  <c r="AL337" i="15"/>
  <c r="AK337" i="15"/>
  <c r="AJ337" i="15"/>
  <c r="AI337" i="15"/>
  <c r="AH337" i="15"/>
  <c r="AG337" i="15"/>
  <c r="AF337" i="15"/>
  <c r="AE337" i="15"/>
  <c r="AD337" i="15"/>
  <c r="AC337" i="15"/>
  <c r="AB337" i="15"/>
  <c r="AA337" i="15"/>
  <c r="Z337" i="15"/>
  <c r="Y337" i="15"/>
  <c r="X337" i="15"/>
  <c r="W337" i="15"/>
  <c r="V337" i="15"/>
  <c r="U337" i="15"/>
  <c r="T337" i="15"/>
  <c r="S337" i="15"/>
  <c r="R337" i="15"/>
  <c r="Q337" i="15"/>
  <c r="P337" i="15"/>
  <c r="O337" i="15"/>
  <c r="N337" i="15"/>
  <c r="M337" i="15"/>
  <c r="L337" i="15"/>
  <c r="K337" i="15"/>
  <c r="J337" i="15"/>
  <c r="I337" i="15"/>
  <c r="H337" i="15"/>
  <c r="G337" i="15"/>
  <c r="F337" i="15"/>
  <c r="E337" i="15"/>
  <c r="D337" i="15"/>
  <c r="C337" i="15"/>
  <c r="B337" i="15"/>
  <c r="A337" i="15"/>
  <c r="AR336" i="15"/>
  <c r="AO336" i="15"/>
  <c r="AN336" i="15"/>
  <c r="AM336" i="15"/>
  <c r="AL336" i="15"/>
  <c r="AK336" i="15"/>
  <c r="AC336" i="15"/>
  <c r="AB336" i="15"/>
  <c r="AA336" i="15"/>
  <c r="Z336" i="15"/>
  <c r="Y336" i="15"/>
  <c r="X336" i="15"/>
  <c r="W336" i="15"/>
  <c r="V336" i="15"/>
  <c r="U336" i="15"/>
  <c r="T336" i="15"/>
  <c r="S336" i="15"/>
  <c r="R336" i="15"/>
  <c r="P336" i="15"/>
  <c r="O336" i="15"/>
  <c r="K336" i="15"/>
  <c r="I336" i="15"/>
  <c r="H336" i="15"/>
  <c r="G336" i="15"/>
  <c r="F336" i="15"/>
  <c r="E336" i="15"/>
  <c r="D336" i="15"/>
  <c r="C336" i="15"/>
  <c r="B336" i="15"/>
  <c r="A336" i="15"/>
  <c r="AR335" i="15"/>
  <c r="AO335" i="15"/>
  <c r="AN335" i="15"/>
  <c r="AM335" i="15"/>
  <c r="AL335" i="15"/>
  <c r="AK335" i="15"/>
  <c r="AC335" i="15"/>
  <c r="AB335" i="15"/>
  <c r="AA335" i="15"/>
  <c r="Z335" i="15"/>
  <c r="Y335" i="15"/>
  <c r="X335" i="15"/>
  <c r="W335" i="15"/>
  <c r="V335" i="15"/>
  <c r="U335" i="15"/>
  <c r="T335" i="15"/>
  <c r="S335" i="15"/>
  <c r="R335" i="15"/>
  <c r="P335" i="15"/>
  <c r="O335" i="15"/>
  <c r="K335" i="15"/>
  <c r="I335" i="15"/>
  <c r="H335" i="15"/>
  <c r="G335" i="15"/>
  <c r="F335" i="15"/>
  <c r="E335" i="15"/>
  <c r="D335" i="15"/>
  <c r="C335" i="15"/>
  <c r="B335" i="15"/>
  <c r="A335" i="15"/>
  <c r="AR334" i="15"/>
  <c r="AO334" i="15"/>
  <c r="AN334" i="15"/>
  <c r="AL334" i="15"/>
  <c r="AK334" i="15"/>
  <c r="AC334" i="15"/>
  <c r="AB334" i="15"/>
  <c r="AA334" i="15"/>
  <c r="Z334" i="15"/>
  <c r="Y334" i="15"/>
  <c r="X334" i="15"/>
  <c r="W334" i="15"/>
  <c r="V334" i="15"/>
  <c r="U334" i="15"/>
  <c r="T334" i="15"/>
  <c r="S334" i="15"/>
  <c r="R334" i="15"/>
  <c r="P334" i="15"/>
  <c r="O334" i="15"/>
  <c r="K334" i="15"/>
  <c r="I334" i="15"/>
  <c r="H334" i="15"/>
  <c r="G334" i="15"/>
  <c r="F334" i="15"/>
  <c r="E334" i="15"/>
  <c r="D334" i="15"/>
  <c r="C334" i="15"/>
  <c r="B334" i="15"/>
  <c r="A334" i="15"/>
  <c r="AR333" i="15"/>
  <c r="AO333" i="15"/>
  <c r="AN333" i="15"/>
  <c r="AM333" i="15"/>
  <c r="AL333" i="15"/>
  <c r="AK333" i="15"/>
  <c r="AC333" i="15"/>
  <c r="AB333" i="15"/>
  <c r="AA333" i="15"/>
  <c r="Z333" i="15"/>
  <c r="Y333" i="15"/>
  <c r="X333" i="15"/>
  <c r="W333" i="15"/>
  <c r="V333" i="15"/>
  <c r="U333" i="15"/>
  <c r="T333" i="15"/>
  <c r="S333" i="15"/>
  <c r="R333" i="15"/>
  <c r="P333" i="15"/>
  <c r="O333" i="15"/>
  <c r="K333" i="15"/>
  <c r="I333" i="15"/>
  <c r="H333" i="15"/>
  <c r="G333" i="15"/>
  <c r="F333" i="15"/>
  <c r="E333" i="15"/>
  <c r="D333" i="15"/>
  <c r="C333" i="15"/>
  <c r="B333" i="15"/>
  <c r="A333" i="15"/>
  <c r="AR332" i="15"/>
  <c r="AO332" i="15"/>
  <c r="AN332" i="15"/>
  <c r="AM332" i="15"/>
  <c r="AL332" i="15"/>
  <c r="AK332" i="15"/>
  <c r="AJ332" i="15"/>
  <c r="AI332" i="15"/>
  <c r="AH332" i="15"/>
  <c r="AG332" i="15"/>
  <c r="AF332" i="15"/>
  <c r="AE332" i="15"/>
  <c r="AD332" i="15"/>
  <c r="AC332" i="15"/>
  <c r="AB332" i="15"/>
  <c r="AA332" i="15"/>
  <c r="Z332" i="15"/>
  <c r="Y332" i="15"/>
  <c r="X332" i="15"/>
  <c r="W332" i="15"/>
  <c r="V332" i="15"/>
  <c r="U332" i="15"/>
  <c r="T332" i="15"/>
  <c r="S332" i="15"/>
  <c r="R332" i="15"/>
  <c r="P332" i="15"/>
  <c r="O332" i="15"/>
  <c r="K332" i="15"/>
  <c r="I332" i="15"/>
  <c r="H332" i="15"/>
  <c r="G332" i="15"/>
  <c r="F332" i="15"/>
  <c r="E332" i="15"/>
  <c r="D332" i="15"/>
  <c r="C332" i="15"/>
  <c r="B332" i="15"/>
  <c r="A332" i="15"/>
  <c r="AR331" i="15"/>
  <c r="AO331" i="15"/>
  <c r="AN331" i="15"/>
  <c r="AM331" i="15"/>
  <c r="AL331" i="15"/>
  <c r="AK331" i="15"/>
  <c r="AJ331" i="15"/>
  <c r="AI331" i="15"/>
  <c r="AH331" i="15"/>
  <c r="AG331" i="15"/>
  <c r="AF331" i="15"/>
  <c r="AE331" i="15"/>
  <c r="AD331" i="15"/>
  <c r="AC331" i="15"/>
  <c r="AB331" i="15"/>
  <c r="AA331" i="15"/>
  <c r="Z331" i="15"/>
  <c r="Y331" i="15"/>
  <c r="X331" i="15"/>
  <c r="W331" i="15"/>
  <c r="V331" i="15"/>
  <c r="U331" i="15"/>
  <c r="T331" i="15"/>
  <c r="S331" i="15"/>
  <c r="R331" i="15"/>
  <c r="P331" i="15"/>
  <c r="O331" i="15"/>
  <c r="K331" i="15"/>
  <c r="I331" i="15"/>
  <c r="H331" i="15"/>
  <c r="G331" i="15"/>
  <c r="F331" i="15"/>
  <c r="E331" i="15"/>
  <c r="D331" i="15"/>
  <c r="C331" i="15"/>
  <c r="B331" i="15"/>
  <c r="A331" i="15"/>
  <c r="DZ330" i="15"/>
  <c r="DY330" i="15"/>
  <c r="DX330" i="15"/>
  <c r="DW330" i="15"/>
  <c r="DV330" i="15"/>
  <c r="DU330" i="15"/>
  <c r="AR330" i="15"/>
  <c r="AO330" i="15"/>
  <c r="AN330" i="15"/>
  <c r="AM330" i="15"/>
  <c r="AL330" i="15"/>
  <c r="AK330" i="15"/>
  <c r="AJ330" i="15"/>
  <c r="AI330" i="15"/>
  <c r="AH330" i="15"/>
  <c r="AG330" i="15"/>
  <c r="AF330" i="15"/>
  <c r="AE330" i="15"/>
  <c r="AD330" i="15"/>
  <c r="AC330" i="15"/>
  <c r="AB330" i="15"/>
  <c r="AA330" i="15"/>
  <c r="Z330" i="15"/>
  <c r="Y330" i="15"/>
  <c r="X330" i="15"/>
  <c r="W330" i="15"/>
  <c r="V330" i="15"/>
  <c r="U330" i="15"/>
  <c r="T330" i="15"/>
  <c r="S330" i="15"/>
  <c r="R330" i="15"/>
  <c r="Q330" i="15"/>
  <c r="P330" i="15"/>
  <c r="O330" i="15"/>
  <c r="N330" i="15"/>
  <c r="M330" i="15"/>
  <c r="L330" i="15"/>
  <c r="K330" i="15"/>
  <c r="I330" i="15"/>
  <c r="H330" i="15"/>
  <c r="G330" i="15"/>
  <c r="F330" i="15"/>
  <c r="E330" i="15"/>
  <c r="D330" i="15"/>
  <c r="C330" i="15"/>
  <c r="B330" i="15"/>
  <c r="A330" i="15"/>
  <c r="DZ329" i="15"/>
  <c r="DY329" i="15"/>
  <c r="DX329" i="15"/>
  <c r="DW329" i="15"/>
  <c r="DV329" i="15"/>
  <c r="DU329" i="15"/>
  <c r="AO329" i="15"/>
  <c r="AN329" i="15"/>
  <c r="AL329" i="15"/>
  <c r="AK329" i="15"/>
  <c r="AC329" i="15"/>
  <c r="AB329" i="15"/>
  <c r="AA329" i="15"/>
  <c r="Z329" i="15"/>
  <c r="Y329" i="15"/>
  <c r="X329" i="15"/>
  <c r="W329" i="15"/>
  <c r="V329" i="15"/>
  <c r="U329" i="15"/>
  <c r="T329" i="15"/>
  <c r="S329" i="15"/>
  <c r="R329" i="15"/>
  <c r="P329" i="15"/>
  <c r="O329" i="15"/>
  <c r="K329" i="15"/>
  <c r="J329" i="15"/>
  <c r="I329" i="15"/>
  <c r="H329" i="15"/>
  <c r="G329" i="15"/>
  <c r="F329" i="15"/>
  <c r="E329" i="15"/>
  <c r="D329" i="15"/>
  <c r="C329" i="15"/>
  <c r="A329" i="15"/>
  <c r="DZ328" i="15"/>
  <c r="DY328" i="15"/>
  <c r="DX328" i="15"/>
  <c r="DW328" i="15"/>
  <c r="DV328" i="15"/>
  <c r="DU328" i="15"/>
  <c r="AO328" i="15"/>
  <c r="AN328" i="15"/>
  <c r="AM328" i="15"/>
  <c r="AL328" i="15"/>
  <c r="AK328" i="15"/>
  <c r="AC328" i="15"/>
  <c r="AB328" i="15"/>
  <c r="AA328" i="15"/>
  <c r="Z328" i="15"/>
  <c r="Y328" i="15"/>
  <c r="X328" i="15"/>
  <c r="W328" i="15"/>
  <c r="V328" i="15"/>
  <c r="U328" i="15"/>
  <c r="T328" i="15"/>
  <c r="S328" i="15"/>
  <c r="R328" i="15"/>
  <c r="Q328" i="15"/>
  <c r="P328" i="15"/>
  <c r="O328" i="15"/>
  <c r="N328" i="15"/>
  <c r="M328" i="15"/>
  <c r="L328" i="15"/>
  <c r="K328" i="15"/>
  <c r="J328" i="15"/>
  <c r="I328" i="15"/>
  <c r="H328" i="15"/>
  <c r="G328" i="15"/>
  <c r="F328" i="15"/>
  <c r="E328" i="15"/>
  <c r="D328" i="15"/>
  <c r="C328" i="15"/>
  <c r="B328" i="15"/>
  <c r="A328" i="15"/>
  <c r="AR327" i="15"/>
  <c r="AO327" i="15"/>
  <c r="AN327" i="15"/>
  <c r="AM327" i="15"/>
  <c r="AL327" i="15"/>
  <c r="AK327" i="15"/>
  <c r="AC327" i="15"/>
  <c r="AB327" i="15"/>
  <c r="AA327" i="15"/>
  <c r="Z327" i="15"/>
  <c r="Y327" i="15"/>
  <c r="X327" i="15"/>
  <c r="W327" i="15"/>
  <c r="V327" i="15"/>
  <c r="U327" i="15"/>
  <c r="T327" i="15"/>
  <c r="S327" i="15"/>
  <c r="R327" i="15"/>
  <c r="P327" i="15"/>
  <c r="O327" i="15"/>
  <c r="K327" i="15"/>
  <c r="J327" i="15"/>
  <c r="I327" i="15"/>
  <c r="H327" i="15"/>
  <c r="G327" i="15"/>
  <c r="F327" i="15"/>
  <c r="E327" i="15"/>
  <c r="D327" i="15"/>
  <c r="C327" i="15"/>
  <c r="B327" i="15"/>
  <c r="A327" i="15"/>
  <c r="DZ326" i="15"/>
  <c r="DY326" i="15"/>
  <c r="DX326" i="15"/>
  <c r="DW326" i="15"/>
  <c r="DV326" i="15"/>
  <c r="DU326" i="15"/>
  <c r="AR326" i="15"/>
  <c r="AO326" i="15"/>
  <c r="AN326" i="15"/>
  <c r="AM326" i="15"/>
  <c r="AL326" i="15"/>
  <c r="AK326" i="15"/>
  <c r="AC326" i="15"/>
  <c r="AB326" i="15"/>
  <c r="AA326" i="15"/>
  <c r="Z326" i="15"/>
  <c r="Y326" i="15"/>
  <c r="X326" i="15"/>
  <c r="W326" i="15"/>
  <c r="V326" i="15"/>
  <c r="U326" i="15"/>
  <c r="T326" i="15"/>
  <c r="S326" i="15"/>
  <c r="R326" i="15"/>
  <c r="Q326" i="15"/>
  <c r="P326" i="15"/>
  <c r="O326" i="15"/>
  <c r="N326" i="15"/>
  <c r="M326" i="15"/>
  <c r="L326" i="15"/>
  <c r="K326" i="15"/>
  <c r="J326" i="15"/>
  <c r="I326" i="15"/>
  <c r="H326" i="15"/>
  <c r="G326" i="15"/>
  <c r="F326" i="15"/>
  <c r="E326" i="15"/>
  <c r="D326" i="15"/>
  <c r="C326" i="15"/>
  <c r="B326" i="15"/>
  <c r="A326" i="15"/>
  <c r="DZ325" i="15"/>
  <c r="DY325" i="15"/>
  <c r="DX325" i="15"/>
  <c r="DW325" i="15"/>
  <c r="DV325" i="15"/>
  <c r="DU325" i="15"/>
  <c r="AR325" i="15"/>
  <c r="AO325" i="15"/>
  <c r="AN325" i="15"/>
  <c r="AM325" i="15"/>
  <c r="AL325" i="15"/>
  <c r="AK325" i="15"/>
  <c r="AC325" i="15"/>
  <c r="AB325" i="15"/>
  <c r="AA325" i="15"/>
  <c r="Z325" i="15"/>
  <c r="Y325" i="15"/>
  <c r="X325" i="15"/>
  <c r="W325" i="15"/>
  <c r="V325" i="15"/>
  <c r="U325" i="15"/>
  <c r="T325" i="15"/>
  <c r="S325" i="15"/>
  <c r="R325" i="15"/>
  <c r="Q325" i="15"/>
  <c r="P325" i="15"/>
  <c r="O325" i="15"/>
  <c r="N325" i="15"/>
  <c r="M325" i="15"/>
  <c r="L325" i="15"/>
  <c r="K325" i="15"/>
  <c r="J325" i="15"/>
  <c r="I325" i="15"/>
  <c r="H325" i="15"/>
  <c r="G325" i="15"/>
  <c r="F325" i="15"/>
  <c r="E325" i="15"/>
  <c r="D325" i="15"/>
  <c r="C325" i="15"/>
  <c r="B325" i="15"/>
  <c r="A325" i="15"/>
  <c r="AR324" i="15"/>
  <c r="AO324" i="15"/>
  <c r="AN324" i="15"/>
  <c r="AM324" i="15"/>
  <c r="AL324" i="15"/>
  <c r="AK324" i="15"/>
  <c r="AC324" i="15"/>
  <c r="AB324" i="15"/>
  <c r="AA324" i="15"/>
  <c r="Z324" i="15"/>
  <c r="Y324" i="15"/>
  <c r="X324" i="15"/>
  <c r="W324" i="15"/>
  <c r="V324" i="15"/>
  <c r="U324" i="15"/>
  <c r="T324" i="15"/>
  <c r="S324" i="15"/>
  <c r="R324" i="15"/>
  <c r="P324" i="15"/>
  <c r="O324" i="15"/>
  <c r="K324" i="15"/>
  <c r="J324" i="15"/>
  <c r="I324" i="15"/>
  <c r="H324" i="15"/>
  <c r="G324" i="15"/>
  <c r="F324" i="15"/>
  <c r="E324" i="15"/>
  <c r="D324" i="15"/>
  <c r="C324" i="15"/>
  <c r="B324" i="15"/>
  <c r="A324" i="15"/>
  <c r="AR323" i="15"/>
  <c r="AO323" i="15"/>
  <c r="AN323" i="15"/>
  <c r="AM323" i="15"/>
  <c r="AL323" i="15"/>
  <c r="AK323" i="15"/>
  <c r="AJ323" i="15"/>
  <c r="AI323" i="15"/>
  <c r="AH323" i="15"/>
  <c r="AG323" i="15"/>
  <c r="AF323" i="15"/>
  <c r="AE323" i="15"/>
  <c r="AD323" i="15"/>
  <c r="AC323" i="15"/>
  <c r="AB323" i="15"/>
  <c r="AA323" i="15"/>
  <c r="Z323" i="15"/>
  <c r="Y323" i="15"/>
  <c r="X323" i="15"/>
  <c r="W323" i="15"/>
  <c r="V323" i="15"/>
  <c r="U323" i="15"/>
  <c r="T323" i="15"/>
  <c r="S323" i="15"/>
  <c r="R323" i="15"/>
  <c r="P323" i="15"/>
  <c r="O323" i="15"/>
  <c r="K323" i="15"/>
  <c r="J323" i="15"/>
  <c r="I323" i="15"/>
  <c r="H323" i="15"/>
  <c r="G323" i="15"/>
  <c r="F323" i="15"/>
  <c r="E323" i="15"/>
  <c r="D323" i="15"/>
  <c r="C323" i="15"/>
  <c r="B323" i="15"/>
  <c r="A323" i="15"/>
  <c r="AR322" i="15"/>
  <c r="AO322" i="15"/>
  <c r="AN322" i="15"/>
  <c r="AM322" i="15"/>
  <c r="AL322" i="15"/>
  <c r="AK322" i="15"/>
  <c r="AC322" i="15"/>
  <c r="AB322" i="15"/>
  <c r="AA322" i="15"/>
  <c r="Z322" i="15"/>
  <c r="Y322" i="15"/>
  <c r="X322" i="15"/>
  <c r="W322" i="15"/>
  <c r="V322" i="15"/>
  <c r="U322" i="15"/>
  <c r="T322" i="15"/>
  <c r="S322" i="15"/>
  <c r="R322" i="15"/>
  <c r="P322" i="15"/>
  <c r="O322" i="15"/>
  <c r="K322" i="15"/>
  <c r="J322" i="15"/>
  <c r="I322" i="15"/>
  <c r="H322" i="15"/>
  <c r="G322" i="15"/>
  <c r="F322" i="15"/>
  <c r="E322" i="15"/>
  <c r="D322" i="15"/>
  <c r="C322" i="15"/>
  <c r="B322" i="15"/>
  <c r="A322" i="15"/>
  <c r="AR321" i="15"/>
  <c r="AO321" i="15"/>
  <c r="AN321" i="15"/>
  <c r="AM321" i="15"/>
  <c r="AL321" i="15"/>
  <c r="AK321" i="15"/>
  <c r="AC321" i="15"/>
  <c r="AB321" i="15"/>
  <c r="AA321" i="15"/>
  <c r="Z321" i="15"/>
  <c r="Y321" i="15"/>
  <c r="X321" i="15"/>
  <c r="W321" i="15"/>
  <c r="V321" i="15"/>
  <c r="U321" i="15"/>
  <c r="T321" i="15"/>
  <c r="S321" i="15"/>
  <c r="R321" i="15"/>
  <c r="P321" i="15"/>
  <c r="O321" i="15"/>
  <c r="K321" i="15"/>
  <c r="J321" i="15"/>
  <c r="I321" i="15"/>
  <c r="H321" i="15"/>
  <c r="G321" i="15"/>
  <c r="F321" i="15"/>
  <c r="E321" i="15"/>
  <c r="D321" i="15"/>
  <c r="C321" i="15"/>
  <c r="B321" i="15"/>
  <c r="A321" i="15"/>
  <c r="AR320" i="15"/>
  <c r="AO320" i="15"/>
  <c r="AN320" i="15"/>
  <c r="AM320" i="15"/>
  <c r="AL320" i="15"/>
  <c r="AK320" i="15"/>
  <c r="AC320" i="15"/>
  <c r="AB320" i="15"/>
  <c r="AA320" i="15"/>
  <c r="Z320" i="15"/>
  <c r="Y320" i="15"/>
  <c r="X320" i="15"/>
  <c r="W320" i="15"/>
  <c r="V320" i="15"/>
  <c r="U320" i="15"/>
  <c r="T320" i="15"/>
  <c r="S320" i="15"/>
  <c r="R320" i="15"/>
  <c r="P320" i="15"/>
  <c r="O320" i="15"/>
  <c r="K320" i="15"/>
  <c r="J320" i="15"/>
  <c r="I320" i="15"/>
  <c r="H320" i="15"/>
  <c r="G320" i="15"/>
  <c r="F320" i="15"/>
  <c r="E320" i="15"/>
  <c r="D320" i="15"/>
  <c r="C320" i="15"/>
  <c r="B320" i="15"/>
  <c r="A320" i="15"/>
  <c r="DZ319" i="15"/>
  <c r="DY319" i="15"/>
  <c r="DX319" i="15"/>
  <c r="DW319" i="15"/>
  <c r="DV319" i="15"/>
  <c r="DU319" i="15"/>
  <c r="AR319" i="15"/>
  <c r="AO319" i="15"/>
  <c r="AN319" i="15"/>
  <c r="AM319" i="15"/>
  <c r="AL319" i="15"/>
  <c r="AK319" i="15"/>
  <c r="AC319" i="15"/>
  <c r="AB319" i="15"/>
  <c r="AA319" i="15"/>
  <c r="Z319" i="15"/>
  <c r="Y319" i="15"/>
  <c r="X319" i="15"/>
  <c r="W319" i="15"/>
  <c r="V319" i="15"/>
  <c r="U319" i="15"/>
  <c r="T319" i="15"/>
  <c r="S319" i="15"/>
  <c r="R319" i="15"/>
  <c r="Q319" i="15"/>
  <c r="P319" i="15"/>
  <c r="O319" i="15"/>
  <c r="N319" i="15"/>
  <c r="M319" i="15"/>
  <c r="L319" i="15"/>
  <c r="K319" i="15"/>
  <c r="J319" i="15"/>
  <c r="I319" i="15"/>
  <c r="H319" i="15"/>
  <c r="G319" i="15"/>
  <c r="F319" i="15"/>
  <c r="E319" i="15"/>
  <c r="D319" i="15"/>
  <c r="C319" i="15"/>
  <c r="B319" i="15"/>
  <c r="A319" i="15"/>
  <c r="AR318" i="15"/>
  <c r="AO318" i="15"/>
  <c r="AN318" i="15"/>
  <c r="AL318" i="15"/>
  <c r="AK318" i="15"/>
  <c r="AC318" i="15"/>
  <c r="AB318" i="15"/>
  <c r="AA318" i="15"/>
  <c r="Z318" i="15"/>
  <c r="Y318" i="15"/>
  <c r="X318" i="15"/>
  <c r="W318" i="15"/>
  <c r="V318" i="15"/>
  <c r="U318" i="15"/>
  <c r="T318" i="15"/>
  <c r="S318" i="15"/>
  <c r="R318" i="15"/>
  <c r="P318" i="15"/>
  <c r="O318" i="15"/>
  <c r="K318" i="15"/>
  <c r="J318" i="15"/>
  <c r="I318" i="15"/>
  <c r="H318" i="15"/>
  <c r="G318" i="15"/>
  <c r="F318" i="15"/>
  <c r="E318" i="15"/>
  <c r="D318" i="15"/>
  <c r="C318" i="15"/>
  <c r="B318" i="15"/>
  <c r="A318" i="15"/>
  <c r="DZ317" i="15"/>
  <c r="DY317" i="15"/>
  <c r="DX317" i="15"/>
  <c r="DW317" i="15"/>
  <c r="DV317" i="15"/>
  <c r="DU317" i="15"/>
  <c r="AO317" i="15"/>
  <c r="AN317" i="15"/>
  <c r="AM317" i="15"/>
  <c r="AL317" i="15"/>
  <c r="AK317" i="15"/>
  <c r="AC317" i="15"/>
  <c r="AB317" i="15"/>
  <c r="AA317" i="15"/>
  <c r="Z317" i="15"/>
  <c r="Y317" i="15"/>
  <c r="X317" i="15"/>
  <c r="W317" i="15"/>
  <c r="V317" i="15"/>
  <c r="U317" i="15"/>
  <c r="T317" i="15"/>
  <c r="S317" i="15"/>
  <c r="R317" i="15"/>
  <c r="Q317" i="15"/>
  <c r="P317" i="15"/>
  <c r="O317" i="15"/>
  <c r="N317" i="15"/>
  <c r="M317" i="15"/>
  <c r="L317" i="15"/>
  <c r="K317" i="15"/>
  <c r="J317" i="15"/>
  <c r="I317" i="15"/>
  <c r="H317" i="15"/>
  <c r="G317" i="15"/>
  <c r="F317" i="15"/>
  <c r="E317" i="15"/>
  <c r="D317" i="15"/>
  <c r="C317" i="15"/>
  <c r="B317" i="15"/>
  <c r="A317" i="15"/>
  <c r="AR316" i="15"/>
  <c r="AO316" i="15"/>
  <c r="AN316" i="15"/>
  <c r="AL316" i="15"/>
  <c r="AK316" i="15"/>
  <c r="AC316" i="15"/>
  <c r="AB316" i="15"/>
  <c r="AA316" i="15"/>
  <c r="Z316" i="15"/>
  <c r="Y316" i="15"/>
  <c r="X316" i="15"/>
  <c r="W316" i="15"/>
  <c r="V316" i="15"/>
  <c r="U316" i="15"/>
  <c r="T316" i="15"/>
  <c r="S316" i="15"/>
  <c r="R316" i="15"/>
  <c r="P316" i="15"/>
  <c r="O316" i="15"/>
  <c r="K316" i="15"/>
  <c r="J316" i="15"/>
  <c r="I316" i="15"/>
  <c r="H316" i="15"/>
  <c r="G316" i="15"/>
  <c r="F316" i="15"/>
  <c r="E316" i="15"/>
  <c r="D316" i="15"/>
  <c r="C316" i="15"/>
  <c r="A316" i="15"/>
  <c r="AR315" i="15"/>
  <c r="AO315" i="15"/>
  <c r="AN315" i="15"/>
  <c r="AL315" i="15"/>
  <c r="AK315" i="15"/>
  <c r="AC315" i="15"/>
  <c r="AB315" i="15"/>
  <c r="AA315" i="15"/>
  <c r="Z315" i="15"/>
  <c r="Y315" i="15"/>
  <c r="X315" i="15"/>
  <c r="W315" i="15"/>
  <c r="V315" i="15"/>
  <c r="U315" i="15"/>
  <c r="T315" i="15"/>
  <c r="S315" i="15"/>
  <c r="R315" i="15"/>
  <c r="P315" i="15"/>
  <c r="O315" i="15"/>
  <c r="K315" i="15"/>
  <c r="J315" i="15"/>
  <c r="I315" i="15"/>
  <c r="H315" i="15"/>
  <c r="G315" i="15"/>
  <c r="F315" i="15"/>
  <c r="E315" i="15"/>
  <c r="D315" i="15"/>
  <c r="C315" i="15"/>
  <c r="A315" i="15"/>
  <c r="AR314" i="15"/>
  <c r="AO314" i="15"/>
  <c r="AN314" i="15"/>
  <c r="AM314" i="15"/>
  <c r="AL314" i="15"/>
  <c r="AK314" i="15"/>
  <c r="AC314" i="15"/>
  <c r="AB314" i="15"/>
  <c r="AA314" i="15"/>
  <c r="Z314" i="15"/>
  <c r="Y314" i="15"/>
  <c r="X314" i="15"/>
  <c r="W314" i="15"/>
  <c r="V314" i="15"/>
  <c r="U314" i="15"/>
  <c r="T314" i="15"/>
  <c r="S314" i="15"/>
  <c r="R314" i="15"/>
  <c r="P314" i="15"/>
  <c r="O314" i="15"/>
  <c r="K314" i="15"/>
  <c r="J314" i="15"/>
  <c r="I314" i="15"/>
  <c r="H314" i="15"/>
  <c r="G314" i="15"/>
  <c r="F314" i="15"/>
  <c r="E314" i="15"/>
  <c r="D314" i="15"/>
  <c r="C314" i="15"/>
  <c r="B314" i="15"/>
  <c r="A314" i="15"/>
  <c r="AR313" i="15"/>
  <c r="AO313" i="15"/>
  <c r="AN313" i="15"/>
  <c r="AM313" i="15"/>
  <c r="AL313" i="15"/>
  <c r="AK313" i="15"/>
  <c r="AC313" i="15"/>
  <c r="AB313" i="15"/>
  <c r="AA313" i="15"/>
  <c r="Z313" i="15"/>
  <c r="Y313" i="15"/>
  <c r="X313" i="15"/>
  <c r="W313" i="15"/>
  <c r="V313" i="15"/>
  <c r="U313" i="15"/>
  <c r="T313" i="15"/>
  <c r="S313" i="15"/>
  <c r="R313" i="15"/>
  <c r="P313" i="15"/>
  <c r="O313" i="15"/>
  <c r="K313" i="15"/>
  <c r="J313" i="15"/>
  <c r="I313" i="15"/>
  <c r="H313" i="15"/>
  <c r="G313" i="15"/>
  <c r="F313" i="15"/>
  <c r="E313" i="15"/>
  <c r="D313" i="15"/>
  <c r="C313" i="15"/>
  <c r="B313" i="15"/>
  <c r="A313" i="15"/>
  <c r="AR312" i="15"/>
  <c r="AO312" i="15"/>
  <c r="AN312" i="15"/>
  <c r="AM312" i="15"/>
  <c r="AL312" i="15"/>
  <c r="AK312" i="15"/>
  <c r="AC312" i="15"/>
  <c r="AB312" i="15"/>
  <c r="AA312" i="15"/>
  <c r="Z312" i="15"/>
  <c r="Y312" i="15"/>
  <c r="X312" i="15"/>
  <c r="W312" i="15"/>
  <c r="V312" i="15"/>
  <c r="U312" i="15"/>
  <c r="T312" i="15"/>
  <c r="S312" i="15"/>
  <c r="R312" i="15"/>
  <c r="P312" i="15"/>
  <c r="O312" i="15"/>
  <c r="K312" i="15"/>
  <c r="J312" i="15"/>
  <c r="I312" i="15"/>
  <c r="H312" i="15"/>
  <c r="G312" i="15"/>
  <c r="F312" i="15"/>
  <c r="E312" i="15"/>
  <c r="D312" i="15"/>
  <c r="C312" i="15"/>
  <c r="B312" i="15"/>
  <c r="A312" i="15"/>
  <c r="AR311" i="15"/>
  <c r="AO311" i="15"/>
  <c r="AN311" i="15"/>
  <c r="AM311" i="15"/>
  <c r="AL311" i="15"/>
  <c r="AK311" i="15"/>
  <c r="AC311" i="15"/>
  <c r="AB311" i="15"/>
  <c r="AA311" i="15"/>
  <c r="Z311" i="15"/>
  <c r="Y311" i="15"/>
  <c r="X311" i="15"/>
  <c r="W311" i="15"/>
  <c r="V311" i="15"/>
  <c r="U311" i="15"/>
  <c r="T311" i="15"/>
  <c r="S311" i="15"/>
  <c r="R311" i="15"/>
  <c r="P311" i="15"/>
  <c r="O311" i="15"/>
  <c r="K311" i="15"/>
  <c r="J311" i="15"/>
  <c r="I311" i="15"/>
  <c r="H311" i="15"/>
  <c r="G311" i="15"/>
  <c r="F311" i="15"/>
  <c r="E311" i="15"/>
  <c r="D311" i="15"/>
  <c r="C311" i="15"/>
  <c r="B311" i="15"/>
  <c r="A311" i="15"/>
  <c r="DZ310" i="15"/>
  <c r="DY310" i="15"/>
  <c r="DX310" i="15"/>
  <c r="DW310" i="15"/>
  <c r="DV310" i="15"/>
  <c r="DU310" i="15"/>
  <c r="AR310" i="15"/>
  <c r="AO310" i="15"/>
  <c r="AN310" i="15"/>
  <c r="AM310" i="15"/>
  <c r="AL310" i="15"/>
  <c r="AK310" i="15"/>
  <c r="AC310" i="15"/>
  <c r="AB310" i="15"/>
  <c r="AA310" i="15"/>
  <c r="Z310" i="15"/>
  <c r="Y310" i="15"/>
  <c r="X310" i="15"/>
  <c r="W310" i="15"/>
  <c r="V310" i="15"/>
  <c r="U310" i="15"/>
  <c r="T310" i="15"/>
  <c r="S310" i="15"/>
  <c r="R310" i="15"/>
  <c r="Q310" i="15"/>
  <c r="P310" i="15"/>
  <c r="O310" i="15"/>
  <c r="N310" i="15"/>
  <c r="M310" i="15"/>
  <c r="L310" i="15"/>
  <c r="K310" i="15"/>
  <c r="J310" i="15"/>
  <c r="I310" i="15"/>
  <c r="H310" i="15"/>
  <c r="G310" i="15"/>
  <c r="F310" i="15"/>
  <c r="E310" i="15"/>
  <c r="D310" i="15"/>
  <c r="C310" i="15"/>
  <c r="B310" i="15"/>
  <c r="A310" i="15"/>
  <c r="AR309" i="15"/>
  <c r="AO309" i="15"/>
  <c r="AN309" i="15"/>
  <c r="AM309" i="15"/>
  <c r="AL309" i="15"/>
  <c r="AK309" i="15"/>
  <c r="AJ309" i="15"/>
  <c r="AI309" i="15"/>
  <c r="AH309" i="15"/>
  <c r="AG309" i="15"/>
  <c r="AF309" i="15"/>
  <c r="AE309" i="15"/>
  <c r="AD309" i="15"/>
  <c r="AC309" i="15"/>
  <c r="AB309" i="15"/>
  <c r="AA309" i="15"/>
  <c r="Z309" i="15"/>
  <c r="Y309" i="15"/>
  <c r="X309" i="15"/>
  <c r="W309" i="15"/>
  <c r="V309" i="15"/>
  <c r="U309" i="15"/>
  <c r="T309" i="15"/>
  <c r="S309" i="15"/>
  <c r="R309" i="15"/>
  <c r="P309" i="15"/>
  <c r="O309" i="15"/>
  <c r="K309" i="15"/>
  <c r="J309" i="15"/>
  <c r="I309" i="15"/>
  <c r="H309" i="15"/>
  <c r="G309" i="15"/>
  <c r="F309" i="15"/>
  <c r="E309" i="15"/>
  <c r="D309" i="15"/>
  <c r="C309" i="15"/>
  <c r="B309" i="15"/>
  <c r="A309" i="15"/>
  <c r="DZ308" i="15"/>
  <c r="DY308" i="15"/>
  <c r="DX308" i="15"/>
  <c r="DW308" i="15"/>
  <c r="DV308" i="15"/>
  <c r="DU308" i="15"/>
  <c r="AR308" i="15"/>
  <c r="AO308" i="15"/>
  <c r="AN308" i="15"/>
  <c r="AM308" i="15"/>
  <c r="AL308" i="15"/>
  <c r="AK308" i="15"/>
  <c r="AC308" i="15"/>
  <c r="AB308" i="15"/>
  <c r="AA308" i="15"/>
  <c r="Z308" i="15"/>
  <c r="Y308" i="15"/>
  <c r="X308" i="15"/>
  <c r="W308" i="15"/>
  <c r="V308" i="15"/>
  <c r="U308" i="15"/>
  <c r="T308" i="15"/>
  <c r="S308" i="15"/>
  <c r="R308" i="15"/>
  <c r="P308" i="15"/>
  <c r="O308" i="15"/>
  <c r="N308" i="15"/>
  <c r="M308" i="15"/>
  <c r="L308" i="15"/>
  <c r="K308" i="15"/>
  <c r="J308" i="15"/>
  <c r="I308" i="15"/>
  <c r="H308" i="15"/>
  <c r="G308" i="15"/>
  <c r="F308" i="15"/>
  <c r="E308" i="15"/>
  <c r="D308" i="15"/>
  <c r="C308" i="15"/>
  <c r="B308" i="15"/>
  <c r="A308" i="15"/>
  <c r="AR307" i="15"/>
  <c r="AO307" i="15"/>
  <c r="AN307" i="15"/>
  <c r="AM307" i="15"/>
  <c r="AL307" i="15"/>
  <c r="AK307" i="15"/>
  <c r="AJ307" i="15"/>
  <c r="AI307" i="15"/>
  <c r="AH307" i="15"/>
  <c r="AG307" i="15"/>
  <c r="AF307" i="15"/>
  <c r="AE307" i="15"/>
  <c r="AD307" i="15"/>
  <c r="AC307" i="15"/>
  <c r="AB307" i="15"/>
  <c r="AA307" i="15"/>
  <c r="Z307" i="15"/>
  <c r="Y307" i="15"/>
  <c r="X307" i="15"/>
  <c r="W307" i="15"/>
  <c r="V307" i="15"/>
  <c r="U307" i="15"/>
  <c r="T307" i="15"/>
  <c r="S307" i="15"/>
  <c r="R307" i="15"/>
  <c r="P307" i="15"/>
  <c r="O307" i="15"/>
  <c r="K307" i="15"/>
  <c r="J307" i="15"/>
  <c r="I307" i="15"/>
  <c r="H307" i="15"/>
  <c r="G307" i="15"/>
  <c r="F307" i="15"/>
  <c r="E307" i="15"/>
  <c r="D307" i="15"/>
  <c r="C307" i="15"/>
  <c r="B307" i="15"/>
  <c r="A307" i="15"/>
  <c r="AR306" i="15"/>
  <c r="AO306" i="15"/>
  <c r="AN306" i="15"/>
  <c r="AM306" i="15"/>
  <c r="AL306" i="15"/>
  <c r="AK306" i="15"/>
  <c r="AJ306" i="15"/>
  <c r="AI306" i="15"/>
  <c r="AH306" i="15"/>
  <c r="AG306" i="15"/>
  <c r="AF306" i="15"/>
  <c r="AE306" i="15"/>
  <c r="AD306" i="15"/>
  <c r="AC306" i="15"/>
  <c r="AB306" i="15"/>
  <c r="AA306" i="15"/>
  <c r="Z306" i="15"/>
  <c r="Y306" i="15"/>
  <c r="X306" i="15"/>
  <c r="W306" i="15"/>
  <c r="V306" i="15"/>
  <c r="U306" i="15"/>
  <c r="T306" i="15"/>
  <c r="S306" i="15"/>
  <c r="R306" i="15"/>
  <c r="P306" i="15"/>
  <c r="O306" i="15"/>
  <c r="K306" i="15"/>
  <c r="J306" i="15"/>
  <c r="I306" i="15"/>
  <c r="H306" i="15"/>
  <c r="G306" i="15"/>
  <c r="F306" i="15"/>
  <c r="E306" i="15"/>
  <c r="D306" i="15"/>
  <c r="C306" i="15"/>
  <c r="B306" i="15"/>
  <c r="A306" i="15"/>
  <c r="AR305" i="15"/>
  <c r="AO305" i="15"/>
  <c r="AN305" i="15"/>
  <c r="AM305" i="15"/>
  <c r="AL305" i="15"/>
  <c r="AK305" i="15"/>
  <c r="AJ305" i="15"/>
  <c r="AI305" i="15"/>
  <c r="AH305" i="15"/>
  <c r="AG305" i="15"/>
  <c r="AF305" i="15"/>
  <c r="AE305" i="15"/>
  <c r="AD305" i="15"/>
  <c r="AC305" i="15"/>
  <c r="AB305" i="15"/>
  <c r="AA305" i="15"/>
  <c r="Z305" i="15"/>
  <c r="Y305" i="15"/>
  <c r="X305" i="15"/>
  <c r="W305" i="15"/>
  <c r="V305" i="15"/>
  <c r="U305" i="15"/>
  <c r="T305" i="15"/>
  <c r="S305" i="15"/>
  <c r="R305" i="15"/>
  <c r="P305" i="15"/>
  <c r="O305" i="15"/>
  <c r="K305" i="15"/>
  <c r="J305" i="15"/>
  <c r="I305" i="15"/>
  <c r="H305" i="15"/>
  <c r="G305" i="15"/>
  <c r="F305" i="15"/>
  <c r="E305" i="15"/>
  <c r="D305" i="15"/>
  <c r="C305" i="15"/>
  <c r="B305" i="15"/>
  <c r="A305" i="15"/>
  <c r="AR304" i="15"/>
  <c r="AO304" i="15"/>
  <c r="AN304" i="15"/>
  <c r="AM304" i="15"/>
  <c r="AL304" i="15"/>
  <c r="AK304" i="15"/>
  <c r="AJ304" i="15"/>
  <c r="AI304" i="15"/>
  <c r="AH304" i="15"/>
  <c r="AG304" i="15"/>
  <c r="AF304" i="15"/>
  <c r="AE304" i="15"/>
  <c r="AD304" i="15"/>
  <c r="AC304" i="15"/>
  <c r="AB304" i="15"/>
  <c r="AA304" i="15"/>
  <c r="Z304" i="15"/>
  <c r="Y304" i="15"/>
  <c r="X304" i="15"/>
  <c r="W304" i="15"/>
  <c r="V304" i="15"/>
  <c r="U304" i="15"/>
  <c r="T304" i="15"/>
  <c r="S304" i="15"/>
  <c r="R304" i="15"/>
  <c r="P304" i="15"/>
  <c r="O304" i="15"/>
  <c r="K304" i="15"/>
  <c r="J304" i="15"/>
  <c r="I304" i="15"/>
  <c r="H304" i="15"/>
  <c r="G304" i="15"/>
  <c r="F304" i="15"/>
  <c r="E304" i="15"/>
  <c r="D304" i="15"/>
  <c r="C304" i="15"/>
  <c r="B304" i="15"/>
  <c r="A304" i="15"/>
  <c r="DZ303" i="15"/>
  <c r="DY303" i="15"/>
  <c r="DX303" i="15"/>
  <c r="DW303" i="15"/>
  <c r="DV303" i="15"/>
  <c r="DU303" i="15"/>
  <c r="AR303" i="15"/>
  <c r="AO303" i="15"/>
  <c r="AN303" i="15"/>
  <c r="AM303" i="15"/>
  <c r="AL303" i="15"/>
  <c r="AK303" i="15"/>
  <c r="AJ303" i="15"/>
  <c r="AI303" i="15"/>
  <c r="AH303" i="15"/>
  <c r="AG303" i="15"/>
  <c r="AF303" i="15"/>
  <c r="AE303" i="15"/>
  <c r="AD303" i="15"/>
  <c r="AC303" i="15"/>
  <c r="AB303" i="15"/>
  <c r="AA303" i="15"/>
  <c r="Z303" i="15"/>
  <c r="Y303" i="15"/>
  <c r="X303" i="15"/>
  <c r="W303" i="15"/>
  <c r="V303" i="15"/>
  <c r="U303" i="15"/>
  <c r="T303" i="15"/>
  <c r="S303" i="15"/>
  <c r="R303" i="15"/>
  <c r="P303" i="15"/>
  <c r="O303" i="15"/>
  <c r="N303" i="15"/>
  <c r="M303" i="15"/>
  <c r="L303" i="15"/>
  <c r="K303" i="15"/>
  <c r="J303" i="15"/>
  <c r="I303" i="15"/>
  <c r="H303" i="15"/>
  <c r="G303" i="15"/>
  <c r="F303" i="15"/>
  <c r="E303" i="15"/>
  <c r="D303" i="15"/>
  <c r="C303" i="15"/>
  <c r="B303" i="15"/>
  <c r="A303" i="15"/>
  <c r="AR302" i="15"/>
  <c r="AO302" i="15"/>
  <c r="AN302" i="15"/>
  <c r="AM302" i="15"/>
  <c r="AL302" i="15"/>
  <c r="AK302" i="15"/>
  <c r="AJ302" i="15"/>
  <c r="AI302" i="15"/>
  <c r="AH302" i="15"/>
  <c r="AG302" i="15"/>
  <c r="AF302" i="15"/>
  <c r="AC302" i="15"/>
  <c r="AB302" i="15"/>
  <c r="AA302" i="15"/>
  <c r="Z302" i="15"/>
  <c r="Y302" i="15"/>
  <c r="X302" i="15"/>
  <c r="W302" i="15"/>
  <c r="V302" i="15"/>
  <c r="U302" i="15"/>
  <c r="T302" i="15"/>
  <c r="S302" i="15"/>
  <c r="R302" i="15"/>
  <c r="P302" i="15"/>
  <c r="O302" i="15"/>
  <c r="K302" i="15"/>
  <c r="J302" i="15"/>
  <c r="I302" i="15"/>
  <c r="H302" i="15"/>
  <c r="G302" i="15"/>
  <c r="F302" i="15"/>
  <c r="E302" i="15"/>
  <c r="D302" i="15"/>
  <c r="C302" i="15"/>
  <c r="B302" i="15"/>
  <c r="A302" i="15"/>
  <c r="AR301" i="15"/>
  <c r="AO301" i="15"/>
  <c r="AN301" i="15"/>
  <c r="AM301" i="15"/>
  <c r="AL301" i="15"/>
  <c r="AK301" i="15"/>
  <c r="AJ301" i="15"/>
  <c r="AI301" i="15"/>
  <c r="AH301" i="15"/>
  <c r="AG301" i="15"/>
  <c r="AF301" i="15"/>
  <c r="AC301" i="15"/>
  <c r="AB301" i="15"/>
  <c r="AA301" i="15"/>
  <c r="Z301" i="15"/>
  <c r="Y301" i="15"/>
  <c r="X301" i="15"/>
  <c r="W301" i="15"/>
  <c r="V301" i="15"/>
  <c r="U301" i="15"/>
  <c r="T301" i="15"/>
  <c r="S301" i="15"/>
  <c r="R301" i="15"/>
  <c r="P301" i="15"/>
  <c r="O301" i="15"/>
  <c r="K301" i="15"/>
  <c r="J301" i="15"/>
  <c r="I301" i="15"/>
  <c r="H301" i="15"/>
  <c r="G301" i="15"/>
  <c r="F301" i="15"/>
  <c r="E301" i="15"/>
  <c r="D301" i="15"/>
  <c r="C301" i="15"/>
  <c r="B301" i="15"/>
  <c r="A301" i="15"/>
  <c r="AR300" i="15"/>
  <c r="AO300" i="15"/>
  <c r="AN300" i="15"/>
  <c r="AM300" i="15"/>
  <c r="AL300" i="15"/>
  <c r="AK300" i="15"/>
  <c r="AE300" i="15"/>
  <c r="AD300" i="15"/>
  <c r="AC300" i="15"/>
  <c r="AB300" i="15"/>
  <c r="AA300" i="15"/>
  <c r="Z300" i="15"/>
  <c r="Y300" i="15"/>
  <c r="X300" i="15"/>
  <c r="W300" i="15"/>
  <c r="V300" i="15"/>
  <c r="U300" i="15"/>
  <c r="T300" i="15"/>
  <c r="S300" i="15"/>
  <c r="R300" i="15"/>
  <c r="P300" i="15"/>
  <c r="O300" i="15"/>
  <c r="K300" i="15"/>
  <c r="J300" i="15"/>
  <c r="I300" i="15"/>
  <c r="H300" i="15"/>
  <c r="G300" i="15"/>
  <c r="F300" i="15"/>
  <c r="E300" i="15"/>
  <c r="D300" i="15"/>
  <c r="C300" i="15"/>
  <c r="B300" i="15"/>
  <c r="A300" i="15"/>
  <c r="AR299" i="15"/>
  <c r="AO299" i="15"/>
  <c r="AN299" i="15"/>
  <c r="AM299" i="15"/>
  <c r="AL299" i="15"/>
  <c r="AK299" i="15"/>
  <c r="AJ299" i="15"/>
  <c r="AI299" i="15"/>
  <c r="AH299" i="15"/>
  <c r="AG299" i="15"/>
  <c r="AF299" i="15"/>
  <c r="AE299" i="15"/>
  <c r="AD299" i="15"/>
  <c r="AC299" i="15"/>
  <c r="AB299" i="15"/>
  <c r="AA299" i="15"/>
  <c r="Z299" i="15"/>
  <c r="Y299" i="15"/>
  <c r="X299" i="15"/>
  <c r="W299" i="15"/>
  <c r="V299" i="15"/>
  <c r="U299" i="15"/>
  <c r="T299" i="15"/>
  <c r="S299" i="15"/>
  <c r="R299" i="15"/>
  <c r="P299" i="15"/>
  <c r="O299" i="15"/>
  <c r="K299" i="15"/>
  <c r="J299" i="15"/>
  <c r="I299" i="15"/>
  <c r="H299" i="15"/>
  <c r="G299" i="15"/>
  <c r="F299" i="15"/>
  <c r="E299" i="15"/>
  <c r="D299" i="15"/>
  <c r="C299" i="15"/>
  <c r="B299" i="15"/>
  <c r="A299" i="15"/>
  <c r="DZ298" i="15"/>
  <c r="DY298" i="15"/>
  <c r="DX298" i="15"/>
  <c r="DW298" i="15"/>
  <c r="DV298" i="15"/>
  <c r="DU298" i="15"/>
  <c r="AR298" i="15"/>
  <c r="AO298" i="15"/>
  <c r="AN298" i="15"/>
  <c r="AM298" i="15"/>
  <c r="AL298" i="15"/>
  <c r="AK298" i="15"/>
  <c r="AJ298" i="15"/>
  <c r="AI298" i="15"/>
  <c r="AH298" i="15"/>
  <c r="AG298" i="15"/>
  <c r="AF298" i="15"/>
  <c r="AE298" i="15"/>
  <c r="AD298" i="15"/>
  <c r="AC298" i="15"/>
  <c r="AB298" i="15"/>
  <c r="AA298" i="15"/>
  <c r="Z298" i="15"/>
  <c r="Y298" i="15"/>
  <c r="X298" i="15"/>
  <c r="W298" i="15"/>
  <c r="V298" i="15"/>
  <c r="U298" i="15"/>
  <c r="T298" i="15"/>
  <c r="S298" i="15"/>
  <c r="R298" i="15"/>
  <c r="Q298" i="15"/>
  <c r="P298" i="15"/>
  <c r="O298" i="15"/>
  <c r="N298" i="15"/>
  <c r="M298" i="15"/>
  <c r="L298" i="15"/>
  <c r="K298" i="15"/>
  <c r="J298" i="15"/>
  <c r="I298" i="15"/>
  <c r="H298" i="15"/>
  <c r="G298" i="15"/>
  <c r="F298" i="15"/>
  <c r="E298" i="15"/>
  <c r="D298" i="15"/>
  <c r="C298" i="15"/>
  <c r="B298" i="15"/>
  <c r="A298" i="15"/>
  <c r="DZ297" i="15"/>
  <c r="DY297" i="15"/>
  <c r="DX297" i="15"/>
  <c r="DW297" i="15"/>
  <c r="DV297" i="15"/>
  <c r="DU297" i="15"/>
  <c r="AR297" i="15"/>
  <c r="AO297" i="15"/>
  <c r="AN297" i="15"/>
  <c r="AM297" i="15"/>
  <c r="AL297" i="15"/>
  <c r="AK297" i="15"/>
  <c r="AJ297" i="15"/>
  <c r="AI297" i="15"/>
  <c r="AH297" i="15"/>
  <c r="AG297" i="15"/>
  <c r="AF297" i="15"/>
  <c r="AE297" i="15"/>
  <c r="AD297" i="15"/>
  <c r="AC297" i="15"/>
  <c r="AB297" i="15"/>
  <c r="AA297" i="15"/>
  <c r="Z297" i="15"/>
  <c r="Y297" i="15"/>
  <c r="X297" i="15"/>
  <c r="W297" i="15"/>
  <c r="V297" i="15"/>
  <c r="U297" i="15"/>
  <c r="T297" i="15"/>
  <c r="S297" i="15"/>
  <c r="R297" i="15"/>
  <c r="P297" i="15"/>
  <c r="O297" i="15"/>
  <c r="N297" i="15"/>
  <c r="M297" i="15"/>
  <c r="L297" i="15"/>
  <c r="K297" i="15"/>
  <c r="J297" i="15"/>
  <c r="I297" i="15"/>
  <c r="H297" i="15"/>
  <c r="G297" i="15"/>
  <c r="F297" i="15"/>
  <c r="E297" i="15"/>
  <c r="D297" i="15"/>
  <c r="C297" i="15"/>
  <c r="B297" i="15"/>
  <c r="A297" i="15"/>
  <c r="AO296" i="15"/>
  <c r="AN296" i="15"/>
  <c r="AL296" i="15"/>
  <c r="AK296" i="15"/>
  <c r="AC296" i="15"/>
  <c r="AB296" i="15"/>
  <c r="AA296" i="15"/>
  <c r="Z296" i="15"/>
  <c r="Y296" i="15"/>
  <c r="X296" i="15"/>
  <c r="W296" i="15"/>
  <c r="V296" i="15"/>
  <c r="U296" i="15"/>
  <c r="T296" i="15"/>
  <c r="S296" i="15"/>
  <c r="R296" i="15"/>
  <c r="P296" i="15"/>
  <c r="O296" i="15"/>
  <c r="K296" i="15"/>
  <c r="J296" i="15"/>
  <c r="I296" i="15"/>
  <c r="H296" i="15"/>
  <c r="G296" i="15"/>
  <c r="F296" i="15"/>
  <c r="E296" i="15"/>
  <c r="D296" i="15"/>
  <c r="C296" i="15"/>
  <c r="B296" i="15"/>
  <c r="A296" i="15"/>
  <c r="AO295" i="15"/>
  <c r="AN295" i="15"/>
  <c r="AL295" i="15"/>
  <c r="AK295" i="15"/>
  <c r="AC295" i="15"/>
  <c r="AB295" i="15"/>
  <c r="AA295" i="15"/>
  <c r="Z295" i="15"/>
  <c r="Y295" i="15"/>
  <c r="X295" i="15"/>
  <c r="W295" i="15"/>
  <c r="V295" i="15"/>
  <c r="U295" i="15"/>
  <c r="T295" i="15"/>
  <c r="S295" i="15"/>
  <c r="R295" i="15"/>
  <c r="P295" i="15"/>
  <c r="O295" i="15"/>
  <c r="K295" i="15"/>
  <c r="J295" i="15"/>
  <c r="I295" i="15"/>
  <c r="H295" i="15"/>
  <c r="G295" i="15"/>
  <c r="F295" i="15"/>
  <c r="E295" i="15"/>
  <c r="D295" i="15"/>
  <c r="C295" i="15"/>
  <c r="B295" i="15"/>
  <c r="A295" i="15"/>
  <c r="AR294" i="15"/>
  <c r="AO294" i="15"/>
  <c r="AN294" i="15"/>
  <c r="AM294" i="15"/>
  <c r="AL294" i="15"/>
  <c r="AK294" i="15"/>
  <c r="AJ294" i="15"/>
  <c r="AI294" i="15"/>
  <c r="AH294" i="15"/>
  <c r="AG294" i="15"/>
  <c r="AF294" i="15"/>
  <c r="AE294" i="15"/>
  <c r="AD294" i="15"/>
  <c r="AC294" i="15"/>
  <c r="AB294" i="15"/>
  <c r="AA294" i="15"/>
  <c r="Z294" i="15"/>
  <c r="Y294" i="15"/>
  <c r="X294" i="15"/>
  <c r="W294" i="15"/>
  <c r="V294" i="15"/>
  <c r="U294" i="15"/>
  <c r="T294" i="15"/>
  <c r="S294" i="15"/>
  <c r="R294" i="15"/>
  <c r="P294" i="15"/>
  <c r="O294" i="15"/>
  <c r="K294" i="15"/>
  <c r="J294" i="15"/>
  <c r="I294" i="15"/>
  <c r="H294" i="15"/>
  <c r="G294" i="15"/>
  <c r="F294" i="15"/>
  <c r="E294" i="15"/>
  <c r="D294" i="15"/>
  <c r="C294" i="15"/>
  <c r="B294" i="15"/>
  <c r="A294" i="15"/>
  <c r="AR293" i="15"/>
  <c r="AO293" i="15"/>
  <c r="AN293" i="15"/>
  <c r="AM293" i="15"/>
  <c r="AL293" i="15"/>
  <c r="AK293" i="15"/>
  <c r="AI293" i="15"/>
  <c r="AH293" i="15"/>
  <c r="AG293" i="15"/>
  <c r="AF293" i="15"/>
  <c r="AE293" i="15"/>
  <c r="AD293" i="15"/>
  <c r="AC293" i="15"/>
  <c r="AB293" i="15"/>
  <c r="AA293" i="15"/>
  <c r="Z293" i="15"/>
  <c r="Y293" i="15"/>
  <c r="X293" i="15"/>
  <c r="W293" i="15"/>
  <c r="V293" i="15"/>
  <c r="U293" i="15"/>
  <c r="T293" i="15"/>
  <c r="S293" i="15"/>
  <c r="R293" i="15"/>
  <c r="P293" i="15"/>
  <c r="O293" i="15"/>
  <c r="K293" i="15"/>
  <c r="J293" i="15"/>
  <c r="I293" i="15"/>
  <c r="H293" i="15"/>
  <c r="G293" i="15"/>
  <c r="F293" i="15"/>
  <c r="E293" i="15"/>
  <c r="D293" i="15"/>
  <c r="C293" i="15"/>
  <c r="B293" i="15"/>
  <c r="A293" i="15"/>
  <c r="AR292" i="15"/>
  <c r="AO292" i="15"/>
  <c r="AN292" i="15"/>
  <c r="AM292" i="15"/>
  <c r="AL292" i="15"/>
  <c r="AK292" i="15"/>
  <c r="AJ292" i="15"/>
  <c r="AI292" i="15"/>
  <c r="AH292" i="15"/>
  <c r="AG292" i="15"/>
  <c r="AF292" i="15"/>
  <c r="AE292" i="15"/>
  <c r="AD292" i="15"/>
  <c r="AC292" i="15"/>
  <c r="AB292" i="15"/>
  <c r="AA292" i="15"/>
  <c r="Z292" i="15"/>
  <c r="Y292" i="15"/>
  <c r="X292" i="15"/>
  <c r="W292" i="15"/>
  <c r="V292" i="15"/>
  <c r="U292" i="15"/>
  <c r="T292" i="15"/>
  <c r="S292" i="15"/>
  <c r="R292" i="15"/>
  <c r="P292" i="15"/>
  <c r="O292" i="15"/>
  <c r="K292" i="15"/>
  <c r="J292" i="15"/>
  <c r="I292" i="15"/>
  <c r="H292" i="15"/>
  <c r="G292" i="15"/>
  <c r="F292" i="15"/>
  <c r="E292" i="15"/>
  <c r="D292" i="15"/>
  <c r="C292" i="15"/>
  <c r="B292" i="15"/>
  <c r="A292" i="15"/>
  <c r="DZ291" i="15"/>
  <c r="DY291" i="15"/>
  <c r="DX291" i="15"/>
  <c r="DW291" i="15"/>
  <c r="DV291" i="15"/>
  <c r="DU291" i="15"/>
  <c r="AR291" i="15"/>
  <c r="AO291" i="15"/>
  <c r="AN291" i="15"/>
  <c r="AM291" i="15"/>
  <c r="AL291" i="15"/>
  <c r="AK291" i="15"/>
  <c r="AJ291" i="15"/>
  <c r="AI291" i="15"/>
  <c r="AH291" i="15"/>
  <c r="AG291" i="15"/>
  <c r="AF291" i="15"/>
  <c r="AE291" i="15"/>
  <c r="AD291" i="15"/>
  <c r="AC291" i="15"/>
  <c r="AB291" i="15"/>
  <c r="AA291" i="15"/>
  <c r="Z291" i="15"/>
  <c r="Y291" i="15"/>
  <c r="X291" i="15"/>
  <c r="W291" i="15"/>
  <c r="V291" i="15"/>
  <c r="U291" i="15"/>
  <c r="T291" i="15"/>
  <c r="S291" i="15"/>
  <c r="R291" i="15"/>
  <c r="Q291" i="15"/>
  <c r="P291" i="15"/>
  <c r="O291" i="15"/>
  <c r="N291" i="15"/>
  <c r="M291" i="15"/>
  <c r="L291" i="15"/>
  <c r="K291" i="15"/>
  <c r="J291" i="15"/>
  <c r="I291" i="15"/>
  <c r="H291" i="15"/>
  <c r="G291" i="15"/>
  <c r="F291" i="15"/>
  <c r="E291" i="15"/>
  <c r="D291" i="15"/>
  <c r="C291" i="15"/>
  <c r="B291" i="15"/>
  <c r="A291" i="15"/>
  <c r="AR290" i="15"/>
  <c r="AN290" i="15"/>
  <c r="AL290" i="15"/>
  <c r="AK290" i="15"/>
  <c r="AC290" i="15"/>
  <c r="AB290" i="15"/>
  <c r="AA290" i="15"/>
  <c r="Z290" i="15"/>
  <c r="Y290" i="15"/>
  <c r="X290" i="15"/>
  <c r="W290" i="15"/>
  <c r="V290" i="15"/>
  <c r="U290" i="15"/>
  <c r="T290" i="15"/>
  <c r="S290" i="15"/>
  <c r="R290" i="15"/>
  <c r="P290" i="15"/>
  <c r="O290" i="15"/>
  <c r="K290" i="15"/>
  <c r="J290" i="15"/>
  <c r="I290" i="15"/>
  <c r="H290" i="15"/>
  <c r="G290" i="15"/>
  <c r="F290" i="15"/>
  <c r="E290" i="15"/>
  <c r="D290" i="15"/>
  <c r="C290" i="15"/>
  <c r="B290" i="15"/>
  <c r="A290" i="15"/>
  <c r="DZ289" i="15"/>
  <c r="DY289" i="15"/>
  <c r="DX289" i="15"/>
  <c r="DW289" i="15"/>
  <c r="DV289" i="15"/>
  <c r="DU289" i="15"/>
  <c r="AR289" i="15"/>
  <c r="AN289" i="15"/>
  <c r="AL289" i="15"/>
  <c r="AK289" i="15"/>
  <c r="AC289" i="15"/>
  <c r="AB289" i="15"/>
  <c r="AA289" i="15"/>
  <c r="Z289" i="15"/>
  <c r="Y289" i="15"/>
  <c r="X289" i="15"/>
  <c r="W289" i="15"/>
  <c r="V289" i="15"/>
  <c r="U289" i="15"/>
  <c r="T289" i="15"/>
  <c r="S289" i="15"/>
  <c r="R289" i="15"/>
  <c r="P289" i="15"/>
  <c r="O289" i="15"/>
  <c r="N289" i="15"/>
  <c r="M289" i="15"/>
  <c r="L289" i="15"/>
  <c r="K289" i="15"/>
  <c r="J289" i="15"/>
  <c r="I289" i="15"/>
  <c r="H289" i="15"/>
  <c r="G289" i="15"/>
  <c r="F289" i="15"/>
  <c r="E289" i="15"/>
  <c r="D289" i="15"/>
  <c r="C289" i="15"/>
  <c r="B289" i="15"/>
  <c r="A289" i="15"/>
  <c r="DZ288" i="15"/>
  <c r="DY288" i="15"/>
  <c r="DX288" i="15"/>
  <c r="DW288" i="15"/>
  <c r="DV288" i="15"/>
  <c r="DU288" i="15"/>
  <c r="AR288" i="15"/>
  <c r="AO288" i="15"/>
  <c r="AN288" i="15"/>
  <c r="AM288" i="15"/>
  <c r="AL288" i="15"/>
  <c r="AK288" i="15"/>
  <c r="AJ288" i="15"/>
  <c r="AI288" i="15"/>
  <c r="AH288" i="15"/>
  <c r="AG288" i="15"/>
  <c r="AF288" i="15"/>
  <c r="AE288" i="15"/>
  <c r="AD288" i="15"/>
  <c r="AC288" i="15"/>
  <c r="AB288" i="15"/>
  <c r="AA288" i="15"/>
  <c r="Z288" i="15"/>
  <c r="Y288" i="15"/>
  <c r="X288" i="15"/>
  <c r="W288" i="15"/>
  <c r="V288" i="15"/>
  <c r="U288" i="15"/>
  <c r="T288" i="15"/>
  <c r="S288" i="15"/>
  <c r="R288" i="15"/>
  <c r="P288" i="15"/>
  <c r="O288" i="15"/>
  <c r="N288" i="15"/>
  <c r="M288" i="15"/>
  <c r="L288" i="15"/>
  <c r="K288" i="15"/>
  <c r="J288" i="15"/>
  <c r="I288" i="15"/>
  <c r="H288" i="15"/>
  <c r="G288" i="15"/>
  <c r="F288" i="15"/>
  <c r="E288" i="15"/>
  <c r="D288" i="15"/>
  <c r="C288" i="15"/>
  <c r="B288" i="15"/>
  <c r="A288" i="15"/>
  <c r="AL287" i="15"/>
  <c r="AK287" i="15"/>
  <c r="AC287" i="15"/>
  <c r="AB287" i="15"/>
  <c r="AA287" i="15"/>
  <c r="Z287" i="15"/>
  <c r="Y287" i="15"/>
  <c r="X287" i="15"/>
  <c r="W287" i="15"/>
  <c r="V287" i="15"/>
  <c r="U287" i="15"/>
  <c r="T287" i="15"/>
  <c r="S287" i="15"/>
  <c r="R287" i="15"/>
  <c r="P287" i="15"/>
  <c r="O287" i="15"/>
  <c r="K287" i="15"/>
  <c r="J287" i="15"/>
  <c r="I287" i="15"/>
  <c r="H287" i="15"/>
  <c r="G287" i="15"/>
  <c r="F287" i="15"/>
  <c r="E287" i="15"/>
  <c r="D287" i="15"/>
  <c r="C287" i="15"/>
  <c r="B287" i="15"/>
  <c r="A287" i="15"/>
  <c r="AL286" i="15"/>
  <c r="AK286" i="15"/>
  <c r="AC286" i="15"/>
  <c r="AB286" i="15"/>
  <c r="AA286" i="15"/>
  <c r="Z286" i="15"/>
  <c r="Y286" i="15"/>
  <c r="X286" i="15"/>
  <c r="W286" i="15"/>
  <c r="V286" i="15"/>
  <c r="U286" i="15"/>
  <c r="T286" i="15"/>
  <c r="S286" i="15"/>
  <c r="R286" i="15"/>
  <c r="P286" i="15"/>
  <c r="O286" i="15"/>
  <c r="K286" i="15"/>
  <c r="J286" i="15"/>
  <c r="I286" i="15"/>
  <c r="H286" i="15"/>
  <c r="G286" i="15"/>
  <c r="F286" i="15"/>
  <c r="E286" i="15"/>
  <c r="D286" i="15"/>
  <c r="C286" i="15"/>
  <c r="B286" i="15"/>
  <c r="A286" i="15"/>
  <c r="AN285" i="15"/>
  <c r="AL285" i="15"/>
  <c r="AK285" i="15"/>
  <c r="AC285" i="15"/>
  <c r="AB285" i="15"/>
  <c r="AA285" i="15"/>
  <c r="Z285" i="15"/>
  <c r="Y285" i="15"/>
  <c r="X285" i="15"/>
  <c r="W285" i="15"/>
  <c r="V285" i="15"/>
  <c r="U285" i="15"/>
  <c r="T285" i="15"/>
  <c r="S285" i="15"/>
  <c r="R285" i="15"/>
  <c r="P285" i="15"/>
  <c r="O285" i="15"/>
  <c r="K285" i="15"/>
  <c r="J285" i="15"/>
  <c r="I285" i="15"/>
  <c r="H285" i="15"/>
  <c r="G285" i="15"/>
  <c r="F285" i="15"/>
  <c r="E285" i="15"/>
  <c r="D285" i="15"/>
  <c r="C285" i="15"/>
  <c r="B285" i="15"/>
  <c r="A285" i="15"/>
  <c r="AN284" i="15"/>
  <c r="AL284" i="15"/>
  <c r="AK284" i="15"/>
  <c r="AC284" i="15"/>
  <c r="AB284" i="15"/>
  <c r="AA284" i="15"/>
  <c r="Z284" i="15"/>
  <c r="Y284" i="15"/>
  <c r="X284" i="15"/>
  <c r="W284" i="15"/>
  <c r="V284" i="15"/>
  <c r="U284" i="15"/>
  <c r="T284" i="15"/>
  <c r="S284" i="15"/>
  <c r="R284" i="15"/>
  <c r="P284" i="15"/>
  <c r="O284" i="15"/>
  <c r="K284" i="15"/>
  <c r="J284" i="15"/>
  <c r="I284" i="15"/>
  <c r="H284" i="15"/>
  <c r="G284" i="15"/>
  <c r="F284" i="15"/>
  <c r="E284" i="15"/>
  <c r="D284" i="15"/>
  <c r="C284" i="15"/>
  <c r="B284" i="15"/>
  <c r="A284" i="15"/>
  <c r="AN283" i="15"/>
  <c r="AL283" i="15"/>
  <c r="AK283" i="15"/>
  <c r="AC283" i="15"/>
  <c r="AB283" i="15"/>
  <c r="AA283" i="15"/>
  <c r="Z283" i="15"/>
  <c r="Y283" i="15"/>
  <c r="X283" i="15"/>
  <c r="W283" i="15"/>
  <c r="V283" i="15"/>
  <c r="U283" i="15"/>
  <c r="T283" i="15"/>
  <c r="S283" i="15"/>
  <c r="R283" i="15"/>
  <c r="P283" i="15"/>
  <c r="O283" i="15"/>
  <c r="K283" i="15"/>
  <c r="J283" i="15"/>
  <c r="I283" i="15"/>
  <c r="H283" i="15"/>
  <c r="G283" i="15"/>
  <c r="F283" i="15"/>
  <c r="E283" i="15"/>
  <c r="D283" i="15"/>
  <c r="C283" i="15"/>
  <c r="B283" i="15"/>
  <c r="A283" i="15"/>
  <c r="AN282" i="15"/>
  <c r="AL282" i="15"/>
  <c r="AK282" i="15"/>
  <c r="AC282" i="15"/>
  <c r="AB282" i="15"/>
  <c r="AA282" i="15"/>
  <c r="Z282" i="15"/>
  <c r="Y282" i="15"/>
  <c r="X282" i="15"/>
  <c r="W282" i="15"/>
  <c r="V282" i="15"/>
  <c r="U282" i="15"/>
  <c r="T282" i="15"/>
  <c r="S282" i="15"/>
  <c r="R282" i="15"/>
  <c r="P282" i="15"/>
  <c r="O282" i="15"/>
  <c r="K282" i="15"/>
  <c r="J282" i="15"/>
  <c r="I282" i="15"/>
  <c r="H282" i="15"/>
  <c r="G282" i="15"/>
  <c r="F282" i="15"/>
  <c r="E282" i="15"/>
  <c r="D282" i="15"/>
  <c r="C282" i="15"/>
  <c r="B282" i="15"/>
  <c r="A282" i="15"/>
  <c r="AN281" i="15"/>
  <c r="AL281" i="15"/>
  <c r="AK281" i="15"/>
  <c r="AC281" i="15"/>
  <c r="AB281" i="15"/>
  <c r="AA281" i="15"/>
  <c r="Z281" i="15"/>
  <c r="Y281" i="15"/>
  <c r="X281" i="15"/>
  <c r="W281" i="15"/>
  <c r="V281" i="15"/>
  <c r="U281" i="15"/>
  <c r="T281" i="15"/>
  <c r="S281" i="15"/>
  <c r="R281" i="15"/>
  <c r="P281" i="15"/>
  <c r="O281" i="15"/>
  <c r="K281" i="15"/>
  <c r="J281" i="15"/>
  <c r="I281" i="15"/>
  <c r="H281" i="15"/>
  <c r="G281" i="15"/>
  <c r="F281" i="15"/>
  <c r="E281" i="15"/>
  <c r="D281" i="15"/>
  <c r="C281" i="15"/>
  <c r="B281" i="15"/>
  <c r="A281" i="15"/>
  <c r="AN280" i="15"/>
  <c r="AL280" i="15"/>
  <c r="AK280" i="15"/>
  <c r="AC280" i="15"/>
  <c r="AB280" i="15"/>
  <c r="AA280" i="15"/>
  <c r="Z280" i="15"/>
  <c r="Y280" i="15"/>
  <c r="X280" i="15"/>
  <c r="W280" i="15"/>
  <c r="V280" i="15"/>
  <c r="U280" i="15"/>
  <c r="T280" i="15"/>
  <c r="S280" i="15"/>
  <c r="R280" i="15"/>
  <c r="P280" i="15"/>
  <c r="O280" i="15"/>
  <c r="K280" i="15"/>
  <c r="J280" i="15"/>
  <c r="I280" i="15"/>
  <c r="H280" i="15"/>
  <c r="G280" i="15"/>
  <c r="F280" i="15"/>
  <c r="E280" i="15"/>
  <c r="D280" i="15"/>
  <c r="C280" i="15"/>
  <c r="B280" i="15"/>
  <c r="A280" i="15"/>
  <c r="AN279" i="15"/>
  <c r="AL279" i="15"/>
  <c r="AK279" i="15"/>
  <c r="AC279" i="15"/>
  <c r="AB279" i="15"/>
  <c r="AA279" i="15"/>
  <c r="Z279" i="15"/>
  <c r="Y279" i="15"/>
  <c r="X279" i="15"/>
  <c r="W279" i="15"/>
  <c r="V279" i="15"/>
  <c r="U279" i="15"/>
  <c r="T279" i="15"/>
  <c r="S279" i="15"/>
  <c r="R279" i="15"/>
  <c r="P279" i="15"/>
  <c r="O279" i="15"/>
  <c r="K279" i="15"/>
  <c r="J279" i="15"/>
  <c r="I279" i="15"/>
  <c r="H279" i="15"/>
  <c r="G279" i="15"/>
  <c r="F279" i="15"/>
  <c r="E279" i="15"/>
  <c r="D279" i="15"/>
  <c r="C279" i="15"/>
  <c r="B279" i="15"/>
  <c r="A279" i="15"/>
  <c r="AN278" i="15"/>
  <c r="AL278" i="15"/>
  <c r="AK278" i="15"/>
  <c r="AC278" i="15"/>
  <c r="AB278" i="15"/>
  <c r="AA278" i="15"/>
  <c r="Z278" i="15"/>
  <c r="Y278" i="15"/>
  <c r="X278" i="15"/>
  <c r="W278" i="15"/>
  <c r="V278" i="15"/>
  <c r="U278" i="15"/>
  <c r="T278" i="15"/>
  <c r="S278" i="15"/>
  <c r="R278" i="15"/>
  <c r="P278" i="15"/>
  <c r="O278" i="15"/>
  <c r="K278" i="15"/>
  <c r="J278" i="15"/>
  <c r="I278" i="15"/>
  <c r="H278" i="15"/>
  <c r="G278" i="15"/>
  <c r="F278" i="15"/>
  <c r="E278" i="15"/>
  <c r="D278" i="15"/>
  <c r="C278" i="15"/>
  <c r="B278" i="15"/>
  <c r="A278" i="15"/>
  <c r="AN277" i="15"/>
  <c r="AL277" i="15"/>
  <c r="AK277" i="15"/>
  <c r="AC277" i="15"/>
  <c r="AB277" i="15"/>
  <c r="AA277" i="15"/>
  <c r="Z277" i="15"/>
  <c r="Y277" i="15"/>
  <c r="X277" i="15"/>
  <c r="W277" i="15"/>
  <c r="V277" i="15"/>
  <c r="U277" i="15"/>
  <c r="T277" i="15"/>
  <c r="S277" i="15"/>
  <c r="R277" i="15"/>
  <c r="P277" i="15"/>
  <c r="O277" i="15"/>
  <c r="K277" i="15"/>
  <c r="J277" i="15"/>
  <c r="I277" i="15"/>
  <c r="H277" i="15"/>
  <c r="G277" i="15"/>
  <c r="F277" i="15"/>
  <c r="E277" i="15"/>
  <c r="D277" i="15"/>
  <c r="C277" i="15"/>
  <c r="B277" i="15"/>
  <c r="A277" i="15"/>
  <c r="AN276" i="15"/>
  <c r="AL276" i="15"/>
  <c r="AK276" i="15"/>
  <c r="AC276" i="15"/>
  <c r="AB276" i="15"/>
  <c r="AA276" i="15"/>
  <c r="Z276" i="15"/>
  <c r="Y276" i="15"/>
  <c r="X276" i="15"/>
  <c r="W276" i="15"/>
  <c r="V276" i="15"/>
  <c r="U276" i="15"/>
  <c r="T276" i="15"/>
  <c r="S276" i="15"/>
  <c r="R276" i="15"/>
  <c r="P276" i="15"/>
  <c r="O276" i="15"/>
  <c r="K276" i="15"/>
  <c r="J276" i="15"/>
  <c r="I276" i="15"/>
  <c r="H276" i="15"/>
  <c r="G276" i="15"/>
  <c r="F276" i="15"/>
  <c r="E276" i="15"/>
  <c r="D276" i="15"/>
  <c r="C276" i="15"/>
  <c r="B276" i="15"/>
  <c r="A276" i="15"/>
  <c r="AN275" i="15"/>
  <c r="AL275" i="15"/>
  <c r="AK275" i="15"/>
  <c r="AC275" i="15"/>
  <c r="AB275" i="15"/>
  <c r="AA275" i="15"/>
  <c r="Z275" i="15"/>
  <c r="Y275" i="15"/>
  <c r="X275" i="15"/>
  <c r="W275" i="15"/>
  <c r="V275" i="15"/>
  <c r="U275" i="15"/>
  <c r="T275" i="15"/>
  <c r="S275" i="15"/>
  <c r="R275" i="15"/>
  <c r="P275" i="15"/>
  <c r="O275" i="15"/>
  <c r="K275" i="15"/>
  <c r="J275" i="15"/>
  <c r="I275" i="15"/>
  <c r="H275" i="15"/>
  <c r="G275" i="15"/>
  <c r="F275" i="15"/>
  <c r="E275" i="15"/>
  <c r="D275" i="15"/>
  <c r="C275" i="15"/>
  <c r="B275" i="15"/>
  <c r="A275" i="15"/>
  <c r="AN274" i="15"/>
  <c r="AL274" i="15"/>
  <c r="AK274" i="15"/>
  <c r="AC274" i="15"/>
  <c r="AB274" i="15"/>
  <c r="AA274" i="15"/>
  <c r="Z274" i="15"/>
  <c r="Y274" i="15"/>
  <c r="X274" i="15"/>
  <c r="W274" i="15"/>
  <c r="V274" i="15"/>
  <c r="U274" i="15"/>
  <c r="T274" i="15"/>
  <c r="S274" i="15"/>
  <c r="R274" i="15"/>
  <c r="P274" i="15"/>
  <c r="O274" i="15"/>
  <c r="K274" i="15"/>
  <c r="J274" i="15"/>
  <c r="I274" i="15"/>
  <c r="H274" i="15"/>
  <c r="G274" i="15"/>
  <c r="F274" i="15"/>
  <c r="E274" i="15"/>
  <c r="D274" i="15"/>
  <c r="C274" i="15"/>
  <c r="B274" i="15"/>
  <c r="A274" i="15"/>
  <c r="AN273" i="15"/>
  <c r="AL273" i="15"/>
  <c r="AK273" i="15"/>
  <c r="AC273" i="15"/>
  <c r="AB273" i="15"/>
  <c r="AA273" i="15"/>
  <c r="Z273" i="15"/>
  <c r="Y273" i="15"/>
  <c r="X273" i="15"/>
  <c r="W273" i="15"/>
  <c r="V273" i="15"/>
  <c r="U273" i="15"/>
  <c r="T273" i="15"/>
  <c r="S273" i="15"/>
  <c r="R273" i="15"/>
  <c r="P273" i="15"/>
  <c r="O273" i="15"/>
  <c r="K273" i="15"/>
  <c r="J273" i="15"/>
  <c r="I273" i="15"/>
  <c r="H273" i="15"/>
  <c r="G273" i="15"/>
  <c r="F273" i="15"/>
  <c r="E273" i="15"/>
  <c r="D273" i="15"/>
  <c r="C273" i="15"/>
  <c r="B273" i="15"/>
  <c r="A273" i="15"/>
  <c r="AN272" i="15"/>
  <c r="AL272" i="15"/>
  <c r="AK272" i="15"/>
  <c r="AC272" i="15"/>
  <c r="AB272" i="15"/>
  <c r="AA272" i="15"/>
  <c r="Z272" i="15"/>
  <c r="Y272" i="15"/>
  <c r="X272" i="15"/>
  <c r="W272" i="15"/>
  <c r="V272" i="15"/>
  <c r="U272" i="15"/>
  <c r="T272" i="15"/>
  <c r="S272" i="15"/>
  <c r="R272" i="15"/>
  <c r="P272" i="15"/>
  <c r="O272" i="15"/>
  <c r="K272" i="15"/>
  <c r="J272" i="15"/>
  <c r="I272" i="15"/>
  <c r="H272" i="15"/>
  <c r="G272" i="15"/>
  <c r="F272" i="15"/>
  <c r="E272" i="15"/>
  <c r="D272" i="15"/>
  <c r="C272" i="15"/>
  <c r="B272" i="15"/>
  <c r="A272" i="15"/>
  <c r="AR271" i="15"/>
  <c r="AN271" i="15"/>
  <c r="AL271" i="15"/>
  <c r="AK271" i="15"/>
  <c r="AC271" i="15"/>
  <c r="AB271" i="15"/>
  <c r="AA271" i="15"/>
  <c r="Z271" i="15"/>
  <c r="Y271" i="15"/>
  <c r="X271" i="15"/>
  <c r="W271" i="15"/>
  <c r="V271" i="15"/>
  <c r="U271" i="15"/>
  <c r="T271" i="15"/>
  <c r="S271" i="15"/>
  <c r="R271" i="15"/>
  <c r="P271" i="15"/>
  <c r="O271" i="15"/>
  <c r="K271" i="15"/>
  <c r="J271" i="15"/>
  <c r="I271" i="15"/>
  <c r="H271" i="15"/>
  <c r="G271" i="15"/>
  <c r="F271" i="15"/>
  <c r="E271" i="15"/>
  <c r="D271" i="15"/>
  <c r="C271" i="15"/>
  <c r="B271" i="15"/>
  <c r="A271" i="15"/>
  <c r="AR270" i="15"/>
  <c r="AN270" i="15"/>
  <c r="AL270" i="15"/>
  <c r="AK270" i="15"/>
  <c r="AC270" i="15"/>
  <c r="AB270" i="15"/>
  <c r="AA270" i="15"/>
  <c r="Z270" i="15"/>
  <c r="Y270" i="15"/>
  <c r="X270" i="15"/>
  <c r="W270" i="15"/>
  <c r="V270" i="15"/>
  <c r="U270" i="15"/>
  <c r="T270" i="15"/>
  <c r="S270" i="15"/>
  <c r="R270" i="15"/>
  <c r="P270" i="15"/>
  <c r="O270" i="15"/>
  <c r="K270" i="15"/>
  <c r="J270" i="15"/>
  <c r="I270" i="15"/>
  <c r="H270" i="15"/>
  <c r="G270" i="15"/>
  <c r="F270" i="15"/>
  <c r="E270" i="15"/>
  <c r="D270" i="15"/>
  <c r="C270" i="15"/>
  <c r="B270" i="15"/>
  <c r="A270" i="15"/>
  <c r="DZ269" i="15"/>
  <c r="DY269" i="15"/>
  <c r="DX269" i="15"/>
  <c r="DW269" i="15"/>
  <c r="DV269" i="15"/>
  <c r="DU269" i="15"/>
  <c r="AR269" i="15"/>
  <c r="AN269" i="15"/>
  <c r="AL269" i="15"/>
  <c r="AK269" i="15"/>
  <c r="AC269" i="15"/>
  <c r="AB269" i="15"/>
  <c r="AA269" i="15"/>
  <c r="Z269" i="15"/>
  <c r="Y269" i="15"/>
  <c r="X269" i="15"/>
  <c r="W269" i="15"/>
  <c r="V269" i="15"/>
  <c r="U269" i="15"/>
  <c r="T269" i="15"/>
  <c r="S269" i="15"/>
  <c r="R269" i="15"/>
  <c r="P269" i="15"/>
  <c r="O269" i="15"/>
  <c r="N269" i="15"/>
  <c r="M269" i="15"/>
  <c r="L269" i="15"/>
  <c r="K269" i="15"/>
  <c r="J269" i="15"/>
  <c r="I269" i="15"/>
  <c r="H269" i="15"/>
  <c r="G269" i="15"/>
  <c r="F269" i="15"/>
  <c r="E269" i="15"/>
  <c r="D269" i="15"/>
  <c r="C269" i="15"/>
  <c r="B269" i="15"/>
  <c r="A269" i="15"/>
  <c r="AR268" i="15"/>
  <c r="AN268" i="15"/>
  <c r="AM268" i="15"/>
  <c r="AL268" i="15"/>
  <c r="AK268" i="15"/>
  <c r="AF268" i="15"/>
  <c r="AC268" i="15"/>
  <c r="AB268" i="15"/>
  <c r="AA268" i="15"/>
  <c r="Z268" i="15"/>
  <c r="Y268" i="15"/>
  <c r="X268" i="15"/>
  <c r="W268" i="15"/>
  <c r="V268" i="15"/>
  <c r="U268" i="15"/>
  <c r="T268" i="15"/>
  <c r="S268" i="15"/>
  <c r="R268" i="15"/>
  <c r="P268" i="15"/>
  <c r="O268" i="15"/>
  <c r="K268" i="15"/>
  <c r="J268" i="15"/>
  <c r="I268" i="15"/>
  <c r="H268" i="15"/>
  <c r="G268" i="15"/>
  <c r="F268" i="15"/>
  <c r="E268" i="15"/>
  <c r="D268" i="15"/>
  <c r="C268" i="15"/>
  <c r="B268" i="15"/>
  <c r="A268" i="15"/>
  <c r="AR267" i="15"/>
  <c r="AN267" i="15"/>
  <c r="AM267" i="15"/>
  <c r="AL267" i="15"/>
  <c r="AK267" i="15"/>
  <c r="AC267" i="15"/>
  <c r="AB267" i="15"/>
  <c r="AA267" i="15"/>
  <c r="Z267" i="15"/>
  <c r="Y267" i="15"/>
  <c r="X267" i="15"/>
  <c r="W267" i="15"/>
  <c r="V267" i="15"/>
  <c r="U267" i="15"/>
  <c r="T267" i="15"/>
  <c r="S267" i="15"/>
  <c r="R267" i="15"/>
  <c r="P267" i="15"/>
  <c r="O267" i="15"/>
  <c r="K267" i="15"/>
  <c r="J267" i="15"/>
  <c r="I267" i="15"/>
  <c r="H267" i="15"/>
  <c r="G267" i="15"/>
  <c r="F267" i="15"/>
  <c r="E267" i="15"/>
  <c r="D267" i="15"/>
  <c r="C267" i="15"/>
  <c r="B267" i="15"/>
  <c r="A267" i="15"/>
  <c r="AR266" i="15"/>
  <c r="AN266" i="15"/>
  <c r="AL266" i="15"/>
  <c r="AK266" i="15"/>
  <c r="AC266" i="15"/>
  <c r="AB266" i="15"/>
  <c r="AA266" i="15"/>
  <c r="Z266" i="15"/>
  <c r="Y266" i="15"/>
  <c r="X266" i="15"/>
  <c r="W266" i="15"/>
  <c r="V266" i="15"/>
  <c r="U266" i="15"/>
  <c r="T266" i="15"/>
  <c r="S266" i="15"/>
  <c r="R266" i="15"/>
  <c r="P266" i="15"/>
  <c r="O266" i="15"/>
  <c r="K266" i="15"/>
  <c r="J266" i="15"/>
  <c r="I266" i="15"/>
  <c r="H266" i="15"/>
  <c r="G266" i="15"/>
  <c r="F266" i="15"/>
  <c r="E266" i="15"/>
  <c r="D266" i="15"/>
  <c r="C266" i="15"/>
  <c r="B266" i="15"/>
  <c r="A266" i="15"/>
  <c r="AR265" i="15"/>
  <c r="AN265" i="15"/>
  <c r="AL265" i="15"/>
  <c r="AK265" i="15"/>
  <c r="AC265" i="15"/>
  <c r="AB265" i="15"/>
  <c r="AA265" i="15"/>
  <c r="Z265" i="15"/>
  <c r="Y265" i="15"/>
  <c r="X265" i="15"/>
  <c r="W265" i="15"/>
  <c r="V265" i="15"/>
  <c r="U265" i="15"/>
  <c r="T265" i="15"/>
  <c r="S265" i="15"/>
  <c r="R265" i="15"/>
  <c r="P265" i="15"/>
  <c r="O265" i="15"/>
  <c r="K265" i="15"/>
  <c r="J265" i="15"/>
  <c r="I265" i="15"/>
  <c r="H265" i="15"/>
  <c r="G265" i="15"/>
  <c r="F265" i="15"/>
  <c r="E265" i="15"/>
  <c r="D265" i="15"/>
  <c r="C265" i="15"/>
  <c r="B265" i="15"/>
  <c r="A265" i="15"/>
  <c r="AR264" i="15"/>
  <c r="AN264" i="15"/>
  <c r="AL264" i="15"/>
  <c r="AK264" i="15"/>
  <c r="AC264" i="15"/>
  <c r="AB264" i="15"/>
  <c r="AA264" i="15"/>
  <c r="Z264" i="15"/>
  <c r="Y264" i="15"/>
  <c r="X264" i="15"/>
  <c r="W264" i="15"/>
  <c r="V264" i="15"/>
  <c r="U264" i="15"/>
  <c r="T264" i="15"/>
  <c r="S264" i="15"/>
  <c r="R264" i="15"/>
  <c r="P264" i="15"/>
  <c r="O264" i="15"/>
  <c r="K264" i="15"/>
  <c r="J264" i="15"/>
  <c r="I264" i="15"/>
  <c r="H264" i="15"/>
  <c r="G264" i="15"/>
  <c r="F264" i="15"/>
  <c r="E264" i="15"/>
  <c r="D264" i="15"/>
  <c r="C264" i="15"/>
  <c r="B264" i="15"/>
  <c r="A264" i="15"/>
  <c r="AR263" i="15"/>
  <c r="AN263" i="15"/>
  <c r="AL263" i="15"/>
  <c r="AK263" i="15"/>
  <c r="AC263" i="15"/>
  <c r="AB263" i="15"/>
  <c r="AA263" i="15"/>
  <c r="Z263" i="15"/>
  <c r="Y263" i="15"/>
  <c r="X263" i="15"/>
  <c r="W263" i="15"/>
  <c r="V263" i="15"/>
  <c r="U263" i="15"/>
  <c r="T263" i="15"/>
  <c r="S263" i="15"/>
  <c r="R263" i="15"/>
  <c r="P263" i="15"/>
  <c r="O263" i="15"/>
  <c r="K263" i="15"/>
  <c r="J263" i="15"/>
  <c r="I263" i="15"/>
  <c r="H263" i="15"/>
  <c r="G263" i="15"/>
  <c r="F263" i="15"/>
  <c r="E263" i="15"/>
  <c r="D263" i="15"/>
  <c r="C263" i="15"/>
  <c r="B263" i="15"/>
  <c r="A263" i="15"/>
  <c r="AR262" i="15"/>
  <c r="AN262" i="15"/>
  <c r="AM262" i="15"/>
  <c r="AL262" i="15"/>
  <c r="AK262" i="15"/>
  <c r="AF262" i="15"/>
  <c r="AE262" i="15"/>
  <c r="AD262" i="15"/>
  <c r="AC262" i="15"/>
  <c r="AB262" i="15"/>
  <c r="AA262" i="15"/>
  <c r="Z262" i="15"/>
  <c r="Y262" i="15"/>
  <c r="X262" i="15"/>
  <c r="W262" i="15"/>
  <c r="V262" i="15"/>
  <c r="U262" i="15"/>
  <c r="T262" i="15"/>
  <c r="S262" i="15"/>
  <c r="R262" i="15"/>
  <c r="P262" i="15"/>
  <c r="O262" i="15"/>
  <c r="K262" i="15"/>
  <c r="J262" i="15"/>
  <c r="I262" i="15"/>
  <c r="H262" i="15"/>
  <c r="G262" i="15"/>
  <c r="F262" i="15"/>
  <c r="E262" i="15"/>
  <c r="D262" i="15"/>
  <c r="C262" i="15"/>
  <c r="B262" i="15"/>
  <c r="A262" i="15"/>
  <c r="AR261" i="15"/>
  <c r="AN261" i="15"/>
  <c r="AL261" i="15"/>
  <c r="AK261" i="15"/>
  <c r="AC261" i="15"/>
  <c r="AB261" i="15"/>
  <c r="AA261" i="15"/>
  <c r="Z261" i="15"/>
  <c r="Y261" i="15"/>
  <c r="X261" i="15"/>
  <c r="W261" i="15"/>
  <c r="V261" i="15"/>
  <c r="U261" i="15"/>
  <c r="T261" i="15"/>
  <c r="S261" i="15"/>
  <c r="R261" i="15"/>
  <c r="P261" i="15"/>
  <c r="O261" i="15"/>
  <c r="K261" i="15"/>
  <c r="J261" i="15"/>
  <c r="I261" i="15"/>
  <c r="H261" i="15"/>
  <c r="G261" i="15"/>
  <c r="F261" i="15"/>
  <c r="E261" i="15"/>
  <c r="D261" i="15"/>
  <c r="C261" i="15"/>
  <c r="B261" i="15"/>
  <c r="A261" i="15"/>
  <c r="AR260" i="15"/>
  <c r="AN260" i="15"/>
  <c r="AL260" i="15"/>
  <c r="AK260" i="15"/>
  <c r="AC260" i="15"/>
  <c r="AB260" i="15"/>
  <c r="AA260" i="15"/>
  <c r="Z260" i="15"/>
  <c r="Y260" i="15"/>
  <c r="X260" i="15"/>
  <c r="W260" i="15"/>
  <c r="V260" i="15"/>
  <c r="U260" i="15"/>
  <c r="T260" i="15"/>
  <c r="S260" i="15"/>
  <c r="R260" i="15"/>
  <c r="P260" i="15"/>
  <c r="O260" i="15"/>
  <c r="K260" i="15"/>
  <c r="J260" i="15"/>
  <c r="I260" i="15"/>
  <c r="H260" i="15"/>
  <c r="G260" i="15"/>
  <c r="F260" i="15"/>
  <c r="E260" i="15"/>
  <c r="D260" i="15"/>
  <c r="C260" i="15"/>
  <c r="B260" i="15"/>
  <c r="A260" i="15"/>
  <c r="AR259" i="15"/>
  <c r="AN259" i="15"/>
  <c r="AM259" i="15"/>
  <c r="AL259" i="15"/>
  <c r="AK259" i="15"/>
  <c r="AJ259" i="15"/>
  <c r="AI259" i="15"/>
  <c r="AH259" i="15"/>
  <c r="AG259" i="15"/>
  <c r="AF259" i="15"/>
  <c r="AE259" i="15"/>
  <c r="AD259" i="15"/>
  <c r="AC259" i="15"/>
  <c r="AB259" i="15"/>
  <c r="AA259" i="15"/>
  <c r="Z259" i="15"/>
  <c r="Y259" i="15"/>
  <c r="X259" i="15"/>
  <c r="W259" i="15"/>
  <c r="V259" i="15"/>
  <c r="U259" i="15"/>
  <c r="T259" i="15"/>
  <c r="S259" i="15"/>
  <c r="R259" i="15"/>
  <c r="P259" i="15"/>
  <c r="O259" i="15"/>
  <c r="K259" i="15"/>
  <c r="J259" i="15"/>
  <c r="I259" i="15"/>
  <c r="H259" i="15"/>
  <c r="G259" i="15"/>
  <c r="F259" i="15"/>
  <c r="E259" i="15"/>
  <c r="D259" i="15"/>
  <c r="C259" i="15"/>
  <c r="B259" i="15"/>
  <c r="A259" i="15"/>
  <c r="AR258" i="15"/>
  <c r="AN258" i="15"/>
  <c r="AM258" i="15"/>
  <c r="AL258" i="15"/>
  <c r="AK258" i="15"/>
  <c r="AJ258" i="15"/>
  <c r="AH258" i="15"/>
  <c r="AG258" i="15"/>
  <c r="AF258" i="15"/>
  <c r="AE258" i="15"/>
  <c r="AD258" i="15"/>
  <c r="AC258" i="15"/>
  <c r="AB258" i="15"/>
  <c r="AA258" i="15"/>
  <c r="Z258" i="15"/>
  <c r="Y258" i="15"/>
  <c r="X258" i="15"/>
  <c r="W258" i="15"/>
  <c r="V258" i="15"/>
  <c r="U258" i="15"/>
  <c r="T258" i="15"/>
  <c r="S258" i="15"/>
  <c r="R258" i="15"/>
  <c r="P258" i="15"/>
  <c r="O258" i="15"/>
  <c r="K258" i="15"/>
  <c r="J258" i="15"/>
  <c r="I258" i="15"/>
  <c r="H258" i="15"/>
  <c r="G258" i="15"/>
  <c r="F258" i="15"/>
  <c r="E258" i="15"/>
  <c r="D258" i="15"/>
  <c r="C258" i="15"/>
  <c r="B258" i="15"/>
  <c r="A258" i="15"/>
  <c r="AR257" i="15"/>
  <c r="AN257" i="15"/>
  <c r="AL257" i="15"/>
  <c r="AK257" i="15"/>
  <c r="AC257" i="15"/>
  <c r="AB257" i="15"/>
  <c r="AA257" i="15"/>
  <c r="Z257" i="15"/>
  <c r="Y257" i="15"/>
  <c r="X257" i="15"/>
  <c r="W257" i="15"/>
  <c r="V257" i="15"/>
  <c r="U257" i="15"/>
  <c r="T257" i="15"/>
  <c r="S257" i="15"/>
  <c r="R257" i="15"/>
  <c r="P257" i="15"/>
  <c r="O257" i="15"/>
  <c r="K257" i="15"/>
  <c r="J257" i="15"/>
  <c r="I257" i="15"/>
  <c r="H257" i="15"/>
  <c r="G257" i="15"/>
  <c r="F257" i="15"/>
  <c r="E257" i="15"/>
  <c r="D257" i="15"/>
  <c r="C257" i="15"/>
  <c r="B257" i="15"/>
  <c r="A257" i="15"/>
  <c r="AR256" i="15"/>
  <c r="AN256" i="15"/>
  <c r="AM256" i="15"/>
  <c r="AL256" i="15"/>
  <c r="AK256" i="15"/>
  <c r="AJ256" i="15"/>
  <c r="AI256" i="15"/>
  <c r="AH256" i="15"/>
  <c r="AG256" i="15"/>
  <c r="AF256" i="15"/>
  <c r="AC256" i="15"/>
  <c r="AB256" i="15"/>
  <c r="AA256" i="15"/>
  <c r="Z256" i="15"/>
  <c r="Y256" i="15"/>
  <c r="X256" i="15"/>
  <c r="W256" i="15"/>
  <c r="V256" i="15"/>
  <c r="U256" i="15"/>
  <c r="T256" i="15"/>
  <c r="S256" i="15"/>
  <c r="R256" i="15"/>
  <c r="P256" i="15"/>
  <c r="O256" i="15"/>
  <c r="K256" i="15"/>
  <c r="J256" i="15"/>
  <c r="I256" i="15"/>
  <c r="H256" i="15"/>
  <c r="G256" i="15"/>
  <c r="F256" i="15"/>
  <c r="E256" i="15"/>
  <c r="D256" i="15"/>
  <c r="C256" i="15"/>
  <c r="B256" i="15"/>
  <c r="A256" i="15"/>
  <c r="AR255" i="15"/>
  <c r="AN255" i="15"/>
  <c r="AM255" i="15"/>
  <c r="AL255" i="15"/>
  <c r="AK255" i="15"/>
  <c r="AJ255" i="15"/>
  <c r="AI255" i="15"/>
  <c r="AH255" i="15"/>
  <c r="AG255" i="15"/>
  <c r="AF255" i="15"/>
  <c r="AE255" i="15"/>
  <c r="AD255" i="15"/>
  <c r="AC255" i="15"/>
  <c r="AB255" i="15"/>
  <c r="AA255" i="15"/>
  <c r="Z255" i="15"/>
  <c r="Y255" i="15"/>
  <c r="X255" i="15"/>
  <c r="W255" i="15"/>
  <c r="V255" i="15"/>
  <c r="U255" i="15"/>
  <c r="T255" i="15"/>
  <c r="S255" i="15"/>
  <c r="R255" i="15"/>
  <c r="P255" i="15"/>
  <c r="O255" i="15"/>
  <c r="K255" i="15"/>
  <c r="J255" i="15"/>
  <c r="I255" i="15"/>
  <c r="H255" i="15"/>
  <c r="G255" i="15"/>
  <c r="F255" i="15"/>
  <c r="E255" i="15"/>
  <c r="D255" i="15"/>
  <c r="C255" i="15"/>
  <c r="B255" i="15"/>
  <c r="A255" i="15"/>
  <c r="AR254" i="15"/>
  <c r="AN254" i="15"/>
  <c r="AM254" i="15"/>
  <c r="AL254" i="15"/>
  <c r="AK254" i="15"/>
  <c r="AJ254" i="15"/>
  <c r="AI254" i="15"/>
  <c r="AH254" i="15"/>
  <c r="AG254" i="15"/>
  <c r="AF254" i="15"/>
  <c r="AE254" i="15"/>
  <c r="AD254" i="15"/>
  <c r="AC254" i="15"/>
  <c r="AB254" i="15"/>
  <c r="AA254" i="15"/>
  <c r="Z254" i="15"/>
  <c r="Y254" i="15"/>
  <c r="X254" i="15"/>
  <c r="W254" i="15"/>
  <c r="V254" i="15"/>
  <c r="U254" i="15"/>
  <c r="T254" i="15"/>
  <c r="S254" i="15"/>
  <c r="R254" i="15"/>
  <c r="P254" i="15"/>
  <c r="O254" i="15"/>
  <c r="K254" i="15"/>
  <c r="J254" i="15"/>
  <c r="I254" i="15"/>
  <c r="H254" i="15"/>
  <c r="G254" i="15"/>
  <c r="F254" i="15"/>
  <c r="E254" i="15"/>
  <c r="D254" i="15"/>
  <c r="C254" i="15"/>
  <c r="B254" i="15"/>
  <c r="A254" i="15"/>
  <c r="AR253" i="15"/>
  <c r="AN253" i="15"/>
  <c r="AM253" i="15"/>
  <c r="AL253" i="15"/>
  <c r="AK253" i="15"/>
  <c r="AJ253" i="15"/>
  <c r="AI253" i="15"/>
  <c r="AH253" i="15"/>
  <c r="AG253" i="15"/>
  <c r="AF253" i="15"/>
  <c r="AE253" i="15"/>
  <c r="AD253" i="15"/>
  <c r="AC253" i="15"/>
  <c r="AB253" i="15"/>
  <c r="AA253" i="15"/>
  <c r="Z253" i="15"/>
  <c r="Y253" i="15"/>
  <c r="X253" i="15"/>
  <c r="W253" i="15"/>
  <c r="V253" i="15"/>
  <c r="U253" i="15"/>
  <c r="T253" i="15"/>
  <c r="S253" i="15"/>
  <c r="R253" i="15"/>
  <c r="P253" i="15"/>
  <c r="O253" i="15"/>
  <c r="K253" i="15"/>
  <c r="J253" i="15"/>
  <c r="I253" i="15"/>
  <c r="H253" i="15"/>
  <c r="G253" i="15"/>
  <c r="F253" i="15"/>
  <c r="E253" i="15"/>
  <c r="D253" i="15"/>
  <c r="C253" i="15"/>
  <c r="B253" i="15"/>
  <c r="A253" i="15"/>
  <c r="AR252" i="15"/>
  <c r="AN252" i="15"/>
  <c r="AL252" i="15"/>
  <c r="AK252" i="15"/>
  <c r="AC252" i="15"/>
  <c r="AB252" i="15"/>
  <c r="AA252" i="15"/>
  <c r="Z252" i="15"/>
  <c r="Y252" i="15"/>
  <c r="X252" i="15"/>
  <c r="W252" i="15"/>
  <c r="V252" i="15"/>
  <c r="U252" i="15"/>
  <c r="T252" i="15"/>
  <c r="S252" i="15"/>
  <c r="R252" i="15"/>
  <c r="P252" i="15"/>
  <c r="O252" i="15"/>
  <c r="K252" i="15"/>
  <c r="J252" i="15"/>
  <c r="I252" i="15"/>
  <c r="H252" i="15"/>
  <c r="G252" i="15"/>
  <c r="F252" i="15"/>
  <c r="E252" i="15"/>
  <c r="D252" i="15"/>
  <c r="C252" i="15"/>
  <c r="B252" i="15"/>
  <c r="A252" i="15"/>
  <c r="AR251" i="15"/>
  <c r="AN251" i="15"/>
  <c r="AL251" i="15"/>
  <c r="AK251" i="15"/>
  <c r="AC251" i="15"/>
  <c r="AB251" i="15"/>
  <c r="AA251" i="15"/>
  <c r="Z251" i="15"/>
  <c r="Y251" i="15"/>
  <c r="X251" i="15"/>
  <c r="W251" i="15"/>
  <c r="V251" i="15"/>
  <c r="U251" i="15"/>
  <c r="T251" i="15"/>
  <c r="S251" i="15"/>
  <c r="R251" i="15"/>
  <c r="P251" i="15"/>
  <c r="O251" i="15"/>
  <c r="K251" i="15"/>
  <c r="J251" i="15"/>
  <c r="I251" i="15"/>
  <c r="H251" i="15"/>
  <c r="G251" i="15"/>
  <c r="F251" i="15"/>
  <c r="E251" i="15"/>
  <c r="D251" i="15"/>
  <c r="C251" i="15"/>
  <c r="B251" i="15"/>
  <c r="A251" i="15"/>
  <c r="AR250" i="15"/>
  <c r="AN250" i="15"/>
  <c r="AL250" i="15"/>
  <c r="AK250" i="15"/>
  <c r="AC250" i="15"/>
  <c r="AB250" i="15"/>
  <c r="AA250" i="15"/>
  <c r="Z250" i="15"/>
  <c r="Y250" i="15"/>
  <c r="X250" i="15"/>
  <c r="W250" i="15"/>
  <c r="V250" i="15"/>
  <c r="U250" i="15"/>
  <c r="T250" i="15"/>
  <c r="S250" i="15"/>
  <c r="R250" i="15"/>
  <c r="P250" i="15"/>
  <c r="O250" i="15"/>
  <c r="K250" i="15"/>
  <c r="J250" i="15"/>
  <c r="I250" i="15"/>
  <c r="H250" i="15"/>
  <c r="G250" i="15"/>
  <c r="F250" i="15"/>
  <c r="E250" i="15"/>
  <c r="D250" i="15"/>
  <c r="C250" i="15"/>
  <c r="B250" i="15"/>
  <c r="A250" i="15"/>
  <c r="AR249" i="15"/>
  <c r="AN249" i="15"/>
  <c r="AL249" i="15"/>
  <c r="AK249" i="15"/>
  <c r="AC249" i="15"/>
  <c r="AB249" i="15"/>
  <c r="AA249" i="15"/>
  <c r="Z249" i="15"/>
  <c r="Y249" i="15"/>
  <c r="X249" i="15"/>
  <c r="W249" i="15"/>
  <c r="V249" i="15"/>
  <c r="U249" i="15"/>
  <c r="T249" i="15"/>
  <c r="S249" i="15"/>
  <c r="R249" i="15"/>
  <c r="P249" i="15"/>
  <c r="O249" i="15"/>
  <c r="K249" i="15"/>
  <c r="J249" i="15"/>
  <c r="I249" i="15"/>
  <c r="H249" i="15"/>
  <c r="G249" i="15"/>
  <c r="F249" i="15"/>
  <c r="E249" i="15"/>
  <c r="D249" i="15"/>
  <c r="C249" i="15"/>
  <c r="B249" i="15"/>
  <c r="A249" i="15"/>
  <c r="AR248" i="15"/>
  <c r="AN248" i="15"/>
  <c r="AL248" i="15"/>
  <c r="AK248" i="15"/>
  <c r="AC248" i="15"/>
  <c r="AB248" i="15"/>
  <c r="AA248" i="15"/>
  <c r="Z248" i="15"/>
  <c r="Y248" i="15"/>
  <c r="X248" i="15"/>
  <c r="W248" i="15"/>
  <c r="V248" i="15"/>
  <c r="U248" i="15"/>
  <c r="T248" i="15"/>
  <c r="S248" i="15"/>
  <c r="R248" i="15"/>
  <c r="P248" i="15"/>
  <c r="O248" i="15"/>
  <c r="K248" i="15"/>
  <c r="J248" i="15"/>
  <c r="I248" i="15"/>
  <c r="H248" i="15"/>
  <c r="G248" i="15"/>
  <c r="F248" i="15"/>
  <c r="E248" i="15"/>
  <c r="D248" i="15"/>
  <c r="C248" i="15"/>
  <c r="B248" i="15"/>
  <c r="A248" i="15"/>
  <c r="AR247" i="15"/>
  <c r="AN247" i="15"/>
  <c r="AL247" i="15"/>
  <c r="AK247" i="15"/>
  <c r="AC247" i="15"/>
  <c r="AB247" i="15"/>
  <c r="AA247" i="15"/>
  <c r="Z247" i="15"/>
  <c r="Y247" i="15"/>
  <c r="X247" i="15"/>
  <c r="W247" i="15"/>
  <c r="V247" i="15"/>
  <c r="U247" i="15"/>
  <c r="T247" i="15"/>
  <c r="S247" i="15"/>
  <c r="R247" i="15"/>
  <c r="P247" i="15"/>
  <c r="O247" i="15"/>
  <c r="K247" i="15"/>
  <c r="J247" i="15"/>
  <c r="I247" i="15"/>
  <c r="H247" i="15"/>
  <c r="G247" i="15"/>
  <c r="F247" i="15"/>
  <c r="E247" i="15"/>
  <c r="D247" i="15"/>
  <c r="C247" i="15"/>
  <c r="B247" i="15"/>
  <c r="A247" i="15"/>
  <c r="AR246" i="15"/>
  <c r="AN246" i="15"/>
  <c r="AL246" i="15"/>
  <c r="AK246" i="15"/>
  <c r="AC246" i="15"/>
  <c r="AB246" i="15"/>
  <c r="AA246" i="15"/>
  <c r="Z246" i="15"/>
  <c r="Y246" i="15"/>
  <c r="X246" i="15"/>
  <c r="W246" i="15"/>
  <c r="V246" i="15"/>
  <c r="U246" i="15"/>
  <c r="T246" i="15"/>
  <c r="S246" i="15"/>
  <c r="R246" i="15"/>
  <c r="P246" i="15"/>
  <c r="O246" i="15"/>
  <c r="K246" i="15"/>
  <c r="J246" i="15"/>
  <c r="I246" i="15"/>
  <c r="H246" i="15"/>
  <c r="G246" i="15"/>
  <c r="F246" i="15"/>
  <c r="E246" i="15"/>
  <c r="D246" i="15"/>
  <c r="C246" i="15"/>
  <c r="B246" i="15"/>
  <c r="A246" i="15"/>
  <c r="AR245" i="15"/>
  <c r="AN245" i="15"/>
  <c r="AM245" i="15"/>
  <c r="AL245" i="15"/>
  <c r="AK245" i="15"/>
  <c r="AJ245" i="15"/>
  <c r="AI245" i="15"/>
  <c r="AH245" i="15"/>
  <c r="AG245" i="15"/>
  <c r="AF245" i="15"/>
  <c r="AE245" i="15"/>
  <c r="AD245" i="15"/>
  <c r="AC245" i="15"/>
  <c r="AB245" i="15"/>
  <c r="AA245" i="15"/>
  <c r="Z245" i="15"/>
  <c r="Y245" i="15"/>
  <c r="X245" i="15"/>
  <c r="W245" i="15"/>
  <c r="V245" i="15"/>
  <c r="U245" i="15"/>
  <c r="T245" i="15"/>
  <c r="S245" i="15"/>
  <c r="R245" i="15"/>
  <c r="P245" i="15"/>
  <c r="O245" i="15"/>
  <c r="K245" i="15"/>
  <c r="J245" i="15"/>
  <c r="I245" i="15"/>
  <c r="H245" i="15"/>
  <c r="G245" i="15"/>
  <c r="F245" i="15"/>
  <c r="E245" i="15"/>
  <c r="D245" i="15"/>
  <c r="C245" i="15"/>
  <c r="B245" i="15"/>
  <c r="A245" i="15"/>
  <c r="DZ244" i="15"/>
  <c r="DY244" i="15"/>
  <c r="DX244" i="15"/>
  <c r="DW244" i="15"/>
  <c r="DV244" i="15"/>
  <c r="DU244" i="15"/>
  <c r="AR244" i="15"/>
  <c r="AN244" i="15"/>
  <c r="AL244" i="15"/>
  <c r="AK244" i="15"/>
  <c r="AC244" i="15"/>
  <c r="AB244" i="15"/>
  <c r="AA244" i="15"/>
  <c r="Z244" i="15"/>
  <c r="Y244" i="15"/>
  <c r="X244" i="15"/>
  <c r="W244" i="15"/>
  <c r="V244" i="15"/>
  <c r="U244" i="15"/>
  <c r="T244" i="15"/>
  <c r="S244" i="15"/>
  <c r="R244" i="15"/>
  <c r="P244" i="15"/>
  <c r="O244" i="15"/>
  <c r="N244" i="15"/>
  <c r="M244" i="15"/>
  <c r="L244" i="15"/>
  <c r="K244" i="15"/>
  <c r="J244" i="15"/>
  <c r="I244" i="15"/>
  <c r="H244" i="15"/>
  <c r="G244" i="15"/>
  <c r="F244" i="15"/>
  <c r="E244" i="15"/>
  <c r="D244" i="15"/>
  <c r="C244" i="15"/>
  <c r="B244" i="15"/>
  <c r="A244" i="15"/>
  <c r="DZ243" i="15"/>
  <c r="DY243" i="15"/>
  <c r="DX243" i="15"/>
  <c r="DW243" i="15"/>
  <c r="DV243" i="15"/>
  <c r="DU243" i="15"/>
  <c r="AN243" i="15"/>
  <c r="AL243" i="15"/>
  <c r="AK243" i="15"/>
  <c r="AC243" i="15"/>
  <c r="AB243" i="15"/>
  <c r="AA243" i="15"/>
  <c r="Z243" i="15"/>
  <c r="Y243" i="15"/>
  <c r="X243" i="15"/>
  <c r="W243" i="15"/>
  <c r="V243" i="15"/>
  <c r="U243" i="15"/>
  <c r="T243" i="15"/>
  <c r="S243" i="15"/>
  <c r="R243" i="15"/>
  <c r="P243" i="15"/>
  <c r="O243" i="15"/>
  <c r="N243" i="15"/>
  <c r="M243" i="15"/>
  <c r="L243" i="15"/>
  <c r="K243" i="15"/>
  <c r="J243" i="15"/>
  <c r="I243" i="15"/>
  <c r="H243" i="15"/>
  <c r="G243" i="15"/>
  <c r="F243" i="15"/>
  <c r="E243" i="15"/>
  <c r="D243" i="15"/>
  <c r="C243" i="15"/>
  <c r="B243" i="15"/>
  <c r="A243" i="15"/>
  <c r="AR242" i="15"/>
  <c r="AO242" i="15"/>
  <c r="AN242" i="15"/>
  <c r="AL242" i="15"/>
  <c r="AK242" i="15"/>
  <c r="AC242" i="15"/>
  <c r="AB242" i="15"/>
  <c r="AA242" i="15"/>
  <c r="Z242" i="15"/>
  <c r="Y242" i="15"/>
  <c r="X242" i="15"/>
  <c r="W242" i="15"/>
  <c r="V242" i="15"/>
  <c r="U242" i="15"/>
  <c r="T242" i="15"/>
  <c r="S242" i="15"/>
  <c r="R242" i="15"/>
  <c r="P242" i="15"/>
  <c r="O242" i="15"/>
  <c r="K242" i="15"/>
  <c r="J242" i="15"/>
  <c r="I242" i="15"/>
  <c r="H242" i="15"/>
  <c r="G242" i="15"/>
  <c r="F242" i="15"/>
  <c r="E242" i="15"/>
  <c r="D242" i="15"/>
  <c r="C242" i="15"/>
  <c r="B242" i="15"/>
  <c r="A242" i="15"/>
  <c r="AR241" i="15"/>
  <c r="AO241" i="15"/>
  <c r="AN241" i="15"/>
  <c r="AL241" i="15"/>
  <c r="AK241" i="15"/>
  <c r="AC241" i="15"/>
  <c r="AB241" i="15"/>
  <c r="AA241" i="15"/>
  <c r="Z241" i="15"/>
  <c r="Y241" i="15"/>
  <c r="X241" i="15"/>
  <c r="W241" i="15"/>
  <c r="V241" i="15"/>
  <c r="U241" i="15"/>
  <c r="T241" i="15"/>
  <c r="S241" i="15"/>
  <c r="R241" i="15"/>
  <c r="P241" i="15"/>
  <c r="O241" i="15"/>
  <c r="K241" i="15"/>
  <c r="J241" i="15"/>
  <c r="I241" i="15"/>
  <c r="H241" i="15"/>
  <c r="G241" i="15"/>
  <c r="F241" i="15"/>
  <c r="E241" i="15"/>
  <c r="D241" i="15"/>
  <c r="C241" i="15"/>
  <c r="B241" i="15"/>
  <c r="A241" i="15"/>
  <c r="AR240" i="15"/>
  <c r="AO240" i="15"/>
  <c r="AN240" i="15"/>
  <c r="AL240" i="15"/>
  <c r="AK240" i="15"/>
  <c r="AC240" i="15"/>
  <c r="AB240" i="15"/>
  <c r="AA240" i="15"/>
  <c r="Z240" i="15"/>
  <c r="Y240" i="15"/>
  <c r="X240" i="15"/>
  <c r="W240" i="15"/>
  <c r="V240" i="15"/>
  <c r="U240" i="15"/>
  <c r="T240" i="15"/>
  <c r="S240" i="15"/>
  <c r="R240" i="15"/>
  <c r="P240" i="15"/>
  <c r="O240" i="15"/>
  <c r="K240" i="15"/>
  <c r="J240" i="15"/>
  <c r="I240" i="15"/>
  <c r="H240" i="15"/>
  <c r="G240" i="15"/>
  <c r="F240" i="15"/>
  <c r="E240" i="15"/>
  <c r="D240" i="15"/>
  <c r="C240" i="15"/>
  <c r="B240" i="15"/>
  <c r="A240" i="15"/>
  <c r="AR239" i="15"/>
  <c r="AO239" i="15"/>
  <c r="AN239" i="15"/>
  <c r="AL239" i="15"/>
  <c r="AK239" i="15"/>
  <c r="AC239" i="15"/>
  <c r="AB239" i="15"/>
  <c r="AA239" i="15"/>
  <c r="Z239" i="15"/>
  <c r="Y239" i="15"/>
  <c r="X239" i="15"/>
  <c r="W239" i="15"/>
  <c r="V239" i="15"/>
  <c r="U239" i="15"/>
  <c r="T239" i="15"/>
  <c r="S239" i="15"/>
  <c r="R239" i="15"/>
  <c r="P239" i="15"/>
  <c r="O239" i="15"/>
  <c r="K239" i="15"/>
  <c r="J239" i="15"/>
  <c r="I239" i="15"/>
  <c r="H239" i="15"/>
  <c r="G239" i="15"/>
  <c r="F239" i="15"/>
  <c r="E239" i="15"/>
  <c r="D239" i="15"/>
  <c r="C239" i="15"/>
  <c r="B239" i="15"/>
  <c r="A239" i="15"/>
  <c r="AR238" i="15"/>
  <c r="AO238" i="15"/>
  <c r="AN238" i="15"/>
  <c r="AL238" i="15"/>
  <c r="AK238" i="15"/>
  <c r="AC238" i="15"/>
  <c r="AB238" i="15"/>
  <c r="AA238" i="15"/>
  <c r="Z238" i="15"/>
  <c r="Y238" i="15"/>
  <c r="X238" i="15"/>
  <c r="W238" i="15"/>
  <c r="V238" i="15"/>
  <c r="U238" i="15"/>
  <c r="T238" i="15"/>
  <c r="S238" i="15"/>
  <c r="R238" i="15"/>
  <c r="P238" i="15"/>
  <c r="O238" i="15"/>
  <c r="K238" i="15"/>
  <c r="J238" i="15"/>
  <c r="I238" i="15"/>
  <c r="H238" i="15"/>
  <c r="G238" i="15"/>
  <c r="F238" i="15"/>
  <c r="E238" i="15"/>
  <c r="D238" i="15"/>
  <c r="C238" i="15"/>
  <c r="B238" i="15"/>
  <c r="A238" i="15"/>
  <c r="AR237" i="15"/>
  <c r="AO237" i="15"/>
  <c r="AN237" i="15"/>
  <c r="AL237" i="15"/>
  <c r="AK237" i="15"/>
  <c r="AC237" i="15"/>
  <c r="AB237" i="15"/>
  <c r="AA237" i="15"/>
  <c r="Z237" i="15"/>
  <c r="Y237" i="15"/>
  <c r="X237" i="15"/>
  <c r="W237" i="15"/>
  <c r="V237" i="15"/>
  <c r="U237" i="15"/>
  <c r="T237" i="15"/>
  <c r="S237" i="15"/>
  <c r="R237" i="15"/>
  <c r="P237" i="15"/>
  <c r="O237" i="15"/>
  <c r="K237" i="15"/>
  <c r="J237" i="15"/>
  <c r="I237" i="15"/>
  <c r="H237" i="15"/>
  <c r="G237" i="15"/>
  <c r="F237" i="15"/>
  <c r="E237" i="15"/>
  <c r="D237" i="15"/>
  <c r="C237" i="15"/>
  <c r="B237" i="15"/>
  <c r="A237" i="15"/>
  <c r="AR236" i="15"/>
  <c r="AO236" i="15"/>
  <c r="AN236" i="15"/>
  <c r="AL236" i="15"/>
  <c r="AK236" i="15"/>
  <c r="AC236" i="15"/>
  <c r="AB236" i="15"/>
  <c r="AA236" i="15"/>
  <c r="Z236" i="15"/>
  <c r="Y236" i="15"/>
  <c r="X236" i="15"/>
  <c r="W236" i="15"/>
  <c r="V236" i="15"/>
  <c r="U236" i="15"/>
  <c r="T236" i="15"/>
  <c r="S236" i="15"/>
  <c r="R236" i="15"/>
  <c r="P236" i="15"/>
  <c r="O236" i="15"/>
  <c r="K236" i="15"/>
  <c r="J236" i="15"/>
  <c r="I236" i="15"/>
  <c r="H236" i="15"/>
  <c r="G236" i="15"/>
  <c r="F236" i="15"/>
  <c r="E236" i="15"/>
  <c r="D236" i="15"/>
  <c r="C236" i="15"/>
  <c r="B236" i="15"/>
  <c r="A236" i="15"/>
  <c r="AR235" i="15"/>
  <c r="AO235" i="15"/>
  <c r="AN235" i="15"/>
  <c r="AL235" i="15"/>
  <c r="AK235" i="15"/>
  <c r="AC235" i="15"/>
  <c r="AB235" i="15"/>
  <c r="AA235" i="15"/>
  <c r="Z235" i="15"/>
  <c r="Y235" i="15"/>
  <c r="X235" i="15"/>
  <c r="W235" i="15"/>
  <c r="V235" i="15"/>
  <c r="U235" i="15"/>
  <c r="T235" i="15"/>
  <c r="S235" i="15"/>
  <c r="R235" i="15"/>
  <c r="P235" i="15"/>
  <c r="O235" i="15"/>
  <c r="K235" i="15"/>
  <c r="J235" i="15"/>
  <c r="I235" i="15"/>
  <c r="H235" i="15"/>
  <c r="G235" i="15"/>
  <c r="F235" i="15"/>
  <c r="E235" i="15"/>
  <c r="D235" i="15"/>
  <c r="C235" i="15"/>
  <c r="B235" i="15"/>
  <c r="A235" i="15"/>
  <c r="AR234" i="15"/>
  <c r="AO234" i="15"/>
  <c r="AN234" i="15"/>
  <c r="AL234" i="15"/>
  <c r="AK234" i="15"/>
  <c r="AC234" i="15"/>
  <c r="AB234" i="15"/>
  <c r="AA234" i="15"/>
  <c r="Z234" i="15"/>
  <c r="Y234" i="15"/>
  <c r="X234" i="15"/>
  <c r="W234" i="15"/>
  <c r="V234" i="15"/>
  <c r="U234" i="15"/>
  <c r="T234" i="15"/>
  <c r="S234" i="15"/>
  <c r="R234" i="15"/>
  <c r="P234" i="15"/>
  <c r="O234" i="15"/>
  <c r="K234" i="15"/>
  <c r="J234" i="15"/>
  <c r="I234" i="15"/>
  <c r="H234" i="15"/>
  <c r="G234" i="15"/>
  <c r="F234" i="15"/>
  <c r="E234" i="15"/>
  <c r="D234" i="15"/>
  <c r="C234" i="15"/>
  <c r="B234" i="15"/>
  <c r="A234" i="15"/>
  <c r="AR233" i="15"/>
  <c r="AO233" i="15"/>
  <c r="AN233" i="15"/>
  <c r="AL233" i="15"/>
  <c r="AK233" i="15"/>
  <c r="AC233" i="15"/>
  <c r="AB233" i="15"/>
  <c r="AA233" i="15"/>
  <c r="Z233" i="15"/>
  <c r="Y233" i="15"/>
  <c r="X233" i="15"/>
  <c r="W233" i="15"/>
  <c r="V233" i="15"/>
  <c r="U233" i="15"/>
  <c r="T233" i="15"/>
  <c r="S233" i="15"/>
  <c r="R233" i="15"/>
  <c r="P233" i="15"/>
  <c r="O233" i="15"/>
  <c r="K233" i="15"/>
  <c r="J233" i="15"/>
  <c r="I233" i="15"/>
  <c r="H233" i="15"/>
  <c r="G233" i="15"/>
  <c r="F233" i="15"/>
  <c r="E233" i="15"/>
  <c r="D233" i="15"/>
  <c r="C233" i="15"/>
  <c r="B233" i="15"/>
  <c r="A233" i="15"/>
  <c r="AR232" i="15"/>
  <c r="AO232" i="15"/>
  <c r="AN232" i="15"/>
  <c r="AL232" i="15"/>
  <c r="AK232" i="15"/>
  <c r="AC232" i="15"/>
  <c r="AB232" i="15"/>
  <c r="AA232" i="15"/>
  <c r="Z232" i="15"/>
  <c r="Y232" i="15"/>
  <c r="X232" i="15"/>
  <c r="W232" i="15"/>
  <c r="V232" i="15"/>
  <c r="U232" i="15"/>
  <c r="T232" i="15"/>
  <c r="S232" i="15"/>
  <c r="R232" i="15"/>
  <c r="P232" i="15"/>
  <c r="O232" i="15"/>
  <c r="K232" i="15"/>
  <c r="J232" i="15"/>
  <c r="I232" i="15"/>
  <c r="H232" i="15"/>
  <c r="G232" i="15"/>
  <c r="F232" i="15"/>
  <c r="E232" i="15"/>
  <c r="D232" i="15"/>
  <c r="C232" i="15"/>
  <c r="B232" i="15"/>
  <c r="A232" i="15"/>
  <c r="DZ231" i="15"/>
  <c r="DY231" i="15"/>
  <c r="DX231" i="15"/>
  <c r="DW231" i="15"/>
  <c r="DV231" i="15"/>
  <c r="DU231" i="15"/>
  <c r="AR231" i="15"/>
  <c r="AO231" i="15"/>
  <c r="AN231" i="15"/>
  <c r="AL231" i="15"/>
  <c r="AK231" i="15"/>
  <c r="AC231" i="15"/>
  <c r="AB231" i="15"/>
  <c r="AA231" i="15"/>
  <c r="Z231" i="15"/>
  <c r="Y231" i="15"/>
  <c r="X231" i="15"/>
  <c r="W231" i="15"/>
  <c r="V231" i="15"/>
  <c r="U231" i="15"/>
  <c r="T231" i="15"/>
  <c r="S231" i="15"/>
  <c r="R231" i="15"/>
  <c r="P231" i="15"/>
  <c r="O231" i="15"/>
  <c r="N231" i="15"/>
  <c r="M231" i="15"/>
  <c r="L231" i="15"/>
  <c r="K231" i="15"/>
  <c r="J231" i="15"/>
  <c r="I231" i="15"/>
  <c r="H231" i="15"/>
  <c r="G231" i="15"/>
  <c r="F231" i="15"/>
  <c r="E231" i="15"/>
  <c r="D231" i="15"/>
  <c r="C231" i="15"/>
  <c r="B231" i="15"/>
  <c r="A231" i="15"/>
  <c r="DZ230" i="15"/>
  <c r="DY230" i="15"/>
  <c r="DX230" i="15"/>
  <c r="DW230" i="15"/>
  <c r="DV230" i="15"/>
  <c r="DU230" i="15"/>
  <c r="AN230" i="15"/>
  <c r="AL230" i="15"/>
  <c r="AK230" i="15"/>
  <c r="AC230" i="15"/>
  <c r="AB230" i="15"/>
  <c r="AA230" i="15"/>
  <c r="Z230" i="15"/>
  <c r="Y230" i="15"/>
  <c r="X230" i="15"/>
  <c r="W230" i="15"/>
  <c r="V230" i="15"/>
  <c r="U230" i="15"/>
  <c r="T230" i="15"/>
  <c r="S230" i="15"/>
  <c r="R230" i="15"/>
  <c r="P230" i="15"/>
  <c r="O230" i="15"/>
  <c r="N230" i="15"/>
  <c r="M230" i="15"/>
  <c r="L230" i="15"/>
  <c r="K230" i="15"/>
  <c r="J230" i="15"/>
  <c r="I230" i="15"/>
  <c r="H230" i="15"/>
  <c r="G230" i="15"/>
  <c r="F230" i="15"/>
  <c r="E230" i="15"/>
  <c r="D230" i="15"/>
  <c r="C230" i="15"/>
  <c r="B230" i="15"/>
  <c r="A230" i="15"/>
  <c r="DZ229" i="15"/>
  <c r="DY229" i="15"/>
  <c r="DX229" i="15"/>
  <c r="DW229" i="15"/>
  <c r="DV229" i="15"/>
  <c r="DU229" i="15"/>
  <c r="AR229" i="15"/>
  <c r="AN229" i="15"/>
  <c r="AM229" i="15"/>
  <c r="AL229" i="15"/>
  <c r="AK229" i="15"/>
  <c r="AJ229" i="15"/>
  <c r="AI229" i="15"/>
  <c r="AH229" i="15"/>
  <c r="AG229" i="15"/>
  <c r="AF229" i="15"/>
  <c r="AE229" i="15"/>
  <c r="AD229" i="15"/>
  <c r="AC229" i="15"/>
  <c r="AB229" i="15"/>
  <c r="AA229" i="15"/>
  <c r="Z229" i="15"/>
  <c r="Y229" i="15"/>
  <c r="X229" i="15"/>
  <c r="W229" i="15"/>
  <c r="V229" i="15"/>
  <c r="U229" i="15"/>
  <c r="T229" i="15"/>
  <c r="S229" i="15"/>
  <c r="R229" i="15"/>
  <c r="P229" i="15"/>
  <c r="O229" i="15"/>
  <c r="N229" i="15"/>
  <c r="M229" i="15"/>
  <c r="L229" i="15"/>
  <c r="K229" i="15"/>
  <c r="J229" i="15"/>
  <c r="I229" i="15"/>
  <c r="H229" i="15"/>
  <c r="G229" i="15"/>
  <c r="F229" i="15"/>
  <c r="E229" i="15"/>
  <c r="D229" i="15"/>
  <c r="C229" i="15"/>
  <c r="B229" i="15"/>
  <c r="A229" i="15"/>
  <c r="DZ228" i="15"/>
  <c r="DY228" i="15"/>
  <c r="DX228" i="15"/>
  <c r="DW228" i="15"/>
  <c r="DV228" i="15"/>
  <c r="DU228" i="15"/>
  <c r="AN228" i="15"/>
  <c r="AL228" i="15"/>
  <c r="AK228" i="15"/>
  <c r="AC228" i="15"/>
  <c r="AB228" i="15"/>
  <c r="AA228" i="15"/>
  <c r="Z228" i="15"/>
  <c r="Y228" i="15"/>
  <c r="X228" i="15"/>
  <c r="W228" i="15"/>
  <c r="V228" i="15"/>
  <c r="U228" i="15"/>
  <c r="T228" i="15"/>
  <c r="S228" i="15"/>
  <c r="R228" i="15"/>
  <c r="P228" i="15"/>
  <c r="O228" i="15"/>
  <c r="N228" i="15"/>
  <c r="M228" i="15"/>
  <c r="L228" i="15"/>
  <c r="K228" i="15"/>
  <c r="J228" i="15"/>
  <c r="I228" i="15"/>
  <c r="H228" i="15"/>
  <c r="G228" i="15"/>
  <c r="F228" i="15"/>
  <c r="E228" i="15"/>
  <c r="D228" i="15"/>
  <c r="C228" i="15"/>
  <c r="B228" i="15"/>
  <c r="A228" i="15"/>
  <c r="AR227" i="15"/>
  <c r="AO227" i="15"/>
  <c r="AN227" i="15"/>
  <c r="AL227" i="15"/>
  <c r="AK227" i="15"/>
  <c r="AC227" i="15"/>
  <c r="AB227" i="15"/>
  <c r="AA227" i="15"/>
  <c r="Z227" i="15"/>
  <c r="Y227" i="15"/>
  <c r="X227" i="15"/>
  <c r="W227" i="15"/>
  <c r="V227" i="15"/>
  <c r="U227" i="15"/>
  <c r="T227" i="15"/>
  <c r="S227" i="15"/>
  <c r="R227" i="15"/>
  <c r="P227" i="15"/>
  <c r="O227" i="15"/>
  <c r="K227" i="15"/>
  <c r="J227" i="15"/>
  <c r="I227" i="15"/>
  <c r="H227" i="15"/>
  <c r="G227" i="15"/>
  <c r="F227" i="15"/>
  <c r="E227" i="15"/>
  <c r="D227" i="15"/>
  <c r="C227" i="15"/>
  <c r="B227" i="15"/>
  <c r="A227" i="15"/>
  <c r="AR226" i="15"/>
  <c r="AO226" i="15"/>
  <c r="AN226" i="15"/>
  <c r="AL226" i="15"/>
  <c r="AK226" i="15"/>
  <c r="AC226" i="15"/>
  <c r="AB226" i="15"/>
  <c r="AA226" i="15"/>
  <c r="Z226" i="15"/>
  <c r="Y226" i="15"/>
  <c r="X226" i="15"/>
  <c r="W226" i="15"/>
  <c r="V226" i="15"/>
  <c r="U226" i="15"/>
  <c r="T226" i="15"/>
  <c r="S226" i="15"/>
  <c r="R226" i="15"/>
  <c r="P226" i="15"/>
  <c r="O226" i="15"/>
  <c r="K226" i="15"/>
  <c r="J226" i="15"/>
  <c r="I226" i="15"/>
  <c r="H226" i="15"/>
  <c r="G226" i="15"/>
  <c r="F226" i="15"/>
  <c r="E226" i="15"/>
  <c r="D226" i="15"/>
  <c r="C226" i="15"/>
  <c r="B226" i="15"/>
  <c r="A226" i="15"/>
  <c r="AR225" i="15"/>
  <c r="AO225" i="15"/>
  <c r="AN225" i="15"/>
  <c r="AL225" i="15"/>
  <c r="AK225" i="15"/>
  <c r="AC225" i="15"/>
  <c r="AB225" i="15"/>
  <c r="AA225" i="15"/>
  <c r="Z225" i="15"/>
  <c r="Y225" i="15"/>
  <c r="X225" i="15"/>
  <c r="W225" i="15"/>
  <c r="V225" i="15"/>
  <c r="U225" i="15"/>
  <c r="T225" i="15"/>
  <c r="S225" i="15"/>
  <c r="R225" i="15"/>
  <c r="P225" i="15"/>
  <c r="O225" i="15"/>
  <c r="K225" i="15"/>
  <c r="J225" i="15"/>
  <c r="I225" i="15"/>
  <c r="H225" i="15"/>
  <c r="G225" i="15"/>
  <c r="F225" i="15"/>
  <c r="E225" i="15"/>
  <c r="D225" i="15"/>
  <c r="C225" i="15"/>
  <c r="B225" i="15"/>
  <c r="A225" i="15"/>
  <c r="DZ224" i="15"/>
  <c r="DY224" i="15"/>
  <c r="DX224" i="15"/>
  <c r="DW224" i="15"/>
  <c r="DV224" i="15"/>
  <c r="DU224" i="15"/>
  <c r="AR224" i="15"/>
  <c r="AO224" i="15"/>
  <c r="AN224" i="15"/>
  <c r="AL224" i="15"/>
  <c r="AK224" i="15"/>
  <c r="AC224" i="15"/>
  <c r="AB224" i="15"/>
  <c r="AA224" i="15"/>
  <c r="Z224" i="15"/>
  <c r="Y224" i="15"/>
  <c r="X224" i="15"/>
  <c r="W224" i="15"/>
  <c r="V224" i="15"/>
  <c r="U224" i="15"/>
  <c r="T224" i="15"/>
  <c r="S224" i="15"/>
  <c r="R224" i="15"/>
  <c r="P224" i="15"/>
  <c r="O224" i="15"/>
  <c r="N224" i="15"/>
  <c r="M224" i="15"/>
  <c r="L224" i="15"/>
  <c r="K224" i="15"/>
  <c r="J224" i="15"/>
  <c r="I224" i="15"/>
  <c r="H224" i="15"/>
  <c r="G224" i="15"/>
  <c r="F224" i="15"/>
  <c r="E224" i="15"/>
  <c r="D224" i="15"/>
  <c r="C224" i="15"/>
  <c r="B224" i="15"/>
  <c r="A224" i="15"/>
  <c r="AR223" i="15"/>
  <c r="AO223" i="15"/>
  <c r="AN223" i="15"/>
  <c r="AL223" i="15"/>
  <c r="AK223" i="15"/>
  <c r="AE223" i="15"/>
  <c r="AD223" i="15"/>
  <c r="AC223" i="15"/>
  <c r="AB223" i="15"/>
  <c r="AA223" i="15"/>
  <c r="Z223" i="15"/>
  <c r="Y223" i="15"/>
  <c r="X223" i="15"/>
  <c r="W223" i="15"/>
  <c r="V223" i="15"/>
  <c r="U223" i="15"/>
  <c r="T223" i="15"/>
  <c r="S223" i="15"/>
  <c r="R223" i="15"/>
  <c r="P223" i="15"/>
  <c r="O223" i="15"/>
  <c r="K223" i="15"/>
  <c r="J223" i="15"/>
  <c r="I223" i="15"/>
  <c r="H223" i="15"/>
  <c r="G223" i="15"/>
  <c r="F223" i="15"/>
  <c r="E223" i="15"/>
  <c r="D223" i="15"/>
  <c r="C223" i="15"/>
  <c r="B223" i="15"/>
  <c r="A223" i="15"/>
  <c r="AR222" i="15"/>
  <c r="AO222" i="15"/>
  <c r="AN222" i="15"/>
  <c r="AM222" i="15"/>
  <c r="AL222" i="15"/>
  <c r="AK222" i="15"/>
  <c r="AJ222" i="15"/>
  <c r="AI222" i="15"/>
  <c r="AH222" i="15"/>
  <c r="AG222" i="15"/>
  <c r="AF222" i="15"/>
  <c r="AE222" i="15"/>
  <c r="AD222" i="15"/>
  <c r="AC222" i="15"/>
  <c r="AB222" i="15"/>
  <c r="AA222" i="15"/>
  <c r="Z222" i="15"/>
  <c r="Y222" i="15"/>
  <c r="X222" i="15"/>
  <c r="W222" i="15"/>
  <c r="V222" i="15"/>
  <c r="U222" i="15"/>
  <c r="T222" i="15"/>
  <c r="S222" i="15"/>
  <c r="R222" i="15"/>
  <c r="P222" i="15"/>
  <c r="O222" i="15"/>
  <c r="K222" i="15"/>
  <c r="J222" i="15"/>
  <c r="I222" i="15"/>
  <c r="H222" i="15"/>
  <c r="G222" i="15"/>
  <c r="F222" i="15"/>
  <c r="E222" i="15"/>
  <c r="D222" i="15"/>
  <c r="C222" i="15"/>
  <c r="B222" i="15"/>
  <c r="A222" i="15"/>
  <c r="DZ221" i="15"/>
  <c r="DY221" i="15"/>
  <c r="DX221" i="15"/>
  <c r="DW221" i="15"/>
  <c r="DV221" i="15"/>
  <c r="DU221" i="15"/>
  <c r="AR221" i="15"/>
  <c r="AO221" i="15"/>
  <c r="AN221" i="15"/>
  <c r="AM221" i="15"/>
  <c r="AL221" i="15"/>
  <c r="AK221" i="15"/>
  <c r="AJ221" i="15"/>
  <c r="AC221" i="15"/>
  <c r="AB221" i="15"/>
  <c r="AA221" i="15"/>
  <c r="Z221" i="15"/>
  <c r="Y221" i="15"/>
  <c r="X221" i="15"/>
  <c r="W221" i="15"/>
  <c r="V221" i="15"/>
  <c r="U221" i="15"/>
  <c r="T221" i="15"/>
  <c r="S221" i="15"/>
  <c r="R221" i="15"/>
  <c r="P221" i="15"/>
  <c r="O221" i="15"/>
  <c r="N221" i="15"/>
  <c r="M221" i="15"/>
  <c r="L221" i="15"/>
  <c r="K221" i="15"/>
  <c r="J221" i="15"/>
  <c r="I221" i="15"/>
  <c r="H221" i="15"/>
  <c r="G221" i="15"/>
  <c r="F221" i="15"/>
  <c r="E221" i="15"/>
  <c r="D221" i="15"/>
  <c r="C221" i="15"/>
  <c r="B221" i="15"/>
  <c r="A221" i="15"/>
  <c r="DZ220" i="15"/>
  <c r="DY220" i="15"/>
  <c r="DX220" i="15"/>
  <c r="DW220" i="15"/>
  <c r="DV220" i="15"/>
  <c r="DU220" i="15"/>
  <c r="AN220" i="15"/>
  <c r="AL220" i="15"/>
  <c r="AK220" i="15"/>
  <c r="AC220" i="15"/>
  <c r="AB220" i="15"/>
  <c r="AA220" i="15"/>
  <c r="Z220" i="15"/>
  <c r="Y220" i="15"/>
  <c r="X220" i="15"/>
  <c r="W220" i="15"/>
  <c r="V220" i="15"/>
  <c r="U220" i="15"/>
  <c r="T220" i="15"/>
  <c r="S220" i="15"/>
  <c r="R220" i="15"/>
  <c r="Q220" i="15"/>
  <c r="P220" i="15"/>
  <c r="O220" i="15"/>
  <c r="N220" i="15"/>
  <c r="M220" i="15"/>
  <c r="L220" i="15"/>
  <c r="K220" i="15"/>
  <c r="J220" i="15"/>
  <c r="I220" i="15"/>
  <c r="H220" i="15"/>
  <c r="G220" i="15"/>
  <c r="F220" i="15"/>
  <c r="E220" i="15"/>
  <c r="D220" i="15"/>
  <c r="C220" i="15"/>
  <c r="B220" i="15"/>
  <c r="A220" i="15"/>
  <c r="AR219" i="15"/>
  <c r="AO219" i="15"/>
  <c r="AN219" i="15"/>
  <c r="AL219" i="15"/>
  <c r="AK219" i="15"/>
  <c r="AC219" i="15"/>
  <c r="AB219" i="15"/>
  <c r="AA219" i="15"/>
  <c r="Z219" i="15"/>
  <c r="Y219" i="15"/>
  <c r="X219" i="15"/>
  <c r="W219" i="15"/>
  <c r="V219" i="15"/>
  <c r="U219" i="15"/>
  <c r="T219" i="15"/>
  <c r="S219" i="15"/>
  <c r="R219" i="15"/>
  <c r="P219" i="15"/>
  <c r="O219" i="15"/>
  <c r="K219" i="15"/>
  <c r="J219" i="15"/>
  <c r="I219" i="15"/>
  <c r="H219" i="15"/>
  <c r="G219" i="15"/>
  <c r="F219" i="15"/>
  <c r="E219" i="15"/>
  <c r="D219" i="15"/>
  <c r="C219" i="15"/>
  <c r="B219" i="15"/>
  <c r="A219" i="15"/>
  <c r="AR218" i="15"/>
  <c r="AO218" i="15"/>
  <c r="AN218" i="15"/>
  <c r="AL218" i="15"/>
  <c r="AK218" i="15"/>
  <c r="AC218" i="15"/>
  <c r="AB218" i="15"/>
  <c r="AA218" i="15"/>
  <c r="Z218" i="15"/>
  <c r="Y218" i="15"/>
  <c r="X218" i="15"/>
  <c r="W218" i="15"/>
  <c r="V218" i="15"/>
  <c r="U218" i="15"/>
  <c r="T218" i="15"/>
  <c r="S218" i="15"/>
  <c r="R218" i="15"/>
  <c r="P218" i="15"/>
  <c r="O218" i="15"/>
  <c r="K218" i="15"/>
  <c r="J218" i="15"/>
  <c r="I218" i="15"/>
  <c r="H218" i="15"/>
  <c r="G218" i="15"/>
  <c r="F218" i="15"/>
  <c r="E218" i="15"/>
  <c r="D218" i="15"/>
  <c r="C218" i="15"/>
  <c r="B218" i="15"/>
  <c r="A218" i="15"/>
  <c r="DZ217" i="15"/>
  <c r="DY217" i="15"/>
  <c r="DX217" i="15"/>
  <c r="DW217" i="15"/>
  <c r="DV217" i="15"/>
  <c r="DU217" i="15"/>
  <c r="AR217" i="15"/>
  <c r="AO217" i="15"/>
  <c r="AN217" i="15"/>
  <c r="AL217" i="15"/>
  <c r="AK217" i="15"/>
  <c r="AC217" i="15"/>
  <c r="AB217" i="15"/>
  <c r="AA217" i="15"/>
  <c r="Z217" i="15"/>
  <c r="Y217" i="15"/>
  <c r="X217" i="15"/>
  <c r="W217" i="15"/>
  <c r="V217" i="15"/>
  <c r="U217" i="15"/>
  <c r="T217" i="15"/>
  <c r="S217" i="15"/>
  <c r="R217" i="15"/>
  <c r="Q217" i="15"/>
  <c r="P217" i="15"/>
  <c r="O217" i="15"/>
  <c r="N217" i="15"/>
  <c r="M217" i="15"/>
  <c r="L217" i="15"/>
  <c r="K217" i="15"/>
  <c r="J217" i="15"/>
  <c r="I217" i="15"/>
  <c r="H217" i="15"/>
  <c r="G217" i="15"/>
  <c r="F217" i="15"/>
  <c r="E217" i="15"/>
  <c r="D217" i="15"/>
  <c r="C217" i="15"/>
  <c r="B217" i="15"/>
  <c r="A217" i="15"/>
  <c r="DZ216" i="15"/>
  <c r="DY216" i="15"/>
  <c r="DX216" i="15"/>
  <c r="DW216" i="15"/>
  <c r="DV216" i="15"/>
  <c r="DU216" i="15"/>
  <c r="AO216" i="15"/>
  <c r="AN216" i="15"/>
  <c r="AL216" i="15"/>
  <c r="AK216" i="15"/>
  <c r="AC216" i="15"/>
  <c r="AB216" i="15"/>
  <c r="AA216" i="15"/>
  <c r="Z216" i="15"/>
  <c r="Y216" i="15"/>
  <c r="X216" i="15"/>
  <c r="W216" i="15"/>
  <c r="V216" i="15"/>
  <c r="U216" i="15"/>
  <c r="T216" i="15"/>
  <c r="S216" i="15"/>
  <c r="R216" i="15"/>
  <c r="Q216" i="15"/>
  <c r="P216" i="15"/>
  <c r="O216" i="15"/>
  <c r="N216" i="15"/>
  <c r="M216" i="15"/>
  <c r="L216" i="15"/>
  <c r="K216" i="15"/>
  <c r="J216" i="15"/>
  <c r="I216" i="15"/>
  <c r="H216" i="15"/>
  <c r="G216" i="15"/>
  <c r="F216" i="15"/>
  <c r="E216" i="15"/>
  <c r="D216" i="15"/>
  <c r="C216" i="15"/>
  <c r="B216" i="15"/>
  <c r="A216" i="15"/>
  <c r="AR215" i="15"/>
  <c r="AO215" i="15"/>
  <c r="AN215" i="15"/>
  <c r="AM215" i="15"/>
  <c r="AL215" i="15"/>
  <c r="AK215" i="15"/>
  <c r="AJ215" i="15"/>
  <c r="AI215" i="15"/>
  <c r="AH215" i="15"/>
  <c r="AG215" i="15"/>
  <c r="AF215" i="15"/>
  <c r="AE215" i="15"/>
  <c r="AD215" i="15"/>
  <c r="AC215" i="15"/>
  <c r="AB215" i="15"/>
  <c r="AA215" i="15"/>
  <c r="Z215" i="15"/>
  <c r="Y215" i="15"/>
  <c r="X215" i="15"/>
  <c r="W215" i="15"/>
  <c r="V215" i="15"/>
  <c r="U215" i="15"/>
  <c r="T215" i="15"/>
  <c r="S215" i="15"/>
  <c r="R215" i="15"/>
  <c r="P215" i="15"/>
  <c r="O215" i="15"/>
  <c r="K215" i="15"/>
  <c r="J215" i="15"/>
  <c r="I215" i="15"/>
  <c r="H215" i="15"/>
  <c r="G215" i="15"/>
  <c r="F215" i="15"/>
  <c r="E215" i="15"/>
  <c r="D215" i="15"/>
  <c r="C215" i="15"/>
  <c r="B215" i="15"/>
  <c r="A215" i="15"/>
  <c r="DZ214" i="15"/>
  <c r="DY214" i="15"/>
  <c r="DX214" i="15"/>
  <c r="DW214" i="15"/>
  <c r="DV214" i="15"/>
  <c r="DU214" i="15"/>
  <c r="AR214" i="15"/>
  <c r="AO214" i="15"/>
  <c r="AN214" i="15"/>
  <c r="AL214" i="15"/>
  <c r="AK214" i="15"/>
  <c r="AJ214" i="15"/>
  <c r="AI214" i="15"/>
  <c r="AH214" i="15"/>
  <c r="AG214" i="15"/>
  <c r="AF214" i="15"/>
  <c r="AE214" i="15"/>
  <c r="AD214" i="15"/>
  <c r="AC214" i="15"/>
  <c r="AB214" i="15"/>
  <c r="AA214" i="15"/>
  <c r="Z214" i="15"/>
  <c r="Y214" i="15"/>
  <c r="X214" i="15"/>
  <c r="W214" i="15"/>
  <c r="V214" i="15"/>
  <c r="U214" i="15"/>
  <c r="T214" i="15"/>
  <c r="S214" i="15"/>
  <c r="R214" i="15"/>
  <c r="Q214" i="15"/>
  <c r="P214" i="15"/>
  <c r="O214" i="15"/>
  <c r="N214" i="15"/>
  <c r="M214" i="15"/>
  <c r="L214" i="15"/>
  <c r="K214" i="15"/>
  <c r="J214" i="15"/>
  <c r="I214" i="15"/>
  <c r="H214" i="15"/>
  <c r="G214" i="15"/>
  <c r="F214" i="15"/>
  <c r="E214" i="15"/>
  <c r="D214" i="15"/>
  <c r="C214" i="15"/>
  <c r="B214" i="15"/>
  <c r="A214" i="15"/>
  <c r="AR213" i="15"/>
  <c r="AO213" i="15"/>
  <c r="AN213" i="15"/>
  <c r="AL213" i="15"/>
  <c r="AK213" i="15"/>
  <c r="AC213" i="15"/>
  <c r="AB213" i="15"/>
  <c r="AA213" i="15"/>
  <c r="Z213" i="15"/>
  <c r="Y213" i="15"/>
  <c r="X213" i="15"/>
  <c r="W213" i="15"/>
  <c r="V213" i="15"/>
  <c r="U213" i="15"/>
  <c r="T213" i="15"/>
  <c r="S213" i="15"/>
  <c r="R213" i="15"/>
  <c r="P213" i="15"/>
  <c r="O213" i="15"/>
  <c r="K213" i="15"/>
  <c r="J213" i="15"/>
  <c r="I213" i="15"/>
  <c r="H213" i="15"/>
  <c r="G213" i="15"/>
  <c r="F213" i="15"/>
  <c r="E213" i="15"/>
  <c r="D213" i="15"/>
  <c r="C213" i="15"/>
  <c r="B213" i="15"/>
  <c r="A213" i="15"/>
  <c r="AR212" i="15"/>
  <c r="AO212" i="15"/>
  <c r="AN212" i="15"/>
  <c r="AL212" i="15"/>
  <c r="AK212" i="15"/>
  <c r="AC212" i="15"/>
  <c r="AB212" i="15"/>
  <c r="AA212" i="15"/>
  <c r="Z212" i="15"/>
  <c r="Y212" i="15"/>
  <c r="X212" i="15"/>
  <c r="W212" i="15"/>
  <c r="V212" i="15"/>
  <c r="U212" i="15"/>
  <c r="T212" i="15"/>
  <c r="S212" i="15"/>
  <c r="R212" i="15"/>
  <c r="P212" i="15"/>
  <c r="O212" i="15"/>
  <c r="K212" i="15"/>
  <c r="J212" i="15"/>
  <c r="I212" i="15"/>
  <c r="H212" i="15"/>
  <c r="G212" i="15"/>
  <c r="F212" i="15"/>
  <c r="E212" i="15"/>
  <c r="D212" i="15"/>
  <c r="C212" i="15"/>
  <c r="B212" i="15"/>
  <c r="A212" i="15"/>
  <c r="AR211" i="15"/>
  <c r="AO211" i="15"/>
  <c r="AN211" i="15"/>
  <c r="AL211" i="15"/>
  <c r="AK211" i="15"/>
  <c r="AC211" i="15"/>
  <c r="AB211" i="15"/>
  <c r="AA211" i="15"/>
  <c r="Z211" i="15"/>
  <c r="Y211" i="15"/>
  <c r="X211" i="15"/>
  <c r="W211" i="15"/>
  <c r="V211" i="15"/>
  <c r="U211" i="15"/>
  <c r="T211" i="15"/>
  <c r="S211" i="15"/>
  <c r="R211" i="15"/>
  <c r="P211" i="15"/>
  <c r="O211" i="15"/>
  <c r="K211" i="15"/>
  <c r="J211" i="15"/>
  <c r="I211" i="15"/>
  <c r="H211" i="15"/>
  <c r="G211" i="15"/>
  <c r="F211" i="15"/>
  <c r="E211" i="15"/>
  <c r="D211" i="15"/>
  <c r="C211" i="15"/>
  <c r="B211" i="15"/>
  <c r="A211" i="15"/>
  <c r="AR210" i="15"/>
  <c r="AO210" i="15"/>
  <c r="AN210" i="15"/>
  <c r="AL210" i="15"/>
  <c r="AK210" i="15"/>
  <c r="AC210" i="15"/>
  <c r="AB210" i="15"/>
  <c r="AA210" i="15"/>
  <c r="Z210" i="15"/>
  <c r="Y210" i="15"/>
  <c r="X210" i="15"/>
  <c r="W210" i="15"/>
  <c r="V210" i="15"/>
  <c r="U210" i="15"/>
  <c r="T210" i="15"/>
  <c r="S210" i="15"/>
  <c r="R210" i="15"/>
  <c r="P210" i="15"/>
  <c r="O210" i="15"/>
  <c r="K210" i="15"/>
  <c r="J210" i="15"/>
  <c r="I210" i="15"/>
  <c r="H210" i="15"/>
  <c r="G210" i="15"/>
  <c r="F210" i="15"/>
  <c r="E210" i="15"/>
  <c r="D210" i="15"/>
  <c r="C210" i="15"/>
  <c r="B210" i="15"/>
  <c r="A210" i="15"/>
  <c r="DZ209" i="15"/>
  <c r="DY209" i="15"/>
  <c r="DX209" i="15"/>
  <c r="DW209" i="15"/>
  <c r="DV209" i="15"/>
  <c r="DU209" i="15"/>
  <c r="AR209" i="15"/>
  <c r="AO209" i="15"/>
  <c r="AN209" i="15"/>
  <c r="AL209" i="15"/>
  <c r="AK209" i="15"/>
  <c r="AC209" i="15"/>
  <c r="AB209" i="15"/>
  <c r="AA209" i="15"/>
  <c r="Z209" i="15"/>
  <c r="Y209" i="15"/>
  <c r="X209" i="15"/>
  <c r="W209" i="15"/>
  <c r="V209" i="15"/>
  <c r="U209" i="15"/>
  <c r="T209" i="15"/>
  <c r="S209" i="15"/>
  <c r="R209" i="15"/>
  <c r="Q209" i="15"/>
  <c r="P209" i="15"/>
  <c r="O209" i="15"/>
  <c r="N209" i="15"/>
  <c r="M209" i="15"/>
  <c r="L209" i="15"/>
  <c r="K209" i="15"/>
  <c r="J209" i="15"/>
  <c r="I209" i="15"/>
  <c r="H209" i="15"/>
  <c r="G209" i="15"/>
  <c r="F209" i="15"/>
  <c r="E209" i="15"/>
  <c r="D209" i="15"/>
  <c r="C209" i="15"/>
  <c r="B209" i="15"/>
  <c r="A209" i="15"/>
  <c r="AO208" i="15"/>
  <c r="AN208" i="15"/>
  <c r="AL208" i="15"/>
  <c r="AK208" i="15"/>
  <c r="AC208" i="15"/>
  <c r="AB208" i="15"/>
  <c r="AA208" i="15"/>
  <c r="Z208" i="15"/>
  <c r="Y208" i="15"/>
  <c r="X208" i="15"/>
  <c r="W208" i="15"/>
  <c r="V208" i="15"/>
  <c r="U208" i="15"/>
  <c r="T208" i="15"/>
  <c r="S208" i="15"/>
  <c r="R208" i="15"/>
  <c r="P208" i="15"/>
  <c r="O208" i="15"/>
  <c r="K208" i="15"/>
  <c r="J208" i="15"/>
  <c r="I208" i="15"/>
  <c r="H208" i="15"/>
  <c r="G208" i="15"/>
  <c r="F208" i="15"/>
  <c r="E208" i="15"/>
  <c r="D208" i="15"/>
  <c r="C208" i="15"/>
  <c r="B208" i="15"/>
  <c r="A208" i="15"/>
  <c r="AO207" i="15"/>
  <c r="AN207" i="15"/>
  <c r="AL207" i="15"/>
  <c r="AK207" i="15"/>
  <c r="AC207" i="15"/>
  <c r="AB207" i="15"/>
  <c r="AA207" i="15"/>
  <c r="Z207" i="15"/>
  <c r="Y207" i="15"/>
  <c r="X207" i="15"/>
  <c r="W207" i="15"/>
  <c r="V207" i="15"/>
  <c r="U207" i="15"/>
  <c r="T207" i="15"/>
  <c r="S207" i="15"/>
  <c r="R207" i="15"/>
  <c r="P207" i="15"/>
  <c r="O207" i="15"/>
  <c r="K207" i="15"/>
  <c r="J207" i="15"/>
  <c r="I207" i="15"/>
  <c r="H207" i="15"/>
  <c r="G207" i="15"/>
  <c r="F207" i="15"/>
  <c r="E207" i="15"/>
  <c r="D207" i="15"/>
  <c r="C207" i="15"/>
  <c r="B207" i="15"/>
  <c r="A207" i="15"/>
  <c r="AO206" i="15"/>
  <c r="AN206" i="15"/>
  <c r="AL206" i="15"/>
  <c r="AK206" i="15"/>
  <c r="AC206" i="15"/>
  <c r="AB206" i="15"/>
  <c r="AA206" i="15"/>
  <c r="Z206" i="15"/>
  <c r="Y206" i="15"/>
  <c r="X206" i="15"/>
  <c r="W206" i="15"/>
  <c r="V206" i="15"/>
  <c r="U206" i="15"/>
  <c r="T206" i="15"/>
  <c r="S206" i="15"/>
  <c r="R206" i="15"/>
  <c r="P206" i="15"/>
  <c r="O206" i="15"/>
  <c r="K206" i="15"/>
  <c r="J206" i="15"/>
  <c r="I206" i="15"/>
  <c r="H206" i="15"/>
  <c r="G206" i="15"/>
  <c r="F206" i="15"/>
  <c r="E206" i="15"/>
  <c r="D206" i="15"/>
  <c r="C206" i="15"/>
  <c r="B206" i="15"/>
  <c r="A206" i="15"/>
  <c r="AO205" i="15"/>
  <c r="AN205" i="15"/>
  <c r="AL205" i="15"/>
  <c r="AK205" i="15"/>
  <c r="AC205" i="15"/>
  <c r="AB205" i="15"/>
  <c r="AA205" i="15"/>
  <c r="Z205" i="15"/>
  <c r="Y205" i="15"/>
  <c r="X205" i="15"/>
  <c r="W205" i="15"/>
  <c r="V205" i="15"/>
  <c r="U205" i="15"/>
  <c r="T205" i="15"/>
  <c r="S205" i="15"/>
  <c r="R205" i="15"/>
  <c r="P205" i="15"/>
  <c r="O205" i="15"/>
  <c r="K205" i="15"/>
  <c r="J205" i="15"/>
  <c r="I205" i="15"/>
  <c r="H205" i="15"/>
  <c r="G205" i="15"/>
  <c r="F205" i="15"/>
  <c r="E205" i="15"/>
  <c r="D205" i="15"/>
  <c r="C205" i="15"/>
  <c r="B205" i="15"/>
  <c r="A205" i="15"/>
  <c r="AO204" i="15"/>
  <c r="AN204" i="15"/>
  <c r="AL204" i="15"/>
  <c r="AK204" i="15"/>
  <c r="AC204" i="15"/>
  <c r="AB204" i="15"/>
  <c r="AA204" i="15"/>
  <c r="Z204" i="15"/>
  <c r="Y204" i="15"/>
  <c r="X204" i="15"/>
  <c r="W204" i="15"/>
  <c r="V204" i="15"/>
  <c r="U204" i="15"/>
  <c r="T204" i="15"/>
  <c r="S204" i="15"/>
  <c r="R204" i="15"/>
  <c r="P204" i="15"/>
  <c r="O204" i="15"/>
  <c r="K204" i="15"/>
  <c r="J204" i="15"/>
  <c r="I204" i="15"/>
  <c r="H204" i="15"/>
  <c r="G204" i="15"/>
  <c r="F204" i="15"/>
  <c r="E204" i="15"/>
  <c r="D204" i="15"/>
  <c r="C204" i="15"/>
  <c r="B204" i="15"/>
  <c r="A204" i="15"/>
  <c r="AO203" i="15"/>
  <c r="AN203" i="15"/>
  <c r="AL203" i="15"/>
  <c r="AK203" i="15"/>
  <c r="AC203" i="15"/>
  <c r="AB203" i="15"/>
  <c r="AA203" i="15"/>
  <c r="Z203" i="15"/>
  <c r="Y203" i="15"/>
  <c r="X203" i="15"/>
  <c r="W203" i="15"/>
  <c r="V203" i="15"/>
  <c r="U203" i="15"/>
  <c r="T203" i="15"/>
  <c r="S203" i="15"/>
  <c r="R203" i="15"/>
  <c r="P203" i="15"/>
  <c r="O203" i="15"/>
  <c r="K203" i="15"/>
  <c r="J203" i="15"/>
  <c r="I203" i="15"/>
  <c r="H203" i="15"/>
  <c r="G203" i="15"/>
  <c r="F203" i="15"/>
  <c r="E203" i="15"/>
  <c r="D203" i="15"/>
  <c r="C203" i="15"/>
  <c r="B203" i="15"/>
  <c r="A203" i="15"/>
  <c r="AO202" i="15"/>
  <c r="AN202" i="15"/>
  <c r="AL202" i="15"/>
  <c r="AK202" i="15"/>
  <c r="AC202" i="15"/>
  <c r="AB202" i="15"/>
  <c r="AA202" i="15"/>
  <c r="Z202" i="15"/>
  <c r="Y202" i="15"/>
  <c r="X202" i="15"/>
  <c r="W202" i="15"/>
  <c r="V202" i="15"/>
  <c r="U202" i="15"/>
  <c r="T202" i="15"/>
  <c r="S202" i="15"/>
  <c r="R202" i="15"/>
  <c r="P202" i="15"/>
  <c r="O202" i="15"/>
  <c r="K202" i="15"/>
  <c r="J202" i="15"/>
  <c r="I202" i="15"/>
  <c r="H202" i="15"/>
  <c r="G202" i="15"/>
  <c r="F202" i="15"/>
  <c r="E202" i="15"/>
  <c r="D202" i="15"/>
  <c r="C202" i="15"/>
  <c r="B202" i="15"/>
  <c r="A202" i="15"/>
  <c r="AO201" i="15"/>
  <c r="AN201" i="15"/>
  <c r="AL201" i="15"/>
  <c r="AK201" i="15"/>
  <c r="AC201" i="15"/>
  <c r="AB201" i="15"/>
  <c r="AA201" i="15"/>
  <c r="Z201" i="15"/>
  <c r="Y201" i="15"/>
  <c r="X201" i="15"/>
  <c r="W201" i="15"/>
  <c r="V201" i="15"/>
  <c r="U201" i="15"/>
  <c r="T201" i="15"/>
  <c r="S201" i="15"/>
  <c r="R201" i="15"/>
  <c r="P201" i="15"/>
  <c r="O201" i="15"/>
  <c r="K201" i="15"/>
  <c r="J201" i="15"/>
  <c r="I201" i="15"/>
  <c r="H201" i="15"/>
  <c r="G201" i="15"/>
  <c r="F201" i="15"/>
  <c r="E201" i="15"/>
  <c r="D201" i="15"/>
  <c r="C201" i="15"/>
  <c r="B201" i="15"/>
  <c r="A201" i="15"/>
  <c r="AO200" i="15"/>
  <c r="AN200" i="15"/>
  <c r="AL200" i="15"/>
  <c r="AK200" i="15"/>
  <c r="AC200" i="15"/>
  <c r="AB200" i="15"/>
  <c r="AA200" i="15"/>
  <c r="Z200" i="15"/>
  <c r="Y200" i="15"/>
  <c r="X200" i="15"/>
  <c r="W200" i="15"/>
  <c r="V200" i="15"/>
  <c r="U200" i="15"/>
  <c r="T200" i="15"/>
  <c r="S200" i="15"/>
  <c r="R200" i="15"/>
  <c r="P200" i="15"/>
  <c r="O200" i="15"/>
  <c r="K200" i="15"/>
  <c r="J200" i="15"/>
  <c r="I200" i="15"/>
  <c r="H200" i="15"/>
  <c r="G200" i="15"/>
  <c r="F200" i="15"/>
  <c r="E200" i="15"/>
  <c r="D200" i="15"/>
  <c r="C200" i="15"/>
  <c r="B200" i="15"/>
  <c r="A200" i="15"/>
  <c r="AO199" i="15"/>
  <c r="AN199" i="15"/>
  <c r="AL199" i="15"/>
  <c r="AK199" i="15"/>
  <c r="AC199" i="15"/>
  <c r="AB199" i="15"/>
  <c r="AA199" i="15"/>
  <c r="Z199" i="15"/>
  <c r="Y199" i="15"/>
  <c r="X199" i="15"/>
  <c r="W199" i="15"/>
  <c r="V199" i="15"/>
  <c r="U199" i="15"/>
  <c r="T199" i="15"/>
  <c r="S199" i="15"/>
  <c r="R199" i="15"/>
  <c r="P199" i="15"/>
  <c r="O199" i="15"/>
  <c r="K199" i="15"/>
  <c r="J199" i="15"/>
  <c r="I199" i="15"/>
  <c r="H199" i="15"/>
  <c r="G199" i="15"/>
  <c r="F199" i="15"/>
  <c r="E199" i="15"/>
  <c r="D199" i="15"/>
  <c r="C199" i="15"/>
  <c r="B199" i="15"/>
  <c r="A199" i="15"/>
  <c r="AO198" i="15"/>
  <c r="AN198" i="15"/>
  <c r="AL198" i="15"/>
  <c r="AK198" i="15"/>
  <c r="AC198" i="15"/>
  <c r="AB198" i="15"/>
  <c r="AA198" i="15"/>
  <c r="Z198" i="15"/>
  <c r="Y198" i="15"/>
  <c r="X198" i="15"/>
  <c r="W198" i="15"/>
  <c r="V198" i="15"/>
  <c r="U198" i="15"/>
  <c r="T198" i="15"/>
  <c r="S198" i="15"/>
  <c r="R198" i="15"/>
  <c r="P198" i="15"/>
  <c r="O198" i="15"/>
  <c r="K198" i="15"/>
  <c r="J198" i="15"/>
  <c r="I198" i="15"/>
  <c r="H198" i="15"/>
  <c r="G198" i="15"/>
  <c r="F198" i="15"/>
  <c r="E198" i="15"/>
  <c r="D198" i="15"/>
  <c r="C198" i="15"/>
  <c r="B198" i="15"/>
  <c r="A198" i="15"/>
  <c r="DZ197" i="15"/>
  <c r="DY197" i="15"/>
  <c r="DX197" i="15"/>
  <c r="DW197" i="15"/>
  <c r="DV197" i="15"/>
  <c r="DU197" i="15"/>
  <c r="AR197" i="15"/>
  <c r="AO197" i="15"/>
  <c r="AN197" i="15"/>
  <c r="AL197" i="15"/>
  <c r="AK197" i="15"/>
  <c r="AC197" i="15"/>
  <c r="AB197" i="15"/>
  <c r="AA197" i="15"/>
  <c r="Z197" i="15"/>
  <c r="Y197" i="15"/>
  <c r="X197" i="15"/>
  <c r="W197" i="15"/>
  <c r="V197" i="15"/>
  <c r="U197" i="15"/>
  <c r="T197" i="15"/>
  <c r="S197" i="15"/>
  <c r="R197" i="15"/>
  <c r="Q197" i="15"/>
  <c r="P197" i="15"/>
  <c r="O197" i="15"/>
  <c r="N197" i="15"/>
  <c r="M197" i="15"/>
  <c r="L197" i="15"/>
  <c r="K197" i="15"/>
  <c r="J197" i="15"/>
  <c r="I197" i="15"/>
  <c r="H197" i="15"/>
  <c r="G197" i="15"/>
  <c r="F197" i="15"/>
  <c r="E197" i="15"/>
  <c r="D197" i="15"/>
  <c r="C197" i="15"/>
  <c r="B197" i="15"/>
  <c r="A197" i="15"/>
  <c r="AO196" i="15"/>
  <c r="AN196" i="15"/>
  <c r="AL196" i="15"/>
  <c r="AK196" i="15"/>
  <c r="AC196" i="15"/>
  <c r="AB196" i="15"/>
  <c r="AA196" i="15"/>
  <c r="Z196" i="15"/>
  <c r="Y196" i="15"/>
  <c r="X196" i="15"/>
  <c r="W196" i="15"/>
  <c r="V196" i="15"/>
  <c r="U196" i="15"/>
  <c r="T196" i="15"/>
  <c r="S196" i="15"/>
  <c r="R196" i="15"/>
  <c r="P196" i="15"/>
  <c r="O196" i="15"/>
  <c r="K196" i="15"/>
  <c r="J196" i="15"/>
  <c r="I196" i="15"/>
  <c r="H196" i="15"/>
  <c r="G196" i="15"/>
  <c r="F196" i="15"/>
  <c r="E196" i="15"/>
  <c r="D196" i="15"/>
  <c r="C196" i="15"/>
  <c r="B196" i="15"/>
  <c r="A196" i="15"/>
  <c r="AO195" i="15"/>
  <c r="AN195" i="15"/>
  <c r="AL195" i="15"/>
  <c r="AK195" i="15"/>
  <c r="AC195" i="15"/>
  <c r="AB195" i="15"/>
  <c r="AA195" i="15"/>
  <c r="Z195" i="15"/>
  <c r="Y195" i="15"/>
  <c r="X195" i="15"/>
  <c r="W195" i="15"/>
  <c r="V195" i="15"/>
  <c r="U195" i="15"/>
  <c r="T195" i="15"/>
  <c r="S195" i="15"/>
  <c r="R195" i="15"/>
  <c r="P195" i="15"/>
  <c r="O195" i="15"/>
  <c r="K195" i="15"/>
  <c r="J195" i="15"/>
  <c r="I195" i="15"/>
  <c r="H195" i="15"/>
  <c r="G195" i="15"/>
  <c r="F195" i="15"/>
  <c r="E195" i="15"/>
  <c r="D195" i="15"/>
  <c r="C195" i="15"/>
  <c r="B195" i="15"/>
  <c r="A195" i="15"/>
  <c r="AO194" i="15"/>
  <c r="AN194" i="15"/>
  <c r="AL194" i="15"/>
  <c r="AK194" i="15"/>
  <c r="AC194" i="15"/>
  <c r="AB194" i="15"/>
  <c r="AA194" i="15"/>
  <c r="Z194" i="15"/>
  <c r="Y194" i="15"/>
  <c r="X194" i="15"/>
  <c r="W194" i="15"/>
  <c r="V194" i="15"/>
  <c r="U194" i="15"/>
  <c r="T194" i="15"/>
  <c r="S194" i="15"/>
  <c r="R194" i="15"/>
  <c r="P194" i="15"/>
  <c r="O194" i="15"/>
  <c r="K194" i="15"/>
  <c r="J194" i="15"/>
  <c r="I194" i="15"/>
  <c r="H194" i="15"/>
  <c r="G194" i="15"/>
  <c r="F194" i="15"/>
  <c r="E194" i="15"/>
  <c r="D194" i="15"/>
  <c r="C194" i="15"/>
  <c r="B194" i="15"/>
  <c r="A194" i="15"/>
  <c r="AO193" i="15"/>
  <c r="AN193" i="15"/>
  <c r="AL193" i="15"/>
  <c r="AK193" i="15"/>
  <c r="AC193" i="15"/>
  <c r="AB193" i="15"/>
  <c r="AA193" i="15"/>
  <c r="Z193" i="15"/>
  <c r="Y193" i="15"/>
  <c r="X193" i="15"/>
  <c r="W193" i="15"/>
  <c r="V193" i="15"/>
  <c r="U193" i="15"/>
  <c r="T193" i="15"/>
  <c r="S193" i="15"/>
  <c r="R193" i="15"/>
  <c r="P193" i="15"/>
  <c r="O193" i="15"/>
  <c r="K193" i="15"/>
  <c r="J193" i="15"/>
  <c r="I193" i="15"/>
  <c r="H193" i="15"/>
  <c r="G193" i="15"/>
  <c r="F193" i="15"/>
  <c r="E193" i="15"/>
  <c r="D193" i="15"/>
  <c r="C193" i="15"/>
  <c r="B193" i="15"/>
  <c r="A193" i="15"/>
  <c r="AO192" i="15"/>
  <c r="AN192" i="15"/>
  <c r="AL192" i="15"/>
  <c r="AK192" i="15"/>
  <c r="AC192" i="15"/>
  <c r="AB192" i="15"/>
  <c r="AA192" i="15"/>
  <c r="Z192" i="15"/>
  <c r="Y192" i="15"/>
  <c r="X192" i="15"/>
  <c r="W192" i="15"/>
  <c r="V192" i="15"/>
  <c r="U192" i="15"/>
  <c r="T192" i="15"/>
  <c r="S192" i="15"/>
  <c r="R192" i="15"/>
  <c r="P192" i="15"/>
  <c r="O192" i="15"/>
  <c r="K192" i="15"/>
  <c r="J192" i="15"/>
  <c r="I192" i="15"/>
  <c r="H192" i="15"/>
  <c r="G192" i="15"/>
  <c r="F192" i="15"/>
  <c r="E192" i="15"/>
  <c r="D192" i="15"/>
  <c r="C192" i="15"/>
  <c r="B192" i="15"/>
  <c r="A192" i="15"/>
  <c r="AO191" i="15"/>
  <c r="AN191" i="15"/>
  <c r="AL191" i="15"/>
  <c r="AK191" i="15"/>
  <c r="AC191" i="15"/>
  <c r="AB191" i="15"/>
  <c r="AA191" i="15"/>
  <c r="Z191" i="15"/>
  <c r="Y191" i="15"/>
  <c r="X191" i="15"/>
  <c r="W191" i="15"/>
  <c r="V191" i="15"/>
  <c r="U191" i="15"/>
  <c r="T191" i="15"/>
  <c r="S191" i="15"/>
  <c r="R191" i="15"/>
  <c r="P191" i="15"/>
  <c r="O191" i="15"/>
  <c r="K191" i="15"/>
  <c r="J191" i="15"/>
  <c r="I191" i="15"/>
  <c r="H191" i="15"/>
  <c r="G191" i="15"/>
  <c r="F191" i="15"/>
  <c r="E191" i="15"/>
  <c r="D191" i="15"/>
  <c r="C191" i="15"/>
  <c r="B191" i="15"/>
  <c r="A191" i="15"/>
  <c r="DZ190" i="15"/>
  <c r="DY190" i="15"/>
  <c r="DX190" i="15"/>
  <c r="DW190" i="15"/>
  <c r="DV190" i="15"/>
  <c r="DU190" i="15"/>
  <c r="AR190" i="15"/>
  <c r="AO190" i="15"/>
  <c r="AN190" i="15"/>
  <c r="AL190" i="15"/>
  <c r="AK190" i="15"/>
  <c r="AC190" i="15"/>
  <c r="AB190" i="15"/>
  <c r="AA190" i="15"/>
  <c r="Z190" i="15"/>
  <c r="Y190" i="15"/>
  <c r="X190" i="15"/>
  <c r="W190" i="15"/>
  <c r="V190" i="15"/>
  <c r="U190" i="15"/>
  <c r="T190" i="15"/>
  <c r="S190" i="15"/>
  <c r="R190" i="15"/>
  <c r="Q190" i="15"/>
  <c r="P190" i="15"/>
  <c r="O190" i="15"/>
  <c r="N190" i="15"/>
  <c r="M190" i="15"/>
  <c r="L190" i="15"/>
  <c r="K190" i="15"/>
  <c r="J190" i="15"/>
  <c r="I190" i="15"/>
  <c r="H190" i="15"/>
  <c r="G190" i="15"/>
  <c r="F190" i="15"/>
  <c r="E190" i="15"/>
  <c r="D190" i="15"/>
  <c r="C190" i="15"/>
  <c r="B190" i="15"/>
  <c r="A190" i="15"/>
  <c r="AR189" i="15"/>
  <c r="AO189" i="15"/>
  <c r="AN189" i="15"/>
  <c r="AL189" i="15"/>
  <c r="AK189" i="15"/>
  <c r="AC189" i="15"/>
  <c r="AB189" i="15"/>
  <c r="AA189" i="15"/>
  <c r="Z189" i="15"/>
  <c r="Y189" i="15"/>
  <c r="X189" i="15"/>
  <c r="W189" i="15"/>
  <c r="V189" i="15"/>
  <c r="U189" i="15"/>
  <c r="T189" i="15"/>
  <c r="S189" i="15"/>
  <c r="R189" i="15"/>
  <c r="P189" i="15"/>
  <c r="O189" i="15"/>
  <c r="K189" i="15"/>
  <c r="I189" i="15"/>
  <c r="H189" i="15"/>
  <c r="G189" i="15"/>
  <c r="F189" i="15"/>
  <c r="E189" i="15"/>
  <c r="D189" i="15"/>
  <c r="C189" i="15"/>
  <c r="B189" i="15"/>
  <c r="A189" i="15"/>
  <c r="AR188" i="15"/>
  <c r="AO188" i="15"/>
  <c r="AN188" i="15"/>
  <c r="AM188" i="15"/>
  <c r="AL188" i="15"/>
  <c r="AK188" i="15"/>
  <c r="AJ188" i="15"/>
  <c r="AI188" i="15"/>
  <c r="AH188" i="15"/>
  <c r="AG188" i="15"/>
  <c r="AF188" i="15"/>
  <c r="AE188" i="15"/>
  <c r="AD188" i="15"/>
  <c r="AC188" i="15"/>
  <c r="AB188" i="15"/>
  <c r="AA188" i="15"/>
  <c r="Z188" i="15"/>
  <c r="Y188" i="15"/>
  <c r="X188" i="15"/>
  <c r="W188" i="15"/>
  <c r="V188" i="15"/>
  <c r="U188" i="15"/>
  <c r="T188" i="15"/>
  <c r="S188" i="15"/>
  <c r="R188" i="15"/>
  <c r="P188" i="15"/>
  <c r="O188" i="15"/>
  <c r="K188" i="15"/>
  <c r="I188" i="15"/>
  <c r="H188" i="15"/>
  <c r="G188" i="15"/>
  <c r="F188" i="15"/>
  <c r="E188" i="15"/>
  <c r="D188" i="15"/>
  <c r="C188" i="15"/>
  <c r="B188" i="15"/>
  <c r="A188" i="15"/>
  <c r="DZ187" i="15"/>
  <c r="DY187" i="15"/>
  <c r="DX187" i="15"/>
  <c r="DW187" i="15"/>
  <c r="DV187" i="15"/>
  <c r="DU187" i="15"/>
  <c r="AR187" i="15"/>
  <c r="AO187" i="15"/>
  <c r="AN187" i="15"/>
  <c r="AM187" i="15"/>
  <c r="AL187" i="15"/>
  <c r="AK187" i="15"/>
  <c r="AJ187" i="15"/>
  <c r="AI187" i="15"/>
  <c r="AH187" i="15"/>
  <c r="AG187" i="15"/>
  <c r="AF187" i="15"/>
  <c r="AE187" i="15"/>
  <c r="AD187" i="15"/>
  <c r="AC187" i="15"/>
  <c r="AB187" i="15"/>
  <c r="AA187" i="15"/>
  <c r="Z187" i="15"/>
  <c r="Y187" i="15"/>
  <c r="X187" i="15"/>
  <c r="W187" i="15"/>
  <c r="V187" i="15"/>
  <c r="U187" i="15"/>
  <c r="T187" i="15"/>
  <c r="S187" i="15"/>
  <c r="R187" i="15"/>
  <c r="Q187" i="15"/>
  <c r="P187" i="15"/>
  <c r="O187" i="15"/>
  <c r="N187" i="15"/>
  <c r="M187" i="15"/>
  <c r="L187" i="15"/>
  <c r="K187" i="15"/>
  <c r="I187" i="15"/>
  <c r="H187" i="15"/>
  <c r="G187" i="15"/>
  <c r="F187" i="15"/>
  <c r="E187" i="15"/>
  <c r="D187" i="15"/>
  <c r="C187" i="15"/>
  <c r="B187" i="15"/>
  <c r="A187" i="15"/>
  <c r="DZ186" i="15"/>
  <c r="DY186" i="15"/>
  <c r="DX186" i="15"/>
  <c r="DW186" i="15"/>
  <c r="DV186" i="15"/>
  <c r="DU186" i="15"/>
  <c r="AO186" i="15"/>
  <c r="AN186" i="15"/>
  <c r="AL186" i="15"/>
  <c r="AK186" i="15"/>
  <c r="AC186" i="15"/>
  <c r="AB186" i="15"/>
  <c r="AA186" i="15"/>
  <c r="Z186" i="15"/>
  <c r="Y186" i="15"/>
  <c r="X186" i="15"/>
  <c r="W186" i="15"/>
  <c r="V186" i="15"/>
  <c r="U186" i="15"/>
  <c r="T186" i="15"/>
  <c r="S186" i="15"/>
  <c r="R186" i="15"/>
  <c r="Q186" i="15"/>
  <c r="P186" i="15"/>
  <c r="O186" i="15"/>
  <c r="N186" i="15"/>
  <c r="M186" i="15"/>
  <c r="L186" i="15"/>
  <c r="K186" i="15"/>
  <c r="J186" i="15"/>
  <c r="I186" i="15"/>
  <c r="H186" i="15"/>
  <c r="G186" i="15"/>
  <c r="F186" i="15"/>
  <c r="E186" i="15"/>
  <c r="D186" i="15"/>
  <c r="C186" i="15"/>
  <c r="B186" i="15"/>
  <c r="A186" i="15"/>
  <c r="DZ185" i="15"/>
  <c r="DY185" i="15"/>
  <c r="DX185" i="15"/>
  <c r="DW185" i="15"/>
  <c r="DV185" i="15"/>
  <c r="DU185" i="15"/>
  <c r="AN185" i="15"/>
  <c r="AL185" i="15"/>
  <c r="AK185" i="15"/>
  <c r="AC185" i="15"/>
  <c r="AB185" i="15"/>
  <c r="AA185" i="15"/>
  <c r="Z185" i="15"/>
  <c r="Y185" i="15"/>
  <c r="X185" i="15"/>
  <c r="W185" i="15"/>
  <c r="V185" i="15"/>
  <c r="U185" i="15"/>
  <c r="T185" i="15"/>
  <c r="S185" i="15"/>
  <c r="R185" i="15"/>
  <c r="Q185" i="15"/>
  <c r="P185" i="15"/>
  <c r="O185" i="15"/>
  <c r="N185" i="15"/>
  <c r="M185" i="15"/>
  <c r="L185" i="15"/>
  <c r="K185" i="15"/>
  <c r="J185" i="15"/>
  <c r="I185" i="15"/>
  <c r="H185" i="15"/>
  <c r="G185" i="15"/>
  <c r="F185" i="15"/>
  <c r="E185" i="15"/>
  <c r="D185" i="15"/>
  <c r="C185" i="15"/>
  <c r="B185" i="15"/>
  <c r="A185" i="15"/>
  <c r="AR184" i="15"/>
  <c r="AO184" i="15"/>
  <c r="AN184" i="15"/>
  <c r="AL184" i="15"/>
  <c r="AK184" i="15"/>
  <c r="AC184" i="15"/>
  <c r="AB184" i="15"/>
  <c r="AA184" i="15"/>
  <c r="Z184" i="15"/>
  <c r="Y184" i="15"/>
  <c r="X184" i="15"/>
  <c r="W184" i="15"/>
  <c r="V184" i="15"/>
  <c r="U184" i="15"/>
  <c r="T184" i="15"/>
  <c r="S184" i="15"/>
  <c r="R184" i="15"/>
  <c r="P184" i="15"/>
  <c r="O184" i="15"/>
  <c r="K184" i="15"/>
  <c r="J184" i="15"/>
  <c r="I184" i="15"/>
  <c r="H184" i="15"/>
  <c r="G184" i="15"/>
  <c r="F184" i="15"/>
  <c r="E184" i="15"/>
  <c r="D184" i="15"/>
  <c r="C184" i="15"/>
  <c r="B184" i="15"/>
  <c r="A184" i="15"/>
  <c r="AR183" i="15"/>
  <c r="AO183" i="15"/>
  <c r="AN183" i="15"/>
  <c r="AM183" i="15"/>
  <c r="AL183" i="15"/>
  <c r="AK183" i="15"/>
  <c r="AJ183" i="15"/>
  <c r="AI183" i="15"/>
  <c r="AH183" i="15"/>
  <c r="AG183" i="15"/>
  <c r="AF183" i="15"/>
  <c r="AE183" i="15"/>
  <c r="AD183" i="15"/>
  <c r="AC183" i="15"/>
  <c r="AB183" i="15"/>
  <c r="AA183" i="15"/>
  <c r="Z183" i="15"/>
  <c r="Y183" i="15"/>
  <c r="X183" i="15"/>
  <c r="W183" i="15"/>
  <c r="V183" i="15"/>
  <c r="U183" i="15"/>
  <c r="T183" i="15"/>
  <c r="S183" i="15"/>
  <c r="R183" i="15"/>
  <c r="P183" i="15"/>
  <c r="O183" i="15"/>
  <c r="K183" i="15"/>
  <c r="J183" i="15"/>
  <c r="I183" i="15"/>
  <c r="H183" i="15"/>
  <c r="G183" i="15"/>
  <c r="F183" i="15"/>
  <c r="E183" i="15"/>
  <c r="D183" i="15"/>
  <c r="C183" i="15"/>
  <c r="B183" i="15"/>
  <c r="A183" i="15"/>
  <c r="AR182" i="15"/>
  <c r="AO182" i="15"/>
  <c r="AN182" i="15"/>
  <c r="AL182" i="15"/>
  <c r="AK182" i="15"/>
  <c r="AC182" i="15"/>
  <c r="AB182" i="15"/>
  <c r="AA182" i="15"/>
  <c r="Z182" i="15"/>
  <c r="Y182" i="15"/>
  <c r="X182" i="15"/>
  <c r="W182" i="15"/>
  <c r="V182" i="15"/>
  <c r="U182" i="15"/>
  <c r="T182" i="15"/>
  <c r="S182" i="15"/>
  <c r="R182" i="15"/>
  <c r="P182" i="15"/>
  <c r="O182" i="15"/>
  <c r="K182" i="15"/>
  <c r="J182" i="15"/>
  <c r="I182" i="15"/>
  <c r="H182" i="15"/>
  <c r="G182" i="15"/>
  <c r="F182" i="15"/>
  <c r="E182" i="15"/>
  <c r="D182" i="15"/>
  <c r="C182" i="15"/>
  <c r="B182" i="15"/>
  <c r="A182" i="15"/>
  <c r="DZ181" i="15"/>
  <c r="DY181" i="15"/>
  <c r="DX181" i="15"/>
  <c r="DW181" i="15"/>
  <c r="DV181" i="15"/>
  <c r="DU181" i="15"/>
  <c r="AR181" i="15"/>
  <c r="AO181" i="15"/>
  <c r="AN181" i="15"/>
  <c r="AM181" i="15"/>
  <c r="AL181" i="15"/>
  <c r="AK181" i="15"/>
  <c r="AJ181" i="15"/>
  <c r="AI181" i="15"/>
  <c r="AH181" i="15"/>
  <c r="AG181" i="15"/>
  <c r="AF181" i="15"/>
  <c r="AE181" i="15"/>
  <c r="AD181" i="15"/>
  <c r="AC181" i="15"/>
  <c r="AB181" i="15"/>
  <c r="AA181" i="15"/>
  <c r="Z181" i="15"/>
  <c r="Y181" i="15"/>
  <c r="X181" i="15"/>
  <c r="W181" i="15"/>
  <c r="V181" i="15"/>
  <c r="U181" i="15"/>
  <c r="T181" i="15"/>
  <c r="S181" i="15"/>
  <c r="R181" i="15"/>
  <c r="Q181" i="15"/>
  <c r="P181" i="15"/>
  <c r="O181" i="15"/>
  <c r="N181" i="15"/>
  <c r="M181" i="15"/>
  <c r="L181" i="15"/>
  <c r="K181" i="15"/>
  <c r="J181" i="15"/>
  <c r="I181" i="15"/>
  <c r="H181" i="15"/>
  <c r="G181" i="15"/>
  <c r="F181" i="15"/>
  <c r="E181" i="15"/>
  <c r="D181" i="15"/>
  <c r="C181" i="15"/>
  <c r="B181" i="15"/>
  <c r="A181" i="15"/>
  <c r="DZ180" i="15"/>
  <c r="DY180" i="15"/>
  <c r="DX180" i="15"/>
  <c r="DW180" i="15"/>
  <c r="DV180" i="15"/>
  <c r="DU180" i="15"/>
  <c r="AR180" i="15"/>
  <c r="AO180" i="15"/>
  <c r="AN180" i="15"/>
  <c r="AL180" i="15"/>
  <c r="AK180" i="15"/>
  <c r="AJ180" i="15"/>
  <c r="AI180" i="15"/>
  <c r="AH180" i="15"/>
  <c r="AG180" i="15"/>
  <c r="AF180" i="15"/>
  <c r="AE180" i="15"/>
  <c r="AD180" i="15"/>
  <c r="AC180" i="15"/>
  <c r="AB180" i="15"/>
  <c r="AA180" i="15"/>
  <c r="Z180" i="15"/>
  <c r="Y180" i="15"/>
  <c r="X180" i="15"/>
  <c r="W180" i="15"/>
  <c r="V180" i="15"/>
  <c r="U180" i="15"/>
  <c r="T180" i="15"/>
  <c r="S180" i="15"/>
  <c r="R180" i="15"/>
  <c r="P180" i="15"/>
  <c r="O180" i="15"/>
  <c r="N180" i="15"/>
  <c r="M180" i="15"/>
  <c r="L180" i="15"/>
  <c r="K180" i="15"/>
  <c r="J180" i="15"/>
  <c r="I180" i="15"/>
  <c r="H180" i="15"/>
  <c r="G180" i="15"/>
  <c r="F180" i="15"/>
  <c r="E180" i="15"/>
  <c r="D180" i="15"/>
  <c r="C180" i="15"/>
  <c r="B180" i="15"/>
  <c r="A180" i="15"/>
  <c r="AO179" i="15"/>
  <c r="AN179" i="15"/>
  <c r="AL179" i="15"/>
  <c r="AK179" i="15"/>
  <c r="AC179" i="15"/>
  <c r="AB179" i="15"/>
  <c r="AA179" i="15"/>
  <c r="Z179" i="15"/>
  <c r="Y179" i="15"/>
  <c r="X179" i="15"/>
  <c r="W179" i="15"/>
  <c r="V179" i="15"/>
  <c r="U179" i="15"/>
  <c r="T179" i="15"/>
  <c r="S179" i="15"/>
  <c r="R179" i="15"/>
  <c r="P179" i="15"/>
  <c r="O179" i="15"/>
  <c r="K179" i="15"/>
  <c r="J179" i="15"/>
  <c r="I179" i="15"/>
  <c r="H179" i="15"/>
  <c r="G179" i="15"/>
  <c r="F179" i="15"/>
  <c r="E179" i="15"/>
  <c r="D179" i="15"/>
  <c r="C179" i="15"/>
  <c r="B179" i="15"/>
  <c r="A179" i="15"/>
  <c r="DZ178" i="15"/>
  <c r="DY178" i="15"/>
  <c r="DX178" i="15"/>
  <c r="DW178" i="15"/>
  <c r="DV178" i="15"/>
  <c r="DU178" i="15"/>
  <c r="AO178" i="15"/>
  <c r="AN178" i="15"/>
  <c r="AL178" i="15"/>
  <c r="AK178" i="15"/>
  <c r="AC178" i="15"/>
  <c r="AB178" i="15"/>
  <c r="AA178" i="15"/>
  <c r="Z178" i="15"/>
  <c r="Y178" i="15"/>
  <c r="X178" i="15"/>
  <c r="W178" i="15"/>
  <c r="V178" i="15"/>
  <c r="U178" i="15"/>
  <c r="T178" i="15"/>
  <c r="S178" i="15"/>
  <c r="R178" i="15"/>
  <c r="Q178" i="15"/>
  <c r="P178" i="15"/>
  <c r="O178" i="15"/>
  <c r="N178" i="15"/>
  <c r="M178" i="15"/>
  <c r="L178" i="15"/>
  <c r="K178" i="15"/>
  <c r="J178" i="15"/>
  <c r="I178" i="15"/>
  <c r="H178" i="15"/>
  <c r="G178" i="15"/>
  <c r="F178" i="15"/>
  <c r="E178" i="15"/>
  <c r="D178" i="15"/>
  <c r="C178" i="15"/>
  <c r="B178" i="15"/>
  <c r="A178" i="15"/>
  <c r="AR177" i="15"/>
  <c r="AO177" i="15"/>
  <c r="AN177" i="15"/>
  <c r="AL177" i="15"/>
  <c r="AK177" i="15"/>
  <c r="AJ177" i="15"/>
  <c r="AC177" i="15"/>
  <c r="AB177" i="15"/>
  <c r="AA177" i="15"/>
  <c r="Z177" i="15"/>
  <c r="Y177" i="15"/>
  <c r="X177" i="15"/>
  <c r="W177" i="15"/>
  <c r="V177" i="15"/>
  <c r="U177" i="15"/>
  <c r="T177" i="15"/>
  <c r="S177" i="15"/>
  <c r="R177" i="15"/>
  <c r="P177" i="15"/>
  <c r="O177" i="15"/>
  <c r="K177" i="15"/>
  <c r="J177" i="15"/>
  <c r="I177" i="15"/>
  <c r="H177" i="15"/>
  <c r="G177" i="15"/>
  <c r="F177" i="15"/>
  <c r="E177" i="15"/>
  <c r="D177" i="15"/>
  <c r="C177" i="15"/>
  <c r="B177" i="15"/>
  <c r="A177" i="15"/>
  <c r="DZ176" i="15"/>
  <c r="DY176" i="15"/>
  <c r="DX176" i="15"/>
  <c r="DW176" i="15"/>
  <c r="DV176" i="15"/>
  <c r="DU176" i="15"/>
  <c r="AR176" i="15"/>
  <c r="AO176" i="15"/>
  <c r="AN176" i="15"/>
  <c r="AM176" i="15"/>
  <c r="AL176" i="15"/>
  <c r="AK176" i="15"/>
  <c r="AJ176" i="15"/>
  <c r="AI176" i="15"/>
  <c r="AH176" i="15"/>
  <c r="AG176" i="15"/>
  <c r="AF176" i="15"/>
  <c r="AE176" i="15"/>
  <c r="AD176" i="15"/>
  <c r="AC176" i="15"/>
  <c r="AB176" i="15"/>
  <c r="AA176" i="15"/>
  <c r="Z176" i="15"/>
  <c r="Y176" i="15"/>
  <c r="X176" i="15"/>
  <c r="W176" i="15"/>
  <c r="V176" i="15"/>
  <c r="U176" i="15"/>
  <c r="T176" i="15"/>
  <c r="S176" i="15"/>
  <c r="R176" i="15"/>
  <c r="Q176" i="15"/>
  <c r="P176" i="15"/>
  <c r="O176" i="15"/>
  <c r="N176" i="15"/>
  <c r="M176" i="15"/>
  <c r="L176" i="15"/>
  <c r="K176" i="15"/>
  <c r="J176" i="15"/>
  <c r="I176" i="15"/>
  <c r="H176" i="15"/>
  <c r="G176" i="15"/>
  <c r="F176" i="15"/>
  <c r="E176" i="15"/>
  <c r="D176" i="15"/>
  <c r="C176" i="15"/>
  <c r="B176" i="15"/>
  <c r="A176" i="15"/>
  <c r="DZ175" i="15"/>
  <c r="DY175" i="15"/>
  <c r="DX175" i="15"/>
  <c r="DW175" i="15"/>
  <c r="DV175" i="15"/>
  <c r="DU175" i="15"/>
  <c r="AR175" i="15"/>
  <c r="AO175" i="15"/>
  <c r="AN175" i="15"/>
  <c r="AM175" i="15"/>
  <c r="AL175" i="15"/>
  <c r="AK175" i="15"/>
  <c r="AC175" i="15"/>
  <c r="AB175" i="15"/>
  <c r="AA175" i="15"/>
  <c r="Z175" i="15"/>
  <c r="Y175" i="15"/>
  <c r="X175" i="15"/>
  <c r="W175" i="15"/>
  <c r="V175" i="15"/>
  <c r="U175" i="15"/>
  <c r="T175" i="15"/>
  <c r="S175" i="15"/>
  <c r="R175" i="15"/>
  <c r="Q175" i="15"/>
  <c r="P175" i="15"/>
  <c r="O175" i="15"/>
  <c r="N175" i="15"/>
  <c r="M175" i="15"/>
  <c r="L175" i="15"/>
  <c r="K175" i="15"/>
  <c r="J175" i="15"/>
  <c r="I175" i="15"/>
  <c r="H175" i="15"/>
  <c r="G175" i="15"/>
  <c r="F175" i="15"/>
  <c r="E175" i="15"/>
  <c r="D175" i="15"/>
  <c r="C175" i="15"/>
  <c r="B175" i="15"/>
  <c r="A175" i="15"/>
  <c r="AR174" i="15"/>
  <c r="AO174" i="15"/>
  <c r="AN174" i="15"/>
  <c r="AL174" i="15"/>
  <c r="AK174" i="15"/>
  <c r="AJ174" i="15"/>
  <c r="AI174" i="15"/>
  <c r="AH174" i="15"/>
  <c r="AG174" i="15"/>
  <c r="AF174" i="15"/>
  <c r="AE174" i="15"/>
  <c r="AD174" i="15"/>
  <c r="AC174" i="15"/>
  <c r="AB174" i="15"/>
  <c r="AA174" i="15"/>
  <c r="Z174" i="15"/>
  <c r="Y174" i="15"/>
  <c r="X174" i="15"/>
  <c r="W174" i="15"/>
  <c r="V174" i="15"/>
  <c r="U174" i="15"/>
  <c r="T174" i="15"/>
  <c r="S174" i="15"/>
  <c r="R174" i="15"/>
  <c r="P174" i="15"/>
  <c r="O174" i="15"/>
  <c r="K174" i="15"/>
  <c r="J174" i="15"/>
  <c r="I174" i="15"/>
  <c r="H174" i="15"/>
  <c r="G174" i="15"/>
  <c r="F174" i="15"/>
  <c r="E174" i="15"/>
  <c r="D174" i="15"/>
  <c r="C174" i="15"/>
  <c r="B174" i="15"/>
  <c r="A174" i="15"/>
  <c r="DZ173" i="15"/>
  <c r="DY173" i="15"/>
  <c r="DX173" i="15"/>
  <c r="DW173" i="15"/>
  <c r="DV173" i="15"/>
  <c r="DU173" i="15"/>
  <c r="AR173" i="15"/>
  <c r="AO173" i="15"/>
  <c r="AN173" i="15"/>
  <c r="AL173" i="15"/>
  <c r="AK173" i="15"/>
  <c r="AJ173" i="15"/>
  <c r="AI173" i="15"/>
  <c r="AH173" i="15"/>
  <c r="AG173" i="15"/>
  <c r="AF173" i="15"/>
  <c r="AE173" i="15"/>
  <c r="AD173" i="15"/>
  <c r="AC173" i="15"/>
  <c r="AB173" i="15"/>
  <c r="AA173" i="15"/>
  <c r="Z173" i="15"/>
  <c r="Y173" i="15"/>
  <c r="X173" i="15"/>
  <c r="W173" i="15"/>
  <c r="V173" i="15"/>
  <c r="U173" i="15"/>
  <c r="T173" i="15"/>
  <c r="S173" i="15"/>
  <c r="R173" i="15"/>
  <c r="Q173" i="15"/>
  <c r="P173" i="15"/>
  <c r="O173" i="15"/>
  <c r="N173" i="15"/>
  <c r="M173" i="15"/>
  <c r="L173" i="15"/>
  <c r="K173" i="15"/>
  <c r="J173" i="15"/>
  <c r="I173" i="15"/>
  <c r="H173" i="15"/>
  <c r="G173" i="15"/>
  <c r="F173" i="15"/>
  <c r="E173" i="15"/>
  <c r="D173" i="15"/>
  <c r="C173" i="15"/>
  <c r="B173" i="15"/>
  <c r="A173" i="15"/>
  <c r="AO172" i="15"/>
  <c r="AN172" i="15"/>
  <c r="AL172" i="15"/>
  <c r="AK172" i="15"/>
  <c r="AC172" i="15"/>
  <c r="AB172" i="15"/>
  <c r="AA172" i="15"/>
  <c r="Z172" i="15"/>
  <c r="Y172" i="15"/>
  <c r="X172" i="15"/>
  <c r="W172" i="15"/>
  <c r="V172" i="15"/>
  <c r="U172" i="15"/>
  <c r="T172" i="15"/>
  <c r="S172" i="15"/>
  <c r="R172" i="15"/>
  <c r="P172" i="15"/>
  <c r="O172" i="15"/>
  <c r="K172" i="15"/>
  <c r="J172" i="15"/>
  <c r="I172" i="15"/>
  <c r="H172" i="15"/>
  <c r="G172" i="15"/>
  <c r="F172" i="15"/>
  <c r="E172" i="15"/>
  <c r="D172" i="15"/>
  <c r="C172" i="15"/>
  <c r="B172" i="15"/>
  <c r="A172" i="15"/>
  <c r="AO171" i="15"/>
  <c r="AN171" i="15"/>
  <c r="AL171" i="15"/>
  <c r="AK171" i="15"/>
  <c r="AC171" i="15"/>
  <c r="AB171" i="15"/>
  <c r="AA171" i="15"/>
  <c r="Z171" i="15"/>
  <c r="Y171" i="15"/>
  <c r="X171" i="15"/>
  <c r="W171" i="15"/>
  <c r="V171" i="15"/>
  <c r="U171" i="15"/>
  <c r="T171" i="15"/>
  <c r="S171" i="15"/>
  <c r="R171" i="15"/>
  <c r="P171" i="15"/>
  <c r="O171" i="15"/>
  <c r="K171" i="15"/>
  <c r="J171" i="15"/>
  <c r="I171" i="15"/>
  <c r="H171" i="15"/>
  <c r="G171" i="15"/>
  <c r="F171" i="15"/>
  <c r="E171" i="15"/>
  <c r="D171" i="15"/>
  <c r="C171" i="15"/>
  <c r="B171" i="15"/>
  <c r="A171" i="15"/>
  <c r="DZ170" i="15"/>
  <c r="DY170" i="15"/>
  <c r="DX170" i="15"/>
  <c r="DW170" i="15"/>
  <c r="DV170" i="15"/>
  <c r="DU170" i="15"/>
  <c r="AO170" i="15"/>
  <c r="AN170" i="15"/>
  <c r="AL170" i="15"/>
  <c r="AK170" i="15"/>
  <c r="AC170" i="15"/>
  <c r="AB170" i="15"/>
  <c r="AA170" i="15"/>
  <c r="Z170" i="15"/>
  <c r="Y170" i="15"/>
  <c r="X170" i="15"/>
  <c r="W170" i="15"/>
  <c r="V170" i="15"/>
  <c r="U170" i="15"/>
  <c r="T170" i="15"/>
  <c r="S170" i="15"/>
  <c r="R170" i="15"/>
  <c r="Q170" i="15"/>
  <c r="P170" i="15"/>
  <c r="O170" i="15"/>
  <c r="N170" i="15"/>
  <c r="M170" i="15"/>
  <c r="L170" i="15"/>
  <c r="K170" i="15"/>
  <c r="J170" i="15"/>
  <c r="I170" i="15"/>
  <c r="H170" i="15"/>
  <c r="G170" i="15"/>
  <c r="F170" i="15"/>
  <c r="E170" i="15"/>
  <c r="D170" i="15"/>
  <c r="C170" i="15"/>
  <c r="B170" i="15"/>
  <c r="A170" i="15"/>
  <c r="DZ169" i="15"/>
  <c r="DY169" i="15"/>
  <c r="DX169" i="15"/>
  <c r="DW169" i="15"/>
  <c r="DV169" i="15"/>
  <c r="DU169" i="15"/>
  <c r="AR169" i="15"/>
  <c r="AO169" i="15"/>
  <c r="AN169" i="15"/>
  <c r="AL169" i="15"/>
  <c r="AK169" i="15"/>
  <c r="AC169" i="15"/>
  <c r="AB169" i="15"/>
  <c r="AA169" i="15"/>
  <c r="Z169" i="15"/>
  <c r="Y169" i="15"/>
  <c r="X169" i="15"/>
  <c r="W169" i="15"/>
  <c r="V169" i="15"/>
  <c r="U169" i="15"/>
  <c r="T169" i="15"/>
  <c r="S169" i="15"/>
  <c r="R169" i="15"/>
  <c r="Q169" i="15"/>
  <c r="P169" i="15"/>
  <c r="O169" i="15"/>
  <c r="N169" i="15"/>
  <c r="M169" i="15"/>
  <c r="L169" i="15"/>
  <c r="K169" i="15"/>
  <c r="J169" i="15"/>
  <c r="I169" i="15"/>
  <c r="H169" i="15"/>
  <c r="G169" i="15"/>
  <c r="F169" i="15"/>
  <c r="E169" i="15"/>
  <c r="D169" i="15"/>
  <c r="C169" i="15"/>
  <c r="B169" i="15"/>
  <c r="A169" i="15"/>
  <c r="DZ168" i="15"/>
  <c r="DY168" i="15"/>
  <c r="DX168" i="15"/>
  <c r="DW168" i="15"/>
  <c r="DV168" i="15"/>
  <c r="DU168" i="15"/>
  <c r="AR168" i="15"/>
  <c r="AO168" i="15"/>
  <c r="AN168" i="15"/>
  <c r="AM168" i="15"/>
  <c r="AL168" i="15"/>
  <c r="AK168" i="15"/>
  <c r="AJ168" i="15"/>
  <c r="AI168" i="15"/>
  <c r="AH168" i="15"/>
  <c r="AG168" i="15"/>
  <c r="AF168" i="15"/>
  <c r="AE168" i="15"/>
  <c r="AD168" i="15"/>
  <c r="AC168" i="15"/>
  <c r="AB168" i="15"/>
  <c r="AA168" i="15"/>
  <c r="Z168" i="15"/>
  <c r="Y168" i="15"/>
  <c r="X168" i="15"/>
  <c r="W168" i="15"/>
  <c r="V168" i="15"/>
  <c r="U168" i="15"/>
  <c r="T168" i="15"/>
  <c r="S168" i="15"/>
  <c r="R168" i="15"/>
  <c r="Q168" i="15"/>
  <c r="P168" i="15"/>
  <c r="O168" i="15"/>
  <c r="N168" i="15"/>
  <c r="M168" i="15"/>
  <c r="L168" i="15"/>
  <c r="K168" i="15"/>
  <c r="J168" i="15"/>
  <c r="I168" i="15"/>
  <c r="H168" i="15"/>
  <c r="G168" i="15"/>
  <c r="F168" i="15"/>
  <c r="E168" i="15"/>
  <c r="D168" i="15"/>
  <c r="C168" i="15"/>
  <c r="B168" i="15"/>
  <c r="A168" i="15"/>
  <c r="DZ167" i="15"/>
  <c r="DY167" i="15"/>
  <c r="DX167" i="15"/>
  <c r="DW167" i="15"/>
  <c r="DV167" i="15"/>
  <c r="DU167" i="15"/>
  <c r="AO167" i="15"/>
  <c r="AN167" i="15"/>
  <c r="AL167" i="15"/>
  <c r="AK167" i="15"/>
  <c r="AC167" i="15"/>
  <c r="AB167" i="15"/>
  <c r="AA167" i="15"/>
  <c r="Z167" i="15"/>
  <c r="Y167" i="15"/>
  <c r="X167" i="15"/>
  <c r="W167" i="15"/>
  <c r="V167" i="15"/>
  <c r="U167" i="15"/>
  <c r="T167" i="15"/>
  <c r="S167" i="15"/>
  <c r="R167" i="15"/>
  <c r="Q167" i="15"/>
  <c r="P167" i="15"/>
  <c r="O167" i="15"/>
  <c r="N167" i="15"/>
  <c r="M167" i="15"/>
  <c r="L167" i="15"/>
  <c r="K167" i="15"/>
  <c r="J167" i="15"/>
  <c r="I167" i="15"/>
  <c r="H167" i="15"/>
  <c r="G167" i="15"/>
  <c r="F167" i="15"/>
  <c r="E167" i="15"/>
  <c r="D167" i="15"/>
  <c r="C167" i="15"/>
  <c r="B167" i="15"/>
  <c r="A167" i="15"/>
  <c r="AR166" i="15"/>
  <c r="AO166" i="15"/>
  <c r="AN166" i="15"/>
  <c r="AL166" i="15"/>
  <c r="AK166" i="15"/>
  <c r="AJ166" i="15"/>
  <c r="AI166" i="15"/>
  <c r="AH166" i="15"/>
  <c r="AG166" i="15"/>
  <c r="AF166" i="15"/>
  <c r="AE166" i="15"/>
  <c r="AD166" i="15"/>
  <c r="AC166" i="15"/>
  <c r="AB166" i="15"/>
  <c r="AA166" i="15"/>
  <c r="Z166" i="15"/>
  <c r="Y166" i="15"/>
  <c r="X166" i="15"/>
  <c r="W166" i="15"/>
  <c r="V166" i="15"/>
  <c r="U166" i="15"/>
  <c r="T166" i="15"/>
  <c r="S166" i="15"/>
  <c r="R166" i="15"/>
  <c r="P166" i="15"/>
  <c r="O166" i="15"/>
  <c r="K166" i="15"/>
  <c r="J166" i="15"/>
  <c r="I166" i="15"/>
  <c r="H166" i="15"/>
  <c r="G166" i="15"/>
  <c r="F166" i="15"/>
  <c r="E166" i="15"/>
  <c r="D166" i="15"/>
  <c r="C166" i="15"/>
  <c r="B166" i="15"/>
  <c r="A166" i="15"/>
  <c r="AR165" i="15"/>
  <c r="AO165" i="15"/>
  <c r="AN165" i="15"/>
  <c r="AM165" i="15"/>
  <c r="AL165" i="15"/>
  <c r="AK165" i="15"/>
  <c r="AJ165" i="15"/>
  <c r="AI165" i="15"/>
  <c r="AH165" i="15"/>
  <c r="AG165" i="15"/>
  <c r="AF165" i="15"/>
  <c r="AE165" i="15"/>
  <c r="AD165" i="15"/>
  <c r="AC165" i="15"/>
  <c r="AB165" i="15"/>
  <c r="AA165" i="15"/>
  <c r="Z165" i="15"/>
  <c r="Y165" i="15"/>
  <c r="X165" i="15"/>
  <c r="W165" i="15"/>
  <c r="V165" i="15"/>
  <c r="U165" i="15"/>
  <c r="T165" i="15"/>
  <c r="S165" i="15"/>
  <c r="R165" i="15"/>
  <c r="P165" i="15"/>
  <c r="O165" i="15"/>
  <c r="K165" i="15"/>
  <c r="J165" i="15"/>
  <c r="I165" i="15"/>
  <c r="H165" i="15"/>
  <c r="G165" i="15"/>
  <c r="F165" i="15"/>
  <c r="E165" i="15"/>
  <c r="D165" i="15"/>
  <c r="C165" i="15"/>
  <c r="B165" i="15"/>
  <c r="A165" i="15"/>
  <c r="AR164" i="15"/>
  <c r="AO164" i="15"/>
  <c r="AN164" i="15"/>
  <c r="AM164" i="15"/>
  <c r="AL164" i="15"/>
  <c r="AK164" i="15"/>
  <c r="AJ164" i="15"/>
  <c r="AI164" i="15"/>
  <c r="AH164" i="15"/>
  <c r="AG164" i="15"/>
  <c r="AF164" i="15"/>
  <c r="AE164" i="15"/>
  <c r="AD164" i="15"/>
  <c r="AC164" i="15"/>
  <c r="AB164" i="15"/>
  <c r="AA164" i="15"/>
  <c r="Z164" i="15"/>
  <c r="Y164" i="15"/>
  <c r="X164" i="15"/>
  <c r="W164" i="15"/>
  <c r="V164" i="15"/>
  <c r="U164" i="15"/>
  <c r="T164" i="15"/>
  <c r="S164" i="15"/>
  <c r="R164" i="15"/>
  <c r="P164" i="15"/>
  <c r="O164" i="15"/>
  <c r="K164" i="15"/>
  <c r="J164" i="15"/>
  <c r="I164" i="15"/>
  <c r="H164" i="15"/>
  <c r="G164" i="15"/>
  <c r="F164" i="15"/>
  <c r="E164" i="15"/>
  <c r="D164" i="15"/>
  <c r="C164" i="15"/>
  <c r="B164" i="15"/>
  <c r="A164" i="15"/>
  <c r="AR163" i="15"/>
  <c r="AO163" i="15"/>
  <c r="AN163" i="15"/>
  <c r="AM163" i="15"/>
  <c r="AL163" i="15"/>
  <c r="AK163" i="15"/>
  <c r="AJ163" i="15"/>
  <c r="AI163" i="15"/>
  <c r="AH163" i="15"/>
  <c r="AG163" i="15"/>
  <c r="AF163" i="15"/>
  <c r="AE163" i="15"/>
  <c r="AD163" i="15"/>
  <c r="AC163" i="15"/>
  <c r="AB163" i="15"/>
  <c r="AA163" i="15"/>
  <c r="Z163" i="15"/>
  <c r="Y163" i="15"/>
  <c r="X163" i="15"/>
  <c r="W163" i="15"/>
  <c r="V163" i="15"/>
  <c r="U163" i="15"/>
  <c r="T163" i="15"/>
  <c r="S163" i="15"/>
  <c r="R163" i="15"/>
  <c r="P163" i="15"/>
  <c r="O163" i="15"/>
  <c r="K163" i="15"/>
  <c r="J163" i="15"/>
  <c r="I163" i="15"/>
  <c r="H163" i="15"/>
  <c r="G163" i="15"/>
  <c r="F163" i="15"/>
  <c r="E163" i="15"/>
  <c r="D163" i="15"/>
  <c r="C163" i="15"/>
  <c r="B163" i="15"/>
  <c r="A163" i="15"/>
  <c r="DZ162" i="15"/>
  <c r="DY162" i="15"/>
  <c r="DX162" i="15"/>
  <c r="DW162" i="15"/>
  <c r="DV162" i="15"/>
  <c r="DU162" i="15"/>
  <c r="AR162" i="15"/>
  <c r="AO162" i="15"/>
  <c r="AN162" i="15"/>
  <c r="AM162" i="15"/>
  <c r="AL162" i="15"/>
  <c r="AK162" i="15"/>
  <c r="AJ162" i="15"/>
  <c r="AI162" i="15"/>
  <c r="AH162" i="15"/>
  <c r="AG162" i="15"/>
  <c r="AF162" i="15"/>
  <c r="AE162" i="15"/>
  <c r="AD162" i="15"/>
  <c r="AC162" i="15"/>
  <c r="AB162" i="15"/>
  <c r="AA162" i="15"/>
  <c r="Z162" i="15"/>
  <c r="Y162" i="15"/>
  <c r="X162" i="15"/>
  <c r="W162" i="15"/>
  <c r="V162" i="15"/>
  <c r="U162" i="15"/>
  <c r="T162" i="15"/>
  <c r="S162" i="15"/>
  <c r="R162" i="15"/>
  <c r="Q162" i="15"/>
  <c r="P162" i="15"/>
  <c r="O162" i="15"/>
  <c r="N162" i="15"/>
  <c r="M162" i="15"/>
  <c r="L162" i="15"/>
  <c r="K162" i="15"/>
  <c r="J162" i="15"/>
  <c r="I162" i="15"/>
  <c r="H162" i="15"/>
  <c r="G162" i="15"/>
  <c r="F162" i="15"/>
  <c r="E162" i="15"/>
  <c r="D162" i="15"/>
  <c r="C162" i="15"/>
  <c r="B162" i="15"/>
  <c r="A162" i="15"/>
  <c r="AO161" i="15"/>
  <c r="AN161" i="15"/>
  <c r="AL161" i="15"/>
  <c r="AK161" i="15"/>
  <c r="AC161" i="15"/>
  <c r="AB161" i="15"/>
  <c r="AA161" i="15"/>
  <c r="Z161" i="15"/>
  <c r="Y161" i="15"/>
  <c r="X161" i="15"/>
  <c r="W161" i="15"/>
  <c r="V161" i="15"/>
  <c r="U161" i="15"/>
  <c r="T161" i="15"/>
  <c r="S161" i="15"/>
  <c r="R161" i="15"/>
  <c r="P161" i="15"/>
  <c r="O161" i="15"/>
  <c r="K161" i="15"/>
  <c r="J161" i="15"/>
  <c r="I161" i="15"/>
  <c r="H161" i="15"/>
  <c r="G161" i="15"/>
  <c r="F161" i="15"/>
  <c r="E161" i="15"/>
  <c r="D161" i="15"/>
  <c r="C161" i="15"/>
  <c r="B161" i="15"/>
  <c r="A161" i="15"/>
  <c r="DZ160" i="15"/>
  <c r="DY160" i="15"/>
  <c r="DX160" i="15"/>
  <c r="DW160" i="15"/>
  <c r="DV160" i="15"/>
  <c r="DU160" i="15"/>
  <c r="AO160" i="15"/>
  <c r="AN160" i="15"/>
  <c r="AL160" i="15"/>
  <c r="AK160" i="15"/>
  <c r="AC160" i="15"/>
  <c r="AB160" i="15"/>
  <c r="AA160" i="15"/>
  <c r="Z160" i="15"/>
  <c r="Y160" i="15"/>
  <c r="X160" i="15"/>
  <c r="W160" i="15"/>
  <c r="V160" i="15"/>
  <c r="U160" i="15"/>
  <c r="T160" i="15"/>
  <c r="S160" i="15"/>
  <c r="R160" i="15"/>
  <c r="Q160" i="15"/>
  <c r="P160" i="15"/>
  <c r="O160" i="15"/>
  <c r="N160" i="15"/>
  <c r="M160" i="15"/>
  <c r="L160" i="15"/>
  <c r="K160" i="15"/>
  <c r="J160" i="15"/>
  <c r="I160" i="15"/>
  <c r="H160" i="15"/>
  <c r="G160" i="15"/>
  <c r="F160" i="15"/>
  <c r="E160" i="15"/>
  <c r="D160" i="15"/>
  <c r="C160" i="15"/>
  <c r="B160" i="15"/>
  <c r="A160" i="15"/>
  <c r="DZ159" i="15"/>
  <c r="DY159" i="15"/>
  <c r="DX159" i="15"/>
  <c r="DW159" i="15"/>
  <c r="DV159" i="15"/>
  <c r="DU159" i="15"/>
  <c r="AR159" i="15"/>
  <c r="AO159" i="15"/>
  <c r="AN159" i="15"/>
  <c r="AL159" i="15"/>
  <c r="AK159" i="15"/>
  <c r="AJ159" i="15"/>
  <c r="AI159" i="15"/>
  <c r="AH159" i="15"/>
  <c r="AG159" i="15"/>
  <c r="AF159" i="15"/>
  <c r="AE159" i="15"/>
  <c r="AD159" i="15"/>
  <c r="AC159" i="15"/>
  <c r="AB159" i="15"/>
  <c r="AA159" i="15"/>
  <c r="Z159" i="15"/>
  <c r="Y159" i="15"/>
  <c r="X159" i="15"/>
  <c r="W159" i="15"/>
  <c r="V159" i="15"/>
  <c r="U159" i="15"/>
  <c r="T159" i="15"/>
  <c r="S159" i="15"/>
  <c r="R159" i="15"/>
  <c r="Q159" i="15"/>
  <c r="P159" i="15"/>
  <c r="O159" i="15"/>
  <c r="N159" i="15"/>
  <c r="M159" i="15"/>
  <c r="L159" i="15"/>
  <c r="K159" i="15"/>
  <c r="J159" i="15"/>
  <c r="I159" i="15"/>
  <c r="H159" i="15"/>
  <c r="G159" i="15"/>
  <c r="F159" i="15"/>
  <c r="E159" i="15"/>
  <c r="D159" i="15"/>
  <c r="C159" i="15"/>
  <c r="B159" i="15"/>
  <c r="A159" i="15"/>
  <c r="DZ158" i="15"/>
  <c r="DY158" i="15"/>
  <c r="DX158" i="15"/>
  <c r="DW158" i="15"/>
  <c r="DV158" i="15"/>
  <c r="DU158" i="15"/>
  <c r="AR158" i="15"/>
  <c r="AO158" i="15"/>
  <c r="AN158" i="15"/>
  <c r="AL158" i="15"/>
  <c r="AK158" i="15"/>
  <c r="AC158" i="15"/>
  <c r="AB158" i="15"/>
  <c r="AA158" i="15"/>
  <c r="Z158" i="15"/>
  <c r="Y158" i="15"/>
  <c r="X158" i="15"/>
  <c r="W158" i="15"/>
  <c r="V158" i="15"/>
  <c r="U158" i="15"/>
  <c r="T158" i="15"/>
  <c r="S158" i="15"/>
  <c r="R158" i="15"/>
  <c r="Q158" i="15"/>
  <c r="P158" i="15"/>
  <c r="O158" i="15"/>
  <c r="N158" i="15"/>
  <c r="M158" i="15"/>
  <c r="L158" i="15"/>
  <c r="K158" i="15"/>
  <c r="J158" i="15"/>
  <c r="I158" i="15"/>
  <c r="H158" i="15"/>
  <c r="G158" i="15"/>
  <c r="F158" i="15"/>
  <c r="E158" i="15"/>
  <c r="D158" i="15"/>
  <c r="C158" i="15"/>
  <c r="B158" i="15"/>
  <c r="A158" i="15"/>
  <c r="DZ157" i="15"/>
  <c r="DY157" i="15"/>
  <c r="DX157" i="15"/>
  <c r="DW157" i="15"/>
  <c r="DV157" i="15"/>
  <c r="DU157" i="15"/>
  <c r="AR157" i="15"/>
  <c r="AO157" i="15"/>
  <c r="AN157" i="15"/>
  <c r="AM157" i="15"/>
  <c r="AL157" i="15"/>
  <c r="AK157" i="15"/>
  <c r="AJ157" i="15"/>
  <c r="AI157" i="15"/>
  <c r="AH157" i="15"/>
  <c r="AG157" i="15"/>
  <c r="AF157" i="15"/>
  <c r="AE157" i="15"/>
  <c r="AD157" i="15"/>
  <c r="AC157" i="15"/>
  <c r="AB157" i="15"/>
  <c r="AA157" i="15"/>
  <c r="Z157" i="15"/>
  <c r="Y157" i="15"/>
  <c r="X157" i="15"/>
  <c r="W157" i="15"/>
  <c r="V157" i="15"/>
  <c r="U157" i="15"/>
  <c r="T157" i="15"/>
  <c r="S157" i="15"/>
  <c r="R157" i="15"/>
  <c r="Q157" i="15"/>
  <c r="P157" i="15"/>
  <c r="O157" i="15"/>
  <c r="N157" i="15"/>
  <c r="M157" i="15"/>
  <c r="L157" i="15"/>
  <c r="K157" i="15"/>
  <c r="J157" i="15"/>
  <c r="I157" i="15"/>
  <c r="H157" i="15"/>
  <c r="G157" i="15"/>
  <c r="F157" i="15"/>
  <c r="E157" i="15"/>
  <c r="D157" i="15"/>
  <c r="C157" i="15"/>
  <c r="B157" i="15"/>
  <c r="A157" i="15"/>
  <c r="AR156" i="15"/>
  <c r="AO156" i="15"/>
  <c r="AN156" i="15"/>
  <c r="AL156" i="15"/>
  <c r="AK156" i="15"/>
  <c r="AC156" i="15"/>
  <c r="AB156" i="15"/>
  <c r="AA156" i="15"/>
  <c r="Z156" i="15"/>
  <c r="Y156" i="15"/>
  <c r="X156" i="15"/>
  <c r="W156" i="15"/>
  <c r="V156" i="15"/>
  <c r="U156" i="15"/>
  <c r="T156" i="15"/>
  <c r="S156" i="15"/>
  <c r="R156" i="15"/>
  <c r="P156" i="15"/>
  <c r="O156" i="15"/>
  <c r="K156" i="15"/>
  <c r="J156" i="15"/>
  <c r="I156" i="15"/>
  <c r="H156" i="15"/>
  <c r="G156" i="15"/>
  <c r="F156" i="15"/>
  <c r="E156" i="15"/>
  <c r="D156" i="15"/>
  <c r="C156" i="15"/>
  <c r="B156" i="15"/>
  <c r="A156" i="15"/>
  <c r="DZ155" i="15"/>
  <c r="DY155" i="15"/>
  <c r="DX155" i="15"/>
  <c r="DW155" i="15"/>
  <c r="DV155" i="15"/>
  <c r="DU155" i="15"/>
  <c r="AR155" i="15"/>
  <c r="AO155" i="15"/>
  <c r="AN155" i="15"/>
  <c r="AL155" i="15"/>
  <c r="AK155" i="15"/>
  <c r="AC155" i="15"/>
  <c r="AB155" i="15"/>
  <c r="AA155" i="15"/>
  <c r="Z155" i="15"/>
  <c r="Y155" i="15"/>
  <c r="X155" i="15"/>
  <c r="W155" i="15"/>
  <c r="V155" i="15"/>
  <c r="U155" i="15"/>
  <c r="T155" i="15"/>
  <c r="S155" i="15"/>
  <c r="R155" i="15"/>
  <c r="Q155" i="15"/>
  <c r="P155" i="15"/>
  <c r="O155" i="15"/>
  <c r="N155" i="15"/>
  <c r="M155" i="15"/>
  <c r="L155" i="15"/>
  <c r="K155" i="15"/>
  <c r="J155" i="15"/>
  <c r="I155" i="15"/>
  <c r="H155" i="15"/>
  <c r="G155" i="15"/>
  <c r="F155" i="15"/>
  <c r="E155" i="15"/>
  <c r="D155" i="15"/>
  <c r="C155" i="15"/>
  <c r="B155" i="15"/>
  <c r="A155" i="15"/>
  <c r="DZ154" i="15"/>
  <c r="DY154" i="15"/>
  <c r="DX154" i="15"/>
  <c r="DW154" i="15"/>
  <c r="DV154" i="15"/>
  <c r="DU154" i="15"/>
  <c r="AR154" i="15"/>
  <c r="AO154" i="15"/>
  <c r="AN154" i="15"/>
  <c r="AM154" i="15"/>
  <c r="AL154" i="15"/>
  <c r="AK154" i="15"/>
  <c r="AC154" i="15"/>
  <c r="AB154" i="15"/>
  <c r="AA154" i="15"/>
  <c r="Z154" i="15"/>
  <c r="Y154" i="15"/>
  <c r="X154" i="15"/>
  <c r="W154" i="15"/>
  <c r="V154" i="15"/>
  <c r="U154" i="15"/>
  <c r="T154" i="15"/>
  <c r="S154" i="15"/>
  <c r="R154" i="15"/>
  <c r="Q154" i="15"/>
  <c r="P154" i="15"/>
  <c r="O154" i="15"/>
  <c r="N154" i="15"/>
  <c r="M154" i="15"/>
  <c r="L154" i="15"/>
  <c r="K154" i="15"/>
  <c r="J154" i="15"/>
  <c r="I154" i="15"/>
  <c r="H154" i="15"/>
  <c r="G154" i="15"/>
  <c r="F154" i="15"/>
  <c r="E154" i="15"/>
  <c r="D154" i="15"/>
  <c r="C154" i="15"/>
  <c r="B154" i="15"/>
  <c r="A154" i="15"/>
  <c r="AR153" i="15"/>
  <c r="AO153" i="15"/>
  <c r="AN153" i="15"/>
  <c r="AL153" i="15"/>
  <c r="AK153" i="15"/>
  <c r="AC153" i="15"/>
  <c r="AB153" i="15"/>
  <c r="AA153" i="15"/>
  <c r="Z153" i="15"/>
  <c r="Y153" i="15"/>
  <c r="X153" i="15"/>
  <c r="W153" i="15"/>
  <c r="V153" i="15"/>
  <c r="U153" i="15"/>
  <c r="T153" i="15"/>
  <c r="S153" i="15"/>
  <c r="R153" i="15"/>
  <c r="P153" i="15"/>
  <c r="O153" i="15"/>
  <c r="K153" i="15"/>
  <c r="J153" i="15"/>
  <c r="I153" i="15"/>
  <c r="H153" i="15"/>
  <c r="G153" i="15"/>
  <c r="F153" i="15"/>
  <c r="E153" i="15"/>
  <c r="D153" i="15"/>
  <c r="C153" i="15"/>
  <c r="B153" i="15"/>
  <c r="A153" i="15"/>
  <c r="AR152" i="15"/>
  <c r="AO152" i="15"/>
  <c r="AN152" i="15"/>
  <c r="AL152" i="15"/>
  <c r="AK152" i="15"/>
  <c r="AC152" i="15"/>
  <c r="AB152" i="15"/>
  <c r="AA152" i="15"/>
  <c r="Z152" i="15"/>
  <c r="Y152" i="15"/>
  <c r="X152" i="15"/>
  <c r="W152" i="15"/>
  <c r="V152" i="15"/>
  <c r="U152" i="15"/>
  <c r="T152" i="15"/>
  <c r="S152" i="15"/>
  <c r="R152" i="15"/>
  <c r="P152" i="15"/>
  <c r="O152" i="15"/>
  <c r="K152" i="15"/>
  <c r="J152" i="15"/>
  <c r="I152" i="15"/>
  <c r="H152" i="15"/>
  <c r="G152" i="15"/>
  <c r="F152" i="15"/>
  <c r="E152" i="15"/>
  <c r="D152" i="15"/>
  <c r="C152" i="15"/>
  <c r="B152" i="15"/>
  <c r="A152" i="15"/>
  <c r="DZ151" i="15"/>
  <c r="DY151" i="15"/>
  <c r="DX151" i="15"/>
  <c r="DW151" i="15"/>
  <c r="DV151" i="15"/>
  <c r="DU151" i="15"/>
  <c r="AR151" i="15"/>
  <c r="AO151" i="15"/>
  <c r="AN151" i="15"/>
  <c r="AM151" i="15"/>
  <c r="AL151" i="15"/>
  <c r="AK151" i="15"/>
  <c r="AJ151" i="15"/>
  <c r="AI151" i="15"/>
  <c r="AH151" i="15"/>
  <c r="AG151" i="15"/>
  <c r="AF151" i="15"/>
  <c r="AE151" i="15"/>
  <c r="AD151" i="15"/>
  <c r="AC151" i="15"/>
  <c r="AB151" i="15"/>
  <c r="AA151" i="15"/>
  <c r="Z151" i="15"/>
  <c r="Y151" i="15"/>
  <c r="X151" i="15"/>
  <c r="W151" i="15"/>
  <c r="V151" i="15"/>
  <c r="U151" i="15"/>
  <c r="T151" i="15"/>
  <c r="S151" i="15"/>
  <c r="R151" i="15"/>
  <c r="Q151" i="15"/>
  <c r="P151" i="15"/>
  <c r="O151" i="15"/>
  <c r="N151" i="15"/>
  <c r="M151" i="15"/>
  <c r="L151" i="15"/>
  <c r="K151" i="15"/>
  <c r="J151" i="15"/>
  <c r="I151" i="15"/>
  <c r="H151" i="15"/>
  <c r="G151" i="15"/>
  <c r="F151" i="15"/>
  <c r="E151" i="15"/>
  <c r="D151" i="15"/>
  <c r="C151" i="15"/>
  <c r="B151" i="15"/>
  <c r="A151" i="15"/>
  <c r="AR150" i="15"/>
  <c r="AO150" i="15"/>
  <c r="AN150" i="15"/>
  <c r="AL150" i="15"/>
  <c r="AK150" i="15"/>
  <c r="AC150" i="15"/>
  <c r="AB150" i="15"/>
  <c r="AA150" i="15"/>
  <c r="Z150" i="15"/>
  <c r="Y150" i="15"/>
  <c r="X150" i="15"/>
  <c r="W150" i="15"/>
  <c r="V150" i="15"/>
  <c r="U150" i="15"/>
  <c r="T150" i="15"/>
  <c r="S150" i="15"/>
  <c r="R150" i="15"/>
  <c r="P150" i="15"/>
  <c r="O150" i="15"/>
  <c r="K150" i="15"/>
  <c r="J150" i="15"/>
  <c r="I150" i="15"/>
  <c r="H150" i="15"/>
  <c r="G150" i="15"/>
  <c r="F150" i="15"/>
  <c r="E150" i="15"/>
  <c r="D150" i="15"/>
  <c r="C150" i="15"/>
  <c r="B150" i="15"/>
  <c r="A150" i="15"/>
  <c r="AR149" i="15"/>
  <c r="AO149" i="15"/>
  <c r="AN149" i="15"/>
  <c r="AL149" i="15"/>
  <c r="AK149" i="15"/>
  <c r="AC149" i="15"/>
  <c r="AB149" i="15"/>
  <c r="AA149" i="15"/>
  <c r="Z149" i="15"/>
  <c r="Y149" i="15"/>
  <c r="X149" i="15"/>
  <c r="W149" i="15"/>
  <c r="V149" i="15"/>
  <c r="U149" i="15"/>
  <c r="T149" i="15"/>
  <c r="S149" i="15"/>
  <c r="R149" i="15"/>
  <c r="P149" i="15"/>
  <c r="O149" i="15"/>
  <c r="K149" i="15"/>
  <c r="J149" i="15"/>
  <c r="I149" i="15"/>
  <c r="H149" i="15"/>
  <c r="G149" i="15"/>
  <c r="F149" i="15"/>
  <c r="E149" i="15"/>
  <c r="D149" i="15"/>
  <c r="C149" i="15"/>
  <c r="B149" i="15"/>
  <c r="A149" i="15"/>
  <c r="DZ148" i="15"/>
  <c r="DY148" i="15"/>
  <c r="DX148" i="15"/>
  <c r="DW148" i="15"/>
  <c r="DV148" i="15"/>
  <c r="DU148" i="15"/>
  <c r="AR148" i="15"/>
  <c r="AO148" i="15"/>
  <c r="AN148" i="15"/>
  <c r="AL148" i="15"/>
  <c r="AK148" i="15"/>
  <c r="AC148" i="15"/>
  <c r="AB148" i="15"/>
  <c r="AA148" i="15"/>
  <c r="Z148" i="15"/>
  <c r="Y148" i="15"/>
  <c r="X148" i="15"/>
  <c r="W148" i="15"/>
  <c r="V148" i="15"/>
  <c r="U148" i="15"/>
  <c r="T148" i="15"/>
  <c r="S148" i="15"/>
  <c r="R148" i="15"/>
  <c r="Q148" i="15"/>
  <c r="P148" i="15"/>
  <c r="O148" i="15"/>
  <c r="N148" i="15"/>
  <c r="M148" i="15"/>
  <c r="L148" i="15"/>
  <c r="K148" i="15"/>
  <c r="J148" i="15"/>
  <c r="I148" i="15"/>
  <c r="H148" i="15"/>
  <c r="G148" i="15"/>
  <c r="F148" i="15"/>
  <c r="E148" i="15"/>
  <c r="D148" i="15"/>
  <c r="C148" i="15"/>
  <c r="B148" i="15"/>
  <c r="A148" i="15"/>
  <c r="DZ147" i="15"/>
  <c r="DY147" i="15"/>
  <c r="DX147" i="15"/>
  <c r="DW147" i="15"/>
  <c r="DV147" i="15"/>
  <c r="DU147" i="15"/>
  <c r="AN147" i="15"/>
  <c r="AL147" i="15"/>
  <c r="AK147" i="15"/>
  <c r="AC147" i="15"/>
  <c r="AB147" i="15"/>
  <c r="AA147" i="15"/>
  <c r="Z147" i="15"/>
  <c r="Y147" i="15"/>
  <c r="X147" i="15"/>
  <c r="W147" i="15"/>
  <c r="V147" i="15"/>
  <c r="U147" i="15"/>
  <c r="T147" i="15"/>
  <c r="S147" i="15"/>
  <c r="R147" i="15"/>
  <c r="P147" i="15"/>
  <c r="O147" i="15"/>
  <c r="N147" i="15"/>
  <c r="M147" i="15"/>
  <c r="L147" i="15"/>
  <c r="K147" i="15"/>
  <c r="I147" i="15"/>
  <c r="H147" i="15"/>
  <c r="G147" i="15"/>
  <c r="F147" i="15"/>
  <c r="E147" i="15"/>
  <c r="D147" i="15"/>
  <c r="C147" i="15"/>
  <c r="B147" i="15"/>
  <c r="A147" i="15"/>
  <c r="DZ146" i="15"/>
  <c r="DY146" i="15"/>
  <c r="DX146" i="15"/>
  <c r="DW146" i="15"/>
  <c r="DV146" i="15"/>
  <c r="DU146" i="15"/>
  <c r="AO146" i="15"/>
  <c r="AN146" i="15"/>
  <c r="AL146" i="15"/>
  <c r="AK146" i="15"/>
  <c r="AC146" i="15"/>
  <c r="AB146" i="15"/>
  <c r="AA146" i="15"/>
  <c r="Z146" i="15"/>
  <c r="Y146" i="15"/>
  <c r="X146" i="15"/>
  <c r="W146" i="15"/>
  <c r="V146" i="15"/>
  <c r="U146" i="15"/>
  <c r="T146" i="15"/>
  <c r="S146" i="15"/>
  <c r="R146" i="15"/>
  <c r="P146" i="15"/>
  <c r="O146" i="15"/>
  <c r="N146" i="15"/>
  <c r="M146" i="15"/>
  <c r="L146" i="15"/>
  <c r="K146" i="15"/>
  <c r="J146" i="15"/>
  <c r="I146" i="15"/>
  <c r="H146" i="15"/>
  <c r="G146" i="15"/>
  <c r="F146" i="15"/>
  <c r="E146" i="15"/>
  <c r="D146" i="15"/>
  <c r="C146" i="15"/>
  <c r="B146" i="15"/>
  <c r="A146" i="15"/>
  <c r="AR145" i="15"/>
  <c r="AN145" i="15"/>
  <c r="AM145" i="15"/>
  <c r="AL145" i="15"/>
  <c r="AK145" i="15"/>
  <c r="AC145" i="15"/>
  <c r="AB145" i="15"/>
  <c r="AA145" i="15"/>
  <c r="Z145" i="15"/>
  <c r="Y145" i="15"/>
  <c r="X145" i="15"/>
  <c r="W145" i="15"/>
  <c r="V145" i="15"/>
  <c r="U145" i="15"/>
  <c r="T145" i="15"/>
  <c r="S145" i="15"/>
  <c r="R145" i="15"/>
  <c r="P145" i="15"/>
  <c r="O145" i="15"/>
  <c r="K145" i="15"/>
  <c r="J145" i="15"/>
  <c r="I145" i="15"/>
  <c r="H145" i="15"/>
  <c r="G145" i="15"/>
  <c r="F145" i="15"/>
  <c r="E145" i="15"/>
  <c r="D145" i="15"/>
  <c r="C145" i="15"/>
  <c r="B145" i="15"/>
  <c r="A145" i="15"/>
  <c r="AR144" i="15"/>
  <c r="AN144" i="15"/>
  <c r="AL144" i="15"/>
  <c r="AK144" i="15"/>
  <c r="AC144" i="15"/>
  <c r="AB144" i="15"/>
  <c r="AA144" i="15"/>
  <c r="Z144" i="15"/>
  <c r="Y144" i="15"/>
  <c r="X144" i="15"/>
  <c r="W144" i="15"/>
  <c r="V144" i="15"/>
  <c r="U144" i="15"/>
  <c r="T144" i="15"/>
  <c r="S144" i="15"/>
  <c r="R144" i="15"/>
  <c r="P144" i="15"/>
  <c r="O144" i="15"/>
  <c r="K144" i="15"/>
  <c r="J144" i="15"/>
  <c r="I144" i="15"/>
  <c r="H144" i="15"/>
  <c r="G144" i="15"/>
  <c r="F144" i="15"/>
  <c r="E144" i="15"/>
  <c r="D144" i="15"/>
  <c r="C144" i="15"/>
  <c r="B144" i="15"/>
  <c r="A144" i="15"/>
  <c r="AR143" i="15"/>
  <c r="AN143" i="15"/>
  <c r="AM143" i="15"/>
  <c r="AL143" i="15"/>
  <c r="AK143" i="15"/>
  <c r="AJ143" i="15"/>
  <c r="AI143" i="15"/>
  <c r="AH143" i="15"/>
  <c r="AG143" i="15"/>
  <c r="AF143" i="15"/>
  <c r="AE143" i="15"/>
  <c r="AD143" i="15"/>
  <c r="AC143" i="15"/>
  <c r="AB143" i="15"/>
  <c r="AA143" i="15"/>
  <c r="Z143" i="15"/>
  <c r="Y143" i="15"/>
  <c r="X143" i="15"/>
  <c r="W143" i="15"/>
  <c r="V143" i="15"/>
  <c r="U143" i="15"/>
  <c r="T143" i="15"/>
  <c r="S143" i="15"/>
  <c r="R143" i="15"/>
  <c r="P143" i="15"/>
  <c r="O143" i="15"/>
  <c r="K143" i="15"/>
  <c r="J143" i="15"/>
  <c r="I143" i="15"/>
  <c r="H143" i="15"/>
  <c r="G143" i="15"/>
  <c r="F143" i="15"/>
  <c r="E143" i="15"/>
  <c r="D143" i="15"/>
  <c r="C143" i="15"/>
  <c r="B143" i="15"/>
  <c r="A143" i="15"/>
  <c r="AR142" i="15"/>
  <c r="AN142" i="15"/>
  <c r="AM142" i="15"/>
  <c r="AL142" i="15"/>
  <c r="AK142" i="15"/>
  <c r="AJ142" i="15"/>
  <c r="AI142" i="15"/>
  <c r="AH142" i="15"/>
  <c r="AG142" i="15"/>
  <c r="AF142" i="15"/>
  <c r="AE142" i="15"/>
  <c r="AD142" i="15"/>
  <c r="AC142" i="15"/>
  <c r="AB142" i="15"/>
  <c r="AA142" i="15"/>
  <c r="Z142" i="15"/>
  <c r="Y142" i="15"/>
  <c r="X142" i="15"/>
  <c r="W142" i="15"/>
  <c r="V142" i="15"/>
  <c r="U142" i="15"/>
  <c r="T142" i="15"/>
  <c r="S142" i="15"/>
  <c r="R142" i="15"/>
  <c r="P142" i="15"/>
  <c r="O142" i="15"/>
  <c r="K142" i="15"/>
  <c r="J142" i="15"/>
  <c r="I142" i="15"/>
  <c r="H142" i="15"/>
  <c r="G142" i="15"/>
  <c r="F142" i="15"/>
  <c r="E142" i="15"/>
  <c r="D142" i="15"/>
  <c r="C142" i="15"/>
  <c r="B142" i="15"/>
  <c r="A142" i="15"/>
  <c r="DZ141" i="15"/>
  <c r="DY141" i="15"/>
  <c r="DX141" i="15"/>
  <c r="DW141" i="15"/>
  <c r="DV141" i="15"/>
  <c r="DU141" i="15"/>
  <c r="AR141" i="15"/>
  <c r="AN141" i="15"/>
  <c r="AM141" i="15"/>
  <c r="AL141" i="15"/>
  <c r="AK141" i="15"/>
  <c r="AJ141" i="15"/>
  <c r="AI141" i="15"/>
  <c r="AH141" i="15"/>
  <c r="AG141" i="15"/>
  <c r="AF141" i="15"/>
  <c r="AE141" i="15"/>
  <c r="AD141" i="15"/>
  <c r="AC141" i="15"/>
  <c r="AB141" i="15"/>
  <c r="AA141" i="15"/>
  <c r="Z141" i="15"/>
  <c r="Y141" i="15"/>
  <c r="X141" i="15"/>
  <c r="W141" i="15"/>
  <c r="V141" i="15"/>
  <c r="U141" i="15"/>
  <c r="T141" i="15"/>
  <c r="S141" i="15"/>
  <c r="R141" i="15"/>
  <c r="P141" i="15"/>
  <c r="O141" i="15"/>
  <c r="N141" i="15"/>
  <c r="M141" i="15"/>
  <c r="L141" i="15"/>
  <c r="K141" i="15"/>
  <c r="J141" i="15"/>
  <c r="I141" i="15"/>
  <c r="H141" i="15"/>
  <c r="G141" i="15"/>
  <c r="F141" i="15"/>
  <c r="E141" i="15"/>
  <c r="D141" i="15"/>
  <c r="C141" i="15"/>
  <c r="B141" i="15"/>
  <c r="A141" i="15"/>
  <c r="AL140" i="15"/>
  <c r="AK140" i="15"/>
  <c r="AC140" i="15"/>
  <c r="AB140" i="15"/>
  <c r="AA140" i="15"/>
  <c r="Z140" i="15"/>
  <c r="Y140" i="15"/>
  <c r="X140" i="15"/>
  <c r="W140" i="15"/>
  <c r="V140" i="15"/>
  <c r="U140" i="15"/>
  <c r="T140" i="15"/>
  <c r="R140" i="15"/>
  <c r="P140" i="15"/>
  <c r="O140" i="15"/>
  <c r="K140" i="15"/>
  <c r="J140" i="15"/>
  <c r="I140" i="15"/>
  <c r="H140" i="15"/>
  <c r="G140" i="15"/>
  <c r="F140" i="15"/>
  <c r="E140" i="15"/>
  <c r="D140" i="15"/>
  <c r="C140" i="15"/>
  <c r="A140" i="15"/>
  <c r="AL139" i="15"/>
  <c r="AK139" i="15"/>
  <c r="AC139" i="15"/>
  <c r="AB139" i="15"/>
  <c r="AA139" i="15"/>
  <c r="Z139" i="15"/>
  <c r="Y139" i="15"/>
  <c r="X139" i="15"/>
  <c r="W139" i="15"/>
  <c r="V139" i="15"/>
  <c r="U139" i="15"/>
  <c r="T139" i="15"/>
  <c r="R139" i="15"/>
  <c r="P139" i="15"/>
  <c r="O139" i="15"/>
  <c r="K139" i="15"/>
  <c r="J139" i="15"/>
  <c r="I139" i="15"/>
  <c r="H139" i="15"/>
  <c r="G139" i="15"/>
  <c r="F139" i="15"/>
  <c r="E139" i="15"/>
  <c r="D139" i="15"/>
  <c r="C139" i="15"/>
  <c r="A139" i="15"/>
  <c r="AL138" i="15"/>
  <c r="AK138" i="15"/>
  <c r="AC138" i="15"/>
  <c r="AB138" i="15"/>
  <c r="AA138" i="15"/>
  <c r="Z138" i="15"/>
  <c r="Y138" i="15"/>
  <c r="X138" i="15"/>
  <c r="W138" i="15"/>
  <c r="V138" i="15"/>
  <c r="U138" i="15"/>
  <c r="T138" i="15"/>
  <c r="R138" i="15"/>
  <c r="P138" i="15"/>
  <c r="O138" i="15"/>
  <c r="K138" i="15"/>
  <c r="J138" i="15"/>
  <c r="I138" i="15"/>
  <c r="H138" i="15"/>
  <c r="G138" i="15"/>
  <c r="F138" i="15"/>
  <c r="E138" i="15"/>
  <c r="D138" i="15"/>
  <c r="C138" i="15"/>
  <c r="A138" i="15"/>
  <c r="AL137" i="15"/>
  <c r="AK137" i="15"/>
  <c r="AC137" i="15"/>
  <c r="AB137" i="15"/>
  <c r="AA137" i="15"/>
  <c r="Z137" i="15"/>
  <c r="Y137" i="15"/>
  <c r="X137" i="15"/>
  <c r="W137" i="15"/>
  <c r="V137" i="15"/>
  <c r="U137" i="15"/>
  <c r="T137" i="15"/>
  <c r="S137" i="15"/>
  <c r="R137" i="15"/>
  <c r="P137" i="15"/>
  <c r="O137" i="15"/>
  <c r="K137" i="15"/>
  <c r="J137" i="15"/>
  <c r="I137" i="15"/>
  <c r="H137" i="15"/>
  <c r="G137" i="15"/>
  <c r="F137" i="15"/>
  <c r="E137" i="15"/>
  <c r="D137" i="15"/>
  <c r="C137" i="15"/>
  <c r="A137" i="15"/>
  <c r="AL136" i="15"/>
  <c r="AK136" i="15"/>
  <c r="AC136" i="15"/>
  <c r="AB136" i="15"/>
  <c r="AA136" i="15"/>
  <c r="Z136" i="15"/>
  <c r="Y136" i="15"/>
  <c r="X136" i="15"/>
  <c r="W136" i="15"/>
  <c r="V136" i="15"/>
  <c r="U136" i="15"/>
  <c r="T136" i="15"/>
  <c r="S136" i="15"/>
  <c r="R136" i="15"/>
  <c r="P136" i="15"/>
  <c r="O136" i="15"/>
  <c r="K136" i="15"/>
  <c r="J136" i="15"/>
  <c r="I136" i="15"/>
  <c r="H136" i="15"/>
  <c r="G136" i="15"/>
  <c r="F136" i="15"/>
  <c r="E136" i="15"/>
  <c r="D136" i="15"/>
  <c r="C136" i="15"/>
  <c r="A136" i="15"/>
  <c r="AL135" i="15"/>
  <c r="AK135" i="15"/>
  <c r="AC135" i="15"/>
  <c r="AB135" i="15"/>
  <c r="AA135" i="15"/>
  <c r="Z135" i="15"/>
  <c r="Y135" i="15"/>
  <c r="X135" i="15"/>
  <c r="W135" i="15"/>
  <c r="V135" i="15"/>
  <c r="U135" i="15"/>
  <c r="T135" i="15"/>
  <c r="S135" i="15"/>
  <c r="R135" i="15"/>
  <c r="P135" i="15"/>
  <c r="O135" i="15"/>
  <c r="K135" i="15"/>
  <c r="J135" i="15"/>
  <c r="I135" i="15"/>
  <c r="H135" i="15"/>
  <c r="G135" i="15"/>
  <c r="F135" i="15"/>
  <c r="E135" i="15"/>
  <c r="D135" i="15"/>
  <c r="C135" i="15"/>
  <c r="A135" i="15"/>
  <c r="AL134" i="15"/>
  <c r="AK134" i="15"/>
  <c r="AC134" i="15"/>
  <c r="AB134" i="15"/>
  <c r="AA134" i="15"/>
  <c r="Z134" i="15"/>
  <c r="Y134" i="15"/>
  <c r="X134" i="15"/>
  <c r="W134" i="15"/>
  <c r="V134" i="15"/>
  <c r="U134" i="15"/>
  <c r="T134" i="15"/>
  <c r="S134" i="15"/>
  <c r="R134" i="15"/>
  <c r="P134" i="15"/>
  <c r="O134" i="15"/>
  <c r="K134" i="15"/>
  <c r="J134" i="15"/>
  <c r="I134" i="15"/>
  <c r="H134" i="15"/>
  <c r="G134" i="15"/>
  <c r="F134" i="15"/>
  <c r="E134" i="15"/>
  <c r="D134" i="15"/>
  <c r="C134" i="15"/>
  <c r="A134" i="15"/>
  <c r="AL133" i="15"/>
  <c r="AK133" i="15"/>
  <c r="AC133" i="15"/>
  <c r="AB133" i="15"/>
  <c r="AA133" i="15"/>
  <c r="Z133" i="15"/>
  <c r="Y133" i="15"/>
  <c r="X133" i="15"/>
  <c r="W133" i="15"/>
  <c r="V133" i="15"/>
  <c r="U133" i="15"/>
  <c r="T133" i="15"/>
  <c r="S133" i="15"/>
  <c r="R133" i="15"/>
  <c r="P133" i="15"/>
  <c r="O133" i="15"/>
  <c r="N133" i="15"/>
  <c r="M133" i="15"/>
  <c r="L133" i="15"/>
  <c r="K133" i="15"/>
  <c r="J133" i="15"/>
  <c r="I133" i="15"/>
  <c r="H133" i="15"/>
  <c r="G133" i="15"/>
  <c r="F133" i="15"/>
  <c r="E133" i="15"/>
  <c r="D133" i="15"/>
  <c r="C133" i="15"/>
  <c r="A133" i="15"/>
  <c r="AL132" i="15"/>
  <c r="AK132" i="15"/>
  <c r="AC132" i="15"/>
  <c r="AB132" i="15"/>
  <c r="AA132" i="15"/>
  <c r="Z132" i="15"/>
  <c r="Y132" i="15"/>
  <c r="X132" i="15"/>
  <c r="W132" i="15"/>
  <c r="V132" i="15"/>
  <c r="U132" i="15"/>
  <c r="T132" i="15"/>
  <c r="S132" i="15"/>
  <c r="R132" i="15"/>
  <c r="P132" i="15"/>
  <c r="O132" i="15"/>
  <c r="K132" i="15"/>
  <c r="J132" i="15"/>
  <c r="I132" i="15"/>
  <c r="H132" i="15"/>
  <c r="G132" i="15"/>
  <c r="F132" i="15"/>
  <c r="E132" i="15"/>
  <c r="D132" i="15"/>
  <c r="C132" i="15"/>
  <c r="A132" i="15"/>
  <c r="AL131" i="15"/>
  <c r="AK131" i="15"/>
  <c r="AC131" i="15"/>
  <c r="AB131" i="15"/>
  <c r="AA131" i="15"/>
  <c r="Z131" i="15"/>
  <c r="Y131" i="15"/>
  <c r="X131" i="15"/>
  <c r="W131" i="15"/>
  <c r="V131" i="15"/>
  <c r="U131" i="15"/>
  <c r="T131" i="15"/>
  <c r="S131" i="15"/>
  <c r="R131" i="15"/>
  <c r="P131" i="15"/>
  <c r="O131" i="15"/>
  <c r="K131" i="15"/>
  <c r="J131" i="15"/>
  <c r="I131" i="15"/>
  <c r="H131" i="15"/>
  <c r="G131" i="15"/>
  <c r="F131" i="15"/>
  <c r="E131" i="15"/>
  <c r="D131" i="15"/>
  <c r="C131" i="15"/>
  <c r="A131" i="15"/>
  <c r="AL130" i="15"/>
  <c r="AK130" i="15"/>
  <c r="AC130" i="15"/>
  <c r="AB130" i="15"/>
  <c r="AA130" i="15"/>
  <c r="Z130" i="15"/>
  <c r="Y130" i="15"/>
  <c r="X130" i="15"/>
  <c r="W130" i="15"/>
  <c r="V130" i="15"/>
  <c r="U130" i="15"/>
  <c r="T130" i="15"/>
  <c r="S130" i="15"/>
  <c r="R130" i="15"/>
  <c r="P130" i="15"/>
  <c r="O130" i="15"/>
  <c r="K130" i="15"/>
  <c r="J130" i="15"/>
  <c r="I130" i="15"/>
  <c r="H130" i="15"/>
  <c r="G130" i="15"/>
  <c r="F130" i="15"/>
  <c r="E130" i="15"/>
  <c r="D130" i="15"/>
  <c r="C130" i="15"/>
  <c r="A130" i="15"/>
  <c r="AL129" i="15"/>
  <c r="AK129" i="15"/>
  <c r="AC129" i="15"/>
  <c r="AB129" i="15"/>
  <c r="AA129" i="15"/>
  <c r="Z129" i="15"/>
  <c r="Y129" i="15"/>
  <c r="X129" i="15"/>
  <c r="W129" i="15"/>
  <c r="V129" i="15"/>
  <c r="U129" i="15"/>
  <c r="T129" i="15"/>
  <c r="S129" i="15"/>
  <c r="R129" i="15"/>
  <c r="P129" i="15"/>
  <c r="O129" i="15"/>
  <c r="K129" i="15"/>
  <c r="J129" i="15"/>
  <c r="I129" i="15"/>
  <c r="H129" i="15"/>
  <c r="G129" i="15"/>
  <c r="F129" i="15"/>
  <c r="E129" i="15"/>
  <c r="D129" i="15"/>
  <c r="C129" i="15"/>
  <c r="A129" i="15"/>
  <c r="AL128" i="15"/>
  <c r="AK128" i="15"/>
  <c r="AC128" i="15"/>
  <c r="AB128" i="15"/>
  <c r="AA128" i="15"/>
  <c r="Z128" i="15"/>
  <c r="Y128" i="15"/>
  <c r="X128" i="15"/>
  <c r="W128" i="15"/>
  <c r="V128" i="15"/>
  <c r="U128" i="15"/>
  <c r="T128" i="15"/>
  <c r="S128" i="15"/>
  <c r="R128" i="15"/>
  <c r="P128" i="15"/>
  <c r="O128" i="15"/>
  <c r="N128" i="15"/>
  <c r="M128" i="15"/>
  <c r="L128" i="15"/>
  <c r="K128" i="15"/>
  <c r="J128" i="15"/>
  <c r="I128" i="15"/>
  <c r="H128" i="15"/>
  <c r="G128" i="15"/>
  <c r="F128" i="15"/>
  <c r="E128" i="15"/>
  <c r="D128" i="15"/>
  <c r="C128" i="15"/>
  <c r="A128" i="15"/>
  <c r="AO127" i="15"/>
  <c r="AN127" i="15"/>
  <c r="AL127" i="15"/>
  <c r="AK127" i="15"/>
  <c r="AC127" i="15"/>
  <c r="AB127" i="15"/>
  <c r="AA127" i="15"/>
  <c r="Z127" i="15"/>
  <c r="Y127" i="15"/>
  <c r="X127" i="15"/>
  <c r="W127" i="15"/>
  <c r="V127" i="15"/>
  <c r="U127" i="15"/>
  <c r="T127" i="15"/>
  <c r="S127" i="15"/>
  <c r="R127" i="15"/>
  <c r="P127" i="15"/>
  <c r="O127" i="15"/>
  <c r="K127" i="15"/>
  <c r="J127" i="15"/>
  <c r="I127" i="15"/>
  <c r="H127" i="15"/>
  <c r="G127" i="15"/>
  <c r="F127" i="15"/>
  <c r="E127" i="15"/>
  <c r="D127" i="15"/>
  <c r="C127" i="15"/>
  <c r="B127" i="15"/>
  <c r="A127" i="15"/>
  <c r="DZ126" i="15"/>
  <c r="DY126" i="15"/>
  <c r="DX126" i="15"/>
  <c r="DW126" i="15"/>
  <c r="DV126" i="15"/>
  <c r="DU126" i="15"/>
  <c r="AO126" i="15"/>
  <c r="AN126" i="15"/>
  <c r="AL126" i="15"/>
  <c r="AK126" i="15"/>
  <c r="AC126" i="15"/>
  <c r="AB126" i="15"/>
  <c r="AA126" i="15"/>
  <c r="Z126" i="15"/>
  <c r="Y126" i="15"/>
  <c r="X126" i="15"/>
  <c r="W126" i="15"/>
  <c r="V126" i="15"/>
  <c r="U126" i="15"/>
  <c r="T126" i="15"/>
  <c r="S126" i="15"/>
  <c r="R126" i="15"/>
  <c r="P126" i="15"/>
  <c r="O126" i="15"/>
  <c r="N126" i="15"/>
  <c r="M126" i="15"/>
  <c r="L126" i="15"/>
  <c r="K126" i="15"/>
  <c r="J126" i="15"/>
  <c r="I126" i="15"/>
  <c r="H126" i="15"/>
  <c r="G126" i="15"/>
  <c r="F126" i="15"/>
  <c r="E126" i="15"/>
  <c r="D126" i="15"/>
  <c r="C126" i="15"/>
  <c r="B126" i="15"/>
  <c r="A126" i="15"/>
  <c r="AL125" i="15"/>
  <c r="AK125" i="15"/>
  <c r="AC125" i="15"/>
  <c r="AB125" i="15"/>
  <c r="AA125" i="15"/>
  <c r="Z125" i="15"/>
  <c r="Y125" i="15"/>
  <c r="X125" i="15"/>
  <c r="W125" i="15"/>
  <c r="V125" i="15"/>
  <c r="U125" i="15"/>
  <c r="T125" i="15"/>
  <c r="S125" i="15"/>
  <c r="R125" i="15"/>
  <c r="P125" i="15"/>
  <c r="O125" i="15"/>
  <c r="K125" i="15"/>
  <c r="J125" i="15"/>
  <c r="I125" i="15"/>
  <c r="H125" i="15"/>
  <c r="G125" i="15"/>
  <c r="F125" i="15"/>
  <c r="E125" i="15"/>
  <c r="D125" i="15"/>
  <c r="C125" i="15"/>
  <c r="B125" i="15"/>
  <c r="A125" i="15"/>
  <c r="AL124" i="15"/>
  <c r="AK124" i="15"/>
  <c r="AC124" i="15"/>
  <c r="AB124" i="15"/>
  <c r="AA124" i="15"/>
  <c r="Z124" i="15"/>
  <c r="Y124" i="15"/>
  <c r="X124" i="15"/>
  <c r="W124" i="15"/>
  <c r="V124" i="15"/>
  <c r="U124" i="15"/>
  <c r="T124" i="15"/>
  <c r="S124" i="15"/>
  <c r="R124" i="15"/>
  <c r="P124" i="15"/>
  <c r="O124" i="15"/>
  <c r="K124" i="15"/>
  <c r="J124" i="15"/>
  <c r="I124" i="15"/>
  <c r="H124" i="15"/>
  <c r="G124" i="15"/>
  <c r="F124" i="15"/>
  <c r="E124" i="15"/>
  <c r="D124" i="15"/>
  <c r="C124" i="15"/>
  <c r="B124" i="15"/>
  <c r="A124" i="15"/>
  <c r="AR123" i="15"/>
  <c r="AO123" i="15"/>
  <c r="AN123" i="15"/>
  <c r="AL123" i="15"/>
  <c r="AK123" i="15"/>
  <c r="AC123" i="15"/>
  <c r="AB123" i="15"/>
  <c r="AA123" i="15"/>
  <c r="Z123" i="15"/>
  <c r="Y123" i="15"/>
  <c r="X123" i="15"/>
  <c r="W123" i="15"/>
  <c r="V123" i="15"/>
  <c r="U123" i="15"/>
  <c r="T123" i="15"/>
  <c r="S123" i="15"/>
  <c r="R123" i="15"/>
  <c r="P123" i="15"/>
  <c r="O123" i="15"/>
  <c r="K123" i="15"/>
  <c r="J123" i="15"/>
  <c r="I123" i="15"/>
  <c r="H123" i="15"/>
  <c r="G123" i="15"/>
  <c r="F123" i="15"/>
  <c r="E123" i="15"/>
  <c r="D123" i="15"/>
  <c r="C123" i="15"/>
  <c r="B123" i="15"/>
  <c r="A123" i="15"/>
  <c r="AR122" i="15"/>
  <c r="AO122" i="15"/>
  <c r="AN122" i="15"/>
  <c r="AL122" i="15"/>
  <c r="AK122" i="15"/>
  <c r="AC122" i="15"/>
  <c r="AB122" i="15"/>
  <c r="AA122" i="15"/>
  <c r="Z122" i="15"/>
  <c r="Y122" i="15"/>
  <c r="X122" i="15"/>
  <c r="W122" i="15"/>
  <c r="V122" i="15"/>
  <c r="U122" i="15"/>
  <c r="T122" i="15"/>
  <c r="S122" i="15"/>
  <c r="R122" i="15"/>
  <c r="P122" i="15"/>
  <c r="O122" i="15"/>
  <c r="K122" i="15"/>
  <c r="J122" i="15"/>
  <c r="I122" i="15"/>
  <c r="H122" i="15"/>
  <c r="G122" i="15"/>
  <c r="F122" i="15"/>
  <c r="E122" i="15"/>
  <c r="D122" i="15"/>
  <c r="C122" i="15"/>
  <c r="B122" i="15"/>
  <c r="A122" i="15"/>
  <c r="DZ121" i="15"/>
  <c r="DY121" i="15"/>
  <c r="DX121" i="15"/>
  <c r="DW121" i="15"/>
  <c r="DV121" i="15"/>
  <c r="DU121" i="15"/>
  <c r="AR121" i="15"/>
  <c r="AO121" i="15"/>
  <c r="AN121" i="15"/>
  <c r="AL121" i="15"/>
  <c r="AK121" i="15"/>
  <c r="AC121" i="15"/>
  <c r="AB121" i="15"/>
  <c r="AA121" i="15"/>
  <c r="Z121" i="15"/>
  <c r="Y121" i="15"/>
  <c r="X121" i="15"/>
  <c r="W121" i="15"/>
  <c r="V121" i="15"/>
  <c r="U121" i="15"/>
  <c r="T121" i="15"/>
  <c r="S121" i="15"/>
  <c r="R121" i="15"/>
  <c r="P121" i="15"/>
  <c r="O121" i="15"/>
  <c r="N121" i="15"/>
  <c r="M121" i="15"/>
  <c r="L121" i="15"/>
  <c r="K121" i="15"/>
  <c r="J121" i="15"/>
  <c r="I121" i="15"/>
  <c r="H121" i="15"/>
  <c r="G121" i="15"/>
  <c r="F121" i="15"/>
  <c r="E121" i="15"/>
  <c r="D121" i="15"/>
  <c r="C121" i="15"/>
  <c r="B121" i="15"/>
  <c r="A121" i="15"/>
  <c r="AR120" i="15"/>
  <c r="AO120" i="15"/>
  <c r="AN120" i="15"/>
  <c r="AL120" i="15"/>
  <c r="AK120" i="15"/>
  <c r="AC120" i="15"/>
  <c r="AB120" i="15"/>
  <c r="AA120" i="15"/>
  <c r="Z120" i="15"/>
  <c r="Y120" i="15"/>
  <c r="X120" i="15"/>
  <c r="W120" i="15"/>
  <c r="V120" i="15"/>
  <c r="U120" i="15"/>
  <c r="T120" i="15"/>
  <c r="S120" i="15"/>
  <c r="R120" i="15"/>
  <c r="P120" i="15"/>
  <c r="O120" i="15"/>
  <c r="K120" i="15"/>
  <c r="J120" i="15"/>
  <c r="I120" i="15"/>
  <c r="H120" i="15"/>
  <c r="G120" i="15"/>
  <c r="F120" i="15"/>
  <c r="E120" i="15"/>
  <c r="D120" i="15"/>
  <c r="C120" i="15"/>
  <c r="B120" i="15"/>
  <c r="A120" i="15"/>
  <c r="AR119" i="15"/>
  <c r="AO119" i="15"/>
  <c r="AN119" i="15"/>
  <c r="AL119" i="15"/>
  <c r="AK119" i="15"/>
  <c r="AC119" i="15"/>
  <c r="AB119" i="15"/>
  <c r="AA119" i="15"/>
  <c r="Z119" i="15"/>
  <c r="Y119" i="15"/>
  <c r="X119" i="15"/>
  <c r="W119" i="15"/>
  <c r="V119" i="15"/>
  <c r="U119" i="15"/>
  <c r="T119" i="15"/>
  <c r="S119" i="15"/>
  <c r="R119" i="15"/>
  <c r="P119" i="15"/>
  <c r="O119" i="15"/>
  <c r="K119" i="15"/>
  <c r="J119" i="15"/>
  <c r="I119" i="15"/>
  <c r="H119" i="15"/>
  <c r="G119" i="15"/>
  <c r="F119" i="15"/>
  <c r="E119" i="15"/>
  <c r="D119" i="15"/>
  <c r="C119" i="15"/>
  <c r="B119" i="15"/>
  <c r="A119" i="15"/>
  <c r="AR118" i="15"/>
  <c r="AO118" i="15"/>
  <c r="AN118" i="15"/>
  <c r="AL118" i="15"/>
  <c r="AK118" i="15"/>
  <c r="AC118" i="15"/>
  <c r="AB118" i="15"/>
  <c r="AA118" i="15"/>
  <c r="Z118" i="15"/>
  <c r="Y118" i="15"/>
  <c r="X118" i="15"/>
  <c r="W118" i="15"/>
  <c r="V118" i="15"/>
  <c r="U118" i="15"/>
  <c r="T118" i="15"/>
  <c r="S118" i="15"/>
  <c r="R118" i="15"/>
  <c r="P118" i="15"/>
  <c r="O118" i="15"/>
  <c r="K118" i="15"/>
  <c r="J118" i="15"/>
  <c r="I118" i="15"/>
  <c r="H118" i="15"/>
  <c r="G118" i="15"/>
  <c r="F118" i="15"/>
  <c r="E118" i="15"/>
  <c r="D118" i="15"/>
  <c r="C118" i="15"/>
  <c r="B118" i="15"/>
  <c r="A118" i="15"/>
  <c r="AR117" i="15"/>
  <c r="AO117" i="15"/>
  <c r="AN117" i="15"/>
  <c r="AL117" i="15"/>
  <c r="AK117" i="15"/>
  <c r="AC117" i="15"/>
  <c r="AB117" i="15"/>
  <c r="AA117" i="15"/>
  <c r="Z117" i="15"/>
  <c r="Y117" i="15"/>
  <c r="X117" i="15"/>
  <c r="W117" i="15"/>
  <c r="V117" i="15"/>
  <c r="U117" i="15"/>
  <c r="T117" i="15"/>
  <c r="S117" i="15"/>
  <c r="R117" i="15"/>
  <c r="P117" i="15"/>
  <c r="O117" i="15"/>
  <c r="K117" i="15"/>
  <c r="J117" i="15"/>
  <c r="I117" i="15"/>
  <c r="H117" i="15"/>
  <c r="G117" i="15"/>
  <c r="F117" i="15"/>
  <c r="E117" i="15"/>
  <c r="D117" i="15"/>
  <c r="C117" i="15"/>
  <c r="B117" i="15"/>
  <c r="A117" i="15"/>
  <c r="AR116" i="15"/>
  <c r="AO116" i="15"/>
  <c r="AN116" i="15"/>
  <c r="AL116" i="15"/>
  <c r="AK116" i="15"/>
  <c r="AC116" i="15"/>
  <c r="AB116" i="15"/>
  <c r="AA116" i="15"/>
  <c r="Z116" i="15"/>
  <c r="Y116" i="15"/>
  <c r="X116" i="15"/>
  <c r="W116" i="15"/>
  <c r="V116" i="15"/>
  <c r="U116" i="15"/>
  <c r="T116" i="15"/>
  <c r="S116" i="15"/>
  <c r="R116" i="15"/>
  <c r="P116" i="15"/>
  <c r="O116" i="15"/>
  <c r="K116" i="15"/>
  <c r="J116" i="15"/>
  <c r="I116" i="15"/>
  <c r="H116" i="15"/>
  <c r="G116" i="15"/>
  <c r="F116" i="15"/>
  <c r="E116" i="15"/>
  <c r="D116" i="15"/>
  <c r="C116" i="15"/>
  <c r="B116" i="15"/>
  <c r="A116" i="15"/>
  <c r="DZ115" i="15"/>
  <c r="DY115" i="15"/>
  <c r="DX115" i="15"/>
  <c r="DW115" i="15"/>
  <c r="DV115" i="15"/>
  <c r="DU115" i="15"/>
  <c r="AR115" i="15"/>
  <c r="AO115" i="15"/>
  <c r="AN115" i="15"/>
  <c r="AL115" i="15"/>
  <c r="AK115" i="15"/>
  <c r="AC115" i="15"/>
  <c r="AB115" i="15"/>
  <c r="AA115" i="15"/>
  <c r="Z115" i="15"/>
  <c r="Y115" i="15"/>
  <c r="X115" i="15"/>
  <c r="W115" i="15"/>
  <c r="V115" i="15"/>
  <c r="U115" i="15"/>
  <c r="T115" i="15"/>
  <c r="S115" i="15"/>
  <c r="R115" i="15"/>
  <c r="P115" i="15"/>
  <c r="O115" i="15"/>
  <c r="N115" i="15"/>
  <c r="M115" i="15"/>
  <c r="L115" i="15"/>
  <c r="K115" i="15"/>
  <c r="J115" i="15"/>
  <c r="I115" i="15"/>
  <c r="H115" i="15"/>
  <c r="G115" i="15"/>
  <c r="F115" i="15"/>
  <c r="E115" i="15"/>
  <c r="D115" i="15"/>
  <c r="C115" i="15"/>
  <c r="B115" i="15"/>
  <c r="A115" i="15"/>
  <c r="AR114" i="15"/>
  <c r="AO114" i="15"/>
  <c r="AN114" i="15"/>
  <c r="AM114" i="15"/>
  <c r="AL114" i="15"/>
  <c r="AK114" i="15"/>
  <c r="AJ114" i="15"/>
  <c r="AI114" i="15"/>
  <c r="AH114" i="15"/>
  <c r="AG114" i="15"/>
  <c r="AF114" i="15"/>
  <c r="AE114" i="15"/>
  <c r="AD114" i="15"/>
  <c r="AC114" i="15"/>
  <c r="AB114" i="15"/>
  <c r="AA114" i="15"/>
  <c r="Z114" i="15"/>
  <c r="Y114" i="15"/>
  <c r="X114" i="15"/>
  <c r="W114" i="15"/>
  <c r="V114" i="15"/>
  <c r="U114" i="15"/>
  <c r="T114" i="15"/>
  <c r="S114" i="15"/>
  <c r="R114" i="15"/>
  <c r="P114" i="15"/>
  <c r="O114" i="15"/>
  <c r="K114" i="15"/>
  <c r="J114" i="15"/>
  <c r="I114" i="15"/>
  <c r="H114" i="15"/>
  <c r="G114" i="15"/>
  <c r="F114" i="15"/>
  <c r="E114" i="15"/>
  <c r="D114" i="15"/>
  <c r="C114" i="15"/>
  <c r="B114" i="15"/>
  <c r="A114" i="15"/>
  <c r="AR113" i="15"/>
  <c r="AO113" i="15"/>
  <c r="AN113" i="15"/>
  <c r="AM113" i="15"/>
  <c r="AL113" i="15"/>
  <c r="AK113" i="15"/>
  <c r="AJ113" i="15"/>
  <c r="AI113" i="15"/>
  <c r="AH113" i="15"/>
  <c r="AG113" i="15"/>
  <c r="AF113" i="15"/>
  <c r="AE113" i="15"/>
  <c r="AD113" i="15"/>
  <c r="AC113" i="15"/>
  <c r="AB113" i="15"/>
  <c r="AA113" i="15"/>
  <c r="Z113" i="15"/>
  <c r="Y113" i="15"/>
  <c r="X113" i="15"/>
  <c r="W113" i="15"/>
  <c r="V113" i="15"/>
  <c r="U113" i="15"/>
  <c r="T113" i="15"/>
  <c r="S113" i="15"/>
  <c r="R113" i="15"/>
  <c r="P113" i="15"/>
  <c r="O113" i="15"/>
  <c r="K113" i="15"/>
  <c r="J113" i="15"/>
  <c r="I113" i="15"/>
  <c r="H113" i="15"/>
  <c r="G113" i="15"/>
  <c r="F113" i="15"/>
  <c r="E113" i="15"/>
  <c r="D113" i="15"/>
  <c r="C113" i="15"/>
  <c r="B113" i="15"/>
  <c r="A113" i="15"/>
  <c r="DZ112" i="15"/>
  <c r="DY112" i="15"/>
  <c r="DX112" i="15"/>
  <c r="DW112" i="15"/>
  <c r="DV112" i="15"/>
  <c r="DU112" i="15"/>
  <c r="AR112" i="15"/>
  <c r="AO112" i="15"/>
  <c r="AN112" i="15"/>
  <c r="AM112" i="15"/>
  <c r="AL112" i="15"/>
  <c r="AK112" i="15"/>
  <c r="AJ112" i="15"/>
  <c r="AI112" i="15"/>
  <c r="AH112" i="15"/>
  <c r="AG112" i="15"/>
  <c r="AF112" i="15"/>
  <c r="AE112" i="15"/>
  <c r="AD112" i="15"/>
  <c r="AC112" i="15"/>
  <c r="AB112" i="15"/>
  <c r="AA112" i="15"/>
  <c r="Z112" i="15"/>
  <c r="Y112" i="15"/>
  <c r="X112" i="15"/>
  <c r="W112" i="15"/>
  <c r="V112" i="15"/>
  <c r="U112" i="15"/>
  <c r="T112" i="15"/>
  <c r="S112" i="15"/>
  <c r="R112" i="15"/>
  <c r="P112" i="15"/>
  <c r="O112" i="15"/>
  <c r="N112" i="15"/>
  <c r="M112" i="15"/>
  <c r="L112" i="15"/>
  <c r="K112" i="15"/>
  <c r="J112" i="15"/>
  <c r="I112" i="15"/>
  <c r="H112" i="15"/>
  <c r="G112" i="15"/>
  <c r="F112" i="15"/>
  <c r="E112" i="15"/>
  <c r="D112" i="15"/>
  <c r="C112" i="15"/>
  <c r="B112" i="15"/>
  <c r="A112" i="15"/>
  <c r="AR111" i="15"/>
  <c r="AO111" i="15"/>
  <c r="AN111" i="15"/>
  <c r="AM111" i="15"/>
  <c r="AL111" i="15"/>
  <c r="AK111" i="15"/>
  <c r="AJ111" i="15"/>
  <c r="AI111" i="15"/>
  <c r="AH111" i="15"/>
  <c r="AG111" i="15"/>
  <c r="AF111" i="15"/>
  <c r="AE111" i="15"/>
  <c r="AD111" i="15"/>
  <c r="AC111" i="15"/>
  <c r="AB111" i="15"/>
  <c r="AA111" i="15"/>
  <c r="Z111" i="15"/>
  <c r="Y111" i="15"/>
  <c r="X111" i="15"/>
  <c r="W111" i="15"/>
  <c r="V111" i="15"/>
  <c r="U111" i="15"/>
  <c r="T111" i="15"/>
  <c r="S111" i="15"/>
  <c r="R111" i="15"/>
  <c r="P111" i="15"/>
  <c r="O111" i="15"/>
  <c r="K111" i="15"/>
  <c r="J111" i="15"/>
  <c r="I111" i="15"/>
  <c r="H111" i="15"/>
  <c r="G111" i="15"/>
  <c r="F111" i="15"/>
  <c r="E111" i="15"/>
  <c r="D111" i="15"/>
  <c r="C111" i="15"/>
  <c r="B111" i="15"/>
  <c r="A111" i="15"/>
  <c r="AR110" i="15"/>
  <c r="AO110" i="15"/>
  <c r="AN110" i="15"/>
  <c r="AM110" i="15"/>
  <c r="AL110" i="15"/>
  <c r="AK110" i="15"/>
  <c r="AJ110" i="15"/>
  <c r="AI110" i="15"/>
  <c r="AH110" i="15"/>
  <c r="AG110" i="15"/>
  <c r="AF110" i="15"/>
  <c r="AC110" i="15"/>
  <c r="AB110" i="15"/>
  <c r="AA110" i="15"/>
  <c r="Z110" i="15"/>
  <c r="Y110" i="15"/>
  <c r="X110" i="15"/>
  <c r="W110" i="15"/>
  <c r="V110" i="15"/>
  <c r="U110" i="15"/>
  <c r="T110" i="15"/>
  <c r="S110" i="15"/>
  <c r="R110" i="15"/>
  <c r="P110" i="15"/>
  <c r="O110" i="15"/>
  <c r="K110" i="15"/>
  <c r="J110" i="15"/>
  <c r="I110" i="15"/>
  <c r="H110" i="15"/>
  <c r="G110" i="15"/>
  <c r="F110" i="15"/>
  <c r="E110" i="15"/>
  <c r="D110" i="15"/>
  <c r="C110" i="15"/>
  <c r="B110" i="15"/>
  <c r="A110" i="15"/>
  <c r="DZ109" i="15"/>
  <c r="DY109" i="15"/>
  <c r="DX109" i="15"/>
  <c r="DW109" i="15"/>
  <c r="DV109" i="15"/>
  <c r="DU109" i="15"/>
  <c r="AR109" i="15"/>
  <c r="AO109" i="15"/>
  <c r="AN109" i="15"/>
  <c r="AM109" i="15"/>
  <c r="AL109" i="15"/>
  <c r="AK109" i="15"/>
  <c r="AJ109" i="15"/>
  <c r="AI109" i="15"/>
  <c r="AH109" i="15"/>
  <c r="AG109" i="15"/>
  <c r="AF109" i="15"/>
  <c r="AE109" i="15"/>
  <c r="AD109" i="15"/>
  <c r="AC109" i="15"/>
  <c r="AB109" i="15"/>
  <c r="AA109" i="15"/>
  <c r="Z109" i="15"/>
  <c r="Y109" i="15"/>
  <c r="X109" i="15"/>
  <c r="W109" i="15"/>
  <c r="V109" i="15"/>
  <c r="U109" i="15"/>
  <c r="T109" i="15"/>
  <c r="S109" i="15"/>
  <c r="R109" i="15"/>
  <c r="P109" i="15"/>
  <c r="O109" i="15"/>
  <c r="N109" i="15"/>
  <c r="M109" i="15"/>
  <c r="L109" i="15"/>
  <c r="K109" i="15"/>
  <c r="J109" i="15"/>
  <c r="I109" i="15"/>
  <c r="H109" i="15"/>
  <c r="G109" i="15"/>
  <c r="F109" i="15"/>
  <c r="E109" i="15"/>
  <c r="D109" i="15"/>
  <c r="C109" i="15"/>
  <c r="B109" i="15"/>
  <c r="A109" i="15"/>
  <c r="DZ108" i="15"/>
  <c r="DY108" i="15"/>
  <c r="DX108" i="15"/>
  <c r="DW108" i="15"/>
  <c r="DV108" i="15"/>
  <c r="DU108" i="15"/>
  <c r="AO108" i="15"/>
  <c r="AN108" i="15"/>
  <c r="AL108" i="15"/>
  <c r="AK108" i="15"/>
  <c r="AC108" i="15"/>
  <c r="AB108" i="15"/>
  <c r="AA108" i="15"/>
  <c r="Z108" i="15"/>
  <c r="Y108" i="15"/>
  <c r="X108" i="15"/>
  <c r="W108" i="15"/>
  <c r="V108" i="15"/>
  <c r="U108" i="15"/>
  <c r="T108" i="15"/>
  <c r="S108" i="15"/>
  <c r="R108" i="15"/>
  <c r="P108" i="15"/>
  <c r="O108" i="15"/>
  <c r="N108" i="15"/>
  <c r="M108" i="15"/>
  <c r="L108" i="15"/>
  <c r="K108" i="15"/>
  <c r="J108" i="15"/>
  <c r="I108" i="15"/>
  <c r="H108" i="15"/>
  <c r="G108" i="15"/>
  <c r="F108" i="15"/>
  <c r="E108" i="15"/>
  <c r="D108" i="15"/>
  <c r="C108" i="15"/>
  <c r="B108" i="15"/>
  <c r="A108" i="15"/>
  <c r="AR107" i="15"/>
  <c r="AO107" i="15"/>
  <c r="AN107" i="15"/>
  <c r="AM107" i="15"/>
  <c r="AL107" i="15"/>
  <c r="AK107" i="15"/>
  <c r="AJ107" i="15"/>
  <c r="AI107" i="15"/>
  <c r="AH107" i="15"/>
  <c r="AG107" i="15"/>
  <c r="AF107" i="15"/>
  <c r="AE107" i="15"/>
  <c r="AD107" i="15"/>
  <c r="AC107" i="15"/>
  <c r="AB107" i="15"/>
  <c r="AA107" i="15"/>
  <c r="Z107" i="15"/>
  <c r="Y107" i="15"/>
  <c r="X107" i="15"/>
  <c r="W107" i="15"/>
  <c r="V107" i="15"/>
  <c r="U107" i="15"/>
  <c r="T107" i="15"/>
  <c r="S107" i="15"/>
  <c r="R107" i="15"/>
  <c r="P107" i="15"/>
  <c r="O107" i="15"/>
  <c r="K107" i="15"/>
  <c r="J107" i="15"/>
  <c r="I107" i="15"/>
  <c r="H107" i="15"/>
  <c r="G107" i="15"/>
  <c r="F107" i="15"/>
  <c r="E107" i="15"/>
  <c r="D107" i="15"/>
  <c r="C107" i="15"/>
  <c r="B107" i="15"/>
  <c r="A107" i="15"/>
  <c r="AR106" i="15"/>
  <c r="AO106" i="15"/>
  <c r="AN106" i="15"/>
  <c r="AM106" i="15"/>
  <c r="AL106" i="15"/>
  <c r="AK106" i="15"/>
  <c r="AC106" i="15"/>
  <c r="AB106" i="15"/>
  <c r="AA106" i="15"/>
  <c r="Z106" i="15"/>
  <c r="Y106" i="15"/>
  <c r="X106" i="15"/>
  <c r="W106" i="15"/>
  <c r="V106" i="15"/>
  <c r="U106" i="15"/>
  <c r="T106" i="15"/>
  <c r="S106" i="15"/>
  <c r="R106" i="15"/>
  <c r="P106" i="15"/>
  <c r="O106" i="15"/>
  <c r="K106" i="15"/>
  <c r="J106" i="15"/>
  <c r="I106" i="15"/>
  <c r="H106" i="15"/>
  <c r="G106" i="15"/>
  <c r="F106" i="15"/>
  <c r="E106" i="15"/>
  <c r="D106" i="15"/>
  <c r="C106" i="15"/>
  <c r="B106" i="15"/>
  <c r="A106" i="15"/>
  <c r="DZ105" i="15"/>
  <c r="DY105" i="15"/>
  <c r="DX105" i="15"/>
  <c r="DW105" i="15"/>
  <c r="DV105" i="15"/>
  <c r="DU105" i="15"/>
  <c r="AR105" i="15"/>
  <c r="AO105" i="15"/>
  <c r="AN105" i="15"/>
  <c r="AM105" i="15"/>
  <c r="AL105" i="15"/>
  <c r="AK105" i="15"/>
  <c r="AJ105" i="15"/>
  <c r="AI105" i="15"/>
  <c r="AH105" i="15"/>
  <c r="AG105" i="15"/>
  <c r="AF105" i="15"/>
  <c r="AE105" i="15"/>
  <c r="AD105" i="15"/>
  <c r="AC105" i="15"/>
  <c r="AB105" i="15"/>
  <c r="AA105" i="15"/>
  <c r="Z105" i="15"/>
  <c r="Y105" i="15"/>
  <c r="X105" i="15"/>
  <c r="W105" i="15"/>
  <c r="V105" i="15"/>
  <c r="U105" i="15"/>
  <c r="T105" i="15"/>
  <c r="S105" i="15"/>
  <c r="R105" i="15"/>
  <c r="P105" i="15"/>
  <c r="O105" i="15"/>
  <c r="N105" i="15"/>
  <c r="M105" i="15"/>
  <c r="L105" i="15"/>
  <c r="K105" i="15"/>
  <c r="J105" i="15"/>
  <c r="I105" i="15"/>
  <c r="H105" i="15"/>
  <c r="G105" i="15"/>
  <c r="F105" i="15"/>
  <c r="E105" i="15"/>
  <c r="D105" i="15"/>
  <c r="C105" i="15"/>
  <c r="B105" i="15"/>
  <c r="A105" i="15"/>
  <c r="DZ104" i="15"/>
  <c r="DY104" i="15"/>
  <c r="DX104" i="15"/>
  <c r="DW104" i="15"/>
  <c r="DV104" i="15"/>
  <c r="DU104" i="15"/>
  <c r="AR104" i="15"/>
  <c r="AO104" i="15"/>
  <c r="AN104" i="15"/>
  <c r="AM104" i="15"/>
  <c r="AL104" i="15"/>
  <c r="AK104" i="15"/>
  <c r="AJ104" i="15"/>
  <c r="AI104" i="15"/>
  <c r="AH104" i="15"/>
  <c r="AG104" i="15"/>
  <c r="AF104" i="15"/>
  <c r="AE104" i="15"/>
  <c r="AD104" i="15"/>
  <c r="AC104" i="15"/>
  <c r="AB104" i="15"/>
  <c r="AA104" i="15"/>
  <c r="Z104" i="15"/>
  <c r="Y104" i="15"/>
  <c r="X104" i="15"/>
  <c r="W104" i="15"/>
  <c r="V104" i="15"/>
  <c r="U104" i="15"/>
  <c r="T104" i="15"/>
  <c r="S104" i="15"/>
  <c r="R104" i="15"/>
  <c r="P104" i="15"/>
  <c r="O104" i="15"/>
  <c r="N104" i="15"/>
  <c r="M104" i="15"/>
  <c r="L104" i="15"/>
  <c r="K104" i="15"/>
  <c r="J104" i="15"/>
  <c r="I104" i="15"/>
  <c r="H104" i="15"/>
  <c r="G104" i="15"/>
  <c r="F104" i="15"/>
  <c r="E104" i="15"/>
  <c r="D104" i="15"/>
  <c r="C104" i="15"/>
  <c r="B104" i="15"/>
  <c r="A104" i="15"/>
  <c r="DZ103" i="15"/>
  <c r="DY103" i="15"/>
  <c r="DX103" i="15"/>
  <c r="DW103" i="15"/>
  <c r="DV103" i="15"/>
  <c r="DU103" i="15"/>
  <c r="AR103" i="15"/>
  <c r="AO103" i="15"/>
  <c r="AN103" i="15"/>
  <c r="AM103" i="15"/>
  <c r="AL103" i="15"/>
  <c r="AK103" i="15"/>
  <c r="AJ103" i="15"/>
  <c r="AI103" i="15"/>
  <c r="AH103" i="15"/>
  <c r="AG103" i="15"/>
  <c r="AF103" i="15"/>
  <c r="AE103" i="15"/>
  <c r="AD103" i="15"/>
  <c r="AC103" i="15"/>
  <c r="AB103" i="15"/>
  <c r="AA103" i="15"/>
  <c r="Z103" i="15"/>
  <c r="Y103" i="15"/>
  <c r="X103" i="15"/>
  <c r="W103" i="15"/>
  <c r="V103" i="15"/>
  <c r="U103" i="15"/>
  <c r="T103" i="15"/>
  <c r="S103" i="15"/>
  <c r="R103" i="15"/>
  <c r="P103" i="15"/>
  <c r="O103" i="15"/>
  <c r="N103" i="15"/>
  <c r="M103" i="15"/>
  <c r="L103" i="15"/>
  <c r="K103" i="15"/>
  <c r="J103" i="15"/>
  <c r="I103" i="15"/>
  <c r="H103" i="15"/>
  <c r="G103" i="15"/>
  <c r="F103" i="15"/>
  <c r="E103" i="15"/>
  <c r="D103" i="15"/>
  <c r="C103" i="15"/>
  <c r="B103" i="15"/>
  <c r="A103" i="15"/>
  <c r="AO102" i="15"/>
  <c r="AN102" i="15"/>
  <c r="AL102" i="15"/>
  <c r="AK102" i="15"/>
  <c r="AC102" i="15"/>
  <c r="AB102" i="15"/>
  <c r="AA102" i="15"/>
  <c r="Z102" i="15"/>
  <c r="Y102" i="15"/>
  <c r="X102" i="15"/>
  <c r="W102" i="15"/>
  <c r="V102" i="15"/>
  <c r="U102" i="15"/>
  <c r="T102" i="15"/>
  <c r="S102" i="15"/>
  <c r="R102" i="15"/>
  <c r="P102" i="15"/>
  <c r="O102" i="15"/>
  <c r="K102" i="15"/>
  <c r="J102" i="15"/>
  <c r="I102" i="15"/>
  <c r="H102" i="15"/>
  <c r="G102" i="15"/>
  <c r="F102" i="15"/>
  <c r="E102" i="15"/>
  <c r="D102" i="15"/>
  <c r="C102" i="15"/>
  <c r="B102" i="15"/>
  <c r="A102" i="15"/>
  <c r="AR101" i="15"/>
  <c r="AO101" i="15"/>
  <c r="AN101" i="15"/>
  <c r="AL101" i="15"/>
  <c r="AK101" i="15"/>
  <c r="AC101" i="15"/>
  <c r="AB101" i="15"/>
  <c r="AA101" i="15"/>
  <c r="Z101" i="15"/>
  <c r="Y101" i="15"/>
  <c r="X101" i="15"/>
  <c r="W101" i="15"/>
  <c r="V101" i="15"/>
  <c r="U101" i="15"/>
  <c r="T101" i="15"/>
  <c r="S101" i="15"/>
  <c r="R101" i="15"/>
  <c r="P101" i="15"/>
  <c r="O101" i="15"/>
  <c r="K101" i="15"/>
  <c r="J101" i="15"/>
  <c r="I101" i="15"/>
  <c r="H101" i="15"/>
  <c r="G101" i="15"/>
  <c r="F101" i="15"/>
  <c r="E101" i="15"/>
  <c r="D101" i="15"/>
  <c r="C101" i="15"/>
  <c r="B101" i="15"/>
  <c r="A101" i="15"/>
  <c r="AR100" i="15"/>
  <c r="AO100" i="15"/>
  <c r="AN100" i="15"/>
  <c r="AL100" i="15"/>
  <c r="AK100" i="15"/>
  <c r="AC100" i="15"/>
  <c r="AB100" i="15"/>
  <c r="AA100" i="15"/>
  <c r="Z100" i="15"/>
  <c r="Y100" i="15"/>
  <c r="X100" i="15"/>
  <c r="W100" i="15"/>
  <c r="V100" i="15"/>
  <c r="U100" i="15"/>
  <c r="T100" i="15"/>
  <c r="S100" i="15"/>
  <c r="R100" i="15"/>
  <c r="P100" i="15"/>
  <c r="O100" i="15"/>
  <c r="K100" i="15"/>
  <c r="J100" i="15"/>
  <c r="I100" i="15"/>
  <c r="H100" i="15"/>
  <c r="G100" i="15"/>
  <c r="F100" i="15"/>
  <c r="E100" i="15"/>
  <c r="D100" i="15"/>
  <c r="C100" i="15"/>
  <c r="B100" i="15"/>
  <c r="A100" i="15"/>
  <c r="AR99" i="15"/>
  <c r="AO99" i="15"/>
  <c r="AN99" i="15"/>
  <c r="AL99" i="15"/>
  <c r="AK99" i="15"/>
  <c r="AC99" i="15"/>
  <c r="AB99" i="15"/>
  <c r="AA99" i="15"/>
  <c r="Z99" i="15"/>
  <c r="Y99" i="15"/>
  <c r="X99" i="15"/>
  <c r="W99" i="15"/>
  <c r="V99" i="15"/>
  <c r="U99" i="15"/>
  <c r="T99" i="15"/>
  <c r="S99" i="15"/>
  <c r="R99" i="15"/>
  <c r="P99" i="15"/>
  <c r="O99" i="15"/>
  <c r="K99" i="15"/>
  <c r="J99" i="15"/>
  <c r="I99" i="15"/>
  <c r="H99" i="15"/>
  <c r="G99" i="15"/>
  <c r="F99" i="15"/>
  <c r="E99" i="15"/>
  <c r="D99" i="15"/>
  <c r="C99" i="15"/>
  <c r="B99" i="15"/>
  <c r="A99" i="15"/>
  <c r="AR98" i="15"/>
  <c r="AO98" i="15"/>
  <c r="AN98" i="15"/>
  <c r="AM98" i="15"/>
  <c r="AL98" i="15"/>
  <c r="AK98" i="15"/>
  <c r="AJ98" i="15"/>
  <c r="AI98" i="15"/>
  <c r="AH98" i="15"/>
  <c r="AG98" i="15"/>
  <c r="AF98" i="15"/>
  <c r="AE98" i="15"/>
  <c r="AD98" i="15"/>
  <c r="AC98" i="15"/>
  <c r="AB98" i="15"/>
  <c r="AA98" i="15"/>
  <c r="Z98" i="15"/>
  <c r="Y98" i="15"/>
  <c r="X98" i="15"/>
  <c r="W98" i="15"/>
  <c r="V98" i="15"/>
  <c r="U98" i="15"/>
  <c r="T98" i="15"/>
  <c r="S98" i="15"/>
  <c r="R98" i="15"/>
  <c r="P98" i="15"/>
  <c r="O98" i="15"/>
  <c r="K98" i="15"/>
  <c r="J98" i="15"/>
  <c r="I98" i="15"/>
  <c r="H98" i="15"/>
  <c r="G98" i="15"/>
  <c r="F98" i="15"/>
  <c r="E98" i="15"/>
  <c r="D98" i="15"/>
  <c r="C98" i="15"/>
  <c r="B98" i="15"/>
  <c r="A98" i="15"/>
  <c r="AR97" i="15"/>
  <c r="AO97" i="15"/>
  <c r="AN97" i="15"/>
  <c r="AL97" i="15"/>
  <c r="AK97" i="15"/>
  <c r="AJ97" i="15"/>
  <c r="AI97" i="15"/>
  <c r="AH97" i="15"/>
  <c r="AG97" i="15"/>
  <c r="AF97" i="15"/>
  <c r="AE97" i="15"/>
  <c r="AD97" i="15"/>
  <c r="AC97" i="15"/>
  <c r="AB97" i="15"/>
  <c r="AA97" i="15"/>
  <c r="Z97" i="15"/>
  <c r="Y97" i="15"/>
  <c r="X97" i="15"/>
  <c r="W97" i="15"/>
  <c r="V97" i="15"/>
  <c r="U97" i="15"/>
  <c r="T97" i="15"/>
  <c r="S97" i="15"/>
  <c r="R97" i="15"/>
  <c r="P97" i="15"/>
  <c r="O97" i="15"/>
  <c r="K97" i="15"/>
  <c r="J97" i="15"/>
  <c r="I97" i="15"/>
  <c r="H97" i="15"/>
  <c r="G97" i="15"/>
  <c r="F97" i="15"/>
  <c r="E97" i="15"/>
  <c r="D97" i="15"/>
  <c r="C97" i="15"/>
  <c r="B97" i="15"/>
  <c r="A97" i="15"/>
  <c r="AR96" i="15"/>
  <c r="AO96" i="15"/>
  <c r="AN96" i="15"/>
  <c r="AM96" i="15"/>
  <c r="AL96" i="15"/>
  <c r="AK96" i="15"/>
  <c r="AC96" i="15"/>
  <c r="AB96" i="15"/>
  <c r="AA96" i="15"/>
  <c r="Z96" i="15"/>
  <c r="Y96" i="15"/>
  <c r="X96" i="15"/>
  <c r="W96" i="15"/>
  <c r="V96" i="15"/>
  <c r="U96" i="15"/>
  <c r="T96" i="15"/>
  <c r="S96" i="15"/>
  <c r="R96" i="15"/>
  <c r="P96" i="15"/>
  <c r="O96" i="15"/>
  <c r="K96" i="15"/>
  <c r="J96" i="15"/>
  <c r="I96" i="15"/>
  <c r="H96" i="15"/>
  <c r="G96" i="15"/>
  <c r="F96" i="15"/>
  <c r="E96" i="15"/>
  <c r="D96" i="15"/>
  <c r="C96" i="15"/>
  <c r="B96" i="15"/>
  <c r="A96" i="15"/>
  <c r="AR95" i="15"/>
  <c r="AO95" i="15"/>
  <c r="AN95" i="15"/>
  <c r="AM95" i="15"/>
  <c r="AL95" i="15"/>
  <c r="AK95" i="15"/>
  <c r="AJ95" i="15"/>
  <c r="AI95" i="15"/>
  <c r="AH95" i="15"/>
  <c r="AG95" i="15"/>
  <c r="AF95" i="15"/>
  <c r="AE95" i="15"/>
  <c r="AD95" i="15"/>
  <c r="AC95" i="15"/>
  <c r="AB95" i="15"/>
  <c r="AA95" i="15"/>
  <c r="Z95" i="15"/>
  <c r="Y95" i="15"/>
  <c r="X95" i="15"/>
  <c r="W95" i="15"/>
  <c r="V95" i="15"/>
  <c r="U95" i="15"/>
  <c r="T95" i="15"/>
  <c r="S95" i="15"/>
  <c r="R95" i="15"/>
  <c r="P95" i="15"/>
  <c r="O95" i="15"/>
  <c r="K95" i="15"/>
  <c r="J95" i="15"/>
  <c r="I95" i="15"/>
  <c r="H95" i="15"/>
  <c r="G95" i="15"/>
  <c r="F95" i="15"/>
  <c r="E95" i="15"/>
  <c r="D95" i="15"/>
  <c r="C95" i="15"/>
  <c r="B95" i="15"/>
  <c r="A95" i="15"/>
  <c r="AR94" i="15"/>
  <c r="AO94" i="15"/>
  <c r="AN94" i="15"/>
  <c r="AM94" i="15"/>
  <c r="AL94" i="15"/>
  <c r="AK94" i="15"/>
  <c r="AJ94" i="15"/>
  <c r="AI94" i="15"/>
  <c r="AH94" i="15"/>
  <c r="AG94" i="15"/>
  <c r="AF94" i="15"/>
  <c r="AE94" i="15"/>
  <c r="AD94" i="15"/>
  <c r="AC94" i="15"/>
  <c r="AB94" i="15"/>
  <c r="AA94" i="15"/>
  <c r="Z94" i="15"/>
  <c r="Y94" i="15"/>
  <c r="X94" i="15"/>
  <c r="W94" i="15"/>
  <c r="V94" i="15"/>
  <c r="U94" i="15"/>
  <c r="T94" i="15"/>
  <c r="S94" i="15"/>
  <c r="R94" i="15"/>
  <c r="P94" i="15"/>
  <c r="O94" i="15"/>
  <c r="K94" i="15"/>
  <c r="J94" i="15"/>
  <c r="I94" i="15"/>
  <c r="H94" i="15"/>
  <c r="G94" i="15"/>
  <c r="F94" i="15"/>
  <c r="E94" i="15"/>
  <c r="D94" i="15"/>
  <c r="C94" i="15"/>
  <c r="B94" i="15"/>
  <c r="A94" i="15"/>
  <c r="AR93" i="15"/>
  <c r="AO93" i="15"/>
  <c r="AN93" i="15"/>
  <c r="AM93" i="15"/>
  <c r="AL93" i="15"/>
  <c r="AK93" i="15"/>
  <c r="AJ93" i="15"/>
  <c r="AI93" i="15"/>
  <c r="AH93" i="15"/>
  <c r="AG93" i="15"/>
  <c r="AF93" i="15"/>
  <c r="AE93" i="15"/>
  <c r="AD93" i="15"/>
  <c r="AC93" i="15"/>
  <c r="AB93" i="15"/>
  <c r="AA93" i="15"/>
  <c r="Z93" i="15"/>
  <c r="Y93" i="15"/>
  <c r="X93" i="15"/>
  <c r="W93" i="15"/>
  <c r="V93" i="15"/>
  <c r="U93" i="15"/>
  <c r="T93" i="15"/>
  <c r="S93" i="15"/>
  <c r="R93" i="15"/>
  <c r="P93" i="15"/>
  <c r="O93" i="15"/>
  <c r="K93" i="15"/>
  <c r="J93" i="15"/>
  <c r="I93" i="15"/>
  <c r="H93" i="15"/>
  <c r="G93" i="15"/>
  <c r="F93" i="15"/>
  <c r="E93" i="15"/>
  <c r="D93" i="15"/>
  <c r="C93" i="15"/>
  <c r="B93" i="15"/>
  <c r="A93" i="15"/>
  <c r="DZ92" i="15"/>
  <c r="DY92" i="15"/>
  <c r="DX92" i="15"/>
  <c r="DW92" i="15"/>
  <c r="DV92" i="15"/>
  <c r="DU92" i="15"/>
  <c r="AR92" i="15"/>
  <c r="AO92" i="15"/>
  <c r="AN92" i="15"/>
  <c r="AM92" i="15"/>
  <c r="AL92" i="15"/>
  <c r="AK92" i="15"/>
  <c r="AC92" i="15"/>
  <c r="AB92" i="15"/>
  <c r="AA92" i="15"/>
  <c r="Z92" i="15"/>
  <c r="Y92" i="15"/>
  <c r="X92" i="15"/>
  <c r="W92" i="15"/>
  <c r="V92" i="15"/>
  <c r="U92" i="15"/>
  <c r="T92" i="15"/>
  <c r="S92" i="15"/>
  <c r="R92" i="15"/>
  <c r="P92" i="15"/>
  <c r="O92" i="15"/>
  <c r="N92" i="15"/>
  <c r="M92" i="15"/>
  <c r="L92" i="15"/>
  <c r="K92" i="15"/>
  <c r="J92" i="15"/>
  <c r="I92" i="15"/>
  <c r="H92" i="15"/>
  <c r="G92" i="15"/>
  <c r="F92" i="15"/>
  <c r="E92" i="15"/>
  <c r="D92" i="15"/>
  <c r="C92" i="15"/>
  <c r="B92" i="15"/>
  <c r="A92" i="15"/>
  <c r="AN91" i="15"/>
  <c r="AL91" i="15"/>
  <c r="AK91" i="15"/>
  <c r="AC91" i="15"/>
  <c r="AB91" i="15"/>
  <c r="AA91" i="15"/>
  <c r="Z91" i="15"/>
  <c r="Y91" i="15"/>
  <c r="X91" i="15"/>
  <c r="W91" i="15"/>
  <c r="V91" i="15"/>
  <c r="U91" i="15"/>
  <c r="T91" i="15"/>
  <c r="S91" i="15"/>
  <c r="R91" i="15"/>
  <c r="P91" i="15"/>
  <c r="O91" i="15"/>
  <c r="K91" i="15"/>
  <c r="J91" i="15"/>
  <c r="I91" i="15"/>
  <c r="H91" i="15"/>
  <c r="G91" i="15"/>
  <c r="F91" i="15"/>
  <c r="E91" i="15"/>
  <c r="D91" i="15"/>
  <c r="C91" i="15"/>
  <c r="B91" i="15"/>
  <c r="A91" i="15"/>
  <c r="AN90" i="15"/>
  <c r="AL90" i="15"/>
  <c r="AK90" i="15"/>
  <c r="AC90" i="15"/>
  <c r="AB90" i="15"/>
  <c r="AA90" i="15"/>
  <c r="Z90" i="15"/>
  <c r="Y90" i="15"/>
  <c r="X90" i="15"/>
  <c r="W90" i="15"/>
  <c r="V90" i="15"/>
  <c r="U90" i="15"/>
  <c r="T90" i="15"/>
  <c r="S90" i="15"/>
  <c r="R90" i="15"/>
  <c r="P90" i="15"/>
  <c r="O90" i="15"/>
  <c r="K90" i="15"/>
  <c r="J90" i="15"/>
  <c r="I90" i="15"/>
  <c r="H90" i="15"/>
  <c r="G90" i="15"/>
  <c r="F90" i="15"/>
  <c r="E90" i="15"/>
  <c r="D90" i="15"/>
  <c r="C90" i="15"/>
  <c r="B90" i="15"/>
  <c r="A90" i="15"/>
  <c r="AN89" i="15"/>
  <c r="AL89" i="15"/>
  <c r="AK89" i="15"/>
  <c r="AC89" i="15"/>
  <c r="AB89" i="15"/>
  <c r="AA89" i="15"/>
  <c r="Z89" i="15"/>
  <c r="Y89" i="15"/>
  <c r="X89" i="15"/>
  <c r="W89" i="15"/>
  <c r="V89" i="15"/>
  <c r="U89" i="15"/>
  <c r="T89" i="15"/>
  <c r="S89" i="15"/>
  <c r="R89" i="15"/>
  <c r="P89" i="15"/>
  <c r="O89" i="15"/>
  <c r="K89" i="15"/>
  <c r="J89" i="15"/>
  <c r="I89" i="15"/>
  <c r="H89" i="15"/>
  <c r="G89" i="15"/>
  <c r="F89" i="15"/>
  <c r="E89" i="15"/>
  <c r="D89" i="15"/>
  <c r="C89" i="15"/>
  <c r="B89" i="15"/>
  <c r="A89" i="15"/>
  <c r="AR88" i="15"/>
  <c r="AN88" i="15"/>
  <c r="AL88" i="15"/>
  <c r="AK88" i="15"/>
  <c r="AC88" i="15"/>
  <c r="AB88" i="15"/>
  <c r="AA88" i="15"/>
  <c r="Z88" i="15"/>
  <c r="Y88" i="15"/>
  <c r="X88" i="15"/>
  <c r="W88" i="15"/>
  <c r="V88" i="15"/>
  <c r="U88" i="15"/>
  <c r="T88" i="15"/>
  <c r="S88" i="15"/>
  <c r="R88" i="15"/>
  <c r="P88" i="15"/>
  <c r="O88" i="15"/>
  <c r="K88" i="15"/>
  <c r="J88" i="15"/>
  <c r="I88" i="15"/>
  <c r="H88" i="15"/>
  <c r="G88" i="15"/>
  <c r="F88" i="15"/>
  <c r="E88" i="15"/>
  <c r="D88" i="15"/>
  <c r="C88" i="15"/>
  <c r="B88" i="15"/>
  <c r="A88" i="15"/>
  <c r="DZ87" i="15"/>
  <c r="DY87" i="15"/>
  <c r="DX87" i="15"/>
  <c r="DW87" i="15"/>
  <c r="DV87" i="15"/>
  <c r="DU87" i="15"/>
  <c r="AR87" i="15"/>
  <c r="AN87" i="15"/>
  <c r="AM87" i="15"/>
  <c r="AL87" i="15"/>
  <c r="AK87" i="15"/>
  <c r="AJ87" i="15"/>
  <c r="AI87" i="15"/>
  <c r="AH87" i="15"/>
  <c r="AG87" i="15"/>
  <c r="AF87" i="15"/>
  <c r="AE87" i="15"/>
  <c r="AD87" i="15"/>
  <c r="AC87" i="15"/>
  <c r="AB87" i="15"/>
  <c r="AA87" i="15"/>
  <c r="Z87" i="15"/>
  <c r="Y87" i="15"/>
  <c r="X87" i="15"/>
  <c r="W87" i="15"/>
  <c r="V87" i="15"/>
  <c r="U87" i="15"/>
  <c r="T87" i="15"/>
  <c r="S87" i="15"/>
  <c r="R87" i="15"/>
  <c r="P87" i="15"/>
  <c r="O87" i="15"/>
  <c r="N87" i="15"/>
  <c r="M87" i="15"/>
  <c r="L87" i="15"/>
  <c r="K87" i="15"/>
  <c r="J87" i="15"/>
  <c r="I87" i="15"/>
  <c r="H87" i="15"/>
  <c r="G87" i="15"/>
  <c r="F87" i="15"/>
  <c r="E87" i="15"/>
  <c r="D87" i="15"/>
  <c r="C87" i="15"/>
  <c r="B87" i="15"/>
  <c r="A87" i="15"/>
  <c r="AR86" i="15"/>
  <c r="AO86" i="15"/>
  <c r="AN86" i="15"/>
  <c r="AL86" i="15"/>
  <c r="AK86" i="15"/>
  <c r="AC86" i="15"/>
  <c r="AB86" i="15"/>
  <c r="AA86" i="15"/>
  <c r="Z86" i="15"/>
  <c r="Y86" i="15"/>
  <c r="X86" i="15"/>
  <c r="W86" i="15"/>
  <c r="V86" i="15"/>
  <c r="U86" i="15"/>
  <c r="T86" i="15"/>
  <c r="S86" i="15"/>
  <c r="R86" i="15"/>
  <c r="P86" i="15"/>
  <c r="O86" i="15"/>
  <c r="K86" i="15"/>
  <c r="J86" i="15"/>
  <c r="I86" i="15"/>
  <c r="H86" i="15"/>
  <c r="G86" i="15"/>
  <c r="F86" i="15"/>
  <c r="E86" i="15"/>
  <c r="D86" i="15"/>
  <c r="C86" i="15"/>
  <c r="B86" i="15"/>
  <c r="A86" i="15"/>
  <c r="AR85" i="15"/>
  <c r="AO85" i="15"/>
  <c r="AN85" i="15"/>
  <c r="AL85" i="15"/>
  <c r="AK85" i="15"/>
  <c r="AC85" i="15"/>
  <c r="AB85" i="15"/>
  <c r="AA85" i="15"/>
  <c r="Z85" i="15"/>
  <c r="Y85" i="15"/>
  <c r="X85" i="15"/>
  <c r="W85" i="15"/>
  <c r="V85" i="15"/>
  <c r="U85" i="15"/>
  <c r="T85" i="15"/>
  <c r="S85" i="15"/>
  <c r="R85" i="15"/>
  <c r="P85" i="15"/>
  <c r="O85" i="15"/>
  <c r="K85" i="15"/>
  <c r="J85" i="15"/>
  <c r="I85" i="15"/>
  <c r="H85" i="15"/>
  <c r="G85" i="15"/>
  <c r="F85" i="15"/>
  <c r="E85" i="15"/>
  <c r="D85" i="15"/>
  <c r="C85" i="15"/>
  <c r="B85" i="15"/>
  <c r="A85" i="15"/>
  <c r="AR84" i="15"/>
  <c r="AO84" i="15"/>
  <c r="AN84" i="15"/>
  <c r="AL84" i="15"/>
  <c r="AK84" i="15"/>
  <c r="AJ84" i="15"/>
  <c r="AI84" i="15"/>
  <c r="AH84" i="15"/>
  <c r="AG84" i="15"/>
  <c r="AF84" i="15"/>
  <c r="AE84" i="15"/>
  <c r="AD84" i="15"/>
  <c r="AC84" i="15"/>
  <c r="AB84" i="15"/>
  <c r="AA84" i="15"/>
  <c r="Z84" i="15"/>
  <c r="Y84" i="15"/>
  <c r="X84" i="15"/>
  <c r="W84" i="15"/>
  <c r="V84" i="15"/>
  <c r="U84" i="15"/>
  <c r="T84" i="15"/>
  <c r="S84" i="15"/>
  <c r="R84" i="15"/>
  <c r="P84" i="15"/>
  <c r="O84" i="15"/>
  <c r="K84" i="15"/>
  <c r="J84" i="15"/>
  <c r="I84" i="15"/>
  <c r="H84" i="15"/>
  <c r="G84" i="15"/>
  <c r="F84" i="15"/>
  <c r="E84" i="15"/>
  <c r="D84" i="15"/>
  <c r="C84" i="15"/>
  <c r="B84" i="15"/>
  <c r="A84" i="15"/>
  <c r="AR83" i="15"/>
  <c r="AO83" i="15"/>
  <c r="AN83" i="15"/>
  <c r="AL83" i="15"/>
  <c r="AK83" i="15"/>
  <c r="AJ83" i="15"/>
  <c r="AI83" i="15"/>
  <c r="AH83" i="15"/>
  <c r="AG83" i="15"/>
  <c r="AF83" i="15"/>
  <c r="AE83" i="15"/>
  <c r="AD83" i="15"/>
  <c r="AC83" i="15"/>
  <c r="AB83" i="15"/>
  <c r="AA83" i="15"/>
  <c r="Z83" i="15"/>
  <c r="Y83" i="15"/>
  <c r="X83" i="15"/>
  <c r="W83" i="15"/>
  <c r="V83" i="15"/>
  <c r="U83" i="15"/>
  <c r="T83" i="15"/>
  <c r="S83" i="15"/>
  <c r="R83" i="15"/>
  <c r="P83" i="15"/>
  <c r="O83" i="15"/>
  <c r="K83" i="15"/>
  <c r="J83" i="15"/>
  <c r="I83" i="15"/>
  <c r="H83" i="15"/>
  <c r="G83" i="15"/>
  <c r="F83" i="15"/>
  <c r="E83" i="15"/>
  <c r="D83" i="15"/>
  <c r="C83" i="15"/>
  <c r="B83" i="15"/>
  <c r="A83" i="15"/>
  <c r="DZ82" i="15"/>
  <c r="DY82" i="15"/>
  <c r="DX82" i="15"/>
  <c r="DW82" i="15"/>
  <c r="DV82" i="15"/>
  <c r="DU82" i="15"/>
  <c r="AR82" i="15"/>
  <c r="AO82" i="15"/>
  <c r="AN82" i="15"/>
  <c r="AM82" i="15"/>
  <c r="AL82" i="15"/>
  <c r="AK82" i="15"/>
  <c r="AJ82" i="15"/>
  <c r="AI82" i="15"/>
  <c r="AH82" i="15"/>
  <c r="AG82" i="15"/>
  <c r="AF82" i="15"/>
  <c r="AE82" i="15"/>
  <c r="AD82" i="15"/>
  <c r="AC82" i="15"/>
  <c r="AB82" i="15"/>
  <c r="AA82" i="15"/>
  <c r="Z82" i="15"/>
  <c r="Y82" i="15"/>
  <c r="X82" i="15"/>
  <c r="W82" i="15"/>
  <c r="V82" i="15"/>
  <c r="U82" i="15"/>
  <c r="T82" i="15"/>
  <c r="S82" i="15"/>
  <c r="R82" i="15"/>
  <c r="Q82" i="15"/>
  <c r="P82" i="15"/>
  <c r="O82" i="15"/>
  <c r="N82" i="15"/>
  <c r="M82" i="15"/>
  <c r="L82" i="15"/>
  <c r="K82" i="15"/>
  <c r="J82" i="15"/>
  <c r="I82" i="15"/>
  <c r="H82" i="15"/>
  <c r="G82" i="15"/>
  <c r="F82" i="15"/>
  <c r="E82" i="15"/>
  <c r="D82" i="15"/>
  <c r="C82" i="15"/>
  <c r="B82" i="15"/>
  <c r="A82" i="15"/>
  <c r="AR81" i="15"/>
  <c r="AO81" i="15"/>
  <c r="AN81" i="15"/>
  <c r="AL81" i="15"/>
  <c r="AK81" i="15"/>
  <c r="AC81" i="15"/>
  <c r="AB81" i="15"/>
  <c r="AA81" i="15"/>
  <c r="Z81" i="15"/>
  <c r="Y81" i="15"/>
  <c r="X81" i="15"/>
  <c r="W81" i="15"/>
  <c r="V81" i="15"/>
  <c r="U81" i="15"/>
  <c r="T81" i="15"/>
  <c r="S81" i="15"/>
  <c r="R81" i="15"/>
  <c r="P81" i="15"/>
  <c r="O81" i="15"/>
  <c r="K81" i="15"/>
  <c r="J81" i="15"/>
  <c r="I81" i="15"/>
  <c r="H81" i="15"/>
  <c r="G81" i="15"/>
  <c r="F81" i="15"/>
  <c r="E81" i="15"/>
  <c r="D81" i="15"/>
  <c r="C81" i="15"/>
  <c r="B81" i="15"/>
  <c r="A81" i="15"/>
  <c r="AR80" i="15"/>
  <c r="AO80" i="15"/>
  <c r="AN80" i="15"/>
  <c r="AM80" i="15"/>
  <c r="AL80" i="15"/>
  <c r="AK80" i="15"/>
  <c r="AC80" i="15"/>
  <c r="AB80" i="15"/>
  <c r="AA80" i="15"/>
  <c r="Z80" i="15"/>
  <c r="Y80" i="15"/>
  <c r="X80" i="15"/>
  <c r="W80" i="15"/>
  <c r="V80" i="15"/>
  <c r="U80" i="15"/>
  <c r="T80" i="15"/>
  <c r="S80" i="15"/>
  <c r="R80" i="15"/>
  <c r="P80" i="15"/>
  <c r="O80" i="15"/>
  <c r="K80" i="15"/>
  <c r="J80" i="15"/>
  <c r="I80" i="15"/>
  <c r="H80" i="15"/>
  <c r="G80" i="15"/>
  <c r="F80" i="15"/>
  <c r="E80" i="15"/>
  <c r="D80" i="15"/>
  <c r="C80" i="15"/>
  <c r="B80" i="15"/>
  <c r="A80" i="15"/>
  <c r="AR79" i="15"/>
  <c r="AO79" i="15"/>
  <c r="AN79" i="15"/>
  <c r="AM79" i="15"/>
  <c r="AL79" i="15"/>
  <c r="AK79" i="15"/>
  <c r="AC79" i="15"/>
  <c r="AB79" i="15"/>
  <c r="AA79" i="15"/>
  <c r="Z79" i="15"/>
  <c r="Y79" i="15"/>
  <c r="X79" i="15"/>
  <c r="W79" i="15"/>
  <c r="V79" i="15"/>
  <c r="U79" i="15"/>
  <c r="T79" i="15"/>
  <c r="S79" i="15"/>
  <c r="R79" i="15"/>
  <c r="P79" i="15"/>
  <c r="O79" i="15"/>
  <c r="K79" i="15"/>
  <c r="J79" i="15"/>
  <c r="I79" i="15"/>
  <c r="H79" i="15"/>
  <c r="G79" i="15"/>
  <c r="F79" i="15"/>
  <c r="E79" i="15"/>
  <c r="D79" i="15"/>
  <c r="C79" i="15"/>
  <c r="B79" i="15"/>
  <c r="A79" i="15"/>
  <c r="AR78" i="15"/>
  <c r="AN78" i="15"/>
  <c r="AL78" i="15"/>
  <c r="AK78" i="15"/>
  <c r="AJ78" i="15"/>
  <c r="AI78" i="15"/>
  <c r="AH78" i="15"/>
  <c r="AG78" i="15"/>
  <c r="AF78" i="15"/>
  <c r="AE78" i="15"/>
  <c r="AD78" i="15"/>
  <c r="AC78" i="15"/>
  <c r="AB78" i="15"/>
  <c r="AA78" i="15"/>
  <c r="Z78" i="15"/>
  <c r="Y78" i="15"/>
  <c r="X78" i="15"/>
  <c r="W78" i="15"/>
  <c r="V78" i="15"/>
  <c r="U78" i="15"/>
  <c r="T78" i="15"/>
  <c r="S78" i="15"/>
  <c r="R78" i="15"/>
  <c r="P78" i="15"/>
  <c r="O78" i="15"/>
  <c r="K78" i="15"/>
  <c r="J78" i="15"/>
  <c r="I78" i="15"/>
  <c r="H78" i="15"/>
  <c r="G78" i="15"/>
  <c r="F78" i="15"/>
  <c r="E78" i="15"/>
  <c r="D78" i="15"/>
  <c r="C78" i="15"/>
  <c r="B78" i="15"/>
  <c r="A78" i="15"/>
  <c r="AR77" i="15"/>
  <c r="AN77" i="15"/>
  <c r="AL77" i="15"/>
  <c r="AK77" i="15"/>
  <c r="AJ77" i="15"/>
  <c r="AI77" i="15"/>
  <c r="AH77" i="15"/>
  <c r="AG77" i="15"/>
  <c r="AF77" i="15"/>
  <c r="AE77" i="15"/>
  <c r="AD77" i="15"/>
  <c r="AC77" i="15"/>
  <c r="AB77" i="15"/>
  <c r="AA77" i="15"/>
  <c r="Z77" i="15"/>
  <c r="Y77" i="15"/>
  <c r="X77" i="15"/>
  <c r="W77" i="15"/>
  <c r="V77" i="15"/>
  <c r="U77" i="15"/>
  <c r="T77" i="15"/>
  <c r="S77" i="15"/>
  <c r="R77" i="15"/>
  <c r="P77" i="15"/>
  <c r="O77" i="15"/>
  <c r="K77" i="15"/>
  <c r="J77" i="15"/>
  <c r="I77" i="15"/>
  <c r="H77" i="15"/>
  <c r="G77" i="15"/>
  <c r="F77" i="15"/>
  <c r="E77" i="15"/>
  <c r="D77" i="15"/>
  <c r="C77" i="15"/>
  <c r="B77" i="15"/>
  <c r="A77" i="15"/>
  <c r="AR76" i="15"/>
  <c r="AN76" i="15"/>
  <c r="AL76" i="15"/>
  <c r="AK76" i="15"/>
  <c r="AJ76" i="15"/>
  <c r="AI76" i="15"/>
  <c r="AH76" i="15"/>
  <c r="AG76" i="15"/>
  <c r="AF76" i="15"/>
  <c r="AE76" i="15"/>
  <c r="AD76" i="15"/>
  <c r="AC76" i="15"/>
  <c r="AB76" i="15"/>
  <c r="AA76" i="15"/>
  <c r="Z76" i="15"/>
  <c r="Y76" i="15"/>
  <c r="X76" i="15"/>
  <c r="W76" i="15"/>
  <c r="V76" i="15"/>
  <c r="U76" i="15"/>
  <c r="T76" i="15"/>
  <c r="S76" i="15"/>
  <c r="R76" i="15"/>
  <c r="P76" i="15"/>
  <c r="O76" i="15"/>
  <c r="K76" i="15"/>
  <c r="J76" i="15"/>
  <c r="I76" i="15"/>
  <c r="H76" i="15"/>
  <c r="G76" i="15"/>
  <c r="F76" i="15"/>
  <c r="E76" i="15"/>
  <c r="D76" i="15"/>
  <c r="C76" i="15"/>
  <c r="B76" i="15"/>
  <c r="A76" i="15"/>
  <c r="DZ75" i="15"/>
  <c r="DY75" i="15"/>
  <c r="DX75" i="15"/>
  <c r="DW75" i="15"/>
  <c r="DV75" i="15"/>
  <c r="DU75" i="15"/>
  <c r="AR75" i="15"/>
  <c r="AN75" i="15"/>
  <c r="AL75" i="15"/>
  <c r="AK75" i="15"/>
  <c r="AJ75" i="15"/>
  <c r="AI75" i="15"/>
  <c r="AH75" i="15"/>
  <c r="AG75" i="15"/>
  <c r="AF75" i="15"/>
  <c r="AE75" i="15"/>
  <c r="AD75" i="15"/>
  <c r="AC75" i="15"/>
  <c r="AB75" i="15"/>
  <c r="AA75" i="15"/>
  <c r="Z75" i="15"/>
  <c r="Y75" i="15"/>
  <c r="X75" i="15"/>
  <c r="W75" i="15"/>
  <c r="V75" i="15"/>
  <c r="U75" i="15"/>
  <c r="T75" i="15"/>
  <c r="S75" i="15"/>
  <c r="R75" i="15"/>
  <c r="Q75" i="15"/>
  <c r="P75" i="15"/>
  <c r="O75" i="15"/>
  <c r="N75" i="15"/>
  <c r="M75" i="15"/>
  <c r="L75" i="15"/>
  <c r="K75" i="15"/>
  <c r="J75" i="15"/>
  <c r="I75" i="15"/>
  <c r="H75" i="15"/>
  <c r="G75" i="15"/>
  <c r="F75" i="15"/>
  <c r="E75" i="15"/>
  <c r="D75" i="15"/>
  <c r="C75" i="15"/>
  <c r="B75" i="15"/>
  <c r="A75" i="15"/>
  <c r="AR74" i="15"/>
  <c r="AN74" i="15"/>
  <c r="AL74" i="15"/>
  <c r="AK74" i="15"/>
  <c r="AC74" i="15"/>
  <c r="AB74" i="15"/>
  <c r="AA74" i="15"/>
  <c r="Z74" i="15"/>
  <c r="Y74" i="15"/>
  <c r="X74" i="15"/>
  <c r="W74" i="15"/>
  <c r="V74" i="15"/>
  <c r="U74" i="15"/>
  <c r="T74" i="15"/>
  <c r="S74" i="15"/>
  <c r="R74" i="15"/>
  <c r="P74" i="15"/>
  <c r="O74" i="15"/>
  <c r="K74" i="15"/>
  <c r="J74" i="15"/>
  <c r="I74" i="15"/>
  <c r="H74" i="15"/>
  <c r="G74" i="15"/>
  <c r="F74" i="15"/>
  <c r="E74" i="15"/>
  <c r="D74" i="15"/>
  <c r="C74" i="15"/>
  <c r="B74" i="15"/>
  <c r="A74" i="15"/>
  <c r="DZ73" i="15"/>
  <c r="DY73" i="15"/>
  <c r="DX73" i="15"/>
  <c r="DW73" i="15"/>
  <c r="DV73" i="15"/>
  <c r="DU73" i="15"/>
  <c r="AR73" i="15"/>
  <c r="AN73" i="15"/>
  <c r="AL73" i="15"/>
  <c r="AK73" i="15"/>
  <c r="AJ73" i="15"/>
  <c r="AI73" i="15"/>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D73" i="15"/>
  <c r="C73" i="15"/>
  <c r="B73" i="15"/>
  <c r="A73" i="15"/>
  <c r="AR72" i="15"/>
  <c r="AO72" i="15"/>
  <c r="AN72" i="15"/>
  <c r="AL72" i="15"/>
  <c r="AK72" i="15"/>
  <c r="AC72" i="15"/>
  <c r="AB72" i="15"/>
  <c r="AA72" i="15"/>
  <c r="Z72" i="15"/>
  <c r="Y72" i="15"/>
  <c r="X72" i="15"/>
  <c r="W72" i="15"/>
  <c r="V72" i="15"/>
  <c r="U72" i="15"/>
  <c r="T72" i="15"/>
  <c r="S72" i="15"/>
  <c r="R72" i="15"/>
  <c r="P72" i="15"/>
  <c r="O72" i="15"/>
  <c r="K72" i="15"/>
  <c r="J72" i="15"/>
  <c r="I72" i="15"/>
  <c r="H72" i="15"/>
  <c r="G72" i="15"/>
  <c r="F72" i="15"/>
  <c r="E72" i="15"/>
  <c r="D72" i="15"/>
  <c r="C72" i="15"/>
  <c r="A72" i="15"/>
  <c r="AR71" i="15"/>
  <c r="AO71" i="15"/>
  <c r="AN71" i="15"/>
  <c r="AL71" i="15"/>
  <c r="AK71" i="15"/>
  <c r="AC71" i="15"/>
  <c r="AB71" i="15"/>
  <c r="AA71" i="15"/>
  <c r="Z71" i="15"/>
  <c r="Y71" i="15"/>
  <c r="X71" i="15"/>
  <c r="W71" i="15"/>
  <c r="V71" i="15"/>
  <c r="U71" i="15"/>
  <c r="T71" i="15"/>
  <c r="S71" i="15"/>
  <c r="R71" i="15"/>
  <c r="P71" i="15"/>
  <c r="O71" i="15"/>
  <c r="K71" i="15"/>
  <c r="J71" i="15"/>
  <c r="I71" i="15"/>
  <c r="H71" i="15"/>
  <c r="G71" i="15"/>
  <c r="F71" i="15"/>
  <c r="E71" i="15"/>
  <c r="D71" i="15"/>
  <c r="C71" i="15"/>
  <c r="B71" i="15"/>
  <c r="A71" i="15"/>
  <c r="AR70" i="15"/>
  <c r="AO70" i="15"/>
  <c r="AN70" i="15"/>
  <c r="AL70" i="15"/>
  <c r="AK70" i="15"/>
  <c r="AC70" i="15"/>
  <c r="AB70" i="15"/>
  <c r="AA70" i="15"/>
  <c r="Z70" i="15"/>
  <c r="Y70" i="15"/>
  <c r="X70" i="15"/>
  <c r="W70" i="15"/>
  <c r="V70" i="15"/>
  <c r="U70" i="15"/>
  <c r="T70" i="15"/>
  <c r="S70" i="15"/>
  <c r="R70" i="15"/>
  <c r="P70" i="15"/>
  <c r="O70" i="15"/>
  <c r="K70" i="15"/>
  <c r="J70" i="15"/>
  <c r="I70" i="15"/>
  <c r="H70" i="15"/>
  <c r="G70" i="15"/>
  <c r="F70" i="15"/>
  <c r="E70" i="15"/>
  <c r="D70" i="15"/>
  <c r="C70" i="15"/>
  <c r="B70" i="15"/>
  <c r="A70" i="15"/>
  <c r="AR69" i="15"/>
  <c r="AO69" i="15"/>
  <c r="AN69" i="15"/>
  <c r="AL69" i="15"/>
  <c r="AK69" i="15"/>
  <c r="AC69" i="15"/>
  <c r="AB69" i="15"/>
  <c r="AA69" i="15"/>
  <c r="Z69" i="15"/>
  <c r="Y69" i="15"/>
  <c r="X69" i="15"/>
  <c r="W69" i="15"/>
  <c r="V69" i="15"/>
  <c r="U69" i="15"/>
  <c r="T69" i="15"/>
  <c r="S69" i="15"/>
  <c r="R69" i="15"/>
  <c r="P69" i="15"/>
  <c r="O69" i="15"/>
  <c r="K69" i="15"/>
  <c r="J69" i="15"/>
  <c r="I69" i="15"/>
  <c r="H69" i="15"/>
  <c r="G69" i="15"/>
  <c r="F69" i="15"/>
  <c r="E69" i="15"/>
  <c r="D69" i="15"/>
  <c r="C69" i="15"/>
  <c r="B69" i="15"/>
  <c r="A69" i="15"/>
  <c r="AR68" i="15"/>
  <c r="AO68" i="15"/>
  <c r="AN68" i="15"/>
  <c r="AL68" i="15"/>
  <c r="AK68" i="15"/>
  <c r="AC68" i="15"/>
  <c r="AB68" i="15"/>
  <c r="AA68" i="15"/>
  <c r="Z68" i="15"/>
  <c r="Y68" i="15"/>
  <c r="X68" i="15"/>
  <c r="W68" i="15"/>
  <c r="V68" i="15"/>
  <c r="U68" i="15"/>
  <c r="T68" i="15"/>
  <c r="S68" i="15"/>
  <c r="R68" i="15"/>
  <c r="P68" i="15"/>
  <c r="O68" i="15"/>
  <c r="K68" i="15"/>
  <c r="J68" i="15"/>
  <c r="I68" i="15"/>
  <c r="H68" i="15"/>
  <c r="G68" i="15"/>
  <c r="F68" i="15"/>
  <c r="E68" i="15"/>
  <c r="D68" i="15"/>
  <c r="C68" i="15"/>
  <c r="B68" i="15"/>
  <c r="A68" i="15"/>
  <c r="AR67" i="15"/>
  <c r="AO67" i="15"/>
  <c r="AN67" i="15"/>
  <c r="AL67" i="15"/>
  <c r="AK67" i="15"/>
  <c r="AC67" i="15"/>
  <c r="AB67" i="15"/>
  <c r="AA67" i="15"/>
  <c r="Z67" i="15"/>
  <c r="Y67" i="15"/>
  <c r="X67" i="15"/>
  <c r="W67" i="15"/>
  <c r="V67" i="15"/>
  <c r="U67" i="15"/>
  <c r="T67" i="15"/>
  <c r="S67" i="15"/>
  <c r="R67" i="15"/>
  <c r="P67" i="15"/>
  <c r="O67" i="15"/>
  <c r="K67" i="15"/>
  <c r="J67" i="15"/>
  <c r="I67" i="15"/>
  <c r="H67" i="15"/>
  <c r="G67" i="15"/>
  <c r="F67" i="15"/>
  <c r="E67" i="15"/>
  <c r="D67" i="15"/>
  <c r="C67" i="15"/>
  <c r="B67" i="15"/>
  <c r="A67" i="15"/>
  <c r="AR66" i="15"/>
  <c r="AO66" i="15"/>
  <c r="AN66" i="15"/>
  <c r="AL66" i="15"/>
  <c r="AK66" i="15"/>
  <c r="AJ66" i="15"/>
  <c r="AI66" i="15"/>
  <c r="AH66" i="15"/>
  <c r="AG66" i="15"/>
  <c r="AF66" i="15"/>
  <c r="AE66" i="15"/>
  <c r="AD66" i="15"/>
  <c r="AC66" i="15"/>
  <c r="AB66" i="15"/>
  <c r="AA66" i="15"/>
  <c r="Z66" i="15"/>
  <c r="Y66" i="15"/>
  <c r="X66" i="15"/>
  <c r="W66" i="15"/>
  <c r="V66" i="15"/>
  <c r="U66" i="15"/>
  <c r="T66" i="15"/>
  <c r="S66" i="15"/>
  <c r="R66" i="15"/>
  <c r="P66" i="15"/>
  <c r="O66" i="15"/>
  <c r="K66" i="15"/>
  <c r="J66" i="15"/>
  <c r="I66" i="15"/>
  <c r="H66" i="15"/>
  <c r="G66" i="15"/>
  <c r="F66" i="15"/>
  <c r="E66" i="15"/>
  <c r="D66" i="15"/>
  <c r="C66" i="15"/>
  <c r="B66" i="15"/>
  <c r="A66" i="15"/>
  <c r="AR65" i="15"/>
  <c r="AO65" i="15"/>
  <c r="AN65" i="15"/>
  <c r="AL65" i="15"/>
  <c r="AK65" i="15"/>
  <c r="AC65" i="15"/>
  <c r="AB65" i="15"/>
  <c r="AA65" i="15"/>
  <c r="Z65" i="15"/>
  <c r="Y65" i="15"/>
  <c r="X65" i="15"/>
  <c r="W65" i="15"/>
  <c r="V65" i="15"/>
  <c r="U65" i="15"/>
  <c r="T65" i="15"/>
  <c r="S65" i="15"/>
  <c r="R65" i="15"/>
  <c r="P65" i="15"/>
  <c r="O65" i="15"/>
  <c r="K65" i="15"/>
  <c r="J65" i="15"/>
  <c r="I65" i="15"/>
  <c r="H65" i="15"/>
  <c r="G65" i="15"/>
  <c r="F65" i="15"/>
  <c r="E65" i="15"/>
  <c r="D65" i="15"/>
  <c r="C65" i="15"/>
  <c r="B65" i="15"/>
  <c r="A65" i="15"/>
  <c r="AR64" i="15"/>
  <c r="AO64" i="15"/>
  <c r="AN64" i="15"/>
  <c r="AL64" i="15"/>
  <c r="AK64" i="15"/>
  <c r="AC64" i="15"/>
  <c r="AB64" i="15"/>
  <c r="AA64" i="15"/>
  <c r="Z64" i="15"/>
  <c r="Y64" i="15"/>
  <c r="X64" i="15"/>
  <c r="W64" i="15"/>
  <c r="V64" i="15"/>
  <c r="U64" i="15"/>
  <c r="T64" i="15"/>
  <c r="S64" i="15"/>
  <c r="R64" i="15"/>
  <c r="P64" i="15"/>
  <c r="O64" i="15"/>
  <c r="K64" i="15"/>
  <c r="J64" i="15"/>
  <c r="I64" i="15"/>
  <c r="H64" i="15"/>
  <c r="G64" i="15"/>
  <c r="F64" i="15"/>
  <c r="E64" i="15"/>
  <c r="D64" i="15"/>
  <c r="C64" i="15"/>
  <c r="B64" i="15"/>
  <c r="A64" i="15"/>
  <c r="AR63" i="15"/>
  <c r="AO63" i="15"/>
  <c r="AN63" i="15"/>
  <c r="AL63" i="15"/>
  <c r="AK63" i="15"/>
  <c r="AC63" i="15"/>
  <c r="AB63" i="15"/>
  <c r="AA63" i="15"/>
  <c r="Z63" i="15"/>
  <c r="Y63" i="15"/>
  <c r="X63" i="15"/>
  <c r="W63" i="15"/>
  <c r="V63" i="15"/>
  <c r="U63" i="15"/>
  <c r="T63" i="15"/>
  <c r="S63" i="15"/>
  <c r="R63" i="15"/>
  <c r="P63" i="15"/>
  <c r="O63" i="15"/>
  <c r="K63" i="15"/>
  <c r="J63" i="15"/>
  <c r="I63" i="15"/>
  <c r="H63" i="15"/>
  <c r="G63" i="15"/>
  <c r="F63" i="15"/>
  <c r="E63" i="15"/>
  <c r="D63" i="15"/>
  <c r="C63" i="15"/>
  <c r="B63" i="15"/>
  <c r="A63" i="15"/>
  <c r="AR62" i="15"/>
  <c r="AO62" i="15"/>
  <c r="AN62" i="15"/>
  <c r="AL62" i="15"/>
  <c r="AK62" i="15"/>
  <c r="AC62" i="15"/>
  <c r="AB62" i="15"/>
  <c r="AA62" i="15"/>
  <c r="Z62" i="15"/>
  <c r="Y62" i="15"/>
  <c r="X62" i="15"/>
  <c r="W62" i="15"/>
  <c r="V62" i="15"/>
  <c r="U62" i="15"/>
  <c r="T62" i="15"/>
  <c r="S62" i="15"/>
  <c r="R62" i="15"/>
  <c r="P62" i="15"/>
  <c r="O62" i="15"/>
  <c r="K62" i="15"/>
  <c r="J62" i="15"/>
  <c r="I62" i="15"/>
  <c r="H62" i="15"/>
  <c r="G62" i="15"/>
  <c r="F62" i="15"/>
  <c r="E62" i="15"/>
  <c r="D62" i="15"/>
  <c r="C62" i="15"/>
  <c r="B62" i="15"/>
  <c r="A62" i="15"/>
  <c r="DZ61" i="15"/>
  <c r="DY61" i="15"/>
  <c r="DX61" i="15"/>
  <c r="DW61" i="15"/>
  <c r="DV61" i="15"/>
  <c r="DU61" i="15"/>
  <c r="AR61" i="15"/>
  <c r="AO61" i="15"/>
  <c r="AN61" i="15"/>
  <c r="AL61" i="15"/>
  <c r="AK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D61" i="15"/>
  <c r="C61" i="15"/>
  <c r="B61" i="15"/>
  <c r="A61" i="15"/>
  <c r="AR60" i="15"/>
  <c r="AO60" i="15"/>
  <c r="AN60" i="15"/>
  <c r="AL60" i="15"/>
  <c r="AK60" i="15"/>
  <c r="AC60" i="15"/>
  <c r="AB60" i="15"/>
  <c r="AA60" i="15"/>
  <c r="Z60" i="15"/>
  <c r="Y60" i="15"/>
  <c r="X60" i="15"/>
  <c r="W60" i="15"/>
  <c r="V60" i="15"/>
  <c r="U60" i="15"/>
  <c r="T60" i="15"/>
  <c r="S60" i="15"/>
  <c r="R60" i="15"/>
  <c r="P60" i="15"/>
  <c r="O60" i="15"/>
  <c r="K60" i="15"/>
  <c r="J60" i="15"/>
  <c r="I60" i="15"/>
  <c r="H60" i="15"/>
  <c r="G60" i="15"/>
  <c r="F60" i="15"/>
  <c r="E60" i="15"/>
  <c r="D60" i="15"/>
  <c r="C60" i="15"/>
  <c r="B60" i="15"/>
  <c r="A60" i="15"/>
  <c r="AR59" i="15"/>
  <c r="AO59" i="15"/>
  <c r="AN59" i="15"/>
  <c r="AL59" i="15"/>
  <c r="AK59" i="15"/>
  <c r="AC59" i="15"/>
  <c r="AB59" i="15"/>
  <c r="AA59" i="15"/>
  <c r="Z59" i="15"/>
  <c r="Y59" i="15"/>
  <c r="X59" i="15"/>
  <c r="W59" i="15"/>
  <c r="V59" i="15"/>
  <c r="U59" i="15"/>
  <c r="T59" i="15"/>
  <c r="S59" i="15"/>
  <c r="R59" i="15"/>
  <c r="P59" i="15"/>
  <c r="O59" i="15"/>
  <c r="K59" i="15"/>
  <c r="J59" i="15"/>
  <c r="I59" i="15"/>
  <c r="H59" i="15"/>
  <c r="G59" i="15"/>
  <c r="F59" i="15"/>
  <c r="E59" i="15"/>
  <c r="D59" i="15"/>
  <c r="C59" i="15"/>
  <c r="B59" i="15"/>
  <c r="A59" i="15"/>
  <c r="AR58" i="15"/>
  <c r="AO58" i="15"/>
  <c r="AN58" i="15"/>
  <c r="AL58" i="15"/>
  <c r="AK58" i="15"/>
  <c r="AC58" i="15"/>
  <c r="AB58" i="15"/>
  <c r="AA58" i="15"/>
  <c r="Z58" i="15"/>
  <c r="Y58" i="15"/>
  <c r="X58" i="15"/>
  <c r="W58" i="15"/>
  <c r="V58" i="15"/>
  <c r="U58" i="15"/>
  <c r="T58" i="15"/>
  <c r="S58" i="15"/>
  <c r="R58" i="15"/>
  <c r="P58" i="15"/>
  <c r="O58" i="15"/>
  <c r="K58" i="15"/>
  <c r="J58" i="15"/>
  <c r="I58" i="15"/>
  <c r="H58" i="15"/>
  <c r="G58" i="15"/>
  <c r="F58" i="15"/>
  <c r="E58" i="15"/>
  <c r="D58" i="15"/>
  <c r="C58" i="15"/>
  <c r="B58" i="15"/>
  <c r="A58" i="15"/>
  <c r="AR57" i="15"/>
  <c r="AO57" i="15"/>
  <c r="AN57" i="15"/>
  <c r="AL57" i="15"/>
  <c r="AK57" i="15"/>
  <c r="AC57" i="15"/>
  <c r="AB57" i="15"/>
  <c r="AA57" i="15"/>
  <c r="Z57" i="15"/>
  <c r="Y57" i="15"/>
  <c r="X57" i="15"/>
  <c r="W57" i="15"/>
  <c r="V57" i="15"/>
  <c r="U57" i="15"/>
  <c r="T57" i="15"/>
  <c r="S57" i="15"/>
  <c r="R57" i="15"/>
  <c r="P57" i="15"/>
  <c r="O57" i="15"/>
  <c r="K57" i="15"/>
  <c r="J57" i="15"/>
  <c r="I57" i="15"/>
  <c r="H57" i="15"/>
  <c r="G57" i="15"/>
  <c r="F57" i="15"/>
  <c r="E57" i="15"/>
  <c r="D57" i="15"/>
  <c r="C57" i="15"/>
  <c r="B57" i="15"/>
  <c r="A57" i="15"/>
  <c r="AR56" i="15"/>
  <c r="AO56" i="15"/>
  <c r="AN56" i="15"/>
  <c r="AM56" i="15"/>
  <c r="AL56" i="15"/>
  <c r="AK56" i="15"/>
  <c r="AJ56" i="15"/>
  <c r="AI56" i="15"/>
  <c r="AH56" i="15"/>
  <c r="AG56" i="15"/>
  <c r="AF56" i="15"/>
  <c r="AE56" i="15"/>
  <c r="AD56" i="15"/>
  <c r="AC56" i="15"/>
  <c r="AB56" i="15"/>
  <c r="AA56" i="15"/>
  <c r="Z56" i="15"/>
  <c r="Y56" i="15"/>
  <c r="X56" i="15"/>
  <c r="W56" i="15"/>
  <c r="V56" i="15"/>
  <c r="U56" i="15"/>
  <c r="T56" i="15"/>
  <c r="S56" i="15"/>
  <c r="R56" i="15"/>
  <c r="P56" i="15"/>
  <c r="O56" i="15"/>
  <c r="K56" i="15"/>
  <c r="J56" i="15"/>
  <c r="I56" i="15"/>
  <c r="H56" i="15"/>
  <c r="G56" i="15"/>
  <c r="F56" i="15"/>
  <c r="E56" i="15"/>
  <c r="D56" i="15"/>
  <c r="C56" i="15"/>
  <c r="B56" i="15"/>
  <c r="A56" i="15"/>
  <c r="DZ55" i="15"/>
  <c r="DY55" i="15"/>
  <c r="DX55" i="15"/>
  <c r="DW55" i="15"/>
  <c r="DV55" i="15"/>
  <c r="DU55" i="15"/>
  <c r="AR55" i="15"/>
  <c r="AO55" i="15"/>
  <c r="AN55" i="15"/>
  <c r="AL55" i="15"/>
  <c r="AK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D55" i="15"/>
  <c r="C55" i="15"/>
  <c r="B55" i="15"/>
  <c r="A55" i="15"/>
  <c r="AR54" i="15"/>
  <c r="AO54" i="15"/>
  <c r="AN54" i="15"/>
  <c r="AM54" i="15"/>
  <c r="AL54" i="15"/>
  <c r="AK54" i="15"/>
  <c r="AJ54" i="15"/>
  <c r="AI54" i="15"/>
  <c r="AH54" i="15"/>
  <c r="AG54" i="15"/>
  <c r="AF54" i="15"/>
  <c r="AE54" i="15"/>
  <c r="AD54" i="15"/>
  <c r="AC54" i="15"/>
  <c r="AB54" i="15"/>
  <c r="AA54" i="15"/>
  <c r="Z54" i="15"/>
  <c r="Y54" i="15"/>
  <c r="X54" i="15"/>
  <c r="W54" i="15"/>
  <c r="V54" i="15"/>
  <c r="U54" i="15"/>
  <c r="T54" i="15"/>
  <c r="S54" i="15"/>
  <c r="R54" i="15"/>
  <c r="P54" i="15"/>
  <c r="O54" i="15"/>
  <c r="K54" i="15"/>
  <c r="J54" i="15"/>
  <c r="I54" i="15"/>
  <c r="H54" i="15"/>
  <c r="G54" i="15"/>
  <c r="F54" i="15"/>
  <c r="E54" i="15"/>
  <c r="D54" i="15"/>
  <c r="C54" i="15"/>
  <c r="B54" i="15"/>
  <c r="A54" i="15"/>
  <c r="AR53" i="15"/>
  <c r="AO53" i="15"/>
  <c r="AN53" i="15"/>
  <c r="AL53" i="15"/>
  <c r="AK53" i="15"/>
  <c r="AJ53" i="15"/>
  <c r="AI53" i="15"/>
  <c r="AH53" i="15"/>
  <c r="AG53" i="15"/>
  <c r="AF53" i="15"/>
  <c r="AE53" i="15"/>
  <c r="AD53" i="15"/>
  <c r="AC53" i="15"/>
  <c r="AB53" i="15"/>
  <c r="AA53" i="15"/>
  <c r="Z53" i="15"/>
  <c r="Y53" i="15"/>
  <c r="X53" i="15"/>
  <c r="W53" i="15"/>
  <c r="V53" i="15"/>
  <c r="U53" i="15"/>
  <c r="T53" i="15"/>
  <c r="S53" i="15"/>
  <c r="R53" i="15"/>
  <c r="P53" i="15"/>
  <c r="O53" i="15"/>
  <c r="K53" i="15"/>
  <c r="J53" i="15"/>
  <c r="I53" i="15"/>
  <c r="H53" i="15"/>
  <c r="G53" i="15"/>
  <c r="F53" i="15"/>
  <c r="E53" i="15"/>
  <c r="D53" i="15"/>
  <c r="C53" i="15"/>
  <c r="B53" i="15"/>
  <c r="A53" i="15"/>
  <c r="AR52" i="15"/>
  <c r="AO52" i="15"/>
  <c r="AN52" i="15"/>
  <c r="AL52" i="15"/>
  <c r="AK52" i="15"/>
  <c r="AJ52" i="15"/>
  <c r="AI52" i="15"/>
  <c r="AH52" i="15"/>
  <c r="AG52" i="15"/>
  <c r="AF52" i="15"/>
  <c r="AE52" i="15"/>
  <c r="AD52" i="15"/>
  <c r="AC52" i="15"/>
  <c r="AB52" i="15"/>
  <c r="AA52" i="15"/>
  <c r="Z52" i="15"/>
  <c r="Y52" i="15"/>
  <c r="X52" i="15"/>
  <c r="W52" i="15"/>
  <c r="V52" i="15"/>
  <c r="U52" i="15"/>
  <c r="T52" i="15"/>
  <c r="S52" i="15"/>
  <c r="R52" i="15"/>
  <c r="P52" i="15"/>
  <c r="O52" i="15"/>
  <c r="K52" i="15"/>
  <c r="J52" i="15"/>
  <c r="I52" i="15"/>
  <c r="H52" i="15"/>
  <c r="G52" i="15"/>
  <c r="F52" i="15"/>
  <c r="E52" i="15"/>
  <c r="D52" i="15"/>
  <c r="C52" i="15"/>
  <c r="B52" i="15"/>
  <c r="A52" i="15"/>
  <c r="DZ51" i="15"/>
  <c r="DY51" i="15"/>
  <c r="DX51" i="15"/>
  <c r="DW51" i="15"/>
  <c r="DV51" i="15"/>
  <c r="DU51" i="15"/>
  <c r="AR51" i="15"/>
  <c r="AO51" i="15"/>
  <c r="AN51" i="15"/>
  <c r="AM51" i="15"/>
  <c r="AL51" i="15"/>
  <c r="AK51" i="15"/>
  <c r="AJ51" i="15"/>
  <c r="AI51" i="15"/>
  <c r="AH51" i="15"/>
  <c r="AG51" i="15"/>
  <c r="AF51" i="15"/>
  <c r="AE51" i="15"/>
  <c r="AD51" i="15"/>
  <c r="AC51" i="15"/>
  <c r="AB51" i="15"/>
  <c r="AA51" i="15"/>
  <c r="Z51" i="15"/>
  <c r="Y51" i="15"/>
  <c r="X51" i="15"/>
  <c r="W51" i="15"/>
  <c r="V51" i="15"/>
  <c r="U51" i="15"/>
  <c r="T51" i="15"/>
  <c r="S51" i="15"/>
  <c r="R51" i="15"/>
  <c r="P51" i="15"/>
  <c r="O51" i="15"/>
  <c r="N51" i="15"/>
  <c r="M51" i="15"/>
  <c r="L51" i="15"/>
  <c r="K51" i="15"/>
  <c r="J51" i="15"/>
  <c r="I51" i="15"/>
  <c r="H51" i="15"/>
  <c r="G51" i="15"/>
  <c r="F51" i="15"/>
  <c r="E51" i="15"/>
  <c r="D51" i="15"/>
  <c r="C51" i="15"/>
  <c r="B51" i="15"/>
  <c r="A51" i="15"/>
  <c r="AR50" i="15"/>
  <c r="AN50" i="15"/>
  <c r="AL50" i="15"/>
  <c r="AK50" i="15"/>
  <c r="AC50" i="15"/>
  <c r="AB50" i="15"/>
  <c r="AA50" i="15"/>
  <c r="Z50" i="15"/>
  <c r="Y50" i="15"/>
  <c r="X50" i="15"/>
  <c r="W50" i="15"/>
  <c r="V50" i="15"/>
  <c r="U50" i="15"/>
  <c r="T50" i="15"/>
  <c r="S50" i="15"/>
  <c r="R50" i="15"/>
  <c r="P50" i="15"/>
  <c r="O50" i="15"/>
  <c r="K50" i="15"/>
  <c r="J50" i="15"/>
  <c r="I50" i="15"/>
  <c r="H50" i="15"/>
  <c r="G50" i="15"/>
  <c r="F50" i="15"/>
  <c r="E50" i="15"/>
  <c r="D50" i="15"/>
  <c r="C50" i="15"/>
  <c r="B50" i="15"/>
  <c r="A50" i="15"/>
  <c r="DZ49" i="15"/>
  <c r="DY49" i="15"/>
  <c r="DX49" i="15"/>
  <c r="DW49" i="15"/>
  <c r="DV49" i="15"/>
  <c r="DU49" i="15"/>
  <c r="AR49" i="15"/>
  <c r="AN49" i="15"/>
  <c r="AL49" i="15"/>
  <c r="AK49" i="15"/>
  <c r="AJ49"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D49" i="15"/>
  <c r="C49" i="15"/>
  <c r="B49" i="15"/>
  <c r="A49" i="15"/>
  <c r="AR48" i="15"/>
  <c r="AO48" i="15"/>
  <c r="AN48" i="15"/>
  <c r="AL48" i="15"/>
  <c r="AK48" i="15"/>
  <c r="AC48" i="15"/>
  <c r="AB48" i="15"/>
  <c r="AA48" i="15"/>
  <c r="Z48" i="15"/>
  <c r="Y48" i="15"/>
  <c r="X48" i="15"/>
  <c r="W48" i="15"/>
  <c r="V48" i="15"/>
  <c r="U48" i="15"/>
  <c r="T48" i="15"/>
  <c r="S48" i="15"/>
  <c r="R48" i="15"/>
  <c r="P48" i="15"/>
  <c r="O48" i="15"/>
  <c r="K48" i="15"/>
  <c r="J48" i="15"/>
  <c r="I48" i="15"/>
  <c r="H48" i="15"/>
  <c r="G48" i="15"/>
  <c r="F48" i="15"/>
  <c r="E48" i="15"/>
  <c r="D48" i="15"/>
  <c r="C48" i="15"/>
  <c r="A48" i="15"/>
  <c r="AR47" i="15"/>
  <c r="AO47" i="15"/>
  <c r="AN47" i="15"/>
  <c r="AL47" i="15"/>
  <c r="AK47" i="15"/>
  <c r="AJ47" i="15"/>
  <c r="AI47" i="15"/>
  <c r="AH47" i="15"/>
  <c r="AG47" i="15"/>
  <c r="AF47" i="15"/>
  <c r="AE47" i="15"/>
  <c r="AD47" i="15"/>
  <c r="AC47" i="15"/>
  <c r="AB47" i="15"/>
  <c r="AA47" i="15"/>
  <c r="Z47" i="15"/>
  <c r="Y47" i="15"/>
  <c r="X47" i="15"/>
  <c r="W47" i="15"/>
  <c r="V47" i="15"/>
  <c r="U47" i="15"/>
  <c r="T47" i="15"/>
  <c r="S47" i="15"/>
  <c r="R47" i="15"/>
  <c r="P47" i="15"/>
  <c r="O47" i="15"/>
  <c r="K47" i="15"/>
  <c r="J47" i="15"/>
  <c r="I47" i="15"/>
  <c r="H47" i="15"/>
  <c r="G47" i="15"/>
  <c r="F47" i="15"/>
  <c r="E47" i="15"/>
  <c r="D47" i="15"/>
  <c r="C47" i="15"/>
  <c r="B47" i="15"/>
  <c r="A47" i="15"/>
  <c r="AR46" i="15"/>
  <c r="AO46" i="15"/>
  <c r="AN46" i="15"/>
  <c r="AL46" i="15"/>
  <c r="AK46" i="15"/>
  <c r="AJ46" i="15"/>
  <c r="AI46" i="15"/>
  <c r="AH46" i="15"/>
  <c r="AG46" i="15"/>
  <c r="AF46" i="15"/>
  <c r="AE46" i="15"/>
  <c r="AD46" i="15"/>
  <c r="AC46" i="15"/>
  <c r="AB46" i="15"/>
  <c r="AA46" i="15"/>
  <c r="Z46" i="15"/>
  <c r="Y46" i="15"/>
  <c r="X46" i="15"/>
  <c r="W46" i="15"/>
  <c r="V46" i="15"/>
  <c r="U46" i="15"/>
  <c r="T46" i="15"/>
  <c r="S46" i="15"/>
  <c r="R46" i="15"/>
  <c r="P46" i="15"/>
  <c r="O46" i="15"/>
  <c r="K46" i="15"/>
  <c r="J46" i="15"/>
  <c r="I46" i="15"/>
  <c r="H46" i="15"/>
  <c r="G46" i="15"/>
  <c r="F46" i="15"/>
  <c r="E46" i="15"/>
  <c r="D46" i="15"/>
  <c r="C46" i="15"/>
  <c r="B46" i="15"/>
  <c r="A46" i="15"/>
  <c r="AR45" i="15"/>
  <c r="AO45" i="15"/>
  <c r="AN45" i="15"/>
  <c r="AL45" i="15"/>
  <c r="AK45" i="15"/>
  <c r="AJ45" i="15"/>
  <c r="AI45" i="15"/>
  <c r="AH45" i="15"/>
  <c r="AG45" i="15"/>
  <c r="AF45" i="15"/>
  <c r="AE45" i="15"/>
  <c r="AD45" i="15"/>
  <c r="AC45" i="15"/>
  <c r="AB45" i="15"/>
  <c r="AA45" i="15"/>
  <c r="Z45" i="15"/>
  <c r="Y45" i="15"/>
  <c r="X45" i="15"/>
  <c r="W45" i="15"/>
  <c r="V45" i="15"/>
  <c r="U45" i="15"/>
  <c r="T45" i="15"/>
  <c r="S45" i="15"/>
  <c r="R45" i="15"/>
  <c r="P45" i="15"/>
  <c r="O45" i="15"/>
  <c r="K45" i="15"/>
  <c r="J45" i="15"/>
  <c r="I45" i="15"/>
  <c r="H45" i="15"/>
  <c r="G45" i="15"/>
  <c r="F45" i="15"/>
  <c r="E45" i="15"/>
  <c r="D45" i="15"/>
  <c r="C45" i="15"/>
  <c r="B45" i="15"/>
  <c r="A45" i="15"/>
  <c r="AR44" i="15"/>
  <c r="AO44" i="15"/>
  <c r="AN44" i="15"/>
  <c r="AL44" i="15"/>
  <c r="AK44" i="15"/>
  <c r="AJ44" i="15"/>
  <c r="AI44" i="15"/>
  <c r="AH44" i="15"/>
  <c r="AG44" i="15"/>
  <c r="AF44" i="15"/>
  <c r="AE44" i="15"/>
  <c r="AD44" i="15"/>
  <c r="AC44" i="15"/>
  <c r="AB44" i="15"/>
  <c r="AA44" i="15"/>
  <c r="Z44" i="15"/>
  <c r="Y44" i="15"/>
  <c r="X44" i="15"/>
  <c r="W44" i="15"/>
  <c r="V44" i="15"/>
  <c r="U44" i="15"/>
  <c r="T44" i="15"/>
  <c r="S44" i="15"/>
  <c r="R44" i="15"/>
  <c r="P44" i="15"/>
  <c r="O44" i="15"/>
  <c r="K44" i="15"/>
  <c r="J44" i="15"/>
  <c r="I44" i="15"/>
  <c r="H44" i="15"/>
  <c r="G44" i="15"/>
  <c r="F44" i="15"/>
  <c r="E44" i="15"/>
  <c r="D44" i="15"/>
  <c r="C44" i="15"/>
  <c r="B44" i="15"/>
  <c r="A44" i="15"/>
  <c r="DZ43" i="15"/>
  <c r="DY43" i="15"/>
  <c r="DX43" i="15"/>
  <c r="DW43" i="15"/>
  <c r="DV43" i="15"/>
  <c r="DU43" i="15"/>
  <c r="AR43" i="15"/>
  <c r="AO43" i="15"/>
  <c r="AN43" i="15"/>
  <c r="AL43" i="15"/>
  <c r="AK43" i="15"/>
  <c r="AJ43"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D43" i="15"/>
  <c r="C43" i="15"/>
  <c r="B43" i="15"/>
  <c r="A43" i="15"/>
  <c r="DZ42" i="15"/>
  <c r="DY42" i="15"/>
  <c r="DX42" i="15"/>
  <c r="DW42" i="15"/>
  <c r="DV42" i="15"/>
  <c r="DU42" i="15"/>
  <c r="AN42" i="15"/>
  <c r="AL42" i="15"/>
  <c r="AK42" i="15"/>
  <c r="AC42" i="15"/>
  <c r="AB42" i="15"/>
  <c r="AA42" i="15"/>
  <c r="Z42" i="15"/>
  <c r="Y42" i="15"/>
  <c r="X42" i="15"/>
  <c r="W42" i="15"/>
  <c r="V42" i="15"/>
  <c r="U42" i="15"/>
  <c r="T42" i="15"/>
  <c r="S42" i="15"/>
  <c r="R42" i="15"/>
  <c r="P42" i="15"/>
  <c r="O42" i="15"/>
  <c r="N42" i="15"/>
  <c r="M42" i="15"/>
  <c r="L42" i="15"/>
  <c r="K42" i="15"/>
  <c r="J42" i="15"/>
  <c r="I42" i="15"/>
  <c r="H42" i="15"/>
  <c r="G42" i="15"/>
  <c r="F42" i="15"/>
  <c r="E42" i="15"/>
  <c r="D42" i="15"/>
  <c r="C42" i="15"/>
  <c r="B42" i="15"/>
  <c r="A42" i="15"/>
  <c r="AN41" i="15"/>
  <c r="AL41" i="15"/>
  <c r="AK41" i="15"/>
  <c r="AC41" i="15"/>
  <c r="AB41" i="15"/>
  <c r="AA41" i="15"/>
  <c r="Z41" i="15"/>
  <c r="Y41" i="15"/>
  <c r="X41" i="15"/>
  <c r="W41" i="15"/>
  <c r="V41" i="15"/>
  <c r="U41" i="15"/>
  <c r="T41" i="15"/>
  <c r="S41" i="15"/>
  <c r="R41" i="15"/>
  <c r="P41" i="15"/>
  <c r="O41" i="15"/>
  <c r="K41" i="15"/>
  <c r="J41" i="15"/>
  <c r="I41" i="15"/>
  <c r="H41" i="15"/>
  <c r="G41" i="15"/>
  <c r="F41" i="15"/>
  <c r="E41" i="15"/>
  <c r="D41" i="15"/>
  <c r="C41" i="15"/>
  <c r="B41" i="15"/>
  <c r="A41" i="15"/>
  <c r="AR40" i="15"/>
  <c r="AN40" i="15"/>
  <c r="AL40" i="15"/>
  <c r="AK40" i="15"/>
  <c r="AC40" i="15"/>
  <c r="AB40" i="15"/>
  <c r="AA40" i="15"/>
  <c r="Z40" i="15"/>
  <c r="Y40" i="15"/>
  <c r="X40" i="15"/>
  <c r="W40" i="15"/>
  <c r="V40" i="15"/>
  <c r="U40" i="15"/>
  <c r="T40" i="15"/>
  <c r="S40" i="15"/>
  <c r="R40" i="15"/>
  <c r="P40" i="15"/>
  <c r="O40" i="15"/>
  <c r="K40" i="15"/>
  <c r="J40" i="15"/>
  <c r="I40" i="15"/>
  <c r="H40" i="15"/>
  <c r="G40" i="15"/>
  <c r="F40" i="15"/>
  <c r="E40" i="15"/>
  <c r="D40" i="15"/>
  <c r="C40" i="15"/>
  <c r="B40" i="15"/>
  <c r="A40" i="15"/>
  <c r="DZ39" i="15"/>
  <c r="DY39" i="15"/>
  <c r="DX39" i="15"/>
  <c r="DW39" i="15"/>
  <c r="DV39" i="15"/>
  <c r="DU39" i="15"/>
  <c r="AR39" i="15"/>
  <c r="AN39" i="15"/>
  <c r="AL39" i="15"/>
  <c r="AK39" i="15"/>
  <c r="AJ39" i="15"/>
  <c r="AI39" i="15"/>
  <c r="AH39" i="15"/>
  <c r="AG39" i="15"/>
  <c r="AF39" i="15"/>
  <c r="AE39" i="15"/>
  <c r="AD39" i="15"/>
  <c r="AC39" i="15"/>
  <c r="AB39" i="15"/>
  <c r="AA39" i="15"/>
  <c r="Z39" i="15"/>
  <c r="Y39" i="15"/>
  <c r="X39" i="15"/>
  <c r="W39" i="15"/>
  <c r="V39" i="15"/>
  <c r="U39" i="15"/>
  <c r="T39" i="15"/>
  <c r="S39" i="15"/>
  <c r="R39" i="15"/>
  <c r="P39" i="15"/>
  <c r="O39" i="15"/>
  <c r="N39" i="15"/>
  <c r="M39" i="15"/>
  <c r="L39" i="15"/>
  <c r="K39" i="15"/>
  <c r="J39" i="15"/>
  <c r="I39" i="15"/>
  <c r="H39" i="15"/>
  <c r="G39" i="15"/>
  <c r="F39" i="15"/>
  <c r="E39" i="15"/>
  <c r="D39" i="15"/>
  <c r="C39" i="15"/>
  <c r="B39" i="15"/>
  <c r="A39" i="15"/>
  <c r="AR38" i="15"/>
  <c r="AO38" i="15"/>
  <c r="AN38" i="15"/>
  <c r="AL38" i="15"/>
  <c r="AK38" i="15"/>
  <c r="AC38" i="15"/>
  <c r="AB38" i="15"/>
  <c r="AA38" i="15"/>
  <c r="Z38" i="15"/>
  <c r="Y38" i="15"/>
  <c r="X38" i="15"/>
  <c r="W38" i="15"/>
  <c r="V38" i="15"/>
  <c r="U38" i="15"/>
  <c r="T38" i="15"/>
  <c r="S38" i="15"/>
  <c r="R38" i="15"/>
  <c r="P38" i="15"/>
  <c r="O38" i="15"/>
  <c r="K38" i="15"/>
  <c r="J38" i="15"/>
  <c r="I38" i="15"/>
  <c r="H38" i="15"/>
  <c r="G38" i="15"/>
  <c r="F38" i="15"/>
  <c r="E38" i="15"/>
  <c r="D38" i="15"/>
  <c r="C38" i="15"/>
  <c r="A38" i="15"/>
  <c r="AR37" i="15"/>
  <c r="AO37" i="15"/>
  <c r="AN37" i="15"/>
  <c r="AL37" i="15"/>
  <c r="AK37" i="15"/>
  <c r="AC37" i="15"/>
  <c r="AB37" i="15"/>
  <c r="AA37" i="15"/>
  <c r="Z37" i="15"/>
  <c r="Y37" i="15"/>
  <c r="X37" i="15"/>
  <c r="W37" i="15"/>
  <c r="V37" i="15"/>
  <c r="U37" i="15"/>
  <c r="T37" i="15"/>
  <c r="S37" i="15"/>
  <c r="R37" i="15"/>
  <c r="P37" i="15"/>
  <c r="O37" i="15"/>
  <c r="K37" i="15"/>
  <c r="J37" i="15"/>
  <c r="I37" i="15"/>
  <c r="H37" i="15"/>
  <c r="G37" i="15"/>
  <c r="F37" i="15"/>
  <c r="E37" i="15"/>
  <c r="D37" i="15"/>
  <c r="C37" i="15"/>
  <c r="B37" i="15"/>
  <c r="A37" i="15"/>
  <c r="AR36" i="15"/>
  <c r="AO36" i="15"/>
  <c r="AN36" i="15"/>
  <c r="AL36" i="15"/>
  <c r="AK36" i="15"/>
  <c r="AC36" i="15"/>
  <c r="AB36" i="15"/>
  <c r="AA36" i="15"/>
  <c r="Z36" i="15"/>
  <c r="Y36" i="15"/>
  <c r="X36" i="15"/>
  <c r="W36" i="15"/>
  <c r="V36" i="15"/>
  <c r="U36" i="15"/>
  <c r="T36" i="15"/>
  <c r="S36" i="15"/>
  <c r="R36" i="15"/>
  <c r="P36" i="15"/>
  <c r="O36" i="15"/>
  <c r="K36" i="15"/>
  <c r="J36" i="15"/>
  <c r="I36" i="15"/>
  <c r="H36" i="15"/>
  <c r="G36" i="15"/>
  <c r="F36" i="15"/>
  <c r="E36" i="15"/>
  <c r="D36" i="15"/>
  <c r="C36" i="15"/>
  <c r="B36" i="15"/>
  <c r="A36" i="15"/>
  <c r="DZ35" i="15"/>
  <c r="DY35" i="15"/>
  <c r="DX35" i="15"/>
  <c r="DW35" i="15"/>
  <c r="DV35" i="15"/>
  <c r="DU35" i="15"/>
  <c r="AR35" i="15"/>
  <c r="AO35" i="15"/>
  <c r="AN35" i="15"/>
  <c r="AL35" i="15"/>
  <c r="AK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C35" i="15"/>
  <c r="B35" i="15"/>
  <c r="A35" i="15"/>
  <c r="AR34" i="15"/>
  <c r="AO34" i="15"/>
  <c r="AN34" i="15"/>
  <c r="AL34" i="15"/>
  <c r="AK34" i="15"/>
  <c r="AC34" i="15"/>
  <c r="AB34" i="15"/>
  <c r="AA34" i="15"/>
  <c r="Z34" i="15"/>
  <c r="Y34" i="15"/>
  <c r="X34" i="15"/>
  <c r="W34" i="15"/>
  <c r="V34" i="15"/>
  <c r="U34" i="15"/>
  <c r="T34" i="15"/>
  <c r="S34" i="15"/>
  <c r="R34" i="15"/>
  <c r="P34" i="15"/>
  <c r="O34" i="15"/>
  <c r="K34" i="15"/>
  <c r="J34" i="15"/>
  <c r="I34" i="15"/>
  <c r="H34" i="15"/>
  <c r="G34" i="15"/>
  <c r="F34" i="15"/>
  <c r="E34" i="15"/>
  <c r="D34" i="15"/>
  <c r="C34" i="15"/>
  <c r="A34" i="15"/>
  <c r="AR33" i="15"/>
  <c r="AO33" i="15"/>
  <c r="AN33" i="15"/>
  <c r="AL33" i="15"/>
  <c r="AK33" i="15"/>
  <c r="AC33" i="15"/>
  <c r="AB33" i="15"/>
  <c r="AA33" i="15"/>
  <c r="Z33" i="15"/>
  <c r="Y33" i="15"/>
  <c r="X33" i="15"/>
  <c r="W33" i="15"/>
  <c r="V33" i="15"/>
  <c r="U33" i="15"/>
  <c r="T33" i="15"/>
  <c r="S33" i="15"/>
  <c r="R33" i="15"/>
  <c r="P33" i="15"/>
  <c r="O33" i="15"/>
  <c r="K33" i="15"/>
  <c r="J33" i="15"/>
  <c r="I33" i="15"/>
  <c r="H33" i="15"/>
  <c r="G33" i="15"/>
  <c r="F33" i="15"/>
  <c r="E33" i="15"/>
  <c r="D33" i="15"/>
  <c r="C33" i="15"/>
  <c r="A33" i="15"/>
  <c r="AR32" i="15"/>
  <c r="AO32" i="15"/>
  <c r="AN32" i="15"/>
  <c r="AL32" i="15"/>
  <c r="AK32" i="15"/>
  <c r="AC32" i="15"/>
  <c r="AB32" i="15"/>
  <c r="AA32" i="15"/>
  <c r="Z32" i="15"/>
  <c r="Y32" i="15"/>
  <c r="X32" i="15"/>
  <c r="W32" i="15"/>
  <c r="V32" i="15"/>
  <c r="U32" i="15"/>
  <c r="T32" i="15"/>
  <c r="S32" i="15"/>
  <c r="R32" i="15"/>
  <c r="P32" i="15"/>
  <c r="O32" i="15"/>
  <c r="K32" i="15"/>
  <c r="J32" i="15"/>
  <c r="I32" i="15"/>
  <c r="H32" i="15"/>
  <c r="G32" i="15"/>
  <c r="F32" i="15"/>
  <c r="E32" i="15"/>
  <c r="D32" i="15"/>
  <c r="C32" i="15"/>
  <c r="A32" i="15"/>
  <c r="AR31" i="15"/>
  <c r="AO31" i="15"/>
  <c r="AN31" i="15"/>
  <c r="AL31" i="15"/>
  <c r="AK31" i="15"/>
  <c r="AC31" i="15"/>
  <c r="AB31" i="15"/>
  <c r="AA31" i="15"/>
  <c r="Z31" i="15"/>
  <c r="Y31" i="15"/>
  <c r="X31" i="15"/>
  <c r="W31" i="15"/>
  <c r="V31" i="15"/>
  <c r="U31" i="15"/>
  <c r="T31" i="15"/>
  <c r="S31" i="15"/>
  <c r="R31" i="15"/>
  <c r="P31" i="15"/>
  <c r="O31" i="15"/>
  <c r="K31" i="15"/>
  <c r="J31" i="15"/>
  <c r="I31" i="15"/>
  <c r="H31" i="15"/>
  <c r="G31" i="15"/>
  <c r="F31" i="15"/>
  <c r="E31" i="15"/>
  <c r="D31" i="15"/>
  <c r="C31" i="15"/>
  <c r="B31" i="15"/>
  <c r="A31" i="15"/>
  <c r="AR30" i="15"/>
  <c r="AO30" i="15"/>
  <c r="AN30" i="15"/>
  <c r="AL30" i="15"/>
  <c r="AK30" i="15"/>
  <c r="AC30" i="15"/>
  <c r="AB30" i="15"/>
  <c r="AA30" i="15"/>
  <c r="Z30" i="15"/>
  <c r="Y30" i="15"/>
  <c r="X30" i="15"/>
  <c r="W30" i="15"/>
  <c r="V30" i="15"/>
  <c r="U30" i="15"/>
  <c r="T30" i="15"/>
  <c r="S30" i="15"/>
  <c r="R30" i="15"/>
  <c r="P30" i="15"/>
  <c r="O30" i="15"/>
  <c r="K30" i="15"/>
  <c r="J30" i="15"/>
  <c r="I30" i="15"/>
  <c r="H30" i="15"/>
  <c r="G30" i="15"/>
  <c r="F30" i="15"/>
  <c r="E30" i="15"/>
  <c r="D30" i="15"/>
  <c r="C30" i="15"/>
  <c r="B30" i="15"/>
  <c r="A30" i="15"/>
  <c r="AR29" i="15"/>
  <c r="AO29" i="15"/>
  <c r="AN29" i="15"/>
  <c r="AL29" i="15"/>
  <c r="AK29" i="15"/>
  <c r="AC29" i="15"/>
  <c r="AB29" i="15"/>
  <c r="AA29" i="15"/>
  <c r="Z29" i="15"/>
  <c r="Y29" i="15"/>
  <c r="X29" i="15"/>
  <c r="W29" i="15"/>
  <c r="V29" i="15"/>
  <c r="U29" i="15"/>
  <c r="T29" i="15"/>
  <c r="S29" i="15"/>
  <c r="R29" i="15"/>
  <c r="P29" i="15"/>
  <c r="O29" i="15"/>
  <c r="K29" i="15"/>
  <c r="J29" i="15"/>
  <c r="I29" i="15"/>
  <c r="H29" i="15"/>
  <c r="G29" i="15"/>
  <c r="F29" i="15"/>
  <c r="E29" i="15"/>
  <c r="D29" i="15"/>
  <c r="C29" i="15"/>
  <c r="B29" i="15"/>
  <c r="A29" i="15"/>
  <c r="AR28" i="15"/>
  <c r="AO28" i="15"/>
  <c r="AN28" i="15"/>
  <c r="AL28" i="15"/>
  <c r="AK28" i="15"/>
  <c r="AC28" i="15"/>
  <c r="AB28" i="15"/>
  <c r="AA28" i="15"/>
  <c r="Z28" i="15"/>
  <c r="Y28" i="15"/>
  <c r="X28" i="15"/>
  <c r="W28" i="15"/>
  <c r="V28" i="15"/>
  <c r="U28" i="15"/>
  <c r="T28" i="15"/>
  <c r="S28" i="15"/>
  <c r="R28" i="15"/>
  <c r="P28" i="15"/>
  <c r="O28" i="15"/>
  <c r="K28" i="15"/>
  <c r="J28" i="15"/>
  <c r="I28" i="15"/>
  <c r="H28" i="15"/>
  <c r="G28" i="15"/>
  <c r="F28" i="15"/>
  <c r="E28" i="15"/>
  <c r="D28" i="15"/>
  <c r="C28" i="15"/>
  <c r="B28" i="15"/>
  <c r="A28" i="15"/>
  <c r="DZ27" i="15"/>
  <c r="DY27" i="15"/>
  <c r="DX27" i="15"/>
  <c r="DW27" i="15"/>
  <c r="DV27" i="15"/>
  <c r="DU27" i="15"/>
  <c r="AR27" i="15"/>
  <c r="AO27" i="15"/>
  <c r="AN27" i="15"/>
  <c r="AL27" i="15"/>
  <c r="AK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D27" i="15"/>
  <c r="C27" i="15"/>
  <c r="B27" i="15"/>
  <c r="A27" i="15"/>
  <c r="AR26" i="15"/>
  <c r="AO26" i="15"/>
  <c r="AN26" i="15"/>
  <c r="AL26" i="15"/>
  <c r="AK26" i="15"/>
  <c r="AC26" i="15"/>
  <c r="AB26" i="15"/>
  <c r="AA26" i="15"/>
  <c r="Z26" i="15"/>
  <c r="Y26" i="15"/>
  <c r="X26" i="15"/>
  <c r="W26" i="15"/>
  <c r="V26" i="15"/>
  <c r="U26" i="15"/>
  <c r="T26" i="15"/>
  <c r="S26" i="15"/>
  <c r="R26" i="15"/>
  <c r="P26" i="15"/>
  <c r="O26" i="15"/>
  <c r="K26" i="15"/>
  <c r="J26" i="15"/>
  <c r="I26" i="15"/>
  <c r="H26" i="15"/>
  <c r="G26" i="15"/>
  <c r="F26" i="15"/>
  <c r="E26" i="15"/>
  <c r="D26" i="15"/>
  <c r="C26" i="15"/>
  <c r="A26" i="15"/>
  <c r="AR25" i="15"/>
  <c r="AO25" i="15"/>
  <c r="AN25" i="15"/>
  <c r="AL25" i="15"/>
  <c r="AK25" i="15"/>
  <c r="AC25" i="15"/>
  <c r="AB25" i="15"/>
  <c r="AA25" i="15"/>
  <c r="Z25" i="15"/>
  <c r="Y25" i="15"/>
  <c r="X25" i="15"/>
  <c r="W25" i="15"/>
  <c r="V25" i="15"/>
  <c r="U25" i="15"/>
  <c r="T25" i="15"/>
  <c r="S25" i="15"/>
  <c r="R25" i="15"/>
  <c r="P25" i="15"/>
  <c r="O25" i="15"/>
  <c r="K25" i="15"/>
  <c r="J25" i="15"/>
  <c r="I25" i="15"/>
  <c r="H25" i="15"/>
  <c r="G25" i="15"/>
  <c r="F25" i="15"/>
  <c r="E25" i="15"/>
  <c r="D25" i="15"/>
  <c r="C25" i="15"/>
  <c r="A25" i="15"/>
  <c r="AR24" i="15"/>
  <c r="AO24" i="15"/>
  <c r="AN24" i="15"/>
  <c r="AL24" i="15"/>
  <c r="AK24" i="15"/>
  <c r="AC24" i="15"/>
  <c r="AB24" i="15"/>
  <c r="AA24" i="15"/>
  <c r="Z24" i="15"/>
  <c r="Y24" i="15"/>
  <c r="X24" i="15"/>
  <c r="W24" i="15"/>
  <c r="V24" i="15"/>
  <c r="U24" i="15"/>
  <c r="T24" i="15"/>
  <c r="S24" i="15"/>
  <c r="R24" i="15"/>
  <c r="P24" i="15"/>
  <c r="O24" i="15"/>
  <c r="K24" i="15"/>
  <c r="J24" i="15"/>
  <c r="I24" i="15"/>
  <c r="H24" i="15"/>
  <c r="G24" i="15"/>
  <c r="F24" i="15"/>
  <c r="E24" i="15"/>
  <c r="D24" i="15"/>
  <c r="C24" i="15"/>
  <c r="A24" i="15"/>
  <c r="AR23" i="15"/>
  <c r="AO23" i="15"/>
  <c r="AN23" i="15"/>
  <c r="AL23" i="15"/>
  <c r="AK23" i="15"/>
  <c r="AC23" i="15"/>
  <c r="AB23" i="15"/>
  <c r="AA23" i="15"/>
  <c r="Z23" i="15"/>
  <c r="Y23" i="15"/>
  <c r="X23" i="15"/>
  <c r="W23" i="15"/>
  <c r="V23" i="15"/>
  <c r="U23" i="15"/>
  <c r="T23" i="15"/>
  <c r="S23" i="15"/>
  <c r="R23" i="15"/>
  <c r="P23" i="15"/>
  <c r="O23" i="15"/>
  <c r="K23" i="15"/>
  <c r="J23" i="15"/>
  <c r="I23" i="15"/>
  <c r="H23" i="15"/>
  <c r="G23" i="15"/>
  <c r="F23" i="15"/>
  <c r="E23" i="15"/>
  <c r="D23" i="15"/>
  <c r="C23" i="15"/>
  <c r="B23" i="15"/>
  <c r="A23" i="15"/>
  <c r="AR22" i="15"/>
  <c r="AO22" i="15"/>
  <c r="AN22" i="15"/>
  <c r="AL22" i="15"/>
  <c r="AK22" i="15"/>
  <c r="AC22" i="15"/>
  <c r="AB22" i="15"/>
  <c r="AA22" i="15"/>
  <c r="Z22" i="15"/>
  <c r="Y22" i="15"/>
  <c r="X22" i="15"/>
  <c r="W22" i="15"/>
  <c r="V22" i="15"/>
  <c r="U22" i="15"/>
  <c r="T22" i="15"/>
  <c r="S22" i="15"/>
  <c r="R22" i="15"/>
  <c r="P22" i="15"/>
  <c r="O22" i="15"/>
  <c r="K22" i="15"/>
  <c r="J22" i="15"/>
  <c r="I22" i="15"/>
  <c r="H22" i="15"/>
  <c r="G22" i="15"/>
  <c r="F22" i="15"/>
  <c r="E22" i="15"/>
  <c r="D22" i="15"/>
  <c r="C22" i="15"/>
  <c r="B22" i="15"/>
  <c r="A22" i="15"/>
  <c r="AR21" i="15"/>
  <c r="AO21" i="15"/>
  <c r="AN21" i="15"/>
  <c r="AL21" i="15"/>
  <c r="AK21" i="15"/>
  <c r="AC21" i="15"/>
  <c r="AB21" i="15"/>
  <c r="AA21" i="15"/>
  <c r="Z21" i="15"/>
  <c r="Y21" i="15"/>
  <c r="X21" i="15"/>
  <c r="W21" i="15"/>
  <c r="V21" i="15"/>
  <c r="U21" i="15"/>
  <c r="T21" i="15"/>
  <c r="S21" i="15"/>
  <c r="R21" i="15"/>
  <c r="P21" i="15"/>
  <c r="O21" i="15"/>
  <c r="K21" i="15"/>
  <c r="J21" i="15"/>
  <c r="I21" i="15"/>
  <c r="H21" i="15"/>
  <c r="G21" i="15"/>
  <c r="F21" i="15"/>
  <c r="E21" i="15"/>
  <c r="D21" i="15"/>
  <c r="C21" i="15"/>
  <c r="B21" i="15"/>
  <c r="A21" i="15"/>
  <c r="AR20" i="15"/>
  <c r="AO20" i="15"/>
  <c r="AN20" i="15"/>
  <c r="AL20" i="15"/>
  <c r="AK20" i="15"/>
  <c r="AC20" i="15"/>
  <c r="AB20" i="15"/>
  <c r="AA20" i="15"/>
  <c r="Z20" i="15"/>
  <c r="Y20" i="15"/>
  <c r="X20" i="15"/>
  <c r="W20" i="15"/>
  <c r="V20" i="15"/>
  <c r="U20" i="15"/>
  <c r="T20" i="15"/>
  <c r="S20" i="15"/>
  <c r="R20" i="15"/>
  <c r="P20" i="15"/>
  <c r="O20" i="15"/>
  <c r="K20" i="15"/>
  <c r="J20" i="15"/>
  <c r="I20" i="15"/>
  <c r="H20" i="15"/>
  <c r="G20" i="15"/>
  <c r="F20" i="15"/>
  <c r="E20" i="15"/>
  <c r="D20" i="15"/>
  <c r="C20" i="15"/>
  <c r="B20" i="15"/>
  <c r="A20" i="15"/>
  <c r="AR19" i="15"/>
  <c r="AO19" i="15"/>
  <c r="AN19" i="15"/>
  <c r="AL19" i="15"/>
  <c r="AK19" i="15"/>
  <c r="AC19" i="15"/>
  <c r="AB19" i="15"/>
  <c r="AA19" i="15"/>
  <c r="Z19" i="15"/>
  <c r="Y19" i="15"/>
  <c r="X19" i="15"/>
  <c r="W19" i="15"/>
  <c r="V19" i="15"/>
  <c r="U19" i="15"/>
  <c r="T19" i="15"/>
  <c r="S19" i="15"/>
  <c r="R19" i="15"/>
  <c r="P19" i="15"/>
  <c r="O19" i="15"/>
  <c r="K19" i="15"/>
  <c r="J19" i="15"/>
  <c r="I19" i="15"/>
  <c r="H19" i="15"/>
  <c r="G19" i="15"/>
  <c r="F19" i="15"/>
  <c r="E19" i="15"/>
  <c r="D19" i="15"/>
  <c r="C19" i="15"/>
  <c r="B19" i="15"/>
  <c r="A19" i="15"/>
  <c r="AR18" i="15"/>
  <c r="AO18" i="15"/>
  <c r="AN18" i="15"/>
  <c r="AL18" i="15"/>
  <c r="AK18" i="15"/>
  <c r="AC18" i="15"/>
  <c r="AB18" i="15"/>
  <c r="AA18" i="15"/>
  <c r="Z18" i="15"/>
  <c r="Y18" i="15"/>
  <c r="X18" i="15"/>
  <c r="W18" i="15"/>
  <c r="V18" i="15"/>
  <c r="U18" i="15"/>
  <c r="T18" i="15"/>
  <c r="S18" i="15"/>
  <c r="R18" i="15"/>
  <c r="P18" i="15"/>
  <c r="O18" i="15"/>
  <c r="K18" i="15"/>
  <c r="J18" i="15"/>
  <c r="I18" i="15"/>
  <c r="H18" i="15"/>
  <c r="G18" i="15"/>
  <c r="F18" i="15"/>
  <c r="E18" i="15"/>
  <c r="D18" i="15"/>
  <c r="C18" i="15"/>
  <c r="B18" i="15"/>
  <c r="A18" i="15"/>
  <c r="DZ17" i="15"/>
  <c r="DY17" i="15"/>
  <c r="DX17" i="15"/>
  <c r="DW17" i="15"/>
  <c r="DV17" i="15"/>
  <c r="DU17" i="15"/>
  <c r="AR17" i="15"/>
  <c r="AO17" i="15"/>
  <c r="AN17" i="15"/>
  <c r="AL17" i="15"/>
  <c r="AK17" i="15"/>
  <c r="AC17" i="15"/>
  <c r="AB17" i="15"/>
  <c r="AA17" i="15"/>
  <c r="Z17" i="15"/>
  <c r="Y17" i="15"/>
  <c r="X17" i="15"/>
  <c r="W17" i="15"/>
  <c r="V17" i="15"/>
  <c r="U17" i="15"/>
  <c r="T17" i="15"/>
  <c r="S17" i="15"/>
  <c r="R17" i="15"/>
  <c r="Q17" i="15"/>
  <c r="P17" i="15"/>
  <c r="O17" i="15"/>
  <c r="N17" i="15"/>
  <c r="M17" i="15"/>
  <c r="L17" i="15"/>
  <c r="K17" i="15"/>
  <c r="J17" i="15"/>
  <c r="I17" i="15"/>
  <c r="H17" i="15"/>
  <c r="G17" i="15"/>
  <c r="F17" i="15"/>
  <c r="E17" i="15"/>
  <c r="D17" i="15"/>
  <c r="C17" i="15"/>
  <c r="B17" i="15"/>
  <c r="A17" i="15"/>
  <c r="DZ16" i="15"/>
  <c r="DY16" i="15"/>
  <c r="DX16" i="15"/>
  <c r="DW16" i="15"/>
  <c r="DV16" i="15"/>
  <c r="DU16" i="15"/>
  <c r="AR16" i="15"/>
  <c r="AN16" i="15"/>
  <c r="AL16" i="15"/>
  <c r="AK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D16" i="15"/>
  <c r="C16" i="15"/>
  <c r="B16" i="15"/>
  <c r="A16" i="15"/>
  <c r="AR15" i="15"/>
  <c r="AO15" i="15"/>
  <c r="AN15" i="15"/>
  <c r="AL15" i="15"/>
  <c r="AK15" i="15"/>
  <c r="AC15" i="15"/>
  <c r="AB15" i="15"/>
  <c r="AA15" i="15"/>
  <c r="Z15" i="15"/>
  <c r="Y15" i="15"/>
  <c r="X15" i="15"/>
  <c r="W15" i="15"/>
  <c r="V15" i="15"/>
  <c r="U15" i="15"/>
  <c r="T15" i="15"/>
  <c r="S15" i="15"/>
  <c r="R15" i="15"/>
  <c r="P15" i="15"/>
  <c r="O15" i="15"/>
  <c r="K15" i="15"/>
  <c r="J15" i="15"/>
  <c r="I15" i="15"/>
  <c r="H15" i="15"/>
  <c r="G15" i="15"/>
  <c r="F15" i="15"/>
  <c r="E15" i="15"/>
  <c r="D15" i="15"/>
  <c r="C15" i="15"/>
  <c r="B15" i="15"/>
  <c r="A15" i="15"/>
  <c r="AR14" i="15"/>
  <c r="AO14" i="15"/>
  <c r="AN14" i="15"/>
  <c r="AL14" i="15"/>
  <c r="AK14" i="15"/>
  <c r="AC14" i="15"/>
  <c r="AB14" i="15"/>
  <c r="AA14" i="15"/>
  <c r="Z14" i="15"/>
  <c r="Y14" i="15"/>
  <c r="X14" i="15"/>
  <c r="W14" i="15"/>
  <c r="V14" i="15"/>
  <c r="U14" i="15"/>
  <c r="T14" i="15"/>
  <c r="S14" i="15"/>
  <c r="R14" i="15"/>
  <c r="P14" i="15"/>
  <c r="O14" i="15"/>
  <c r="K14" i="15"/>
  <c r="J14" i="15"/>
  <c r="I14" i="15"/>
  <c r="H14" i="15"/>
  <c r="G14" i="15"/>
  <c r="F14" i="15"/>
  <c r="E14" i="15"/>
  <c r="D14" i="15"/>
  <c r="C14" i="15"/>
  <c r="B14" i="15"/>
  <c r="A14" i="15"/>
  <c r="AR13" i="15"/>
  <c r="AO13" i="15"/>
  <c r="AN13" i="15"/>
  <c r="AL13" i="15"/>
  <c r="AK13" i="15"/>
  <c r="AC13" i="15"/>
  <c r="AB13" i="15"/>
  <c r="AA13" i="15"/>
  <c r="Z13" i="15"/>
  <c r="Y13" i="15"/>
  <c r="X13" i="15"/>
  <c r="W13" i="15"/>
  <c r="V13" i="15"/>
  <c r="U13" i="15"/>
  <c r="T13" i="15"/>
  <c r="S13" i="15"/>
  <c r="R13" i="15"/>
  <c r="P13" i="15"/>
  <c r="O13" i="15"/>
  <c r="K13" i="15"/>
  <c r="J13" i="15"/>
  <c r="I13" i="15"/>
  <c r="H13" i="15"/>
  <c r="G13" i="15"/>
  <c r="F13" i="15"/>
  <c r="E13" i="15"/>
  <c r="D13" i="15"/>
  <c r="C13" i="15"/>
  <c r="B13" i="15"/>
  <c r="A13" i="15"/>
  <c r="DZ12" i="15"/>
  <c r="DY12" i="15"/>
  <c r="DX12" i="15"/>
  <c r="DW12" i="15"/>
  <c r="DV12" i="15"/>
  <c r="DU12" i="15"/>
  <c r="AR12" i="15"/>
  <c r="AO12" i="15"/>
  <c r="AN12" i="15"/>
  <c r="AL12" i="15"/>
  <c r="AK12" i="15"/>
  <c r="AC12" i="15"/>
  <c r="AB12" i="15"/>
  <c r="AA12" i="15"/>
  <c r="Z12" i="15"/>
  <c r="Y12" i="15"/>
  <c r="X12" i="15"/>
  <c r="W12" i="15"/>
  <c r="V12" i="15"/>
  <c r="U12" i="15"/>
  <c r="T12" i="15"/>
  <c r="S12" i="15"/>
  <c r="R12" i="15"/>
  <c r="Q12" i="15"/>
  <c r="P12" i="15"/>
  <c r="O12" i="15"/>
  <c r="N12" i="15"/>
  <c r="M12" i="15"/>
  <c r="L12" i="15"/>
  <c r="K12" i="15"/>
  <c r="J12" i="15"/>
  <c r="I12" i="15"/>
  <c r="H12" i="15"/>
  <c r="G12" i="15"/>
  <c r="F12" i="15"/>
  <c r="E12" i="15"/>
  <c r="D12" i="15"/>
  <c r="C12" i="15"/>
  <c r="B12" i="15"/>
  <c r="A12" i="15"/>
  <c r="AR11" i="15"/>
  <c r="AO11" i="15"/>
  <c r="AN11" i="15"/>
  <c r="AL11" i="15"/>
  <c r="AK11" i="15"/>
  <c r="AC11" i="15"/>
  <c r="AB11" i="15"/>
  <c r="AA11" i="15"/>
  <c r="Z11" i="15"/>
  <c r="Y11" i="15"/>
  <c r="X11" i="15"/>
  <c r="W11" i="15"/>
  <c r="V11" i="15"/>
  <c r="U11" i="15"/>
  <c r="T11" i="15"/>
  <c r="S11" i="15"/>
  <c r="R11" i="15"/>
  <c r="P11" i="15"/>
  <c r="O11" i="15"/>
  <c r="K11" i="15"/>
  <c r="J11" i="15"/>
  <c r="I11" i="15"/>
  <c r="H11" i="15"/>
  <c r="G11" i="15"/>
  <c r="F11" i="15"/>
  <c r="E11" i="15"/>
  <c r="D11" i="15"/>
  <c r="C11" i="15"/>
  <c r="A11" i="15"/>
  <c r="AR10" i="15"/>
  <c r="AO10" i="15"/>
  <c r="AN10" i="15"/>
  <c r="AL10" i="15"/>
  <c r="AK10" i="15"/>
  <c r="AC10" i="15"/>
  <c r="AB10" i="15"/>
  <c r="AA10" i="15"/>
  <c r="Z10" i="15"/>
  <c r="Y10" i="15"/>
  <c r="X10" i="15"/>
  <c r="W10" i="15"/>
  <c r="V10" i="15"/>
  <c r="U10" i="15"/>
  <c r="T10" i="15"/>
  <c r="S10" i="15"/>
  <c r="R10" i="15"/>
  <c r="P10" i="15"/>
  <c r="O10" i="15"/>
  <c r="K10" i="15"/>
  <c r="J10" i="15"/>
  <c r="I10" i="15"/>
  <c r="H10" i="15"/>
  <c r="G10" i="15"/>
  <c r="F10" i="15"/>
  <c r="E10" i="15"/>
  <c r="D10" i="15"/>
  <c r="C10" i="15"/>
  <c r="A10" i="15"/>
  <c r="AR9" i="15"/>
  <c r="AO9" i="15"/>
  <c r="AN9" i="15"/>
  <c r="AL9" i="15"/>
  <c r="AK9" i="15"/>
  <c r="AC9" i="15"/>
  <c r="AB9" i="15"/>
  <c r="AA9" i="15"/>
  <c r="Z9" i="15"/>
  <c r="Y9" i="15"/>
  <c r="X9" i="15"/>
  <c r="W9" i="15"/>
  <c r="V9" i="15"/>
  <c r="U9" i="15"/>
  <c r="T9" i="15"/>
  <c r="S9" i="15"/>
  <c r="R9" i="15"/>
  <c r="P9" i="15"/>
  <c r="O9" i="15"/>
  <c r="K9" i="15"/>
  <c r="J9" i="15"/>
  <c r="I9" i="15"/>
  <c r="H9" i="15"/>
  <c r="G9" i="15"/>
  <c r="F9" i="15"/>
  <c r="E9" i="15"/>
  <c r="D9" i="15"/>
  <c r="C9" i="15"/>
  <c r="B9" i="15"/>
  <c r="A9" i="15"/>
  <c r="AR8" i="15"/>
  <c r="AO8" i="15"/>
  <c r="AN8" i="15"/>
  <c r="AL8" i="15"/>
  <c r="AK8" i="15"/>
  <c r="AC8" i="15"/>
  <c r="AB8" i="15"/>
  <c r="AA8" i="15"/>
  <c r="Z8" i="15"/>
  <c r="Y8" i="15"/>
  <c r="X8" i="15"/>
  <c r="W8" i="15"/>
  <c r="V8" i="15"/>
  <c r="U8" i="15"/>
  <c r="T8" i="15"/>
  <c r="S8" i="15"/>
  <c r="R8" i="15"/>
  <c r="P8" i="15"/>
  <c r="O8" i="15"/>
  <c r="K8" i="15"/>
  <c r="J8" i="15"/>
  <c r="I8" i="15"/>
  <c r="H8" i="15"/>
  <c r="G8" i="15"/>
  <c r="F8" i="15"/>
  <c r="E8" i="15"/>
  <c r="D8" i="15"/>
  <c r="C8" i="15"/>
  <c r="B8" i="15"/>
  <c r="A8" i="15"/>
  <c r="AR7" i="15"/>
  <c r="AO7" i="15"/>
  <c r="AN7" i="15"/>
  <c r="AL7" i="15"/>
  <c r="AK7" i="15"/>
  <c r="AC7" i="15"/>
  <c r="AB7" i="15"/>
  <c r="AA7" i="15"/>
  <c r="Z7" i="15"/>
  <c r="Y7" i="15"/>
  <c r="X7" i="15"/>
  <c r="W7" i="15"/>
  <c r="V7" i="15"/>
  <c r="U7" i="15"/>
  <c r="T7" i="15"/>
  <c r="S7" i="15"/>
  <c r="R7" i="15"/>
  <c r="P7" i="15"/>
  <c r="O7" i="15"/>
  <c r="K7" i="15"/>
  <c r="J7" i="15"/>
  <c r="I7" i="15"/>
  <c r="H7" i="15"/>
  <c r="G7" i="15"/>
  <c r="F7" i="15"/>
  <c r="E7" i="15"/>
  <c r="D7" i="15"/>
  <c r="C7" i="15"/>
  <c r="B7" i="15"/>
  <c r="A7" i="15"/>
  <c r="DZ6" i="15"/>
  <c r="DY6" i="15"/>
  <c r="DX6" i="15"/>
  <c r="DW6" i="15"/>
  <c r="DV6" i="15"/>
  <c r="DU6" i="15"/>
  <c r="AR6" i="15"/>
  <c r="AO6" i="15"/>
  <c r="AN6" i="15"/>
  <c r="AL6" i="15"/>
  <c r="AK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6" i="15"/>
  <c r="AL5" i="15"/>
  <c r="AK5" i="15"/>
  <c r="A5" i="15"/>
  <c r="DZ4" i="15"/>
  <c r="DY4" i="15"/>
  <c r="DX4" i="15"/>
  <c r="DW4" i="15"/>
  <c r="DV4" i="15"/>
  <c r="DU4" i="15"/>
  <c r="DT4" i="15"/>
  <c r="DS4" i="15"/>
  <c r="DR4" i="15"/>
  <c r="DQ4" i="15"/>
  <c r="DP4" i="15"/>
  <c r="DO4" i="15"/>
  <c r="DN4" i="15"/>
  <c r="DM4" i="15"/>
  <c r="DL4" i="15"/>
  <c r="DK4" i="15"/>
  <c r="DJ4" i="15"/>
  <c r="DI4" i="15"/>
  <c r="DH4" i="15"/>
  <c r="DG4" i="15"/>
  <c r="DF4" i="15"/>
  <c r="DD4" i="15"/>
  <c r="DC4" i="15"/>
  <c r="DB4" i="15"/>
  <c r="DA4" i="15"/>
  <c r="CZ4" i="15"/>
  <c r="CY4" i="15"/>
  <c r="CX4" i="15"/>
  <c r="CW4" i="15"/>
  <c r="CV4" i="15"/>
  <c r="CU4" i="15"/>
  <c r="CT4" i="15"/>
  <c r="CS4" i="15"/>
  <c r="CR4" i="15"/>
  <c r="CQ4" i="15"/>
  <c r="CP4" i="15"/>
  <c r="CN4" i="15"/>
  <c r="CM4" i="15"/>
  <c r="CL4" i="15"/>
  <c r="CK4" i="15"/>
  <c r="CJ4" i="15"/>
  <c r="CI4" i="15"/>
  <c r="CH4" i="15"/>
  <c r="CG4" i="15"/>
  <c r="CF4" i="15"/>
  <c r="CE4" i="15"/>
  <c r="CD4" i="15"/>
  <c r="CC4" i="15"/>
  <c r="CB4" i="15"/>
  <c r="CA4" i="15"/>
  <c r="BZ4" i="15"/>
  <c r="BX4" i="15"/>
  <c r="BW4" i="15"/>
  <c r="BV4" i="15"/>
  <c r="BU4" i="15"/>
  <c r="BT4" i="15"/>
  <c r="BS4" i="15"/>
  <c r="BR4" i="15"/>
  <c r="BQ4" i="15"/>
  <c r="BP4" i="15"/>
  <c r="BO4" i="15"/>
  <c r="BN4" i="15"/>
  <c r="BM4" i="15"/>
  <c r="BL4" i="15"/>
  <c r="BK4" i="15"/>
  <c r="BJ4" i="15"/>
  <c r="BH4" i="15"/>
  <c r="BG4" i="15"/>
  <c r="BF4" i="15"/>
  <c r="BE4" i="15"/>
  <c r="BD4" i="15"/>
  <c r="BC4" i="15"/>
  <c r="BB4" i="15"/>
  <c r="BA4" i="15"/>
  <c r="AZ4" i="15"/>
  <c r="AY4" i="15"/>
  <c r="AX4" i="15"/>
  <c r="AW4" i="15"/>
  <c r="AV4" i="15"/>
  <c r="AU4" i="15"/>
  <c r="AT4" i="15"/>
  <c r="AO4" i="15"/>
  <c r="AN4" i="15"/>
  <c r="AM4" i="15"/>
  <c r="AL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4" i="15"/>
  <c r="DU3" i="15"/>
  <c r="DT3" i="15"/>
  <c r="DS3" i="15"/>
  <c r="DR3" i="15"/>
  <c r="DQ3" i="15"/>
  <c r="DP3" i="15"/>
  <c r="DO3" i="15"/>
  <c r="DN3" i="15"/>
  <c r="DM3" i="15"/>
  <c r="DL3" i="15"/>
  <c r="DK3" i="15"/>
  <c r="DJ3" i="15"/>
  <c r="DI3" i="15"/>
  <c r="DH3" i="15"/>
  <c r="DG3" i="15"/>
  <c r="DF3" i="15"/>
  <c r="DD3" i="15"/>
  <c r="DC3" i="15"/>
  <c r="DB3" i="15"/>
  <c r="DA3" i="15"/>
  <c r="CZ3" i="15"/>
  <c r="CY3" i="15"/>
  <c r="CX3" i="15"/>
  <c r="CW3" i="15"/>
  <c r="CV3" i="15"/>
  <c r="CU3" i="15"/>
  <c r="CT3" i="15"/>
  <c r="CS3" i="15"/>
  <c r="CR3" i="15"/>
  <c r="CQ3" i="15"/>
  <c r="CP3" i="15"/>
  <c r="CN3" i="15"/>
  <c r="CM3" i="15"/>
  <c r="CL3" i="15"/>
  <c r="CK3" i="15"/>
  <c r="CJ3" i="15"/>
  <c r="CI3" i="15"/>
  <c r="CH3" i="15"/>
  <c r="CG3" i="15"/>
  <c r="CF3" i="15"/>
  <c r="CE3" i="15"/>
  <c r="CD3" i="15"/>
  <c r="CC3" i="15"/>
  <c r="CB3" i="15"/>
  <c r="CA3" i="15"/>
  <c r="BZ3" i="15"/>
  <c r="BX3" i="15"/>
  <c r="BW3" i="15"/>
  <c r="BV3" i="15"/>
  <c r="BU3" i="15"/>
  <c r="BT3" i="15"/>
  <c r="BS3" i="15"/>
  <c r="BR3" i="15"/>
  <c r="BQ3" i="15"/>
  <c r="BP3" i="15"/>
  <c r="BO3" i="15"/>
  <c r="BN3" i="15"/>
  <c r="BM3" i="15"/>
  <c r="BL3" i="15"/>
  <c r="BK3" i="15"/>
  <c r="BJ3" i="15"/>
  <c r="BH3" i="15"/>
  <c r="BG3" i="15"/>
  <c r="BF3" i="15"/>
  <c r="BE3" i="15"/>
  <c r="BD3" i="15"/>
  <c r="BC3" i="15"/>
  <c r="BB3" i="15"/>
  <c r="BA3" i="15"/>
  <c r="AZ3" i="15"/>
  <c r="AY3" i="15"/>
  <c r="AX3" i="15"/>
  <c r="AW3" i="15"/>
  <c r="AV3" i="15"/>
  <c r="AU3" i="15"/>
  <c r="AT3" i="15"/>
  <c r="AQ3" i="15"/>
  <c r="AP3" i="15"/>
  <c r="AO3" i="15"/>
  <c r="AN3" i="15"/>
  <c r="AM3" i="15"/>
  <c r="AL3" i="15"/>
  <c r="AK3" i="15"/>
  <c r="AJ3" i="15"/>
  <c r="AI3" i="15"/>
  <c r="AH3" i="15"/>
  <c r="AG3" i="15"/>
  <c r="AF3" i="15"/>
  <c r="AE3" i="15"/>
  <c r="AD3" i="15"/>
  <c r="AC3" i="15"/>
  <c r="AB3" i="15"/>
  <c r="AA3" i="15"/>
  <c r="Z3" i="15"/>
  <c r="Y3" i="15"/>
  <c r="X3" i="15"/>
  <c r="W3" i="15"/>
  <c r="V3" i="15"/>
  <c r="U3" i="15"/>
  <c r="T3" i="15"/>
  <c r="S3" i="15"/>
  <c r="R3" i="15"/>
  <c r="P3" i="15"/>
  <c r="O3" i="15"/>
  <c r="K3" i="15"/>
  <c r="J3" i="15"/>
  <c r="I3" i="15"/>
  <c r="H3" i="15"/>
  <c r="G3" i="15"/>
  <c r="F3" i="15"/>
  <c r="E3" i="15"/>
  <c r="D3" i="15"/>
  <c r="C3" i="15"/>
  <c r="B3" i="15"/>
  <c r="DE2" i="15"/>
  <c r="CO2" i="15"/>
  <c r="BY2" i="15"/>
  <c r="BI2" i="15"/>
  <c r="AS2" i="15"/>
  <c r="BL1" i="15"/>
  <c r="BK1" i="15"/>
  <c r="BJ1" i="15"/>
  <c r="BI1" i="15"/>
  <c r="AK1" i="15"/>
  <c r="R1" i="15"/>
  <c r="K1" i="15"/>
  <c r="D1" i="15"/>
  <c r="C1" i="15"/>
  <c r="A1" i="15"/>
  <c r="D6" i="13"/>
  <c r="L2155" i="6"/>
  <c r="F2155" i="6"/>
  <c r="L2154" i="6"/>
  <c r="F2154" i="6"/>
  <c r="L2153" i="6"/>
  <c r="F2153" i="6"/>
  <c r="L2152" i="6"/>
  <c r="F2152" i="6"/>
  <c r="L2151" i="6"/>
  <c r="F2151" i="6"/>
  <c r="L2150" i="6"/>
  <c r="F2150" i="6"/>
  <c r="L2149" i="6"/>
  <c r="F2149" i="6"/>
  <c r="L2148" i="6"/>
  <c r="F2148" i="6"/>
  <c r="L2147" i="6"/>
  <c r="F2147" i="6"/>
  <c r="L2146" i="6"/>
  <c r="F2146" i="6"/>
  <c r="L2145" i="6"/>
  <c r="F2145" i="6"/>
  <c r="L2144" i="6"/>
  <c r="F2144" i="6"/>
  <c r="L2143" i="6"/>
  <c r="F2143" i="6"/>
  <c r="L2142" i="6"/>
  <c r="F2142" i="6"/>
  <c r="L2141" i="6"/>
  <c r="F2141" i="6"/>
  <c r="L2140" i="6"/>
  <c r="F2140" i="6"/>
  <c r="L2139" i="6"/>
  <c r="F2139" i="6"/>
  <c r="L2138" i="6"/>
  <c r="F2138" i="6"/>
  <c r="L2137" i="6"/>
  <c r="F2137" i="6"/>
  <c r="L2136" i="6"/>
  <c r="F2136" i="6"/>
  <c r="L2135" i="6"/>
  <c r="F2135" i="6"/>
  <c r="L2134" i="6"/>
  <c r="F2134" i="6"/>
  <c r="L2133" i="6"/>
  <c r="F2133" i="6"/>
  <c r="L2132" i="6"/>
  <c r="F2132" i="6"/>
  <c r="L2131" i="6"/>
  <c r="F2131" i="6"/>
  <c r="L2130" i="6"/>
  <c r="F2130" i="6"/>
  <c r="L2129" i="6"/>
  <c r="F2129" i="6"/>
  <c r="L2128" i="6"/>
  <c r="F2128" i="6"/>
  <c r="L2127" i="6"/>
  <c r="F2127" i="6"/>
  <c r="L2126" i="6"/>
  <c r="F2126" i="6"/>
  <c r="L2125" i="6"/>
  <c r="F2125" i="6"/>
  <c r="L2124" i="6"/>
  <c r="F2124" i="6"/>
  <c r="L2123" i="6"/>
  <c r="F2123" i="6"/>
  <c r="L2122" i="6"/>
  <c r="F2122" i="6"/>
  <c r="L2121" i="6"/>
  <c r="F2121" i="6"/>
  <c r="L2120" i="6"/>
  <c r="F2120" i="6"/>
  <c r="L2119" i="6"/>
  <c r="F2119" i="6"/>
  <c r="L2118" i="6"/>
  <c r="F2118" i="6"/>
  <c r="L2117" i="6"/>
  <c r="F2117" i="6"/>
  <c r="L2116" i="6"/>
  <c r="F2116" i="6"/>
  <c r="L2115" i="6"/>
  <c r="F2115" i="6"/>
  <c r="L2114" i="6"/>
  <c r="F2114" i="6"/>
  <c r="L2113" i="6"/>
  <c r="F2113" i="6"/>
  <c r="L2112" i="6"/>
  <c r="F2112" i="6"/>
  <c r="L2111" i="6"/>
  <c r="F2111" i="6"/>
  <c r="L2110" i="6"/>
  <c r="F2110" i="6"/>
  <c r="L2109" i="6"/>
  <c r="F2109" i="6"/>
  <c r="L2108" i="6"/>
  <c r="F2108" i="6"/>
  <c r="L2107" i="6"/>
  <c r="F2107" i="6"/>
  <c r="L2106" i="6"/>
  <c r="F2106" i="6"/>
  <c r="L2105" i="6"/>
  <c r="F2105" i="6"/>
  <c r="L2104" i="6"/>
  <c r="F2104" i="6"/>
  <c r="L2103" i="6"/>
  <c r="F2103" i="6"/>
  <c r="L2102" i="6"/>
  <c r="F2102" i="6"/>
  <c r="L2101" i="6"/>
  <c r="F2101" i="6"/>
  <c r="L2100" i="6"/>
  <c r="F2100" i="6"/>
  <c r="L2099" i="6"/>
  <c r="F2099" i="6"/>
  <c r="L2098" i="6"/>
  <c r="F2098" i="6"/>
  <c r="L2097" i="6"/>
  <c r="F2097" i="6"/>
  <c r="L2096" i="6"/>
  <c r="F2096" i="6"/>
  <c r="L2095" i="6"/>
  <c r="F2095" i="6"/>
  <c r="L2094" i="6"/>
  <c r="F2094" i="6"/>
  <c r="L2093" i="6"/>
  <c r="F2093" i="6"/>
  <c r="L2092" i="6"/>
  <c r="F2092" i="6"/>
  <c r="L2091" i="6"/>
  <c r="F2091" i="6"/>
  <c r="L2090" i="6"/>
  <c r="F2090" i="6"/>
  <c r="L2089" i="6"/>
  <c r="F2089" i="6"/>
  <c r="L2088" i="6"/>
  <c r="F2088" i="6"/>
  <c r="L2087" i="6"/>
  <c r="F2087" i="6"/>
  <c r="L2086" i="6"/>
  <c r="F2086" i="6"/>
  <c r="L2085" i="6"/>
  <c r="F2085" i="6"/>
  <c r="L2084" i="6"/>
  <c r="F2084" i="6"/>
  <c r="L2083" i="6"/>
  <c r="F2083" i="6"/>
  <c r="L2082" i="6"/>
  <c r="F2082" i="6"/>
  <c r="L2081" i="6"/>
  <c r="F2081" i="6"/>
  <c r="L2080" i="6"/>
  <c r="F2080" i="6"/>
  <c r="L2079" i="6"/>
  <c r="F2079" i="6"/>
  <c r="L2078" i="6"/>
  <c r="F2078" i="6"/>
  <c r="L2077" i="6"/>
  <c r="F2077" i="6"/>
  <c r="L2076" i="6"/>
  <c r="F2076" i="6"/>
  <c r="L2075" i="6"/>
  <c r="F2075" i="6"/>
  <c r="L2074" i="6"/>
  <c r="F2074" i="6"/>
  <c r="L2073" i="6"/>
  <c r="F2073" i="6"/>
  <c r="L2072" i="6"/>
  <c r="F2072" i="6"/>
  <c r="L2071" i="6"/>
  <c r="F2071" i="6"/>
  <c r="L2070" i="6"/>
  <c r="F2070" i="6"/>
  <c r="L2069" i="6"/>
  <c r="F2069" i="6"/>
  <c r="L2068" i="6"/>
  <c r="F2068" i="6"/>
  <c r="L2067" i="6"/>
  <c r="F2067" i="6"/>
  <c r="L2066" i="6"/>
  <c r="F2066" i="6"/>
  <c r="L2065" i="6"/>
  <c r="F2065" i="6"/>
  <c r="L2064" i="6"/>
  <c r="F2064" i="6"/>
  <c r="L2063" i="6"/>
  <c r="F2063" i="6"/>
  <c r="L2062" i="6"/>
  <c r="F2062" i="6"/>
  <c r="L2061" i="6"/>
  <c r="F2061" i="6"/>
  <c r="L2060" i="6"/>
  <c r="F2060" i="6"/>
  <c r="L2059" i="6"/>
  <c r="F2059" i="6"/>
  <c r="L2058" i="6"/>
  <c r="F2058" i="6"/>
  <c r="L2057" i="6"/>
  <c r="F2057" i="6"/>
  <c r="L2056" i="6"/>
  <c r="F2056" i="6"/>
  <c r="L2055" i="6"/>
  <c r="F2055" i="6"/>
  <c r="L2054" i="6"/>
  <c r="F2054" i="6"/>
  <c r="L2053" i="6"/>
  <c r="F2053" i="6"/>
  <c r="L2052" i="6"/>
  <c r="F2052" i="6"/>
  <c r="L2051" i="6"/>
  <c r="F2051" i="6"/>
  <c r="L2050" i="6"/>
  <c r="F2050" i="6"/>
  <c r="L2049" i="6"/>
  <c r="F2049" i="6"/>
  <c r="L2048" i="6"/>
  <c r="F2048" i="6"/>
  <c r="L2047" i="6"/>
  <c r="F2047" i="6"/>
  <c r="L2046" i="6"/>
  <c r="F2046" i="6"/>
  <c r="L2045" i="6"/>
  <c r="F2045" i="6"/>
  <c r="L2044" i="6"/>
  <c r="F2044" i="6"/>
  <c r="L2043" i="6"/>
  <c r="F2043" i="6"/>
  <c r="L2042" i="6"/>
  <c r="F2042" i="6"/>
  <c r="L2041" i="6"/>
  <c r="F2041" i="6"/>
  <c r="L2040" i="6"/>
  <c r="F2040" i="6"/>
  <c r="L2039" i="6"/>
  <c r="F2039" i="6"/>
  <c r="L2038" i="6"/>
  <c r="F2038" i="6"/>
  <c r="L2037" i="6"/>
  <c r="F2037" i="6"/>
  <c r="L2036" i="6"/>
  <c r="F2036" i="6"/>
  <c r="L2035" i="6"/>
  <c r="F2035" i="6"/>
  <c r="L2034" i="6"/>
  <c r="F2034" i="6"/>
  <c r="L2033" i="6"/>
  <c r="F2033" i="6"/>
  <c r="L2032" i="6"/>
  <c r="F2032" i="6"/>
  <c r="L2031" i="6"/>
  <c r="F2031" i="6"/>
  <c r="L2030" i="6"/>
  <c r="F2030" i="6"/>
  <c r="L2029" i="6"/>
  <c r="F2029" i="6"/>
  <c r="L2028" i="6"/>
  <c r="F2028" i="6"/>
  <c r="L2027" i="6"/>
  <c r="F2027" i="6"/>
  <c r="L2026" i="6"/>
  <c r="F2026" i="6"/>
  <c r="L2025" i="6"/>
  <c r="F2025" i="6"/>
  <c r="L2024" i="6"/>
  <c r="F2024" i="6"/>
  <c r="L2023" i="6"/>
  <c r="F2023" i="6"/>
  <c r="L2022" i="6"/>
  <c r="F2022" i="6"/>
  <c r="L2021" i="6"/>
  <c r="F2021" i="6"/>
  <c r="L2020" i="6"/>
  <c r="F2020" i="6"/>
  <c r="L2019" i="6"/>
  <c r="F2019" i="6"/>
  <c r="L2018" i="6"/>
  <c r="F2018" i="6"/>
  <c r="L2017" i="6"/>
  <c r="F2017" i="6"/>
  <c r="L2016" i="6"/>
  <c r="F2016" i="6"/>
  <c r="L2015" i="6"/>
  <c r="F2015" i="6"/>
  <c r="L2014" i="6"/>
  <c r="F2014" i="6"/>
  <c r="L2013" i="6"/>
  <c r="F2013" i="6"/>
  <c r="L2012" i="6"/>
  <c r="F2012" i="6"/>
  <c r="L2011" i="6"/>
  <c r="F2011" i="6"/>
  <c r="L2010" i="6"/>
  <c r="F2010" i="6"/>
  <c r="L2009" i="6"/>
  <c r="F2009" i="6"/>
  <c r="L2008" i="6"/>
  <c r="F2008" i="6"/>
  <c r="L2007" i="6"/>
  <c r="F2007" i="6"/>
  <c r="L2006" i="6"/>
  <c r="F2006" i="6"/>
  <c r="L2005" i="6"/>
  <c r="F2005" i="6"/>
  <c r="L2004" i="6"/>
  <c r="F2004" i="6"/>
  <c r="L2003" i="6"/>
  <c r="F2003" i="6"/>
  <c r="L2002" i="6"/>
  <c r="F2002" i="6"/>
  <c r="L2001" i="6"/>
  <c r="F2001" i="6"/>
  <c r="L2000" i="6"/>
  <c r="F2000" i="6"/>
  <c r="L1999" i="6"/>
  <c r="F1999" i="6"/>
  <c r="L1998" i="6"/>
  <c r="F1998" i="6"/>
  <c r="L1997" i="6"/>
  <c r="F1997" i="6"/>
  <c r="L1996" i="6"/>
  <c r="F1996" i="6"/>
  <c r="L1995" i="6"/>
  <c r="F1995" i="6"/>
  <c r="L1994" i="6"/>
  <c r="F1994" i="6"/>
  <c r="L1993" i="6"/>
  <c r="F1993" i="6"/>
  <c r="L1992" i="6"/>
  <c r="F1992" i="6"/>
  <c r="L1991" i="6"/>
  <c r="F1991" i="6"/>
  <c r="L1990" i="6"/>
  <c r="F1990" i="6"/>
  <c r="L1989" i="6"/>
  <c r="F1989" i="6"/>
  <c r="L1988" i="6"/>
  <c r="F1988" i="6"/>
  <c r="L1987" i="6"/>
  <c r="F1987" i="6"/>
  <c r="L1986" i="6"/>
  <c r="F1986" i="6"/>
  <c r="L1985" i="6"/>
  <c r="F1985" i="6"/>
  <c r="L1984" i="6"/>
  <c r="F1984" i="6"/>
  <c r="L1983" i="6"/>
  <c r="F1983" i="6"/>
  <c r="L1982" i="6"/>
  <c r="F1982" i="6"/>
  <c r="L1981" i="6"/>
  <c r="F1981" i="6"/>
  <c r="L1980" i="6"/>
  <c r="F1980" i="6"/>
  <c r="L1979" i="6"/>
  <c r="F1979" i="6"/>
  <c r="L1978" i="6"/>
  <c r="F1978" i="6"/>
  <c r="L1977" i="6"/>
  <c r="F1977" i="6"/>
  <c r="L1976" i="6"/>
  <c r="F1976" i="6"/>
  <c r="L1975" i="6"/>
  <c r="F1975" i="6"/>
  <c r="L1974" i="6"/>
  <c r="F1974" i="6"/>
  <c r="L1973" i="6"/>
  <c r="F1973" i="6"/>
  <c r="L1972" i="6"/>
  <c r="F1972" i="6"/>
  <c r="L1971" i="6"/>
  <c r="F1971" i="6"/>
  <c r="L1970" i="6"/>
  <c r="F1970" i="6"/>
  <c r="L1969" i="6"/>
  <c r="F1969" i="6"/>
  <c r="L1968" i="6"/>
  <c r="F1968" i="6"/>
  <c r="L1967" i="6"/>
  <c r="F1967" i="6"/>
  <c r="L1966" i="6"/>
  <c r="F1966" i="6"/>
  <c r="L1965" i="6"/>
  <c r="F1965" i="6"/>
  <c r="L1964" i="6"/>
  <c r="F1964" i="6"/>
  <c r="L1963" i="6"/>
  <c r="F1963" i="6"/>
  <c r="L1962" i="6"/>
  <c r="F1962" i="6"/>
  <c r="L1961" i="6"/>
  <c r="F1961" i="6"/>
  <c r="L1960" i="6"/>
  <c r="F1960" i="6"/>
  <c r="L1959" i="6"/>
  <c r="F1959" i="6"/>
  <c r="L1958" i="6"/>
  <c r="F1958" i="6"/>
  <c r="L1957" i="6"/>
  <c r="F1957" i="6"/>
  <c r="L1956" i="6"/>
  <c r="F1956" i="6"/>
  <c r="L1955" i="6"/>
  <c r="F1955" i="6"/>
  <c r="L1954" i="6"/>
  <c r="F1954" i="6"/>
  <c r="L1953" i="6"/>
  <c r="F1953" i="6"/>
  <c r="L1952" i="6"/>
  <c r="F1952" i="6"/>
  <c r="L1951" i="6"/>
  <c r="F1951" i="6"/>
  <c r="L1950" i="6"/>
  <c r="F1950" i="6"/>
  <c r="L1949" i="6"/>
  <c r="F1949" i="6"/>
  <c r="L1948" i="6"/>
  <c r="F1948" i="6"/>
  <c r="L1947" i="6"/>
  <c r="F1947" i="6"/>
  <c r="L1946" i="6"/>
  <c r="F1946" i="6"/>
  <c r="L1945" i="6"/>
  <c r="F1945" i="6"/>
  <c r="L1944" i="6"/>
  <c r="F1944" i="6"/>
  <c r="L1943" i="6"/>
  <c r="F1943" i="6"/>
  <c r="L1942" i="6"/>
  <c r="F1942" i="6"/>
  <c r="L1941" i="6"/>
  <c r="F1941" i="6"/>
  <c r="L1940" i="6"/>
  <c r="F1940" i="6"/>
  <c r="L1939" i="6"/>
  <c r="F1939" i="6"/>
  <c r="L1938" i="6"/>
  <c r="F1938" i="6"/>
  <c r="L1937" i="6"/>
  <c r="F1937" i="6"/>
  <c r="L1936" i="6"/>
  <c r="F1936" i="6"/>
  <c r="L1935" i="6"/>
  <c r="F1935" i="6"/>
  <c r="L1934" i="6"/>
  <c r="F1934" i="6"/>
  <c r="L1933" i="6"/>
  <c r="F1933" i="6"/>
  <c r="L1932" i="6"/>
  <c r="F1932" i="6"/>
  <c r="L1931" i="6"/>
  <c r="F1931" i="6"/>
  <c r="L1930" i="6"/>
  <c r="F1930" i="6"/>
  <c r="L1929" i="6"/>
  <c r="F1929" i="6"/>
  <c r="L1928" i="6"/>
  <c r="F1928" i="6"/>
  <c r="L1927" i="6"/>
  <c r="F1927" i="6"/>
  <c r="L1926" i="6"/>
  <c r="F1926" i="6"/>
  <c r="L1925" i="6"/>
  <c r="F1925" i="6"/>
  <c r="L1924" i="6"/>
  <c r="F1924" i="6"/>
  <c r="L1923" i="6"/>
  <c r="F1923" i="6"/>
  <c r="L1922" i="6"/>
  <c r="F1922" i="6"/>
  <c r="L1921" i="6"/>
  <c r="F1921" i="6"/>
  <c r="L1920" i="6"/>
  <c r="F1920" i="6"/>
  <c r="L1919" i="6"/>
  <c r="F1919" i="6"/>
  <c r="L1918" i="6"/>
  <c r="F1918" i="6"/>
  <c r="L1917" i="6"/>
  <c r="F1917" i="6"/>
  <c r="L1916" i="6"/>
  <c r="F1916" i="6"/>
  <c r="L1915" i="6"/>
  <c r="F1915" i="6"/>
  <c r="L1914" i="6"/>
  <c r="F1914" i="6"/>
  <c r="L1913" i="6"/>
  <c r="F1913" i="6"/>
  <c r="L1912" i="6"/>
  <c r="F1912" i="6"/>
  <c r="L1911" i="6"/>
  <c r="F1911" i="6"/>
  <c r="L1910" i="6"/>
  <c r="F1910" i="6"/>
  <c r="L1909" i="6"/>
  <c r="F1909" i="6"/>
  <c r="L1908" i="6"/>
  <c r="F1908" i="6"/>
  <c r="L1907" i="6"/>
  <c r="F1907" i="6"/>
  <c r="L1906" i="6"/>
  <c r="F1906" i="6"/>
  <c r="L1905" i="6"/>
  <c r="F1905" i="6"/>
  <c r="L1904" i="6"/>
  <c r="F1904" i="6"/>
  <c r="L1903" i="6"/>
  <c r="F1903" i="6"/>
  <c r="L1902" i="6"/>
  <c r="F1902" i="6"/>
  <c r="L1901" i="6"/>
  <c r="F1901" i="6"/>
  <c r="L1900" i="6"/>
  <c r="F1900" i="6"/>
  <c r="L1899" i="6"/>
  <c r="F1899" i="6"/>
  <c r="L1898" i="6"/>
  <c r="F1898" i="6"/>
  <c r="L1897" i="6"/>
  <c r="F1897" i="6"/>
  <c r="L1896" i="6"/>
  <c r="F1896" i="6"/>
  <c r="L1895" i="6"/>
  <c r="F1895" i="6"/>
  <c r="L1894" i="6"/>
  <c r="F1894" i="6"/>
  <c r="L1893" i="6"/>
  <c r="F1893" i="6"/>
  <c r="L1892" i="6"/>
  <c r="F1892" i="6"/>
  <c r="L1891" i="6"/>
  <c r="F1891" i="6"/>
  <c r="L1890" i="6"/>
  <c r="F1890" i="6"/>
  <c r="L1889" i="6"/>
  <c r="F1889" i="6"/>
  <c r="L1888" i="6"/>
  <c r="F1888" i="6"/>
  <c r="L1887" i="6"/>
  <c r="F1887" i="6"/>
  <c r="L1886" i="6"/>
  <c r="F1886" i="6"/>
  <c r="L1885" i="6"/>
  <c r="F1885" i="6"/>
  <c r="L1884" i="6"/>
  <c r="F1884" i="6"/>
  <c r="L1883" i="6"/>
  <c r="F1883" i="6"/>
  <c r="L1882" i="6"/>
  <c r="F1882" i="6"/>
  <c r="L1881" i="6"/>
  <c r="F1881" i="6"/>
  <c r="L1880" i="6"/>
  <c r="F1880" i="6"/>
  <c r="L1879" i="6"/>
  <c r="F1879" i="6"/>
  <c r="L1878" i="6"/>
  <c r="F1878" i="6"/>
  <c r="L1877" i="6"/>
  <c r="F1877" i="6"/>
  <c r="L1876" i="6"/>
  <c r="F1876" i="6"/>
  <c r="L1875" i="6"/>
  <c r="F1875" i="6"/>
  <c r="L1874" i="6"/>
  <c r="F1874" i="6"/>
  <c r="L1873" i="6"/>
  <c r="F1873" i="6"/>
  <c r="L1872" i="6"/>
  <c r="F1872" i="6"/>
  <c r="L1871" i="6"/>
  <c r="F1871" i="6"/>
  <c r="L1870" i="6"/>
  <c r="F1870" i="6"/>
  <c r="L1869" i="6"/>
  <c r="F1869" i="6"/>
  <c r="L1868" i="6"/>
  <c r="F1868" i="6"/>
  <c r="L1867" i="6"/>
  <c r="F1867" i="6"/>
  <c r="L1866" i="6"/>
  <c r="F1866" i="6"/>
  <c r="L1865" i="6"/>
  <c r="F1865" i="6"/>
  <c r="L1864" i="6"/>
  <c r="F1864" i="6"/>
  <c r="L1863" i="6"/>
  <c r="F1863" i="6"/>
  <c r="L1862" i="6"/>
  <c r="F1862" i="6"/>
  <c r="L1861" i="6"/>
  <c r="F1861" i="6"/>
  <c r="L1860" i="6"/>
  <c r="F1860" i="6"/>
  <c r="L1859" i="6"/>
  <c r="F1859" i="6"/>
  <c r="L1858" i="6"/>
  <c r="F1858" i="6"/>
  <c r="L1857" i="6"/>
  <c r="F1857" i="6"/>
  <c r="L1856" i="6"/>
  <c r="F1856" i="6"/>
  <c r="L1855" i="6"/>
  <c r="F1855" i="6"/>
  <c r="L1854" i="6"/>
  <c r="F1854" i="6"/>
  <c r="L1853" i="6"/>
  <c r="F1853" i="6"/>
  <c r="L1852" i="6"/>
  <c r="F1852" i="6"/>
  <c r="L1851" i="6"/>
  <c r="F1851" i="6"/>
  <c r="L1850" i="6"/>
  <c r="F1850" i="6"/>
  <c r="L1849" i="6"/>
  <c r="F1849" i="6"/>
  <c r="L1848" i="6"/>
  <c r="F1848" i="6"/>
  <c r="L1847" i="6"/>
  <c r="F1847" i="6"/>
  <c r="L1846" i="6"/>
  <c r="F1846" i="6"/>
  <c r="L1845" i="6"/>
  <c r="F1845" i="6"/>
  <c r="L1844" i="6"/>
  <c r="F1844" i="6"/>
  <c r="L1843" i="6"/>
  <c r="F1843" i="6"/>
  <c r="L1842" i="6"/>
  <c r="F1842" i="6"/>
  <c r="L1841" i="6"/>
  <c r="F1841" i="6"/>
  <c r="L1840" i="6"/>
  <c r="F1840" i="6"/>
  <c r="L1839" i="6"/>
  <c r="F1839" i="6"/>
  <c r="L1838" i="6"/>
  <c r="F1838" i="6"/>
  <c r="L1837" i="6"/>
  <c r="F1837" i="6"/>
  <c r="L1836" i="6"/>
  <c r="F1836" i="6"/>
  <c r="L1835" i="6"/>
  <c r="F1835" i="6"/>
  <c r="L1834" i="6"/>
  <c r="F1834" i="6"/>
  <c r="L1833" i="6"/>
  <c r="F1833" i="6"/>
  <c r="L1832" i="6"/>
  <c r="F1832" i="6"/>
  <c r="L1831" i="6"/>
  <c r="F1831" i="6"/>
  <c r="L1830" i="6"/>
  <c r="F1830" i="6"/>
  <c r="L1829" i="6"/>
  <c r="F1829" i="6"/>
  <c r="L1828" i="6"/>
  <c r="F1828" i="6"/>
  <c r="L1827" i="6"/>
  <c r="F1827" i="6"/>
  <c r="L1826" i="6"/>
  <c r="F1826" i="6"/>
  <c r="L1825" i="6"/>
  <c r="F1825" i="6"/>
  <c r="L1824" i="6"/>
  <c r="F1824" i="6"/>
  <c r="L1823" i="6"/>
  <c r="F1823" i="6"/>
  <c r="L1822" i="6"/>
  <c r="F1822" i="6"/>
  <c r="L1821" i="6"/>
  <c r="F1821" i="6"/>
  <c r="L1820" i="6"/>
  <c r="F1820" i="6"/>
  <c r="L1819" i="6"/>
  <c r="F1819" i="6"/>
  <c r="L1818" i="6"/>
  <c r="F1818" i="6"/>
  <c r="L1817" i="6"/>
  <c r="F1817" i="6"/>
  <c r="L1816" i="6"/>
  <c r="F1816" i="6"/>
  <c r="L1815" i="6"/>
  <c r="F1815" i="6"/>
  <c r="L1814" i="6"/>
  <c r="F1814" i="6"/>
  <c r="L1813" i="6"/>
  <c r="F1813" i="6"/>
  <c r="L1812" i="6"/>
  <c r="F1812" i="6"/>
  <c r="L1811" i="6"/>
  <c r="F1811" i="6"/>
  <c r="L1810" i="6"/>
  <c r="F1810" i="6"/>
  <c r="L1809" i="6"/>
  <c r="F1809" i="6"/>
  <c r="L1808" i="6"/>
  <c r="F1808" i="6"/>
  <c r="L1807" i="6"/>
  <c r="F1807" i="6"/>
  <c r="L1806" i="6"/>
  <c r="F1806" i="6"/>
  <c r="L1805" i="6"/>
  <c r="F1805" i="6"/>
  <c r="L1804" i="6"/>
  <c r="F1804" i="6"/>
  <c r="L1803" i="6"/>
  <c r="F1803" i="6"/>
  <c r="L1802" i="6"/>
  <c r="F1802" i="6"/>
  <c r="L1801" i="6"/>
  <c r="F1801" i="6"/>
  <c r="L1800" i="6"/>
  <c r="F1800" i="6"/>
  <c r="L1799" i="6"/>
  <c r="F1799" i="6"/>
  <c r="L1798" i="6"/>
  <c r="F1798" i="6"/>
  <c r="L1797" i="6"/>
  <c r="F1797" i="6"/>
  <c r="L1796" i="6"/>
  <c r="F1796" i="6"/>
  <c r="L1795" i="6"/>
  <c r="F1795" i="6"/>
  <c r="L1794" i="6"/>
  <c r="F1794" i="6"/>
  <c r="L1793" i="6"/>
  <c r="F1793" i="6"/>
  <c r="L1792" i="6"/>
  <c r="F1792" i="6"/>
  <c r="L1791" i="6"/>
  <c r="F1791" i="6"/>
  <c r="L1790" i="6"/>
  <c r="F1790" i="6"/>
  <c r="L1789" i="6"/>
  <c r="F1789" i="6"/>
  <c r="L1788" i="6"/>
  <c r="F1788" i="6"/>
  <c r="L1787" i="6"/>
  <c r="F1787" i="6"/>
  <c r="L1786" i="6"/>
  <c r="F1786" i="6"/>
  <c r="L1785" i="6"/>
  <c r="F1785" i="6"/>
  <c r="L1784" i="6"/>
  <c r="F1784" i="6"/>
  <c r="L1783" i="6"/>
  <c r="F1783" i="6"/>
  <c r="L1782" i="6"/>
  <c r="F1782" i="6"/>
  <c r="L1781" i="6"/>
  <c r="F1781" i="6"/>
  <c r="L1780" i="6"/>
  <c r="F1780" i="6"/>
  <c r="L1779" i="6"/>
  <c r="F1779" i="6"/>
  <c r="L1778" i="6"/>
  <c r="F1778" i="6"/>
  <c r="L1777" i="6"/>
  <c r="F1777" i="6"/>
  <c r="L1776" i="6"/>
  <c r="F1776" i="6"/>
  <c r="L1775" i="6"/>
  <c r="F1775" i="6"/>
  <c r="L1774" i="6"/>
  <c r="F1774" i="6"/>
  <c r="L1773" i="6"/>
  <c r="F1773" i="6"/>
  <c r="L1772" i="6"/>
  <c r="F1772" i="6"/>
  <c r="L1771" i="6"/>
  <c r="F1771" i="6"/>
  <c r="L1770" i="6"/>
  <c r="F1770" i="6"/>
  <c r="L1769" i="6"/>
  <c r="F1769" i="6"/>
  <c r="L1768" i="6"/>
  <c r="F1768" i="6"/>
  <c r="L1767" i="6"/>
  <c r="F1767" i="6"/>
  <c r="L1766" i="6"/>
  <c r="F1766" i="6"/>
  <c r="L1765" i="6"/>
  <c r="F1765" i="6"/>
  <c r="L1764" i="6"/>
  <c r="F1764" i="6"/>
  <c r="L1763" i="6"/>
  <c r="F1763" i="6"/>
  <c r="L1762" i="6"/>
  <c r="F1762" i="6"/>
  <c r="L1761" i="6"/>
  <c r="F1761" i="6"/>
  <c r="L1760" i="6"/>
  <c r="F1760" i="6"/>
  <c r="L1759" i="6"/>
  <c r="F1759" i="6"/>
  <c r="L1758" i="6"/>
  <c r="F1758" i="6"/>
  <c r="L1757" i="6"/>
  <c r="F1757" i="6"/>
  <c r="L1756" i="6"/>
  <c r="F1756" i="6"/>
  <c r="L1755" i="6"/>
  <c r="F1755" i="6"/>
  <c r="L1754" i="6"/>
  <c r="F1754" i="6"/>
  <c r="L1753" i="6"/>
  <c r="F1753" i="6"/>
  <c r="L1752" i="6"/>
  <c r="F1752" i="6"/>
  <c r="L1751" i="6"/>
  <c r="F1751" i="6"/>
  <c r="L1750" i="6"/>
  <c r="F1750" i="6"/>
  <c r="L1749" i="6"/>
  <c r="F1749" i="6"/>
  <c r="L1748" i="6"/>
  <c r="F1748" i="6"/>
  <c r="L1747" i="6"/>
  <c r="F1747" i="6"/>
  <c r="L1746" i="6"/>
  <c r="F1746" i="6"/>
  <c r="L1745" i="6"/>
  <c r="F1745" i="6"/>
  <c r="L1744" i="6"/>
  <c r="F1744" i="6"/>
  <c r="L1743" i="6"/>
  <c r="F1743" i="6"/>
  <c r="L1742" i="6"/>
  <c r="F1742" i="6"/>
  <c r="L1741" i="6"/>
  <c r="F1741" i="6"/>
  <c r="L1740" i="6"/>
  <c r="F1740" i="6"/>
  <c r="L1739" i="6"/>
  <c r="F1739" i="6"/>
  <c r="L1738" i="6"/>
  <c r="F1738" i="6"/>
  <c r="L1737" i="6"/>
  <c r="F1737" i="6"/>
  <c r="L1736" i="6"/>
  <c r="F1736" i="6"/>
  <c r="L1735" i="6"/>
  <c r="F1735" i="6"/>
  <c r="L1734" i="6"/>
  <c r="F1734" i="6"/>
  <c r="L1733" i="6"/>
  <c r="F1733" i="6"/>
  <c r="L1732" i="6"/>
  <c r="F1732" i="6"/>
  <c r="L1731" i="6"/>
  <c r="F1731" i="6"/>
  <c r="L1730" i="6"/>
  <c r="F1730" i="6"/>
  <c r="L1729" i="6"/>
  <c r="F1729" i="6"/>
  <c r="L1728" i="6"/>
  <c r="F1728" i="6"/>
  <c r="L1727" i="6"/>
  <c r="F1727" i="6"/>
  <c r="L1726" i="6"/>
  <c r="F1726" i="6"/>
  <c r="L1725" i="6"/>
  <c r="F1725" i="6"/>
  <c r="L1724" i="6"/>
  <c r="F1724" i="6"/>
  <c r="L1723" i="6"/>
  <c r="F1723" i="6"/>
  <c r="L1722" i="6"/>
  <c r="F1722" i="6"/>
  <c r="L1721" i="6"/>
  <c r="F1721" i="6"/>
  <c r="L1720" i="6"/>
  <c r="F1720" i="6"/>
  <c r="L1719" i="6"/>
  <c r="F1719" i="6"/>
  <c r="L1718" i="6"/>
  <c r="F1718" i="6"/>
  <c r="L1717" i="6"/>
  <c r="F1717" i="6"/>
  <c r="L1716" i="6"/>
  <c r="F1716" i="6"/>
  <c r="L1715" i="6"/>
  <c r="F1715" i="6"/>
  <c r="L1714" i="6"/>
  <c r="F1714" i="6"/>
  <c r="L1713" i="6"/>
  <c r="F1713" i="6"/>
  <c r="L1712" i="6"/>
  <c r="F1712" i="6"/>
  <c r="L1711" i="6"/>
  <c r="F1711" i="6"/>
  <c r="L1710" i="6"/>
  <c r="F1710" i="6"/>
  <c r="L1709" i="6"/>
  <c r="F1709" i="6"/>
  <c r="L1708" i="6"/>
  <c r="F1708" i="6"/>
  <c r="L1707" i="6"/>
  <c r="F1707" i="6"/>
  <c r="L1706" i="6"/>
  <c r="F1706" i="6"/>
  <c r="L1705" i="6"/>
  <c r="F1705" i="6"/>
  <c r="L1704" i="6"/>
  <c r="F1704" i="6"/>
  <c r="L1703" i="6"/>
  <c r="F1703" i="6"/>
  <c r="L1702" i="6"/>
  <c r="F1702" i="6"/>
  <c r="L1701" i="6"/>
  <c r="F1701" i="6"/>
  <c r="L1700" i="6"/>
  <c r="F1700" i="6"/>
  <c r="L1699" i="6"/>
  <c r="F1699" i="6"/>
  <c r="L1698" i="6"/>
  <c r="F1698" i="6"/>
  <c r="L1697" i="6"/>
  <c r="F1697" i="6"/>
  <c r="L1696" i="6"/>
  <c r="F1696" i="6"/>
  <c r="L1695" i="6"/>
  <c r="F1695" i="6"/>
  <c r="L1694" i="6"/>
  <c r="F1694" i="6"/>
  <c r="L1693" i="6"/>
  <c r="F1693" i="6"/>
  <c r="L1692" i="6"/>
  <c r="F1692" i="6"/>
  <c r="L1691" i="6"/>
  <c r="F1691" i="6"/>
  <c r="L1690" i="6"/>
  <c r="F1690" i="6"/>
  <c r="L1689" i="6"/>
  <c r="F1689" i="6"/>
  <c r="L1688" i="6"/>
  <c r="F1688" i="6"/>
  <c r="L1687" i="6"/>
  <c r="F1687" i="6"/>
  <c r="L1686" i="6"/>
  <c r="F1686" i="6"/>
  <c r="L1685" i="6"/>
  <c r="F1685" i="6"/>
  <c r="L1684" i="6"/>
  <c r="F1684" i="6"/>
  <c r="L1683" i="6"/>
  <c r="F1683" i="6"/>
  <c r="L1682" i="6"/>
  <c r="F1682" i="6"/>
  <c r="L1681" i="6"/>
  <c r="F1681" i="6"/>
  <c r="L1680" i="6"/>
  <c r="F1680" i="6"/>
  <c r="L1679" i="6"/>
  <c r="F1679" i="6"/>
  <c r="L1678" i="6"/>
  <c r="F1678" i="6"/>
  <c r="L1677" i="6"/>
  <c r="F1677" i="6"/>
  <c r="L1676" i="6"/>
  <c r="F1676" i="6"/>
  <c r="L1675" i="6"/>
  <c r="F1675" i="6"/>
  <c r="L1674" i="6"/>
  <c r="F1674" i="6"/>
  <c r="L1673" i="6"/>
  <c r="F1673" i="6"/>
  <c r="L1672" i="6"/>
  <c r="F1672" i="6"/>
  <c r="L1671" i="6"/>
  <c r="F1671" i="6"/>
  <c r="L1670" i="6"/>
  <c r="F1670" i="6"/>
  <c r="L1669" i="6"/>
  <c r="F1669" i="6"/>
  <c r="L1668" i="6"/>
  <c r="F1668" i="6"/>
  <c r="L1667" i="6"/>
  <c r="F1667" i="6"/>
  <c r="L1666" i="6"/>
  <c r="F1666" i="6"/>
  <c r="L1665" i="6"/>
  <c r="F1665" i="6"/>
  <c r="L1664" i="6"/>
  <c r="F1664" i="6"/>
  <c r="L1663" i="6"/>
  <c r="F1663" i="6"/>
  <c r="L1662" i="6"/>
  <c r="F1662" i="6"/>
  <c r="L1661" i="6"/>
  <c r="F1661" i="6"/>
  <c r="L1660" i="6"/>
  <c r="F1660" i="6"/>
  <c r="L1659" i="6"/>
  <c r="F1659" i="6"/>
  <c r="L1658" i="6"/>
  <c r="F1658" i="6"/>
  <c r="L1657" i="6"/>
  <c r="F1657" i="6"/>
  <c r="L1656" i="6"/>
  <c r="F1656" i="6"/>
  <c r="L1655" i="6"/>
  <c r="F1655" i="6"/>
  <c r="L1654" i="6"/>
  <c r="F1654" i="6"/>
  <c r="L1653" i="6"/>
  <c r="F1653" i="6"/>
  <c r="L1652" i="6"/>
  <c r="F1652" i="6"/>
  <c r="L1651" i="6"/>
  <c r="F1651" i="6"/>
  <c r="L1650" i="6"/>
  <c r="F1650" i="6"/>
  <c r="L1649" i="6"/>
  <c r="F1649" i="6"/>
  <c r="L1648" i="6"/>
  <c r="F1648" i="6"/>
  <c r="L1647" i="6"/>
  <c r="F1647" i="6"/>
  <c r="L1646" i="6"/>
  <c r="F1646" i="6"/>
  <c r="L1645" i="6"/>
  <c r="F1645" i="6"/>
  <c r="L1644" i="6"/>
  <c r="F1644" i="6"/>
  <c r="L1643" i="6"/>
  <c r="F1643" i="6"/>
  <c r="L1642" i="6"/>
  <c r="F1642" i="6"/>
  <c r="L1641" i="6"/>
  <c r="F1641" i="6"/>
  <c r="L1640" i="6"/>
  <c r="F1640" i="6"/>
  <c r="L1639" i="6"/>
  <c r="F1639" i="6"/>
  <c r="L1638" i="6"/>
  <c r="F1638" i="6"/>
  <c r="L1637" i="6"/>
  <c r="F1637" i="6"/>
  <c r="L1636" i="6"/>
  <c r="F1636" i="6"/>
  <c r="L1635" i="6"/>
  <c r="F1635" i="6"/>
  <c r="L1634" i="6"/>
  <c r="F1634" i="6"/>
  <c r="L1633" i="6"/>
  <c r="F1633" i="6"/>
  <c r="L1632" i="6"/>
  <c r="F1632" i="6"/>
  <c r="L1631" i="6"/>
  <c r="F1631" i="6"/>
  <c r="L1630" i="6"/>
  <c r="F1630" i="6"/>
  <c r="L1629" i="6"/>
  <c r="F1629" i="6"/>
  <c r="L1628" i="6"/>
  <c r="F1628" i="6"/>
  <c r="L1627" i="6"/>
  <c r="F1627" i="6"/>
  <c r="L1626" i="6"/>
  <c r="F1626" i="6"/>
  <c r="L1625" i="6"/>
  <c r="F1625" i="6"/>
  <c r="L1624" i="6"/>
  <c r="F1624" i="6"/>
  <c r="L1623" i="6"/>
  <c r="F1623" i="6"/>
  <c r="L1622" i="6"/>
  <c r="F1622" i="6"/>
  <c r="L1621" i="6"/>
  <c r="F1621" i="6"/>
  <c r="L1620" i="6"/>
  <c r="F1620" i="6"/>
  <c r="L1619" i="6"/>
  <c r="F1619" i="6"/>
  <c r="L1618" i="6"/>
  <c r="F1618" i="6"/>
  <c r="L1617" i="6"/>
  <c r="F1617" i="6"/>
  <c r="L1616" i="6"/>
  <c r="F1616" i="6"/>
  <c r="L1615" i="6"/>
  <c r="F1615" i="6"/>
  <c r="L1614" i="6"/>
  <c r="F1614" i="6"/>
  <c r="L1613" i="6"/>
  <c r="F1613" i="6"/>
  <c r="L1612" i="6"/>
  <c r="F1612" i="6"/>
  <c r="L1611" i="6"/>
  <c r="F1611" i="6"/>
  <c r="L1610" i="6"/>
  <c r="F1610" i="6"/>
  <c r="L1609" i="6"/>
  <c r="F1609" i="6"/>
  <c r="L1608" i="6"/>
  <c r="F1608" i="6"/>
  <c r="L1607" i="6"/>
  <c r="F1607" i="6"/>
  <c r="L1606" i="6"/>
  <c r="F1606" i="6"/>
  <c r="L1605" i="6"/>
  <c r="F1605" i="6"/>
  <c r="L1604" i="6"/>
  <c r="F1604" i="6"/>
  <c r="L1603" i="6"/>
  <c r="F1603" i="6"/>
  <c r="L1602" i="6"/>
  <c r="F1602" i="6"/>
  <c r="L1601" i="6"/>
  <c r="F1601" i="6"/>
  <c r="L1600" i="6"/>
  <c r="F1600" i="6"/>
  <c r="L1599" i="6"/>
  <c r="F1599" i="6"/>
  <c r="L1598" i="6"/>
  <c r="F1598" i="6"/>
  <c r="L1597" i="6"/>
  <c r="F1597" i="6"/>
  <c r="L1596" i="6"/>
  <c r="F1596" i="6"/>
  <c r="L1595" i="6"/>
  <c r="F1595" i="6"/>
  <c r="L1594" i="6"/>
  <c r="F1594" i="6"/>
  <c r="L1593" i="6"/>
  <c r="F1593" i="6"/>
  <c r="L1592" i="6"/>
  <c r="F1592" i="6"/>
  <c r="L1591" i="6"/>
  <c r="F1591" i="6"/>
  <c r="L1590" i="6"/>
  <c r="F1590" i="6"/>
  <c r="L1589" i="6"/>
  <c r="F1589" i="6"/>
  <c r="L1588" i="6"/>
  <c r="F1588" i="6"/>
  <c r="L1587" i="6"/>
  <c r="F1587" i="6"/>
  <c r="L1586" i="6"/>
  <c r="F1586" i="6"/>
  <c r="L1585" i="6"/>
  <c r="F1585" i="6"/>
  <c r="L1584" i="6"/>
  <c r="F1584" i="6"/>
  <c r="L1583" i="6"/>
  <c r="F1583" i="6"/>
  <c r="L1582" i="6"/>
  <c r="F1582" i="6"/>
  <c r="L1581" i="6"/>
  <c r="F1581" i="6"/>
  <c r="L1580" i="6"/>
  <c r="F1580" i="6"/>
  <c r="L1579" i="6"/>
  <c r="F1579" i="6"/>
  <c r="L1578" i="6"/>
  <c r="F1578" i="6"/>
  <c r="L1577" i="6"/>
  <c r="F1577" i="6"/>
  <c r="L1576" i="6"/>
  <c r="F1576" i="6"/>
  <c r="L1575" i="6"/>
  <c r="F1575" i="6"/>
  <c r="L1574" i="6"/>
  <c r="F1574" i="6"/>
  <c r="L1573" i="6"/>
  <c r="F1573" i="6"/>
  <c r="L1572" i="6"/>
  <c r="F1572" i="6"/>
  <c r="L1571" i="6"/>
  <c r="F1571" i="6"/>
  <c r="L1570" i="6"/>
  <c r="F1570" i="6"/>
  <c r="L1569" i="6"/>
  <c r="F1569" i="6"/>
  <c r="L1568" i="6"/>
  <c r="F1568" i="6"/>
  <c r="L1567" i="6"/>
  <c r="F1567" i="6"/>
  <c r="L1566" i="6"/>
  <c r="F1566" i="6"/>
  <c r="L1565" i="6"/>
  <c r="F1565" i="6"/>
  <c r="L1564" i="6"/>
  <c r="F1564" i="6"/>
  <c r="L1563" i="6"/>
  <c r="F1563" i="6"/>
  <c r="L1562" i="6"/>
  <c r="F1562" i="6"/>
  <c r="L1561" i="6"/>
  <c r="F1561" i="6"/>
  <c r="L1560" i="6"/>
  <c r="F1560" i="6"/>
  <c r="L1559" i="6"/>
  <c r="F1559" i="6"/>
  <c r="L1558" i="6"/>
  <c r="F1558" i="6"/>
  <c r="L1557" i="6"/>
  <c r="F1557" i="6"/>
  <c r="L1556" i="6"/>
  <c r="F1556" i="6"/>
  <c r="L1555" i="6"/>
  <c r="F1555" i="6"/>
  <c r="L1554" i="6"/>
  <c r="F1554" i="6"/>
  <c r="L1553" i="6"/>
  <c r="F1553" i="6"/>
  <c r="L1552" i="6"/>
  <c r="F1552" i="6"/>
  <c r="L1551" i="6"/>
  <c r="F1551" i="6"/>
  <c r="L1550" i="6"/>
  <c r="F1550" i="6"/>
  <c r="L1549" i="6"/>
  <c r="F1549" i="6"/>
  <c r="L1548" i="6"/>
  <c r="F1548" i="6"/>
  <c r="L1547" i="6"/>
  <c r="F1547" i="6"/>
  <c r="L1546" i="6"/>
  <c r="F1546" i="6"/>
  <c r="L1545" i="6"/>
  <c r="F1545" i="6"/>
  <c r="L1544" i="6"/>
  <c r="F1544" i="6"/>
  <c r="L1543" i="6"/>
  <c r="F1543" i="6"/>
  <c r="L1542" i="6"/>
  <c r="F1542" i="6"/>
  <c r="L1541" i="6"/>
  <c r="F1541" i="6"/>
  <c r="L1540" i="6"/>
  <c r="F1540" i="6"/>
  <c r="L1539" i="6"/>
  <c r="F1539" i="6"/>
  <c r="L1538" i="6"/>
  <c r="F1538" i="6"/>
  <c r="L1537" i="6"/>
  <c r="F1537" i="6"/>
  <c r="L1536" i="6"/>
  <c r="F1536" i="6"/>
  <c r="L1535" i="6"/>
  <c r="F1535" i="6"/>
  <c r="L1534" i="6"/>
  <c r="F1534" i="6"/>
  <c r="L1533" i="6"/>
  <c r="F1533" i="6"/>
  <c r="L1532" i="6"/>
  <c r="F1532" i="6"/>
  <c r="L1531" i="6"/>
  <c r="F1531" i="6"/>
  <c r="L1530" i="6"/>
  <c r="F1530" i="6"/>
  <c r="L1529" i="6"/>
  <c r="F1529" i="6"/>
  <c r="L1528" i="6"/>
  <c r="F1528" i="6"/>
  <c r="L1527" i="6"/>
  <c r="F1527" i="6"/>
  <c r="L1526" i="6"/>
  <c r="F1526" i="6"/>
  <c r="L1525" i="6"/>
  <c r="F1525" i="6"/>
  <c r="L1524" i="6"/>
  <c r="F1524" i="6"/>
  <c r="L1523" i="6"/>
  <c r="F1523" i="6"/>
  <c r="L1522" i="6"/>
  <c r="F1522" i="6"/>
  <c r="L1521" i="6"/>
  <c r="F1521" i="6"/>
  <c r="L1520" i="6"/>
  <c r="F1520" i="6"/>
  <c r="L1519" i="6"/>
  <c r="F1519" i="6"/>
  <c r="L1518" i="6"/>
  <c r="F1518" i="6"/>
  <c r="L1517" i="6"/>
  <c r="F1517" i="6"/>
  <c r="L1516" i="6"/>
  <c r="F1516" i="6"/>
  <c r="L1515" i="6"/>
  <c r="F1515" i="6"/>
  <c r="L1514" i="6"/>
  <c r="F1514" i="6"/>
  <c r="L1513" i="6"/>
  <c r="F1513" i="6"/>
  <c r="L1512" i="6"/>
  <c r="F1512" i="6"/>
  <c r="L1511" i="6"/>
  <c r="F1511" i="6"/>
  <c r="L1510" i="6"/>
  <c r="F1510" i="6"/>
  <c r="L1509" i="6"/>
  <c r="F1509" i="6"/>
  <c r="L1508" i="6"/>
  <c r="F1508" i="6"/>
  <c r="L1507" i="6"/>
  <c r="F1507" i="6"/>
  <c r="L1506" i="6"/>
  <c r="F1506" i="6"/>
  <c r="L1505" i="6"/>
  <c r="F1505" i="6"/>
  <c r="L1504" i="6"/>
  <c r="F1504" i="6"/>
  <c r="L1503" i="6"/>
  <c r="F1503" i="6"/>
  <c r="L1502" i="6"/>
  <c r="F1502" i="6"/>
  <c r="L1501" i="6"/>
  <c r="F1501" i="6"/>
  <c r="L1500" i="6"/>
  <c r="F1500" i="6"/>
  <c r="L1499" i="6"/>
  <c r="F1499" i="6"/>
  <c r="L1498" i="6"/>
  <c r="F1498" i="6"/>
  <c r="L1497" i="6"/>
  <c r="F1497" i="6"/>
  <c r="L1496" i="6"/>
  <c r="F1496" i="6"/>
  <c r="L1495" i="6"/>
  <c r="F1495" i="6"/>
  <c r="L1494" i="6"/>
  <c r="F1494" i="6"/>
  <c r="L1493" i="6"/>
  <c r="F1493" i="6"/>
  <c r="L1492" i="6"/>
  <c r="F1492" i="6"/>
  <c r="L1491" i="6"/>
  <c r="F1491" i="6"/>
  <c r="L1490" i="6"/>
  <c r="F1490" i="6"/>
  <c r="L1489" i="6"/>
  <c r="F1489" i="6"/>
  <c r="L1488" i="6"/>
  <c r="F1488" i="6"/>
  <c r="L1487" i="6"/>
  <c r="F1487" i="6"/>
  <c r="L1486" i="6"/>
  <c r="F1486" i="6"/>
  <c r="L1485" i="6"/>
  <c r="F1485" i="6"/>
  <c r="L1484" i="6"/>
  <c r="F1484" i="6"/>
  <c r="L1483" i="6"/>
  <c r="F1483" i="6"/>
  <c r="L1482" i="6"/>
  <c r="F1482" i="6"/>
  <c r="L1481" i="6"/>
  <c r="F1481" i="6"/>
  <c r="L1480" i="6"/>
  <c r="F1480" i="6"/>
  <c r="L1479" i="6"/>
  <c r="F1479" i="6"/>
  <c r="L1478" i="6"/>
  <c r="K1478" i="6"/>
  <c r="F1478" i="6"/>
  <c r="L1477" i="6"/>
  <c r="K1477" i="6"/>
  <c r="F1477" i="6"/>
  <c r="L1476" i="6"/>
  <c r="K1476" i="6"/>
  <c r="F1476" i="6"/>
  <c r="L1475" i="6"/>
  <c r="K1475" i="6"/>
  <c r="F1475" i="6"/>
  <c r="L1474" i="6"/>
  <c r="K1474" i="6"/>
  <c r="F1474" i="6"/>
  <c r="L1473" i="6"/>
  <c r="K1473" i="6"/>
  <c r="F1473" i="6"/>
  <c r="L1472" i="6"/>
  <c r="K1472" i="6"/>
  <c r="F1472" i="6"/>
  <c r="L1471" i="6"/>
  <c r="K1471" i="6"/>
  <c r="F1471" i="6"/>
  <c r="L1470" i="6"/>
  <c r="K1470" i="6"/>
  <c r="F1470" i="6"/>
  <c r="L1469" i="6"/>
  <c r="K1469" i="6"/>
  <c r="F1469" i="6"/>
  <c r="L1468" i="6"/>
  <c r="K1468" i="6"/>
  <c r="F1468" i="6"/>
  <c r="L1467" i="6"/>
  <c r="K1467" i="6"/>
  <c r="F1467" i="6"/>
  <c r="L1466" i="6"/>
  <c r="K1466" i="6"/>
  <c r="F1466" i="6"/>
  <c r="L1465" i="6"/>
  <c r="K1465" i="6"/>
  <c r="F1465" i="6"/>
  <c r="L1464" i="6"/>
  <c r="K1464" i="6"/>
  <c r="F1464" i="6"/>
  <c r="L1463" i="6"/>
  <c r="K1463" i="6"/>
  <c r="F1463" i="6"/>
  <c r="L1462" i="6"/>
  <c r="K1462" i="6"/>
  <c r="F1462" i="6"/>
  <c r="L1461" i="6"/>
  <c r="K1461" i="6"/>
  <c r="F1461" i="6"/>
  <c r="L1460" i="6"/>
  <c r="K1460" i="6"/>
  <c r="F1460" i="6"/>
  <c r="L1459" i="6"/>
  <c r="K1459" i="6"/>
  <c r="F1459" i="6"/>
  <c r="L1458" i="6"/>
  <c r="K1458" i="6"/>
  <c r="F1458" i="6"/>
  <c r="L1457" i="6"/>
  <c r="K1457" i="6"/>
  <c r="F1457" i="6"/>
  <c r="L1456" i="6"/>
  <c r="K1456" i="6"/>
  <c r="F1456" i="6"/>
  <c r="L1455" i="6"/>
  <c r="K1455" i="6"/>
  <c r="F1455" i="6"/>
  <c r="L1454" i="6"/>
  <c r="K1454" i="6"/>
  <c r="F1454" i="6"/>
  <c r="L1453" i="6"/>
  <c r="K1453" i="6"/>
  <c r="F1453" i="6"/>
  <c r="L1452" i="6"/>
  <c r="K1452" i="6"/>
  <c r="F1452" i="6"/>
  <c r="L1451" i="6"/>
  <c r="K1451" i="6"/>
  <c r="F1451" i="6"/>
  <c r="L1450" i="6"/>
  <c r="K1450" i="6"/>
  <c r="F1450" i="6"/>
  <c r="L1449" i="6"/>
  <c r="K1449" i="6"/>
  <c r="F1449" i="6"/>
  <c r="L1448" i="6"/>
  <c r="K1448" i="6"/>
  <c r="F1448" i="6"/>
  <c r="L1447" i="6"/>
  <c r="K1447" i="6"/>
  <c r="F1447" i="6"/>
  <c r="L1446" i="6"/>
  <c r="K1446" i="6"/>
  <c r="F1446" i="6"/>
  <c r="L1445" i="6"/>
  <c r="K1445" i="6"/>
  <c r="F1445" i="6"/>
  <c r="L1444" i="6"/>
  <c r="K1444" i="6"/>
  <c r="F1444" i="6"/>
  <c r="L1443" i="6"/>
  <c r="K1443" i="6"/>
  <c r="F1443" i="6"/>
  <c r="L1442" i="6"/>
  <c r="K1442" i="6"/>
  <c r="F1442" i="6"/>
  <c r="L1441" i="6"/>
  <c r="K1441" i="6"/>
  <c r="F1441" i="6"/>
  <c r="L1440" i="6"/>
  <c r="K1440" i="6"/>
  <c r="F1440" i="6"/>
  <c r="L1439" i="6"/>
  <c r="K1439" i="6"/>
  <c r="F1439" i="6"/>
  <c r="L1438" i="6"/>
  <c r="K1438" i="6"/>
  <c r="F1438" i="6"/>
  <c r="L1437" i="6"/>
  <c r="K1437" i="6"/>
  <c r="F1437" i="6"/>
  <c r="L1436" i="6"/>
  <c r="K1436" i="6"/>
  <c r="F1436" i="6"/>
  <c r="L1435" i="6"/>
  <c r="K1435" i="6"/>
  <c r="F1435" i="6"/>
  <c r="L1434" i="6"/>
  <c r="K1434" i="6"/>
  <c r="F1434" i="6"/>
  <c r="L1433" i="6"/>
  <c r="K1433" i="6"/>
  <c r="F1433" i="6"/>
  <c r="L1432" i="6"/>
  <c r="K1432" i="6"/>
  <c r="F1432" i="6"/>
  <c r="L1431" i="6"/>
  <c r="K1431" i="6"/>
  <c r="F1431" i="6"/>
  <c r="L1430" i="6"/>
  <c r="K1430" i="6"/>
  <c r="F1430" i="6"/>
  <c r="L1429" i="6"/>
  <c r="K1429" i="6"/>
  <c r="F1429" i="6"/>
  <c r="L1428" i="6"/>
  <c r="K1428" i="6"/>
  <c r="F1428" i="6"/>
  <c r="L1427" i="6"/>
  <c r="K1427" i="6"/>
  <c r="F1427" i="6"/>
  <c r="L1426" i="6"/>
  <c r="K1426" i="6"/>
  <c r="F1426" i="6"/>
  <c r="L1425" i="6"/>
  <c r="K1425" i="6"/>
  <c r="F1425" i="6"/>
  <c r="L1424" i="6"/>
  <c r="K1424" i="6"/>
  <c r="F1424" i="6"/>
  <c r="L1423" i="6"/>
  <c r="K1423" i="6"/>
  <c r="F1423" i="6"/>
  <c r="L1422" i="6"/>
  <c r="K1422" i="6"/>
  <c r="F1422" i="6"/>
  <c r="L1421" i="6"/>
  <c r="K1421" i="6"/>
  <c r="F1421" i="6"/>
  <c r="L1420" i="6"/>
  <c r="K1420" i="6"/>
  <c r="F1420" i="6"/>
  <c r="L1419" i="6"/>
  <c r="K1419" i="6"/>
  <c r="F1419" i="6"/>
  <c r="L1418" i="6"/>
  <c r="K1418" i="6"/>
  <c r="F1418" i="6"/>
  <c r="L1417" i="6"/>
  <c r="K1417" i="6"/>
  <c r="F1417" i="6"/>
  <c r="L1416" i="6"/>
  <c r="K1416" i="6"/>
  <c r="F1416" i="6"/>
  <c r="L1415" i="6"/>
  <c r="K1415" i="6"/>
  <c r="F1415" i="6"/>
  <c r="L1414" i="6"/>
  <c r="K1414" i="6"/>
  <c r="F1414" i="6"/>
  <c r="L1413" i="6"/>
  <c r="K1413" i="6"/>
  <c r="F1413" i="6"/>
  <c r="L1412" i="6"/>
  <c r="K1412" i="6"/>
  <c r="F1412" i="6"/>
  <c r="L1411" i="6"/>
  <c r="K1411" i="6"/>
  <c r="F1411" i="6"/>
  <c r="L1410" i="6"/>
  <c r="K1410" i="6"/>
  <c r="F1410" i="6"/>
  <c r="L1409" i="6"/>
  <c r="K1409" i="6"/>
  <c r="F1409" i="6"/>
  <c r="L1408" i="6"/>
  <c r="K1408" i="6"/>
  <c r="F1408" i="6"/>
  <c r="L1407" i="6"/>
  <c r="K1407" i="6"/>
  <c r="F1407" i="6"/>
  <c r="L1406" i="6"/>
  <c r="K1406" i="6"/>
  <c r="F1406" i="6"/>
  <c r="L1405" i="6"/>
  <c r="K1405" i="6"/>
  <c r="F1405" i="6"/>
  <c r="L1404" i="6"/>
  <c r="K1404" i="6"/>
  <c r="F1404" i="6"/>
  <c r="L1403" i="6"/>
  <c r="K1403" i="6"/>
  <c r="F1403" i="6"/>
  <c r="L1402" i="6"/>
  <c r="K1402" i="6"/>
  <c r="F1402" i="6"/>
  <c r="L1401" i="6"/>
  <c r="K1401" i="6"/>
  <c r="F1401" i="6"/>
  <c r="L1400" i="6"/>
  <c r="K1400" i="6"/>
  <c r="F1400" i="6"/>
  <c r="L1399" i="6"/>
  <c r="K1399" i="6"/>
  <c r="F1399" i="6"/>
  <c r="L1398" i="6"/>
  <c r="K1398" i="6"/>
  <c r="F1398" i="6"/>
  <c r="L1397" i="6"/>
  <c r="K1397" i="6"/>
  <c r="F1397" i="6"/>
  <c r="L1396" i="6"/>
  <c r="K1396" i="6"/>
  <c r="F1396" i="6"/>
  <c r="L1395" i="6"/>
  <c r="K1395" i="6"/>
  <c r="F1395" i="6"/>
  <c r="L1394" i="6"/>
  <c r="K1394" i="6"/>
  <c r="F1394" i="6"/>
  <c r="L1393" i="6"/>
  <c r="K1393" i="6"/>
  <c r="F1393" i="6"/>
  <c r="L1392" i="6"/>
  <c r="K1392" i="6"/>
  <c r="F1392" i="6"/>
  <c r="L1391" i="6"/>
  <c r="K1391" i="6"/>
  <c r="F1391" i="6"/>
  <c r="L1390" i="6"/>
  <c r="K1390" i="6"/>
  <c r="F1390" i="6"/>
  <c r="L1389" i="6"/>
  <c r="K1389" i="6"/>
  <c r="F1389" i="6"/>
  <c r="L1388" i="6"/>
  <c r="K1388" i="6"/>
  <c r="F1388" i="6"/>
  <c r="L1387" i="6"/>
  <c r="K1387" i="6"/>
  <c r="F1387" i="6"/>
  <c r="L1386" i="6"/>
  <c r="K1386" i="6"/>
  <c r="F1386" i="6"/>
  <c r="L1385" i="6"/>
  <c r="K1385" i="6"/>
  <c r="F1385" i="6"/>
  <c r="L1384" i="6"/>
  <c r="K1384" i="6"/>
  <c r="F1384" i="6"/>
  <c r="L1383" i="6"/>
  <c r="K1383" i="6"/>
  <c r="F1383" i="6"/>
  <c r="L1382" i="6"/>
  <c r="K1382" i="6"/>
  <c r="F1382" i="6"/>
  <c r="L1381" i="6"/>
  <c r="K1381" i="6"/>
  <c r="F1381" i="6"/>
  <c r="L1380" i="6"/>
  <c r="K1380" i="6"/>
  <c r="F1380" i="6"/>
  <c r="L1379" i="6"/>
  <c r="K1379" i="6"/>
  <c r="F1379" i="6"/>
  <c r="L1378" i="6"/>
  <c r="K1378" i="6"/>
  <c r="F1378" i="6"/>
  <c r="L1377" i="6"/>
  <c r="K1377" i="6"/>
  <c r="F1377" i="6"/>
  <c r="L1376" i="6"/>
  <c r="K1376" i="6"/>
  <c r="F1376" i="6"/>
  <c r="L1375" i="6"/>
  <c r="K1375" i="6"/>
  <c r="F1375" i="6"/>
  <c r="L1374" i="6"/>
  <c r="K1374" i="6"/>
  <c r="F1374" i="6"/>
  <c r="L1373" i="6"/>
  <c r="K1373" i="6"/>
  <c r="F1373" i="6"/>
  <c r="L1372" i="6"/>
  <c r="K1372" i="6"/>
  <c r="F1372" i="6"/>
  <c r="L1371" i="6"/>
  <c r="K1371" i="6"/>
  <c r="F1371" i="6"/>
  <c r="L1370" i="6"/>
  <c r="K1370" i="6"/>
  <c r="F1370" i="6"/>
  <c r="L1369" i="6"/>
  <c r="K1369" i="6"/>
  <c r="F1369" i="6"/>
  <c r="L1368" i="6"/>
  <c r="K1368" i="6"/>
  <c r="F1368" i="6"/>
  <c r="L1367" i="6"/>
  <c r="K1367" i="6"/>
  <c r="F1367" i="6"/>
  <c r="L1366" i="6"/>
  <c r="K1366" i="6"/>
  <c r="F1366" i="6"/>
  <c r="L1365" i="6"/>
  <c r="K1365" i="6"/>
  <c r="F1365" i="6"/>
  <c r="L1364" i="6"/>
  <c r="K1364" i="6"/>
  <c r="F1364" i="6"/>
  <c r="L1363" i="6"/>
  <c r="K1363" i="6"/>
  <c r="F1363" i="6"/>
  <c r="L1362" i="6"/>
  <c r="K1362" i="6"/>
  <c r="F1362" i="6"/>
  <c r="L1361" i="6"/>
  <c r="K1361" i="6"/>
  <c r="F1361" i="6"/>
  <c r="L1360" i="6"/>
  <c r="K1360" i="6"/>
  <c r="F1360" i="6"/>
  <c r="L1359" i="6"/>
  <c r="K1359" i="6"/>
  <c r="F1359" i="6"/>
  <c r="L1358" i="6"/>
  <c r="K1358" i="6"/>
  <c r="F1358" i="6"/>
  <c r="L1357" i="6"/>
  <c r="K1357" i="6"/>
  <c r="F1357" i="6"/>
  <c r="L1356" i="6"/>
  <c r="K1356" i="6"/>
  <c r="F1356" i="6"/>
  <c r="L1355" i="6"/>
  <c r="K1355" i="6"/>
  <c r="F1355" i="6"/>
  <c r="L1354" i="6"/>
  <c r="K1354" i="6"/>
  <c r="F1354" i="6"/>
  <c r="L1353" i="6"/>
  <c r="K1353" i="6"/>
  <c r="F1353" i="6"/>
  <c r="L1352" i="6"/>
  <c r="K1352" i="6"/>
  <c r="F1352" i="6"/>
  <c r="L1351" i="6"/>
  <c r="K1351" i="6"/>
  <c r="F1351" i="6"/>
  <c r="L1350" i="6"/>
  <c r="K1350" i="6"/>
  <c r="F1350" i="6"/>
  <c r="L1349" i="6"/>
  <c r="K1349" i="6"/>
  <c r="F1349" i="6"/>
  <c r="L1348" i="6"/>
  <c r="K1348" i="6"/>
  <c r="F1348" i="6"/>
  <c r="L1347" i="6"/>
  <c r="K1347" i="6"/>
  <c r="F1347" i="6"/>
  <c r="L1346" i="6"/>
  <c r="K1346" i="6"/>
  <c r="F1346" i="6"/>
  <c r="L1345" i="6"/>
  <c r="K1345" i="6"/>
  <c r="F1345" i="6"/>
  <c r="L1344" i="6"/>
  <c r="K1344" i="6"/>
  <c r="F1344" i="6"/>
  <c r="L1343" i="6"/>
  <c r="K1343" i="6"/>
  <c r="F1343" i="6"/>
  <c r="L1342" i="6"/>
  <c r="K1342" i="6"/>
  <c r="F1342" i="6"/>
  <c r="L1341" i="6"/>
  <c r="K1341" i="6"/>
  <c r="F1341" i="6"/>
  <c r="L1340" i="6"/>
  <c r="K1340" i="6"/>
  <c r="F1340" i="6"/>
  <c r="L1339" i="6"/>
  <c r="K1339" i="6"/>
  <c r="F1339" i="6"/>
  <c r="L1338" i="6"/>
  <c r="K1338" i="6"/>
  <c r="F1338" i="6"/>
  <c r="L1337" i="6"/>
  <c r="K1337" i="6"/>
  <c r="F1337" i="6"/>
  <c r="L1336" i="6"/>
  <c r="K1336" i="6"/>
  <c r="F1336" i="6"/>
  <c r="L1335" i="6"/>
  <c r="K1335" i="6"/>
  <c r="F1335" i="6"/>
  <c r="L1334" i="6"/>
  <c r="K1334" i="6"/>
  <c r="F1334" i="6"/>
  <c r="L1333" i="6"/>
  <c r="K1333" i="6"/>
  <c r="F1333" i="6"/>
  <c r="L1332" i="6"/>
  <c r="K1332" i="6"/>
  <c r="F1332" i="6"/>
  <c r="L1331" i="6"/>
  <c r="K1331" i="6"/>
  <c r="F1331" i="6"/>
  <c r="L1330" i="6"/>
  <c r="K1330" i="6"/>
  <c r="F1330" i="6"/>
  <c r="L1329" i="6"/>
  <c r="K1329" i="6"/>
  <c r="F1329" i="6"/>
  <c r="L1328" i="6"/>
  <c r="K1328" i="6"/>
  <c r="F1328" i="6"/>
  <c r="L1327" i="6"/>
  <c r="K1327" i="6"/>
  <c r="F1327" i="6"/>
  <c r="L1326" i="6"/>
  <c r="K1326" i="6"/>
  <c r="F1326" i="6"/>
  <c r="L1325" i="6"/>
  <c r="K1325" i="6"/>
  <c r="F1325" i="6"/>
  <c r="L1324" i="6"/>
  <c r="K1324" i="6"/>
  <c r="F1324" i="6"/>
  <c r="L1323" i="6"/>
  <c r="K1323" i="6"/>
  <c r="F1323" i="6"/>
  <c r="L1322" i="6"/>
  <c r="K1322" i="6"/>
  <c r="F1322" i="6"/>
  <c r="L1321" i="6"/>
  <c r="K1321" i="6"/>
  <c r="F1321" i="6"/>
  <c r="L1320" i="6"/>
  <c r="K1320" i="6"/>
  <c r="F1320" i="6"/>
  <c r="L1319" i="6"/>
  <c r="K1319" i="6"/>
  <c r="F1319" i="6"/>
  <c r="L1318" i="6"/>
  <c r="K1318" i="6"/>
  <c r="F1318" i="6"/>
  <c r="L1317" i="6"/>
  <c r="K1317" i="6"/>
  <c r="F1317" i="6"/>
  <c r="L1316" i="6"/>
  <c r="K1316" i="6"/>
  <c r="F1316" i="6"/>
  <c r="L1315" i="6"/>
  <c r="K1315" i="6"/>
  <c r="F1315" i="6"/>
  <c r="L1314" i="6"/>
  <c r="K1314" i="6"/>
  <c r="F1314" i="6"/>
  <c r="L1313" i="6"/>
  <c r="K1313" i="6"/>
  <c r="F1313" i="6"/>
  <c r="L1312" i="6"/>
  <c r="K1312" i="6"/>
  <c r="F1312" i="6"/>
  <c r="L1311" i="6"/>
  <c r="K1311" i="6"/>
  <c r="F1311" i="6"/>
  <c r="L1310" i="6"/>
  <c r="K1310" i="6"/>
  <c r="F1310" i="6"/>
  <c r="L1309" i="6"/>
  <c r="K1309" i="6"/>
  <c r="F1309" i="6"/>
  <c r="L1308" i="6"/>
  <c r="K1308" i="6"/>
  <c r="F1308" i="6"/>
  <c r="L1307" i="6"/>
  <c r="K1307" i="6"/>
  <c r="F1307" i="6"/>
  <c r="L1306" i="6"/>
  <c r="K1306" i="6"/>
  <c r="F1306" i="6"/>
  <c r="L1305" i="6"/>
  <c r="K1305" i="6"/>
  <c r="F1305" i="6"/>
  <c r="L1304" i="6"/>
  <c r="K1304" i="6"/>
  <c r="F1304" i="6"/>
  <c r="L1303" i="6"/>
  <c r="K1303" i="6"/>
  <c r="F1303" i="6"/>
  <c r="L1302" i="6"/>
  <c r="K1302" i="6"/>
  <c r="F1302" i="6"/>
  <c r="L1301" i="6"/>
  <c r="K1301" i="6"/>
  <c r="F1301" i="6"/>
  <c r="L1300" i="6"/>
  <c r="K1300" i="6"/>
  <c r="F1300" i="6"/>
  <c r="L1299" i="6"/>
  <c r="K1299" i="6"/>
  <c r="F1299" i="6"/>
  <c r="L1298" i="6"/>
  <c r="K1298" i="6"/>
  <c r="F1298" i="6"/>
  <c r="L1297" i="6"/>
  <c r="K1297" i="6"/>
  <c r="F1297" i="6"/>
  <c r="L1296" i="6"/>
  <c r="K1296" i="6"/>
  <c r="F1296" i="6"/>
  <c r="L1295" i="6"/>
  <c r="K1295" i="6"/>
  <c r="F1295" i="6"/>
  <c r="L1294" i="6"/>
  <c r="K1294" i="6"/>
  <c r="F1294" i="6"/>
  <c r="L1293" i="6"/>
  <c r="K1293" i="6"/>
  <c r="F1293" i="6"/>
  <c r="L1292" i="6"/>
  <c r="K1292" i="6"/>
  <c r="F1292" i="6"/>
  <c r="L1291" i="6"/>
  <c r="K1291" i="6"/>
  <c r="F1291" i="6"/>
  <c r="L1290" i="6"/>
  <c r="K1290" i="6"/>
  <c r="F1290" i="6"/>
  <c r="L1289" i="6"/>
  <c r="K1289" i="6"/>
  <c r="F1289" i="6"/>
  <c r="L1288" i="6"/>
  <c r="K1288" i="6"/>
  <c r="F1288" i="6"/>
  <c r="L1287" i="6"/>
  <c r="K1287" i="6"/>
  <c r="F1287" i="6"/>
  <c r="L1286" i="6"/>
  <c r="K1286" i="6"/>
  <c r="F1286" i="6"/>
  <c r="L1285" i="6"/>
  <c r="K1285" i="6"/>
  <c r="F1285" i="6"/>
  <c r="L1284" i="6"/>
  <c r="K1284" i="6"/>
  <c r="F1284" i="6"/>
  <c r="L1283" i="6"/>
  <c r="K1283" i="6"/>
  <c r="F1283" i="6"/>
  <c r="L1282" i="6"/>
  <c r="K1282" i="6"/>
  <c r="F1282" i="6"/>
  <c r="L1281" i="6"/>
  <c r="K1281" i="6"/>
  <c r="F1281" i="6"/>
  <c r="L1280" i="6"/>
  <c r="K1280" i="6"/>
  <c r="F1280" i="6"/>
  <c r="L1279" i="6"/>
  <c r="K1279" i="6"/>
  <c r="F1279" i="6"/>
  <c r="L1278" i="6"/>
  <c r="K1278" i="6"/>
  <c r="F1278" i="6"/>
  <c r="L1277" i="6"/>
  <c r="K1277" i="6"/>
  <c r="F1277" i="6"/>
  <c r="L1276" i="6"/>
  <c r="K1276" i="6"/>
  <c r="F1276" i="6"/>
  <c r="L1275" i="6"/>
  <c r="K1275" i="6"/>
  <c r="F1275" i="6"/>
  <c r="L1274" i="6"/>
  <c r="K1274" i="6"/>
  <c r="F1274" i="6"/>
  <c r="L1273" i="6"/>
  <c r="K1273" i="6"/>
  <c r="F1273" i="6"/>
  <c r="L1272" i="6"/>
  <c r="K1272" i="6"/>
  <c r="F1272" i="6"/>
  <c r="L1271" i="6"/>
  <c r="K1271" i="6"/>
  <c r="F1271" i="6"/>
  <c r="L1270" i="6"/>
  <c r="K1270" i="6"/>
  <c r="F1270" i="6"/>
  <c r="L1269" i="6"/>
  <c r="K1269" i="6"/>
  <c r="F1269" i="6"/>
  <c r="L1268" i="6"/>
  <c r="K1268" i="6"/>
  <c r="F1268" i="6"/>
  <c r="L1267" i="6"/>
  <c r="K1267" i="6"/>
  <c r="F1267" i="6"/>
  <c r="L1266" i="6"/>
  <c r="K1266" i="6"/>
  <c r="F1266" i="6"/>
  <c r="L1265" i="6"/>
  <c r="K1265" i="6"/>
  <c r="F1265" i="6"/>
  <c r="L1264" i="6"/>
  <c r="K1264" i="6"/>
  <c r="F1264" i="6"/>
  <c r="L1263" i="6"/>
  <c r="K1263" i="6"/>
  <c r="F1263" i="6"/>
  <c r="L1262" i="6"/>
  <c r="K1262" i="6"/>
  <c r="F1262" i="6"/>
  <c r="L1261" i="6"/>
  <c r="K1261" i="6"/>
  <c r="F1261" i="6"/>
  <c r="L1260" i="6"/>
  <c r="K1260" i="6"/>
  <c r="F1260" i="6"/>
  <c r="L1259" i="6"/>
  <c r="K1259" i="6"/>
  <c r="F1259" i="6"/>
  <c r="L1258" i="6"/>
  <c r="K1258" i="6"/>
  <c r="F1258" i="6"/>
  <c r="L1257" i="6"/>
  <c r="K1257" i="6"/>
  <c r="F1257" i="6"/>
  <c r="L1256" i="6"/>
  <c r="K1256" i="6"/>
  <c r="F1256" i="6"/>
  <c r="L1255" i="6"/>
  <c r="K1255" i="6"/>
  <c r="F1255" i="6"/>
  <c r="L1254" i="6"/>
  <c r="K1254" i="6"/>
  <c r="F1254" i="6"/>
  <c r="L1253" i="6"/>
  <c r="K1253" i="6"/>
  <c r="F1253" i="6"/>
  <c r="L1252" i="6"/>
  <c r="K1252" i="6"/>
  <c r="F1252" i="6"/>
  <c r="L1251" i="6"/>
  <c r="K1251" i="6"/>
  <c r="F1251" i="6"/>
  <c r="L1250" i="6"/>
  <c r="K1250" i="6"/>
  <c r="F1250" i="6"/>
  <c r="L1249" i="6"/>
  <c r="K1249" i="6"/>
  <c r="F1249" i="6"/>
  <c r="L1248" i="6"/>
  <c r="K1248" i="6"/>
  <c r="F1248" i="6"/>
  <c r="L1247" i="6"/>
  <c r="K1247" i="6"/>
  <c r="F1247" i="6"/>
  <c r="L1246" i="6"/>
  <c r="K1246" i="6"/>
  <c r="F1246" i="6"/>
  <c r="L1245" i="6"/>
  <c r="K1245" i="6"/>
  <c r="F1245" i="6"/>
  <c r="L1244" i="6"/>
  <c r="K1244" i="6"/>
  <c r="F1244" i="6"/>
  <c r="L1243" i="6"/>
  <c r="K1243" i="6"/>
  <c r="F1243" i="6"/>
  <c r="L1242" i="6"/>
  <c r="K1242" i="6"/>
  <c r="F1242" i="6"/>
  <c r="L1241" i="6"/>
  <c r="K1241" i="6"/>
  <c r="F1241" i="6"/>
  <c r="L1240" i="6"/>
  <c r="K1240" i="6"/>
  <c r="F1240" i="6"/>
  <c r="L1239" i="6"/>
  <c r="K1239" i="6"/>
  <c r="F1239" i="6"/>
  <c r="L1238" i="6"/>
  <c r="K1238" i="6"/>
  <c r="F1238" i="6"/>
  <c r="L1237" i="6"/>
  <c r="K1237" i="6"/>
  <c r="F1237" i="6"/>
  <c r="L1236" i="6"/>
  <c r="K1236" i="6"/>
  <c r="F1236" i="6"/>
  <c r="L1235" i="6"/>
  <c r="K1235" i="6"/>
  <c r="F1235" i="6"/>
  <c r="L1234" i="6"/>
  <c r="K1234" i="6"/>
  <c r="F1234" i="6"/>
  <c r="L1233" i="6"/>
  <c r="K1233" i="6"/>
  <c r="F1233" i="6"/>
  <c r="L1232" i="6"/>
  <c r="K1232" i="6"/>
  <c r="F1232" i="6"/>
  <c r="L1231" i="6"/>
  <c r="K1231" i="6"/>
  <c r="F1231" i="6"/>
  <c r="L1230" i="6"/>
  <c r="K1230" i="6"/>
  <c r="F1230" i="6"/>
  <c r="L1229" i="6"/>
  <c r="K1229" i="6"/>
  <c r="F1229" i="6"/>
  <c r="L1228" i="6"/>
  <c r="K1228" i="6"/>
  <c r="F1228" i="6"/>
  <c r="L1227" i="6"/>
  <c r="K1227" i="6"/>
  <c r="F1227" i="6"/>
  <c r="L1226" i="6"/>
  <c r="K1226" i="6"/>
  <c r="F1226" i="6"/>
  <c r="L1225" i="6"/>
  <c r="K1225" i="6"/>
  <c r="F1225" i="6"/>
  <c r="L1224" i="6"/>
  <c r="K1224" i="6"/>
  <c r="F1224" i="6"/>
  <c r="L1223" i="6"/>
  <c r="K1223" i="6"/>
  <c r="F1223" i="6"/>
  <c r="L1222" i="6"/>
  <c r="K1222" i="6"/>
  <c r="F1222" i="6"/>
  <c r="L1221" i="6"/>
  <c r="K1221" i="6"/>
  <c r="F1221" i="6"/>
  <c r="L1220" i="6"/>
  <c r="K1220" i="6"/>
  <c r="F1220" i="6"/>
  <c r="L1219" i="6"/>
  <c r="K1219" i="6"/>
  <c r="F1219" i="6"/>
  <c r="L1218" i="6"/>
  <c r="K1218" i="6"/>
  <c r="F1218" i="6"/>
  <c r="L1217" i="6"/>
  <c r="K1217" i="6"/>
  <c r="F1217" i="6"/>
  <c r="L1216" i="6"/>
  <c r="K1216" i="6"/>
  <c r="F1216" i="6"/>
  <c r="L1215" i="6"/>
  <c r="K1215" i="6"/>
  <c r="F1215" i="6"/>
  <c r="L1214" i="6"/>
  <c r="K1214" i="6"/>
  <c r="F1214" i="6"/>
  <c r="L1213" i="6"/>
  <c r="K1213" i="6"/>
  <c r="F1213" i="6"/>
  <c r="L1212" i="6"/>
  <c r="K1212" i="6"/>
  <c r="F1212" i="6"/>
  <c r="L1211" i="6"/>
  <c r="K1211" i="6"/>
  <c r="F1211" i="6"/>
  <c r="L1210" i="6"/>
  <c r="K1210" i="6"/>
  <c r="F1210" i="6"/>
  <c r="L1209" i="6"/>
  <c r="K1209" i="6"/>
  <c r="F1209" i="6"/>
  <c r="L1208" i="6"/>
  <c r="K1208" i="6"/>
  <c r="F1208" i="6"/>
  <c r="L1207" i="6"/>
  <c r="K1207" i="6"/>
  <c r="F1207" i="6"/>
  <c r="L1206" i="6"/>
  <c r="K1206" i="6"/>
  <c r="F1206" i="6"/>
  <c r="L1205" i="6"/>
  <c r="K1205" i="6"/>
  <c r="F1205" i="6"/>
  <c r="L1204" i="6"/>
  <c r="K1204" i="6"/>
  <c r="F1204" i="6"/>
  <c r="L1203" i="6"/>
  <c r="K1203" i="6"/>
  <c r="F1203" i="6"/>
  <c r="L1202" i="6"/>
  <c r="K1202" i="6"/>
  <c r="F1202" i="6"/>
  <c r="L1201" i="6"/>
  <c r="K1201" i="6"/>
  <c r="F1201" i="6"/>
  <c r="L1200" i="6"/>
  <c r="K1200" i="6"/>
  <c r="F1200" i="6"/>
  <c r="L1199" i="6"/>
  <c r="K1199" i="6"/>
  <c r="F1199" i="6"/>
  <c r="L1198" i="6"/>
  <c r="K1198" i="6"/>
  <c r="F1198" i="6"/>
  <c r="L1197" i="6"/>
  <c r="K1197" i="6"/>
  <c r="F1197" i="6"/>
  <c r="L1196" i="6"/>
  <c r="K1196" i="6"/>
  <c r="F1196" i="6"/>
  <c r="L1195" i="6"/>
  <c r="K1195" i="6"/>
  <c r="F1195" i="6"/>
  <c r="L1194" i="6"/>
  <c r="K1194" i="6"/>
  <c r="F1194" i="6"/>
  <c r="L1193" i="6"/>
  <c r="K1193" i="6"/>
  <c r="F1193" i="6"/>
  <c r="L1192" i="6"/>
  <c r="K1192" i="6"/>
  <c r="F1192" i="6"/>
  <c r="L1191" i="6"/>
  <c r="K1191" i="6"/>
  <c r="F1191" i="6"/>
  <c r="L1190" i="6"/>
  <c r="K1190" i="6"/>
  <c r="F1190" i="6"/>
  <c r="L1189" i="6"/>
  <c r="K1189" i="6"/>
  <c r="F1189" i="6"/>
  <c r="L1188" i="6"/>
  <c r="K1188" i="6"/>
  <c r="F1188" i="6"/>
  <c r="L1187" i="6"/>
  <c r="K1187" i="6"/>
  <c r="F1187" i="6"/>
  <c r="L1186" i="6"/>
  <c r="K1186" i="6"/>
  <c r="F1186" i="6"/>
  <c r="L1185" i="6"/>
  <c r="K1185" i="6"/>
  <c r="F1185" i="6"/>
  <c r="L1184" i="6"/>
  <c r="K1184" i="6"/>
  <c r="F1184" i="6"/>
  <c r="L1183" i="6"/>
  <c r="K1183" i="6"/>
  <c r="F1183" i="6"/>
  <c r="L1182" i="6"/>
  <c r="K1182" i="6"/>
  <c r="F1182" i="6"/>
  <c r="L1181" i="6"/>
  <c r="K1181" i="6"/>
  <c r="F1181" i="6"/>
  <c r="L1180" i="6"/>
  <c r="K1180" i="6"/>
  <c r="F1180" i="6"/>
  <c r="L1179" i="6"/>
  <c r="K1179" i="6"/>
  <c r="F1179" i="6"/>
  <c r="L1178" i="6"/>
  <c r="K1178" i="6"/>
  <c r="F1178" i="6"/>
  <c r="L1177" i="6"/>
  <c r="K1177" i="6"/>
  <c r="F1177" i="6"/>
  <c r="L1176" i="6"/>
  <c r="K1176" i="6"/>
  <c r="F1176" i="6"/>
  <c r="L1175" i="6"/>
  <c r="K1175" i="6"/>
  <c r="F1175" i="6"/>
  <c r="L1174" i="6"/>
  <c r="K1174" i="6"/>
  <c r="F1174" i="6"/>
  <c r="L1173" i="6"/>
  <c r="K1173" i="6"/>
  <c r="F1173" i="6"/>
  <c r="L1172" i="6"/>
  <c r="K1172" i="6"/>
  <c r="F1172" i="6"/>
  <c r="L1171" i="6"/>
  <c r="K1171" i="6"/>
  <c r="F1171" i="6"/>
  <c r="L1170" i="6"/>
  <c r="K1170" i="6"/>
  <c r="F1170" i="6"/>
  <c r="L1169" i="6"/>
  <c r="K1169" i="6"/>
  <c r="F1169" i="6"/>
  <c r="L1168" i="6"/>
  <c r="K1168" i="6"/>
  <c r="F1168" i="6"/>
  <c r="L1167" i="6"/>
  <c r="K1167" i="6"/>
  <c r="F1167" i="6"/>
  <c r="L1166" i="6"/>
  <c r="K1166" i="6"/>
  <c r="F1166" i="6"/>
  <c r="L1165" i="6"/>
  <c r="K1165" i="6"/>
  <c r="F1165" i="6"/>
  <c r="L1164" i="6"/>
  <c r="K1164" i="6"/>
  <c r="F1164" i="6"/>
  <c r="L1163" i="6"/>
  <c r="K1163" i="6"/>
  <c r="F1163" i="6"/>
  <c r="L1162" i="6"/>
  <c r="K1162" i="6"/>
  <c r="F1162" i="6"/>
  <c r="L1161" i="6"/>
  <c r="K1161" i="6"/>
  <c r="F1161" i="6"/>
  <c r="L1160" i="6"/>
  <c r="K1160" i="6"/>
  <c r="F1160" i="6"/>
  <c r="L1159" i="6"/>
  <c r="K1159" i="6"/>
  <c r="F1159" i="6"/>
  <c r="L1158" i="6"/>
  <c r="K1158" i="6"/>
  <c r="F1158" i="6"/>
  <c r="L1157" i="6"/>
  <c r="K1157" i="6"/>
  <c r="F1157" i="6"/>
  <c r="L1156" i="6"/>
  <c r="K1156" i="6"/>
  <c r="F1156" i="6"/>
  <c r="L1155" i="6"/>
  <c r="K1155" i="6"/>
  <c r="F1155" i="6"/>
  <c r="L1154" i="6"/>
  <c r="K1154" i="6"/>
  <c r="F1154" i="6"/>
  <c r="L1153" i="6"/>
  <c r="K1153" i="6"/>
  <c r="F1153" i="6"/>
  <c r="L1152" i="6"/>
  <c r="K1152" i="6"/>
  <c r="F1152" i="6"/>
  <c r="L1151" i="6"/>
  <c r="K1151" i="6"/>
  <c r="F1151" i="6"/>
  <c r="L1150" i="6"/>
  <c r="K1150" i="6"/>
  <c r="F1150" i="6"/>
  <c r="L1149" i="6"/>
  <c r="K1149" i="6"/>
  <c r="F1149" i="6"/>
  <c r="L1148" i="6"/>
  <c r="K1148" i="6"/>
  <c r="F1148" i="6"/>
  <c r="L1147" i="6"/>
  <c r="K1147" i="6"/>
  <c r="F1147" i="6"/>
  <c r="L1146" i="6"/>
  <c r="K1146" i="6"/>
  <c r="F1146" i="6"/>
  <c r="L1145" i="6"/>
  <c r="K1145" i="6"/>
  <c r="F1145" i="6"/>
  <c r="L1144" i="6"/>
  <c r="K1144" i="6"/>
  <c r="F1144" i="6"/>
  <c r="L1143" i="6"/>
  <c r="K1143" i="6"/>
  <c r="F1143" i="6"/>
  <c r="L1142" i="6"/>
  <c r="K1142" i="6"/>
  <c r="F1142" i="6"/>
  <c r="L1141" i="6"/>
  <c r="K1141" i="6"/>
  <c r="F1141" i="6"/>
  <c r="L1140" i="6"/>
  <c r="K1140" i="6"/>
  <c r="F1140" i="6"/>
  <c r="L1139" i="6"/>
  <c r="K1139" i="6"/>
  <c r="F1139" i="6"/>
  <c r="L1138" i="6"/>
  <c r="K1138" i="6"/>
  <c r="F1138" i="6"/>
  <c r="L1137" i="6"/>
  <c r="K1137" i="6"/>
  <c r="F1137" i="6"/>
  <c r="L1136" i="6"/>
  <c r="K1136" i="6"/>
  <c r="F1136" i="6"/>
  <c r="L1135" i="6"/>
  <c r="K1135" i="6"/>
  <c r="F1135" i="6"/>
  <c r="L1134" i="6"/>
  <c r="K1134" i="6"/>
  <c r="F1134" i="6"/>
  <c r="L1133" i="6"/>
  <c r="K1133" i="6"/>
  <c r="F1133" i="6"/>
  <c r="L1132" i="6"/>
  <c r="K1132" i="6"/>
  <c r="F1132" i="6"/>
  <c r="L1131" i="6"/>
  <c r="K1131" i="6"/>
  <c r="F1131" i="6"/>
  <c r="L1130" i="6"/>
  <c r="K1130" i="6"/>
  <c r="F1130" i="6"/>
  <c r="L1129" i="6"/>
  <c r="K1129" i="6"/>
  <c r="F1129" i="6"/>
  <c r="L1128" i="6"/>
  <c r="K1128" i="6"/>
  <c r="F1128" i="6"/>
  <c r="L1127" i="6"/>
  <c r="K1127" i="6"/>
  <c r="F1127" i="6"/>
  <c r="L1126" i="6"/>
  <c r="K1126" i="6"/>
  <c r="F1126" i="6"/>
  <c r="L1125" i="6"/>
  <c r="K1125" i="6"/>
  <c r="F1125" i="6"/>
  <c r="L1124" i="6"/>
  <c r="K1124" i="6"/>
  <c r="F1124" i="6"/>
  <c r="L1123" i="6"/>
  <c r="K1123" i="6"/>
  <c r="F1123" i="6"/>
  <c r="L1122" i="6"/>
  <c r="K1122" i="6"/>
  <c r="F1122" i="6"/>
  <c r="L1121" i="6"/>
  <c r="K1121" i="6"/>
  <c r="F1121" i="6"/>
  <c r="L1120" i="6"/>
  <c r="K1120" i="6"/>
  <c r="F1120" i="6"/>
  <c r="L1119" i="6"/>
  <c r="K1119" i="6"/>
  <c r="F1119" i="6"/>
  <c r="L1118" i="6"/>
  <c r="K1118" i="6"/>
  <c r="F1118" i="6"/>
  <c r="L1117" i="6"/>
  <c r="K1117" i="6"/>
  <c r="F1117" i="6"/>
  <c r="L1116" i="6"/>
  <c r="K1116" i="6"/>
  <c r="F1116" i="6"/>
  <c r="L1115" i="6"/>
  <c r="K1115" i="6"/>
  <c r="F1115" i="6"/>
  <c r="L1114" i="6"/>
  <c r="K1114" i="6"/>
  <c r="F1114" i="6"/>
  <c r="L1113" i="6"/>
  <c r="K1113" i="6"/>
  <c r="F1113" i="6"/>
  <c r="L1112" i="6"/>
  <c r="K1112" i="6"/>
  <c r="F1112" i="6"/>
  <c r="L1111" i="6"/>
  <c r="K1111" i="6"/>
  <c r="F1111" i="6"/>
  <c r="L1110" i="6"/>
  <c r="K1110" i="6"/>
  <c r="F1110" i="6"/>
  <c r="L1109" i="6"/>
  <c r="K1109" i="6"/>
  <c r="F1109" i="6"/>
  <c r="L1108" i="6"/>
  <c r="K1108" i="6"/>
  <c r="F1108" i="6"/>
  <c r="L1107" i="6"/>
  <c r="K1107" i="6"/>
  <c r="F1107" i="6"/>
  <c r="L1106" i="6"/>
  <c r="K1106" i="6"/>
  <c r="F1106" i="6"/>
  <c r="L1105" i="6"/>
  <c r="K1105" i="6"/>
  <c r="F1105" i="6"/>
  <c r="L1104" i="6"/>
  <c r="K1104" i="6"/>
  <c r="F1104" i="6"/>
  <c r="L1103" i="6"/>
  <c r="K1103" i="6"/>
  <c r="F1103" i="6"/>
  <c r="L1102" i="6"/>
  <c r="K1102" i="6"/>
  <c r="F1102" i="6"/>
  <c r="L1101" i="6"/>
  <c r="K1101" i="6"/>
  <c r="F1101" i="6"/>
  <c r="L1100" i="6"/>
  <c r="K1100" i="6"/>
  <c r="F1100" i="6"/>
  <c r="L1099" i="6"/>
  <c r="K1099" i="6"/>
  <c r="F1099" i="6"/>
  <c r="L1098" i="6"/>
  <c r="K1098" i="6"/>
  <c r="F1098" i="6"/>
  <c r="L1097" i="6"/>
  <c r="K1097" i="6"/>
  <c r="F1097" i="6"/>
  <c r="L1096" i="6"/>
  <c r="K1096" i="6"/>
  <c r="F1096" i="6"/>
  <c r="L1095" i="6"/>
  <c r="K1095" i="6"/>
  <c r="F1095" i="6"/>
  <c r="L1094" i="6"/>
  <c r="K1094" i="6"/>
  <c r="F1094" i="6"/>
  <c r="L1093" i="6"/>
  <c r="K1093" i="6"/>
  <c r="F1093" i="6"/>
  <c r="L1092" i="6"/>
  <c r="K1092" i="6"/>
  <c r="F1092" i="6"/>
  <c r="L1091" i="6"/>
  <c r="K1091" i="6"/>
  <c r="F1091" i="6"/>
  <c r="L1090" i="6"/>
  <c r="K1090" i="6"/>
  <c r="F1090" i="6"/>
  <c r="L1089" i="6"/>
  <c r="K1089" i="6"/>
  <c r="F1089" i="6"/>
  <c r="L1088" i="6"/>
  <c r="K1088" i="6"/>
  <c r="F1088" i="6"/>
  <c r="L1087" i="6"/>
  <c r="K1087" i="6"/>
  <c r="F1087" i="6"/>
  <c r="L1086" i="6"/>
  <c r="K1086" i="6"/>
  <c r="F1086" i="6"/>
  <c r="L1085" i="6"/>
  <c r="K1085" i="6"/>
  <c r="F1085" i="6"/>
  <c r="L1084" i="6"/>
  <c r="K1084" i="6"/>
  <c r="F1084" i="6"/>
  <c r="L1083" i="6"/>
  <c r="K1083" i="6"/>
  <c r="F1083" i="6"/>
  <c r="L1082" i="6"/>
  <c r="K1082" i="6"/>
  <c r="F1082" i="6"/>
  <c r="L1081" i="6"/>
  <c r="K1081" i="6"/>
  <c r="F1081" i="6"/>
  <c r="L1080" i="6"/>
  <c r="K1080" i="6"/>
  <c r="F1080" i="6"/>
  <c r="L1079" i="6"/>
  <c r="K1079" i="6"/>
  <c r="F1079" i="6"/>
  <c r="L1078" i="6"/>
  <c r="K1078" i="6"/>
  <c r="F1078" i="6"/>
  <c r="L1077" i="6"/>
  <c r="K1077" i="6"/>
  <c r="F1077" i="6"/>
  <c r="L1076" i="6"/>
  <c r="K1076" i="6"/>
  <c r="F1076" i="6"/>
  <c r="L1075" i="6"/>
  <c r="K1075" i="6"/>
  <c r="F1075" i="6"/>
  <c r="L1074" i="6"/>
  <c r="K1074" i="6"/>
  <c r="F1074" i="6"/>
  <c r="L1073" i="6"/>
  <c r="K1073" i="6"/>
  <c r="F1073" i="6"/>
  <c r="L1072" i="6"/>
  <c r="K1072" i="6"/>
  <c r="F1072" i="6"/>
  <c r="L1071" i="6"/>
  <c r="K1071" i="6"/>
  <c r="F1071" i="6"/>
  <c r="L1070" i="6"/>
  <c r="K1070" i="6"/>
  <c r="F1070" i="6"/>
  <c r="L1069" i="6"/>
  <c r="K1069" i="6"/>
  <c r="F1069" i="6"/>
  <c r="L1068" i="6"/>
  <c r="K1068" i="6"/>
  <c r="F1068" i="6"/>
  <c r="L1067" i="6"/>
  <c r="K1067" i="6"/>
  <c r="F1067" i="6"/>
  <c r="L1066" i="6"/>
  <c r="K1066" i="6"/>
  <c r="F1066" i="6"/>
  <c r="L1065" i="6"/>
  <c r="K1065" i="6"/>
  <c r="F1065" i="6"/>
  <c r="L1064" i="6"/>
  <c r="K1064" i="6"/>
  <c r="F1064" i="6"/>
  <c r="L1063" i="6"/>
  <c r="K1063" i="6"/>
  <c r="F1063" i="6"/>
  <c r="L1062" i="6"/>
  <c r="K1062" i="6"/>
  <c r="F1062" i="6"/>
  <c r="L1061" i="6"/>
  <c r="K1061" i="6"/>
  <c r="F1061" i="6"/>
  <c r="L1060" i="6"/>
  <c r="K1060" i="6"/>
  <c r="F1060" i="6"/>
  <c r="L1059" i="6"/>
  <c r="K1059" i="6"/>
  <c r="F1059" i="6"/>
  <c r="L1058" i="6"/>
  <c r="K1058" i="6"/>
  <c r="F1058" i="6"/>
  <c r="L1057" i="6"/>
  <c r="K1057" i="6"/>
  <c r="F1057" i="6"/>
  <c r="L1056" i="6"/>
  <c r="K1056" i="6"/>
  <c r="F1056" i="6"/>
  <c r="L1055" i="6"/>
  <c r="K1055" i="6"/>
  <c r="F1055" i="6"/>
  <c r="L1054" i="6"/>
  <c r="K1054" i="6"/>
  <c r="F1054" i="6"/>
  <c r="L1053" i="6"/>
  <c r="K1053" i="6"/>
  <c r="F1053" i="6"/>
  <c r="L1052" i="6"/>
  <c r="K1052" i="6"/>
  <c r="F1052" i="6"/>
  <c r="L1051" i="6"/>
  <c r="K1051" i="6"/>
  <c r="F1051" i="6"/>
  <c r="L1050" i="6"/>
  <c r="K1050" i="6"/>
  <c r="F1050" i="6"/>
  <c r="L1049" i="6"/>
  <c r="K1049" i="6"/>
  <c r="F1049" i="6"/>
  <c r="L1048" i="6"/>
  <c r="K1048" i="6"/>
  <c r="F1048" i="6"/>
  <c r="L1047" i="6"/>
  <c r="K1047" i="6"/>
  <c r="F1047" i="6"/>
  <c r="L1046" i="6"/>
  <c r="K1046" i="6"/>
  <c r="F1046" i="6"/>
  <c r="L1045" i="6"/>
  <c r="K1045" i="6"/>
  <c r="F1045" i="6"/>
  <c r="L1044" i="6"/>
  <c r="K1044" i="6"/>
  <c r="F1044" i="6"/>
  <c r="L1043" i="6"/>
  <c r="K1043" i="6"/>
  <c r="F1043" i="6"/>
  <c r="L1042" i="6"/>
  <c r="K1042" i="6"/>
  <c r="F1042" i="6"/>
  <c r="L1041" i="6"/>
  <c r="K1041" i="6"/>
  <c r="F1041" i="6"/>
  <c r="L1040" i="6"/>
  <c r="K1040" i="6"/>
  <c r="F1040" i="6"/>
  <c r="L1039" i="6"/>
  <c r="K1039" i="6"/>
  <c r="F1039" i="6"/>
  <c r="L1038" i="6"/>
  <c r="K1038" i="6"/>
  <c r="F1038" i="6"/>
  <c r="L1037" i="6"/>
  <c r="K1037" i="6"/>
  <c r="F1037" i="6"/>
  <c r="L1036" i="6"/>
  <c r="K1036" i="6"/>
  <c r="F1036" i="6"/>
  <c r="L1035" i="6"/>
  <c r="K1035" i="6"/>
  <c r="F1035" i="6"/>
  <c r="L1034" i="6"/>
  <c r="K1034" i="6"/>
  <c r="F1034" i="6"/>
  <c r="L1033" i="6"/>
  <c r="K1033" i="6"/>
  <c r="F1033" i="6"/>
  <c r="L1032" i="6"/>
  <c r="K1032" i="6"/>
  <c r="F1032" i="6"/>
  <c r="L1031" i="6"/>
  <c r="K1031" i="6"/>
  <c r="F1031" i="6"/>
  <c r="L1030" i="6"/>
  <c r="K1030" i="6"/>
  <c r="F1030" i="6"/>
  <c r="L1029" i="6"/>
  <c r="K1029" i="6"/>
  <c r="F1029" i="6"/>
  <c r="L1028" i="6"/>
  <c r="K1028" i="6"/>
  <c r="F1028" i="6"/>
  <c r="L1027" i="6"/>
  <c r="K1027" i="6"/>
  <c r="F1027" i="6"/>
  <c r="L1026" i="6"/>
  <c r="K1026" i="6"/>
  <c r="F1026" i="6"/>
  <c r="L1025" i="6"/>
  <c r="K1025" i="6"/>
  <c r="F1025" i="6"/>
  <c r="L1024" i="6"/>
  <c r="K1024" i="6"/>
  <c r="F1024" i="6"/>
  <c r="L1023" i="6"/>
  <c r="K1023" i="6"/>
  <c r="F1023" i="6"/>
  <c r="L1022" i="6"/>
  <c r="K1022" i="6"/>
  <c r="F1022" i="6"/>
  <c r="L1021" i="6"/>
  <c r="K1021" i="6"/>
  <c r="F1021" i="6"/>
  <c r="L1020" i="6"/>
  <c r="K1020" i="6"/>
  <c r="F1020" i="6"/>
  <c r="L1019" i="6"/>
  <c r="K1019" i="6"/>
  <c r="F1019" i="6"/>
  <c r="L1018" i="6"/>
  <c r="K1018" i="6"/>
  <c r="F1018" i="6"/>
  <c r="L1017" i="6"/>
  <c r="K1017" i="6"/>
  <c r="F1017" i="6"/>
  <c r="L1016" i="6"/>
  <c r="K1016" i="6"/>
  <c r="F1016" i="6"/>
  <c r="L1015" i="6"/>
  <c r="K1015" i="6"/>
  <c r="F1015" i="6"/>
  <c r="L1014" i="6"/>
  <c r="K1014" i="6"/>
  <c r="F1014" i="6"/>
  <c r="L1013" i="6"/>
  <c r="K1013" i="6"/>
  <c r="F1013" i="6"/>
  <c r="L1012" i="6"/>
  <c r="K1012" i="6"/>
  <c r="F1012" i="6"/>
  <c r="L1011" i="6"/>
  <c r="K1011" i="6"/>
  <c r="F1011" i="6"/>
  <c r="L1010" i="6"/>
  <c r="K1010" i="6"/>
  <c r="F1010" i="6"/>
  <c r="L1009" i="6"/>
  <c r="K1009" i="6"/>
  <c r="F1009" i="6"/>
  <c r="L1008" i="6"/>
  <c r="K1008" i="6"/>
  <c r="F1008" i="6"/>
  <c r="L1007" i="6"/>
  <c r="K1007" i="6"/>
  <c r="F1007" i="6"/>
  <c r="L1006" i="6"/>
  <c r="K1006" i="6"/>
  <c r="F1006" i="6"/>
  <c r="L1005" i="6"/>
  <c r="K1005" i="6"/>
  <c r="F1005" i="6"/>
  <c r="L1004" i="6"/>
  <c r="K1004" i="6"/>
  <c r="F1004" i="6"/>
  <c r="L1003" i="6"/>
  <c r="K1003" i="6"/>
  <c r="F1003" i="6"/>
  <c r="L1002" i="6"/>
  <c r="K1002" i="6"/>
  <c r="F1002" i="6"/>
  <c r="L1001" i="6"/>
  <c r="K1001" i="6"/>
  <c r="F1001" i="6"/>
  <c r="L1000" i="6"/>
  <c r="K1000" i="6"/>
  <c r="F1000" i="6"/>
  <c r="L999" i="6"/>
  <c r="K999" i="6"/>
  <c r="F999" i="6"/>
  <c r="L998" i="6"/>
  <c r="K998" i="6"/>
  <c r="F998" i="6"/>
  <c r="L997" i="6"/>
  <c r="K997" i="6"/>
  <c r="F997" i="6"/>
  <c r="L996" i="6"/>
  <c r="K996" i="6"/>
  <c r="F996" i="6"/>
  <c r="L995" i="6"/>
  <c r="K995" i="6"/>
  <c r="F995" i="6"/>
  <c r="L994" i="6"/>
  <c r="K994" i="6"/>
  <c r="F994" i="6"/>
  <c r="L993" i="6"/>
  <c r="K993" i="6"/>
  <c r="F993" i="6"/>
  <c r="L992" i="6"/>
  <c r="K992" i="6"/>
  <c r="F992" i="6"/>
  <c r="L991" i="6"/>
  <c r="K991" i="6"/>
  <c r="F991" i="6"/>
  <c r="L990" i="6"/>
  <c r="K990" i="6"/>
  <c r="F990" i="6"/>
  <c r="L989" i="6"/>
  <c r="K989" i="6"/>
  <c r="F989" i="6"/>
  <c r="L988" i="6"/>
  <c r="K988" i="6"/>
  <c r="F988" i="6"/>
  <c r="L987" i="6"/>
  <c r="K987" i="6"/>
  <c r="F987" i="6"/>
  <c r="L986" i="6"/>
  <c r="K986" i="6"/>
  <c r="F986" i="6"/>
  <c r="L985" i="6"/>
  <c r="K985" i="6"/>
  <c r="F985" i="6"/>
  <c r="L984" i="6"/>
  <c r="K984" i="6"/>
  <c r="F984" i="6"/>
  <c r="L983" i="6"/>
  <c r="K983" i="6"/>
  <c r="F983" i="6"/>
  <c r="L982" i="6"/>
  <c r="K982" i="6"/>
  <c r="F982" i="6"/>
  <c r="L981" i="6"/>
  <c r="K981" i="6"/>
  <c r="F981" i="6"/>
  <c r="L980" i="6"/>
  <c r="K980" i="6"/>
  <c r="F980" i="6"/>
  <c r="L979" i="6"/>
  <c r="K979" i="6"/>
  <c r="F979" i="6"/>
  <c r="L978" i="6"/>
  <c r="K978" i="6"/>
  <c r="F978" i="6"/>
  <c r="L977" i="6"/>
  <c r="K977" i="6"/>
  <c r="F977" i="6"/>
  <c r="L976" i="6"/>
  <c r="K976" i="6"/>
  <c r="F976" i="6"/>
  <c r="L975" i="6"/>
  <c r="K975" i="6"/>
  <c r="F975" i="6"/>
  <c r="L974" i="6"/>
  <c r="K974" i="6"/>
  <c r="F974" i="6"/>
  <c r="L973" i="6"/>
  <c r="K973" i="6"/>
  <c r="F973" i="6"/>
  <c r="L972" i="6"/>
  <c r="K972" i="6"/>
  <c r="F972" i="6"/>
  <c r="L971" i="6"/>
  <c r="K971" i="6"/>
  <c r="F971" i="6"/>
  <c r="L970" i="6"/>
  <c r="K970" i="6"/>
  <c r="F970" i="6"/>
  <c r="L969" i="6"/>
  <c r="K969" i="6"/>
  <c r="F969" i="6"/>
  <c r="L968" i="6"/>
  <c r="K968" i="6"/>
  <c r="F968" i="6"/>
  <c r="L967" i="6"/>
  <c r="K967" i="6"/>
  <c r="F967" i="6"/>
  <c r="L966" i="6"/>
  <c r="K966" i="6"/>
  <c r="F966" i="6"/>
  <c r="L965" i="6"/>
  <c r="K965" i="6"/>
  <c r="F965" i="6"/>
  <c r="L964" i="6"/>
  <c r="K964" i="6"/>
  <c r="F964" i="6"/>
  <c r="L963" i="6"/>
  <c r="K963" i="6"/>
  <c r="F963" i="6"/>
  <c r="L962" i="6"/>
  <c r="K962" i="6"/>
  <c r="F962" i="6"/>
  <c r="L961" i="6"/>
  <c r="K961" i="6"/>
  <c r="F961" i="6"/>
  <c r="L960" i="6"/>
  <c r="K960" i="6"/>
  <c r="F960" i="6"/>
  <c r="L959" i="6"/>
  <c r="K959" i="6"/>
  <c r="F959" i="6"/>
  <c r="L958" i="6"/>
  <c r="K958" i="6"/>
  <c r="F958" i="6"/>
  <c r="L957" i="6"/>
  <c r="K957" i="6"/>
  <c r="F957" i="6"/>
  <c r="L956" i="6"/>
  <c r="K956" i="6"/>
  <c r="F956" i="6"/>
  <c r="L955" i="6"/>
  <c r="K955" i="6"/>
  <c r="F955" i="6"/>
  <c r="L954" i="6"/>
  <c r="K954" i="6"/>
  <c r="F954" i="6"/>
  <c r="L953" i="6"/>
  <c r="K953" i="6"/>
  <c r="F953" i="6"/>
  <c r="L952" i="6"/>
  <c r="K952" i="6"/>
  <c r="F952" i="6"/>
  <c r="L951" i="6"/>
  <c r="K951" i="6"/>
  <c r="F951" i="6"/>
  <c r="L950" i="6"/>
  <c r="K950" i="6"/>
  <c r="F950" i="6"/>
  <c r="L949" i="6"/>
  <c r="K949" i="6"/>
  <c r="F949" i="6"/>
  <c r="L948" i="6"/>
  <c r="K948" i="6"/>
  <c r="F948" i="6"/>
  <c r="L947" i="6"/>
  <c r="K947" i="6"/>
  <c r="F947" i="6"/>
  <c r="L946" i="6"/>
  <c r="K946" i="6"/>
  <c r="F946" i="6"/>
  <c r="L945" i="6"/>
  <c r="K945" i="6"/>
  <c r="F945" i="6"/>
  <c r="L944" i="6"/>
  <c r="K944" i="6"/>
  <c r="F944" i="6"/>
  <c r="L943" i="6"/>
  <c r="K943" i="6"/>
  <c r="F943" i="6"/>
  <c r="L942" i="6"/>
  <c r="K942" i="6"/>
  <c r="F942" i="6"/>
  <c r="L941" i="6"/>
  <c r="K941" i="6"/>
  <c r="F941" i="6"/>
  <c r="L940" i="6"/>
  <c r="K940" i="6"/>
  <c r="F940" i="6"/>
  <c r="L939" i="6"/>
  <c r="K939" i="6"/>
  <c r="F939" i="6"/>
  <c r="L938" i="6"/>
  <c r="K938" i="6"/>
  <c r="F938" i="6"/>
  <c r="L937" i="6"/>
  <c r="K937" i="6"/>
  <c r="F937" i="6"/>
  <c r="L936" i="6"/>
  <c r="K936" i="6"/>
  <c r="F936" i="6"/>
  <c r="L935" i="6"/>
  <c r="K935" i="6"/>
  <c r="F935" i="6"/>
  <c r="L934" i="6"/>
  <c r="K934" i="6"/>
  <c r="F934" i="6"/>
  <c r="L933" i="6"/>
  <c r="K933" i="6"/>
  <c r="F933" i="6"/>
  <c r="L932" i="6"/>
  <c r="K932" i="6"/>
  <c r="F932" i="6"/>
  <c r="L931" i="6"/>
  <c r="K931" i="6"/>
  <c r="F931" i="6"/>
  <c r="L930" i="6"/>
  <c r="K930" i="6"/>
  <c r="F930" i="6"/>
  <c r="L929" i="6"/>
  <c r="K929" i="6"/>
  <c r="F929" i="6"/>
  <c r="L928" i="6"/>
  <c r="K928" i="6"/>
  <c r="F928" i="6"/>
  <c r="L927" i="6"/>
  <c r="K927" i="6"/>
  <c r="F927" i="6"/>
  <c r="L926" i="6"/>
  <c r="K926" i="6"/>
  <c r="F926" i="6"/>
  <c r="L925" i="6"/>
  <c r="K925" i="6"/>
  <c r="F925" i="6"/>
  <c r="L924" i="6"/>
  <c r="K924" i="6"/>
  <c r="F924" i="6"/>
  <c r="L923" i="6"/>
  <c r="K923" i="6"/>
  <c r="F923" i="6"/>
  <c r="L922" i="6"/>
  <c r="K922" i="6"/>
  <c r="F922" i="6"/>
  <c r="L921" i="6"/>
  <c r="K921" i="6"/>
  <c r="F921" i="6"/>
  <c r="L920" i="6"/>
  <c r="K920" i="6"/>
  <c r="F920" i="6"/>
  <c r="L919" i="6"/>
  <c r="K919" i="6"/>
  <c r="F919" i="6"/>
  <c r="L918" i="6"/>
  <c r="K918" i="6"/>
  <c r="F918" i="6"/>
  <c r="L917" i="6"/>
  <c r="K917" i="6"/>
  <c r="F917" i="6"/>
  <c r="L916" i="6"/>
  <c r="K916" i="6"/>
  <c r="F916" i="6"/>
  <c r="L915" i="6"/>
  <c r="K915" i="6"/>
  <c r="F915" i="6"/>
  <c r="L914" i="6"/>
  <c r="K914" i="6"/>
  <c r="F914" i="6"/>
  <c r="L913" i="6"/>
  <c r="K913" i="6"/>
  <c r="F913" i="6"/>
  <c r="L912" i="6"/>
  <c r="K912" i="6"/>
  <c r="F912" i="6"/>
  <c r="L911" i="6"/>
  <c r="K911" i="6"/>
  <c r="F911" i="6"/>
  <c r="L910" i="6"/>
  <c r="K910" i="6"/>
  <c r="F910" i="6"/>
  <c r="L909" i="6"/>
  <c r="K909" i="6"/>
  <c r="F909" i="6"/>
  <c r="L908" i="6"/>
  <c r="K908" i="6"/>
  <c r="F908" i="6"/>
  <c r="L907" i="6"/>
  <c r="K907" i="6"/>
  <c r="F907" i="6"/>
  <c r="L906" i="6"/>
  <c r="K906" i="6"/>
  <c r="F906" i="6"/>
  <c r="L905" i="6"/>
  <c r="K905" i="6"/>
  <c r="F905" i="6"/>
  <c r="L904" i="6"/>
  <c r="K904" i="6"/>
  <c r="F904" i="6"/>
  <c r="L903" i="6"/>
  <c r="K903" i="6"/>
  <c r="F903" i="6"/>
  <c r="L902" i="6"/>
  <c r="K902" i="6"/>
  <c r="F902" i="6"/>
  <c r="L901" i="6"/>
  <c r="K901" i="6"/>
  <c r="F901" i="6"/>
  <c r="L900" i="6"/>
  <c r="K900" i="6"/>
  <c r="F900" i="6"/>
  <c r="L899" i="6"/>
  <c r="K899" i="6"/>
  <c r="F899" i="6"/>
  <c r="L898" i="6"/>
  <c r="K898" i="6"/>
  <c r="F898" i="6"/>
  <c r="L897" i="6"/>
  <c r="K897" i="6"/>
  <c r="F897" i="6"/>
  <c r="L896" i="6"/>
  <c r="K896" i="6"/>
  <c r="F896" i="6"/>
  <c r="L895" i="6"/>
  <c r="K895" i="6"/>
  <c r="F895" i="6"/>
  <c r="L894" i="6"/>
  <c r="K894" i="6"/>
  <c r="F894" i="6"/>
  <c r="L893" i="6"/>
  <c r="K893" i="6"/>
  <c r="F893" i="6"/>
  <c r="L892" i="6"/>
  <c r="K892" i="6"/>
  <c r="F892" i="6"/>
  <c r="L891" i="6"/>
  <c r="K891" i="6"/>
  <c r="F891" i="6"/>
  <c r="L890" i="6"/>
  <c r="K890" i="6"/>
  <c r="F890" i="6"/>
  <c r="L889" i="6"/>
  <c r="K889" i="6"/>
  <c r="F889" i="6"/>
  <c r="L888" i="6"/>
  <c r="K888" i="6"/>
  <c r="F888" i="6"/>
  <c r="L887" i="6"/>
  <c r="K887" i="6"/>
  <c r="F887" i="6"/>
  <c r="L886" i="6"/>
  <c r="K886" i="6"/>
  <c r="F886" i="6"/>
  <c r="L885" i="6"/>
  <c r="K885" i="6"/>
  <c r="F885" i="6"/>
  <c r="L884" i="6"/>
  <c r="K884" i="6"/>
  <c r="F884" i="6"/>
  <c r="L883" i="6"/>
  <c r="K883" i="6"/>
  <c r="F883" i="6"/>
  <c r="L882" i="6"/>
  <c r="K882" i="6"/>
  <c r="F882" i="6"/>
  <c r="L881" i="6"/>
  <c r="K881" i="6"/>
  <c r="F881" i="6"/>
  <c r="L880" i="6"/>
  <c r="K880" i="6"/>
  <c r="F880" i="6"/>
  <c r="L879" i="6"/>
  <c r="K879" i="6"/>
  <c r="F879" i="6"/>
  <c r="L878" i="6"/>
  <c r="K878" i="6"/>
  <c r="F878" i="6"/>
  <c r="L877" i="6"/>
  <c r="K877" i="6"/>
  <c r="F877" i="6"/>
  <c r="L876" i="6"/>
  <c r="K876" i="6"/>
  <c r="F876" i="6"/>
  <c r="L875" i="6"/>
  <c r="K875" i="6"/>
  <c r="F875" i="6"/>
  <c r="L874" i="6"/>
  <c r="K874" i="6"/>
  <c r="F874" i="6"/>
  <c r="L873" i="6"/>
  <c r="K873" i="6"/>
  <c r="F873" i="6"/>
  <c r="L872" i="6"/>
  <c r="K872" i="6"/>
  <c r="F872" i="6"/>
  <c r="L871" i="6"/>
  <c r="K871" i="6"/>
  <c r="F871" i="6"/>
  <c r="L870" i="6"/>
  <c r="K870" i="6"/>
  <c r="F870" i="6"/>
  <c r="L869" i="6"/>
  <c r="K869" i="6"/>
  <c r="F869" i="6"/>
  <c r="L868" i="6"/>
  <c r="K868" i="6"/>
  <c r="F868" i="6"/>
  <c r="L867" i="6"/>
  <c r="K867" i="6"/>
  <c r="F867" i="6"/>
  <c r="L866" i="6"/>
  <c r="K866" i="6"/>
  <c r="F866" i="6"/>
  <c r="L865" i="6"/>
  <c r="K865" i="6"/>
  <c r="F865" i="6"/>
  <c r="L864" i="6"/>
  <c r="K864" i="6"/>
  <c r="F864" i="6"/>
  <c r="L863" i="6"/>
  <c r="K863" i="6"/>
  <c r="F863" i="6"/>
  <c r="L862" i="6"/>
  <c r="K862" i="6"/>
  <c r="F862" i="6"/>
  <c r="L861" i="6"/>
  <c r="K861" i="6"/>
  <c r="F861" i="6"/>
  <c r="L860" i="6"/>
  <c r="K860" i="6"/>
  <c r="F860" i="6"/>
  <c r="L859" i="6"/>
  <c r="K859" i="6"/>
  <c r="F859" i="6"/>
  <c r="L858" i="6"/>
  <c r="K858" i="6"/>
  <c r="F858" i="6"/>
  <c r="L857" i="6"/>
  <c r="K857" i="6"/>
  <c r="F857" i="6"/>
  <c r="L856" i="6"/>
  <c r="K856" i="6"/>
  <c r="F856" i="6"/>
  <c r="L855" i="6"/>
  <c r="K855" i="6"/>
  <c r="F855" i="6"/>
  <c r="L854" i="6"/>
  <c r="K854" i="6"/>
  <c r="F854" i="6"/>
  <c r="L853" i="6"/>
  <c r="K853" i="6"/>
  <c r="F853" i="6"/>
  <c r="L852" i="6"/>
  <c r="K852" i="6"/>
  <c r="F852" i="6"/>
  <c r="L851" i="6"/>
  <c r="K851" i="6"/>
  <c r="F851" i="6"/>
  <c r="L850" i="6"/>
  <c r="K850" i="6"/>
  <c r="F850" i="6"/>
  <c r="L849" i="6"/>
  <c r="K849" i="6"/>
  <c r="F849" i="6"/>
  <c r="L848" i="6"/>
  <c r="K848" i="6"/>
  <c r="F848" i="6"/>
  <c r="L847" i="6"/>
  <c r="K847" i="6"/>
  <c r="F847" i="6"/>
  <c r="L846" i="6"/>
  <c r="K846" i="6"/>
  <c r="F846" i="6"/>
  <c r="L845" i="6"/>
  <c r="K845" i="6"/>
  <c r="F845" i="6"/>
  <c r="L844" i="6"/>
  <c r="K844" i="6"/>
  <c r="F844" i="6"/>
  <c r="L843" i="6"/>
  <c r="K843" i="6"/>
  <c r="F843" i="6"/>
  <c r="L842" i="6"/>
  <c r="K842" i="6"/>
  <c r="F842" i="6"/>
  <c r="L841" i="6"/>
  <c r="K841" i="6"/>
  <c r="F841" i="6"/>
  <c r="L840" i="6"/>
  <c r="K840" i="6"/>
  <c r="F840" i="6"/>
  <c r="L839" i="6"/>
  <c r="K839" i="6"/>
  <c r="F839" i="6"/>
  <c r="L838" i="6"/>
  <c r="K838" i="6"/>
  <c r="F838" i="6"/>
  <c r="L837" i="6"/>
  <c r="K837" i="6"/>
  <c r="F837" i="6"/>
  <c r="L836" i="6"/>
  <c r="K836" i="6"/>
  <c r="F836" i="6"/>
  <c r="L835" i="6"/>
  <c r="K835" i="6"/>
  <c r="F835" i="6"/>
  <c r="L834" i="6"/>
  <c r="K834" i="6"/>
  <c r="F834" i="6"/>
  <c r="L833" i="6"/>
  <c r="K833" i="6"/>
  <c r="F833" i="6"/>
  <c r="L832" i="6"/>
  <c r="K832" i="6"/>
  <c r="F832" i="6"/>
  <c r="L831" i="6"/>
  <c r="K831" i="6"/>
  <c r="F831" i="6"/>
  <c r="L830" i="6"/>
  <c r="K830" i="6"/>
  <c r="F830" i="6"/>
  <c r="L829" i="6"/>
  <c r="K829" i="6"/>
  <c r="F829" i="6"/>
  <c r="L828" i="6"/>
  <c r="K828" i="6"/>
  <c r="F828" i="6"/>
  <c r="L827" i="6"/>
  <c r="K827" i="6"/>
  <c r="F827" i="6"/>
  <c r="L826" i="6"/>
  <c r="K826" i="6"/>
  <c r="F826" i="6"/>
  <c r="L825" i="6"/>
  <c r="K825" i="6"/>
  <c r="F825" i="6"/>
  <c r="L824" i="6"/>
  <c r="K824" i="6"/>
  <c r="F824" i="6"/>
  <c r="L823" i="6"/>
  <c r="K823" i="6"/>
  <c r="F823" i="6"/>
  <c r="L822" i="6"/>
  <c r="K822" i="6"/>
  <c r="F822" i="6"/>
  <c r="L821" i="6"/>
  <c r="K821" i="6"/>
  <c r="F821" i="6"/>
  <c r="L820" i="6"/>
  <c r="K820" i="6"/>
  <c r="F820" i="6"/>
  <c r="L819" i="6"/>
  <c r="K819" i="6"/>
  <c r="F819" i="6"/>
  <c r="L818" i="6"/>
  <c r="K818" i="6"/>
  <c r="F818" i="6"/>
  <c r="L817" i="6"/>
  <c r="K817" i="6"/>
  <c r="F817" i="6"/>
  <c r="L816" i="6"/>
  <c r="K816" i="6"/>
  <c r="F816" i="6"/>
  <c r="L815" i="6"/>
  <c r="K815" i="6"/>
  <c r="F815" i="6"/>
  <c r="L814" i="6"/>
  <c r="K814" i="6"/>
  <c r="F814" i="6"/>
  <c r="L813" i="6"/>
  <c r="K813" i="6"/>
  <c r="F813" i="6"/>
  <c r="L812" i="6"/>
  <c r="K812" i="6"/>
  <c r="F812" i="6"/>
  <c r="L811" i="6"/>
  <c r="K811" i="6"/>
  <c r="F811" i="6"/>
  <c r="L810" i="6"/>
  <c r="K810" i="6"/>
  <c r="F810" i="6"/>
  <c r="L809" i="6"/>
  <c r="K809" i="6"/>
  <c r="F809" i="6"/>
  <c r="L808" i="6"/>
  <c r="K808" i="6"/>
  <c r="F808" i="6"/>
  <c r="L807" i="6"/>
  <c r="K807" i="6"/>
  <c r="F807" i="6"/>
  <c r="L806" i="6"/>
  <c r="K806" i="6"/>
  <c r="F806" i="6"/>
  <c r="L805" i="6"/>
  <c r="K805" i="6"/>
  <c r="F805" i="6"/>
  <c r="L804" i="6"/>
  <c r="K804" i="6"/>
  <c r="F804" i="6"/>
  <c r="L803" i="6"/>
  <c r="K803" i="6"/>
  <c r="F803" i="6"/>
  <c r="L802" i="6"/>
  <c r="K802" i="6"/>
  <c r="F802" i="6"/>
  <c r="L801" i="6"/>
  <c r="K801" i="6"/>
  <c r="F801" i="6"/>
  <c r="L800" i="6"/>
  <c r="K800" i="6"/>
  <c r="F800" i="6"/>
  <c r="L799" i="6"/>
  <c r="K799" i="6"/>
  <c r="F799" i="6"/>
  <c r="L798" i="6"/>
  <c r="K798" i="6"/>
  <c r="F798" i="6"/>
  <c r="L797" i="6"/>
  <c r="K797" i="6"/>
  <c r="F797" i="6"/>
  <c r="L796" i="6"/>
  <c r="K796" i="6"/>
  <c r="F796" i="6"/>
  <c r="L795" i="6"/>
  <c r="K795" i="6"/>
  <c r="F795" i="6"/>
  <c r="L794" i="6"/>
  <c r="K794" i="6"/>
  <c r="F794" i="6"/>
  <c r="L793" i="6"/>
  <c r="K793" i="6"/>
  <c r="F793" i="6"/>
  <c r="L792" i="6"/>
  <c r="K792" i="6"/>
  <c r="F792" i="6"/>
  <c r="L791" i="6"/>
  <c r="K791" i="6"/>
  <c r="F791" i="6"/>
  <c r="L790" i="6"/>
  <c r="K790" i="6"/>
  <c r="F790" i="6"/>
  <c r="L789" i="6"/>
  <c r="K789" i="6"/>
  <c r="F789" i="6"/>
  <c r="L788" i="6"/>
  <c r="K788" i="6"/>
  <c r="F788" i="6"/>
  <c r="L787" i="6"/>
  <c r="K787" i="6"/>
  <c r="F787" i="6"/>
  <c r="L786" i="6"/>
  <c r="K786" i="6"/>
  <c r="F786" i="6"/>
  <c r="L785" i="6"/>
  <c r="K785" i="6"/>
  <c r="F785" i="6"/>
  <c r="L784" i="6"/>
  <c r="K784" i="6"/>
  <c r="F784" i="6"/>
  <c r="L783" i="6"/>
  <c r="K783" i="6"/>
  <c r="F783" i="6"/>
  <c r="L782" i="6"/>
  <c r="K782" i="6"/>
  <c r="F782" i="6"/>
  <c r="L781" i="6"/>
  <c r="K781" i="6"/>
  <c r="F781" i="6"/>
  <c r="L780" i="6"/>
  <c r="K780" i="6"/>
  <c r="F780" i="6"/>
  <c r="L779" i="6"/>
  <c r="K779" i="6"/>
  <c r="F779" i="6"/>
  <c r="L778" i="6"/>
  <c r="K778" i="6"/>
  <c r="F778" i="6"/>
  <c r="L777" i="6"/>
  <c r="K777" i="6"/>
  <c r="F777" i="6"/>
  <c r="L776" i="6"/>
  <c r="K776" i="6"/>
  <c r="F776" i="6"/>
  <c r="L775" i="6"/>
  <c r="K775" i="6"/>
  <c r="F775" i="6"/>
  <c r="L774" i="6"/>
  <c r="K774" i="6"/>
  <c r="F774" i="6"/>
  <c r="L773" i="6"/>
  <c r="K773" i="6"/>
  <c r="F773" i="6"/>
  <c r="L772" i="6"/>
  <c r="K772" i="6"/>
  <c r="F772" i="6"/>
  <c r="L771" i="6"/>
  <c r="K771" i="6"/>
  <c r="F771" i="6"/>
  <c r="L770" i="6"/>
  <c r="K770" i="6"/>
  <c r="F770" i="6"/>
  <c r="L769" i="6"/>
  <c r="K769" i="6"/>
  <c r="F769" i="6"/>
  <c r="L768" i="6"/>
  <c r="K768" i="6"/>
  <c r="F768" i="6"/>
  <c r="L767" i="6"/>
  <c r="K767" i="6"/>
  <c r="F767" i="6"/>
  <c r="L766" i="6"/>
  <c r="K766" i="6"/>
  <c r="F766" i="6"/>
  <c r="L765" i="6"/>
  <c r="K765" i="6"/>
  <c r="F765" i="6"/>
  <c r="L764" i="6"/>
  <c r="K764" i="6"/>
  <c r="F764" i="6"/>
  <c r="L763" i="6"/>
  <c r="K763" i="6"/>
  <c r="F763" i="6"/>
  <c r="L762" i="6"/>
  <c r="K762" i="6"/>
  <c r="F762" i="6"/>
  <c r="L761" i="6"/>
  <c r="K761" i="6"/>
  <c r="F761" i="6"/>
  <c r="L760" i="6"/>
  <c r="K760" i="6"/>
  <c r="F760" i="6"/>
  <c r="L759" i="6"/>
  <c r="K759" i="6"/>
  <c r="F759" i="6"/>
  <c r="L758" i="6"/>
  <c r="K758" i="6"/>
  <c r="F758" i="6"/>
  <c r="L757" i="6"/>
  <c r="K757" i="6"/>
  <c r="F757" i="6"/>
  <c r="L756" i="6"/>
  <c r="K756" i="6"/>
  <c r="F756" i="6"/>
  <c r="L755" i="6"/>
  <c r="K755" i="6"/>
  <c r="F755" i="6"/>
  <c r="L754" i="6"/>
  <c r="K754" i="6"/>
  <c r="F754" i="6"/>
  <c r="L753" i="6"/>
  <c r="K753" i="6"/>
  <c r="F753" i="6"/>
  <c r="L752" i="6"/>
  <c r="K752" i="6"/>
  <c r="F752" i="6"/>
  <c r="L751" i="6"/>
  <c r="K751" i="6"/>
  <c r="F751" i="6"/>
  <c r="L750" i="6"/>
  <c r="K750" i="6"/>
  <c r="F750" i="6"/>
  <c r="L749" i="6"/>
  <c r="K749" i="6"/>
  <c r="F749" i="6"/>
  <c r="L748" i="6"/>
  <c r="K748" i="6"/>
  <c r="F748" i="6"/>
  <c r="L747" i="6"/>
  <c r="K747" i="6"/>
  <c r="F747" i="6"/>
  <c r="L746" i="6"/>
  <c r="K746" i="6"/>
  <c r="F746" i="6"/>
  <c r="L745" i="6"/>
  <c r="K745" i="6"/>
  <c r="F745" i="6"/>
  <c r="L744" i="6"/>
  <c r="K744" i="6"/>
  <c r="F744" i="6"/>
  <c r="L743" i="6"/>
  <c r="K743" i="6"/>
  <c r="F743" i="6"/>
  <c r="L742" i="6"/>
  <c r="K742" i="6"/>
  <c r="F742" i="6"/>
  <c r="L741" i="6"/>
  <c r="K741" i="6"/>
  <c r="F741" i="6"/>
  <c r="L740" i="6"/>
  <c r="K740" i="6"/>
  <c r="F740" i="6"/>
  <c r="L739" i="6"/>
  <c r="K739" i="6"/>
  <c r="F739" i="6"/>
  <c r="L738" i="6"/>
  <c r="K738" i="6"/>
  <c r="F738" i="6"/>
  <c r="L737" i="6"/>
  <c r="K737" i="6"/>
  <c r="F737" i="6"/>
  <c r="L736" i="6"/>
  <c r="K736" i="6"/>
  <c r="F736" i="6"/>
  <c r="L735" i="6"/>
  <c r="K735" i="6"/>
  <c r="F735" i="6"/>
  <c r="L734" i="6"/>
  <c r="K734" i="6"/>
  <c r="F734" i="6"/>
  <c r="L733" i="6"/>
  <c r="K733" i="6"/>
  <c r="F733" i="6"/>
  <c r="L732" i="6"/>
  <c r="K732" i="6"/>
  <c r="F732" i="6"/>
  <c r="L731" i="6"/>
  <c r="K731" i="6"/>
  <c r="F731" i="6"/>
  <c r="L730" i="6"/>
  <c r="K730" i="6"/>
  <c r="F730" i="6"/>
  <c r="L729" i="6"/>
  <c r="K729" i="6"/>
  <c r="F729" i="6"/>
  <c r="L728" i="6"/>
  <c r="K728" i="6"/>
  <c r="F728" i="6"/>
  <c r="L727" i="6"/>
  <c r="K727" i="6"/>
  <c r="F727" i="6"/>
  <c r="L726" i="6"/>
  <c r="K726" i="6"/>
  <c r="F726" i="6"/>
  <c r="L725" i="6"/>
  <c r="K725" i="6"/>
  <c r="F725" i="6"/>
  <c r="L724" i="6"/>
  <c r="K724" i="6"/>
  <c r="F724" i="6"/>
  <c r="L723" i="6"/>
  <c r="K723" i="6"/>
  <c r="F723" i="6"/>
  <c r="L722" i="6"/>
  <c r="K722" i="6"/>
  <c r="F722" i="6"/>
  <c r="L721" i="6"/>
  <c r="K721" i="6"/>
  <c r="F721" i="6"/>
  <c r="L720" i="6"/>
  <c r="K720" i="6"/>
  <c r="F720" i="6"/>
  <c r="L719" i="6"/>
  <c r="K719" i="6"/>
  <c r="F719" i="6"/>
  <c r="L718" i="6"/>
  <c r="K718" i="6"/>
  <c r="F718" i="6"/>
  <c r="L717" i="6"/>
  <c r="K717" i="6"/>
  <c r="F717" i="6"/>
  <c r="L716" i="6"/>
  <c r="K716" i="6"/>
  <c r="F716" i="6"/>
  <c r="L715" i="6"/>
  <c r="K715" i="6"/>
  <c r="F715" i="6"/>
  <c r="L714" i="6"/>
  <c r="K714" i="6"/>
  <c r="F714" i="6"/>
  <c r="L713" i="6"/>
  <c r="K713" i="6"/>
  <c r="F713" i="6"/>
  <c r="L712" i="6"/>
  <c r="K712" i="6"/>
  <c r="F712" i="6"/>
  <c r="L711" i="6"/>
  <c r="K711" i="6"/>
  <c r="F711" i="6"/>
  <c r="L710" i="6"/>
  <c r="K710" i="6"/>
  <c r="F710" i="6"/>
  <c r="L709" i="6"/>
  <c r="K709" i="6"/>
  <c r="F709" i="6"/>
  <c r="L708" i="6"/>
  <c r="K708" i="6"/>
  <c r="F708" i="6"/>
  <c r="L707" i="6"/>
  <c r="K707" i="6"/>
  <c r="F707" i="6"/>
  <c r="L706" i="6"/>
  <c r="K706" i="6"/>
  <c r="F706" i="6"/>
  <c r="L705" i="6"/>
  <c r="K705" i="6"/>
  <c r="F705" i="6"/>
  <c r="L704" i="6"/>
  <c r="K704" i="6"/>
  <c r="F704" i="6"/>
  <c r="L703" i="6"/>
  <c r="K703" i="6"/>
  <c r="F703" i="6"/>
  <c r="L702" i="6"/>
  <c r="K702" i="6"/>
  <c r="F702" i="6"/>
  <c r="L701" i="6"/>
  <c r="K701" i="6"/>
  <c r="F701" i="6"/>
  <c r="L700" i="6"/>
  <c r="K700" i="6"/>
  <c r="F700" i="6"/>
  <c r="L699" i="6"/>
  <c r="K699" i="6"/>
  <c r="F699" i="6"/>
  <c r="L698" i="6"/>
  <c r="K698" i="6"/>
  <c r="F698" i="6"/>
  <c r="L697" i="6"/>
  <c r="K697" i="6"/>
  <c r="F697" i="6"/>
  <c r="L696" i="6"/>
  <c r="K696" i="6"/>
  <c r="F696" i="6"/>
  <c r="L695" i="6"/>
  <c r="K695" i="6"/>
  <c r="F695" i="6"/>
  <c r="L694" i="6"/>
  <c r="K694" i="6"/>
  <c r="F694" i="6"/>
  <c r="L693" i="6"/>
  <c r="K693" i="6"/>
  <c r="F693" i="6"/>
  <c r="L692" i="6"/>
  <c r="K692" i="6"/>
  <c r="F692" i="6"/>
  <c r="L691" i="6"/>
  <c r="K691" i="6"/>
  <c r="F691" i="6"/>
  <c r="L690" i="6"/>
  <c r="K690" i="6"/>
  <c r="F690" i="6"/>
  <c r="L689" i="6"/>
  <c r="K689" i="6"/>
  <c r="F689" i="6"/>
  <c r="L688" i="6"/>
  <c r="K688" i="6"/>
  <c r="F688" i="6"/>
  <c r="L687" i="6"/>
  <c r="K687" i="6"/>
  <c r="F687" i="6"/>
  <c r="L686" i="6"/>
  <c r="K686" i="6"/>
  <c r="F686" i="6"/>
  <c r="L685" i="6"/>
  <c r="K685" i="6"/>
  <c r="F685" i="6"/>
  <c r="L684" i="6"/>
  <c r="K684" i="6"/>
  <c r="F684" i="6"/>
  <c r="L683" i="6"/>
  <c r="K683" i="6"/>
  <c r="F683" i="6"/>
  <c r="L682" i="6"/>
  <c r="K682" i="6"/>
  <c r="F682" i="6"/>
  <c r="L681" i="6"/>
  <c r="K681" i="6"/>
  <c r="F681" i="6"/>
  <c r="L680" i="6"/>
  <c r="K680" i="6"/>
  <c r="F680" i="6"/>
  <c r="L679" i="6"/>
  <c r="K679" i="6"/>
  <c r="F679" i="6"/>
  <c r="L678" i="6"/>
  <c r="K678" i="6"/>
  <c r="F678" i="6"/>
  <c r="L677" i="6"/>
  <c r="K677" i="6"/>
  <c r="F677" i="6"/>
  <c r="L676" i="6"/>
  <c r="K676" i="6"/>
  <c r="F676" i="6"/>
  <c r="L675" i="6"/>
  <c r="K675" i="6"/>
  <c r="F675" i="6"/>
  <c r="L674" i="6"/>
  <c r="K674" i="6"/>
  <c r="F674" i="6"/>
  <c r="L673" i="6"/>
  <c r="K673" i="6"/>
  <c r="F673" i="6"/>
  <c r="L672" i="6"/>
  <c r="K672" i="6"/>
  <c r="F672" i="6"/>
  <c r="L671" i="6"/>
  <c r="K671" i="6"/>
  <c r="F671" i="6"/>
  <c r="L670" i="6"/>
  <c r="K670" i="6"/>
  <c r="F670" i="6"/>
  <c r="L669" i="6"/>
  <c r="K669" i="6"/>
  <c r="F669" i="6"/>
  <c r="L668" i="6"/>
  <c r="K668" i="6"/>
  <c r="F668" i="6"/>
  <c r="L667" i="6"/>
  <c r="K667" i="6"/>
  <c r="F667" i="6"/>
  <c r="L666" i="6"/>
  <c r="K666" i="6"/>
  <c r="F666" i="6"/>
  <c r="L665" i="6"/>
  <c r="K665" i="6"/>
  <c r="F665" i="6"/>
  <c r="L664" i="6"/>
  <c r="K664" i="6"/>
  <c r="F664" i="6"/>
  <c r="L663" i="6"/>
  <c r="K663" i="6"/>
  <c r="F663" i="6"/>
  <c r="L662" i="6"/>
  <c r="K662" i="6"/>
  <c r="F662" i="6"/>
  <c r="L661" i="6"/>
  <c r="K661" i="6"/>
  <c r="F661" i="6"/>
  <c r="L660" i="6"/>
  <c r="K660" i="6"/>
  <c r="F660" i="6"/>
  <c r="L659" i="6"/>
  <c r="K659" i="6"/>
  <c r="F659" i="6"/>
  <c r="L658" i="6"/>
  <c r="K658" i="6"/>
  <c r="F658" i="6"/>
  <c r="L657" i="6"/>
  <c r="K657" i="6"/>
  <c r="F657" i="6"/>
  <c r="L656" i="6"/>
  <c r="K656" i="6"/>
  <c r="F656" i="6"/>
  <c r="L655" i="6"/>
  <c r="K655" i="6"/>
  <c r="F655" i="6"/>
  <c r="L654" i="6"/>
  <c r="K654" i="6"/>
  <c r="F654" i="6"/>
  <c r="L653" i="6"/>
  <c r="K653" i="6"/>
  <c r="F653" i="6"/>
  <c r="L652" i="6"/>
  <c r="K652" i="6"/>
  <c r="F652" i="6"/>
  <c r="L651" i="6"/>
  <c r="K651" i="6"/>
  <c r="F651" i="6"/>
  <c r="L650" i="6"/>
  <c r="K650" i="6"/>
  <c r="F650" i="6"/>
  <c r="L649" i="6"/>
  <c r="K649" i="6"/>
  <c r="F649" i="6"/>
  <c r="L648" i="6"/>
  <c r="K648" i="6"/>
  <c r="F648" i="6"/>
  <c r="L647" i="6"/>
  <c r="K647" i="6"/>
  <c r="F647" i="6"/>
  <c r="L646" i="6"/>
  <c r="K646" i="6"/>
  <c r="F646" i="6"/>
  <c r="L645" i="6"/>
  <c r="K645" i="6"/>
  <c r="F645" i="6"/>
  <c r="L644" i="6"/>
  <c r="K644" i="6"/>
  <c r="F644" i="6"/>
  <c r="L643" i="6"/>
  <c r="K643" i="6"/>
  <c r="F643" i="6"/>
  <c r="L642" i="6"/>
  <c r="K642" i="6"/>
  <c r="F642" i="6"/>
  <c r="L641" i="6"/>
  <c r="K641" i="6"/>
  <c r="F641" i="6"/>
  <c r="L640" i="6"/>
  <c r="K640" i="6"/>
  <c r="F640" i="6"/>
  <c r="L639" i="6"/>
  <c r="K639" i="6"/>
  <c r="F639" i="6"/>
  <c r="L638" i="6"/>
  <c r="K638" i="6"/>
  <c r="F638" i="6"/>
  <c r="L637" i="6"/>
  <c r="K637" i="6"/>
  <c r="F637" i="6"/>
  <c r="L636" i="6"/>
  <c r="K636" i="6"/>
  <c r="F636" i="6"/>
  <c r="L635" i="6"/>
  <c r="K635" i="6"/>
  <c r="F635" i="6"/>
  <c r="L634" i="6"/>
  <c r="K634" i="6"/>
  <c r="F634" i="6"/>
  <c r="L633" i="6"/>
  <c r="K633" i="6"/>
  <c r="F633" i="6"/>
  <c r="L632" i="6"/>
  <c r="K632" i="6"/>
  <c r="F632" i="6"/>
  <c r="L631" i="6"/>
  <c r="K631" i="6"/>
  <c r="F631" i="6"/>
  <c r="L630" i="6"/>
  <c r="K630" i="6"/>
  <c r="F630" i="6"/>
  <c r="L629" i="6"/>
  <c r="K629" i="6"/>
  <c r="F629" i="6"/>
  <c r="L628" i="6"/>
  <c r="K628" i="6"/>
  <c r="F628" i="6"/>
  <c r="L627" i="6"/>
  <c r="K627" i="6"/>
  <c r="F627" i="6"/>
  <c r="L626" i="6"/>
  <c r="K626" i="6"/>
  <c r="F626" i="6"/>
  <c r="L625" i="6"/>
  <c r="K625" i="6"/>
  <c r="F625" i="6"/>
  <c r="L624" i="6"/>
  <c r="K624" i="6"/>
  <c r="F624" i="6"/>
  <c r="L623" i="6"/>
  <c r="K623" i="6"/>
  <c r="F623" i="6"/>
  <c r="L622" i="6"/>
  <c r="K622" i="6"/>
  <c r="F622" i="6"/>
  <c r="L621" i="6"/>
  <c r="K621" i="6"/>
  <c r="F621" i="6"/>
  <c r="L620" i="6"/>
  <c r="K620" i="6"/>
  <c r="F620" i="6"/>
  <c r="L619" i="6"/>
  <c r="K619" i="6"/>
  <c r="F619" i="6"/>
  <c r="L618" i="6"/>
  <c r="K618" i="6"/>
  <c r="F618" i="6"/>
  <c r="L617" i="6"/>
  <c r="K617" i="6"/>
  <c r="F617" i="6"/>
  <c r="L616" i="6"/>
  <c r="K616" i="6"/>
  <c r="F616" i="6"/>
  <c r="L615" i="6"/>
  <c r="K615" i="6"/>
  <c r="F615" i="6"/>
  <c r="L614" i="6"/>
  <c r="K614" i="6"/>
  <c r="F614" i="6"/>
  <c r="L613" i="6"/>
  <c r="K613" i="6"/>
  <c r="F613" i="6"/>
  <c r="L612" i="6"/>
  <c r="K612" i="6"/>
  <c r="F612" i="6"/>
  <c r="L611" i="6"/>
  <c r="K611" i="6"/>
  <c r="F611" i="6"/>
  <c r="L610" i="6"/>
  <c r="K610" i="6"/>
  <c r="F610" i="6"/>
  <c r="L609" i="6"/>
  <c r="K609" i="6"/>
  <c r="F609" i="6"/>
  <c r="L608" i="6"/>
  <c r="K608" i="6"/>
  <c r="F608" i="6"/>
  <c r="L607" i="6"/>
  <c r="K607" i="6"/>
  <c r="F607" i="6"/>
  <c r="L606" i="6"/>
  <c r="K606" i="6"/>
  <c r="F606" i="6"/>
  <c r="L605" i="6"/>
  <c r="K605" i="6"/>
  <c r="F605" i="6"/>
  <c r="L604" i="6"/>
  <c r="K604" i="6"/>
  <c r="F604" i="6"/>
  <c r="L603" i="6"/>
  <c r="K603" i="6"/>
  <c r="F603" i="6"/>
  <c r="L602" i="6"/>
  <c r="K602" i="6"/>
  <c r="F602" i="6"/>
  <c r="L601" i="6"/>
  <c r="K601" i="6"/>
  <c r="F601" i="6"/>
  <c r="L600" i="6"/>
  <c r="K600" i="6"/>
  <c r="F600" i="6"/>
  <c r="L599" i="6"/>
  <c r="K599" i="6"/>
  <c r="F599" i="6"/>
  <c r="L598" i="6"/>
  <c r="K598" i="6"/>
  <c r="F598" i="6"/>
  <c r="L597" i="6"/>
  <c r="K597" i="6"/>
  <c r="F597" i="6"/>
  <c r="L596" i="6"/>
  <c r="K596" i="6"/>
  <c r="F596" i="6"/>
  <c r="L595" i="6"/>
  <c r="K595" i="6"/>
  <c r="F595" i="6"/>
  <c r="L594" i="6"/>
  <c r="K594" i="6"/>
  <c r="F594" i="6"/>
  <c r="L593" i="6"/>
  <c r="K593" i="6"/>
  <c r="F593" i="6"/>
  <c r="L592" i="6"/>
  <c r="K592" i="6"/>
  <c r="F592" i="6"/>
  <c r="L591" i="6"/>
  <c r="K591" i="6"/>
  <c r="F591" i="6"/>
  <c r="L590" i="6"/>
  <c r="K590" i="6"/>
  <c r="F590" i="6"/>
  <c r="L589" i="6"/>
  <c r="K589" i="6"/>
  <c r="F589" i="6"/>
  <c r="L588" i="6"/>
  <c r="K588" i="6"/>
  <c r="F588" i="6"/>
  <c r="L587" i="6"/>
  <c r="K587" i="6"/>
  <c r="F587" i="6"/>
  <c r="L586" i="6"/>
  <c r="K586" i="6"/>
  <c r="F586" i="6"/>
  <c r="L585" i="6"/>
  <c r="K585" i="6"/>
  <c r="F585" i="6"/>
  <c r="L584" i="6"/>
  <c r="K584" i="6"/>
  <c r="F584" i="6"/>
  <c r="L583" i="6"/>
  <c r="K583" i="6"/>
  <c r="F583" i="6"/>
  <c r="L582" i="6"/>
  <c r="K582" i="6"/>
  <c r="F582" i="6"/>
  <c r="L581" i="6"/>
  <c r="K581" i="6"/>
  <c r="F581" i="6"/>
  <c r="L580" i="6"/>
  <c r="K580" i="6"/>
  <c r="F580" i="6"/>
  <c r="L579" i="6"/>
  <c r="K579" i="6"/>
  <c r="F579" i="6"/>
  <c r="L578" i="6"/>
  <c r="K578" i="6"/>
  <c r="F578" i="6"/>
  <c r="L577" i="6"/>
  <c r="K577" i="6"/>
  <c r="F577" i="6"/>
  <c r="L576" i="6"/>
  <c r="K576" i="6"/>
  <c r="F576" i="6"/>
  <c r="L575" i="6"/>
  <c r="K575" i="6"/>
  <c r="F575" i="6"/>
  <c r="L574" i="6"/>
  <c r="K574" i="6"/>
  <c r="F574" i="6"/>
  <c r="L573" i="6"/>
  <c r="K573" i="6"/>
  <c r="F573" i="6"/>
  <c r="L572" i="6"/>
  <c r="K572" i="6"/>
  <c r="F572" i="6"/>
  <c r="L571" i="6"/>
  <c r="K571" i="6"/>
  <c r="F571" i="6"/>
  <c r="L570" i="6"/>
  <c r="K570" i="6"/>
  <c r="F570" i="6"/>
  <c r="L569" i="6"/>
  <c r="K569" i="6"/>
  <c r="F569" i="6"/>
  <c r="L568" i="6"/>
  <c r="K568" i="6"/>
  <c r="F568" i="6"/>
  <c r="L567" i="6"/>
  <c r="K567" i="6"/>
  <c r="F567" i="6"/>
  <c r="L566" i="6"/>
  <c r="K566" i="6"/>
  <c r="F566" i="6"/>
  <c r="L565" i="6"/>
  <c r="K565" i="6"/>
  <c r="F565" i="6"/>
  <c r="L564" i="6"/>
  <c r="K564" i="6"/>
  <c r="F564" i="6"/>
  <c r="L563" i="6"/>
  <c r="K563" i="6"/>
  <c r="F563" i="6"/>
  <c r="L562" i="6"/>
  <c r="K562" i="6"/>
  <c r="F562" i="6"/>
  <c r="L561" i="6"/>
  <c r="K561" i="6"/>
  <c r="F561" i="6"/>
  <c r="L560" i="6"/>
  <c r="K560" i="6"/>
  <c r="F560" i="6"/>
  <c r="L559" i="6"/>
  <c r="K559" i="6"/>
  <c r="F559" i="6"/>
  <c r="L558" i="6"/>
  <c r="K558" i="6"/>
  <c r="F558" i="6"/>
  <c r="L557" i="6"/>
  <c r="K557" i="6"/>
  <c r="F557" i="6"/>
  <c r="L556" i="6"/>
  <c r="K556" i="6"/>
  <c r="F556" i="6"/>
  <c r="L555" i="6"/>
  <c r="K555" i="6"/>
  <c r="F555" i="6"/>
  <c r="L554" i="6"/>
  <c r="K554" i="6"/>
  <c r="F554" i="6"/>
  <c r="L553" i="6"/>
  <c r="K553" i="6"/>
  <c r="F553" i="6"/>
  <c r="L552" i="6"/>
  <c r="K552" i="6"/>
  <c r="F552" i="6"/>
  <c r="L551" i="6"/>
  <c r="K551" i="6"/>
  <c r="F551" i="6"/>
  <c r="L550" i="6"/>
  <c r="K550" i="6"/>
  <c r="F550" i="6"/>
  <c r="L549" i="6"/>
  <c r="K549" i="6"/>
  <c r="F549" i="6"/>
  <c r="L548" i="6"/>
  <c r="K548" i="6"/>
  <c r="F548" i="6"/>
  <c r="L547" i="6"/>
  <c r="K547" i="6"/>
  <c r="F547" i="6"/>
  <c r="L546" i="6"/>
  <c r="K546" i="6"/>
  <c r="F546" i="6"/>
  <c r="L545" i="6"/>
  <c r="K545" i="6"/>
  <c r="F545" i="6"/>
  <c r="L544" i="6"/>
  <c r="K544" i="6"/>
  <c r="F544" i="6"/>
  <c r="L543" i="6"/>
  <c r="K543" i="6"/>
  <c r="F543" i="6"/>
  <c r="L542" i="6"/>
  <c r="K542" i="6"/>
  <c r="F542" i="6"/>
  <c r="L541" i="6"/>
  <c r="K541" i="6"/>
  <c r="F541" i="6"/>
  <c r="L540" i="6"/>
  <c r="K540" i="6"/>
  <c r="F540" i="6"/>
  <c r="L539" i="6"/>
  <c r="K539" i="6"/>
  <c r="F539" i="6"/>
  <c r="L538" i="6"/>
  <c r="K538" i="6"/>
  <c r="F538" i="6"/>
  <c r="L537" i="6"/>
  <c r="K537" i="6"/>
  <c r="F537" i="6"/>
  <c r="L536" i="6"/>
  <c r="K536" i="6"/>
  <c r="F536" i="6"/>
  <c r="L535" i="6"/>
  <c r="K535" i="6"/>
  <c r="F535" i="6"/>
  <c r="L534" i="6"/>
  <c r="K534" i="6"/>
  <c r="F534" i="6"/>
  <c r="L533" i="6"/>
  <c r="K533" i="6"/>
  <c r="F533" i="6"/>
  <c r="L532" i="6"/>
  <c r="K532" i="6"/>
  <c r="F532" i="6"/>
  <c r="L531" i="6"/>
  <c r="K531" i="6"/>
  <c r="F531" i="6"/>
  <c r="L530" i="6"/>
  <c r="K530" i="6"/>
  <c r="F530" i="6"/>
  <c r="L529" i="6"/>
  <c r="K529" i="6"/>
  <c r="F529" i="6"/>
  <c r="L528" i="6"/>
  <c r="K528" i="6"/>
  <c r="F528" i="6"/>
  <c r="L527" i="6"/>
  <c r="K527" i="6"/>
  <c r="F527" i="6"/>
  <c r="L526" i="6"/>
  <c r="K526" i="6"/>
  <c r="F526" i="6"/>
  <c r="L525" i="6"/>
  <c r="K525" i="6"/>
  <c r="F525" i="6"/>
  <c r="L524" i="6"/>
  <c r="K524" i="6"/>
  <c r="F524" i="6"/>
  <c r="L523" i="6"/>
  <c r="K523" i="6"/>
  <c r="F523" i="6"/>
  <c r="L522" i="6"/>
  <c r="K522" i="6"/>
  <c r="F522" i="6"/>
  <c r="L521" i="6"/>
  <c r="K521" i="6"/>
  <c r="F521" i="6"/>
  <c r="L520" i="6"/>
  <c r="K520" i="6"/>
  <c r="F520" i="6"/>
  <c r="L519" i="6"/>
  <c r="K519" i="6"/>
  <c r="F519" i="6"/>
  <c r="L518" i="6"/>
  <c r="K518" i="6"/>
  <c r="F518" i="6"/>
  <c r="L517" i="6"/>
  <c r="K517" i="6"/>
  <c r="F517" i="6"/>
  <c r="L516" i="6"/>
  <c r="K516" i="6"/>
  <c r="F516" i="6"/>
  <c r="L515" i="6"/>
  <c r="K515" i="6"/>
  <c r="F515" i="6"/>
  <c r="L514" i="6"/>
  <c r="K514" i="6"/>
  <c r="F514" i="6"/>
  <c r="L513" i="6"/>
  <c r="K513" i="6"/>
  <c r="F513" i="6"/>
  <c r="L512" i="6"/>
  <c r="K512" i="6"/>
  <c r="F512" i="6"/>
  <c r="L511" i="6"/>
  <c r="K511" i="6"/>
  <c r="F511" i="6"/>
  <c r="L510" i="6"/>
  <c r="K510" i="6"/>
  <c r="F510" i="6"/>
  <c r="L509" i="6"/>
  <c r="K509" i="6"/>
  <c r="F509" i="6"/>
  <c r="L508" i="6"/>
  <c r="K508" i="6"/>
  <c r="F508" i="6"/>
  <c r="L507" i="6"/>
  <c r="K507" i="6"/>
  <c r="F507" i="6"/>
  <c r="L506" i="6"/>
  <c r="K506" i="6"/>
  <c r="F506" i="6"/>
  <c r="L505" i="6"/>
  <c r="K505" i="6"/>
  <c r="F505" i="6"/>
  <c r="L504" i="6"/>
  <c r="K504" i="6"/>
  <c r="F504" i="6"/>
  <c r="L503" i="6"/>
  <c r="K503" i="6"/>
  <c r="F503" i="6"/>
  <c r="L502" i="6"/>
  <c r="K502" i="6"/>
  <c r="F502" i="6"/>
  <c r="L501" i="6"/>
  <c r="K501" i="6"/>
  <c r="F501" i="6"/>
  <c r="L500" i="6"/>
  <c r="K500" i="6"/>
  <c r="F500" i="6"/>
  <c r="L499" i="6"/>
  <c r="K499" i="6"/>
  <c r="F499" i="6"/>
  <c r="L498" i="6"/>
  <c r="K498" i="6"/>
  <c r="F498" i="6"/>
  <c r="L497" i="6"/>
  <c r="K497" i="6"/>
  <c r="F497" i="6"/>
  <c r="L496" i="6"/>
  <c r="K496" i="6"/>
  <c r="F496" i="6"/>
  <c r="L495" i="6"/>
  <c r="K495" i="6"/>
  <c r="F495" i="6"/>
  <c r="L494" i="6"/>
  <c r="K494" i="6"/>
  <c r="F494" i="6"/>
  <c r="L493" i="6"/>
  <c r="K493" i="6"/>
  <c r="F493" i="6"/>
  <c r="L492" i="6"/>
  <c r="K492" i="6"/>
  <c r="F492" i="6"/>
  <c r="L491" i="6"/>
  <c r="K491" i="6"/>
  <c r="F491" i="6"/>
  <c r="L490" i="6"/>
  <c r="K490" i="6"/>
  <c r="F490" i="6"/>
  <c r="L489" i="6"/>
  <c r="K489" i="6"/>
  <c r="F489" i="6"/>
  <c r="L488" i="6"/>
  <c r="K488" i="6"/>
  <c r="F488" i="6"/>
  <c r="L487" i="6"/>
  <c r="K487" i="6"/>
  <c r="F487" i="6"/>
  <c r="L486" i="6"/>
  <c r="K486" i="6"/>
  <c r="F486" i="6"/>
  <c r="L485" i="6"/>
  <c r="K485" i="6"/>
  <c r="F485" i="6"/>
  <c r="L484" i="6"/>
  <c r="K484" i="6"/>
  <c r="F484" i="6"/>
  <c r="L483" i="6"/>
  <c r="K483" i="6"/>
  <c r="F483" i="6"/>
  <c r="L482" i="6"/>
  <c r="K482" i="6"/>
  <c r="F482" i="6"/>
  <c r="L481" i="6"/>
  <c r="K481" i="6"/>
  <c r="F481" i="6"/>
  <c r="L480" i="6"/>
  <c r="K480" i="6"/>
  <c r="F480" i="6"/>
  <c r="L479" i="6"/>
  <c r="K479" i="6"/>
  <c r="F479" i="6"/>
  <c r="L478" i="6"/>
  <c r="K478" i="6"/>
  <c r="F478" i="6"/>
  <c r="L477" i="6"/>
  <c r="K477" i="6"/>
  <c r="F477" i="6"/>
  <c r="L476" i="6"/>
  <c r="K476" i="6"/>
  <c r="F476" i="6"/>
  <c r="L475" i="6"/>
  <c r="K475" i="6"/>
  <c r="F475" i="6"/>
  <c r="L474" i="6"/>
  <c r="K474" i="6"/>
  <c r="F474" i="6"/>
  <c r="L473" i="6"/>
  <c r="K473" i="6"/>
  <c r="F473" i="6"/>
  <c r="L472" i="6"/>
  <c r="K472" i="6"/>
  <c r="F472" i="6"/>
  <c r="L471" i="6"/>
  <c r="K471" i="6"/>
  <c r="F471" i="6"/>
  <c r="L470" i="6"/>
  <c r="K470" i="6"/>
  <c r="F470" i="6"/>
  <c r="L469" i="6"/>
  <c r="K469" i="6"/>
  <c r="F469" i="6"/>
  <c r="L468" i="6"/>
  <c r="K468" i="6"/>
  <c r="F468" i="6"/>
  <c r="L467" i="6"/>
  <c r="K467" i="6"/>
  <c r="F467" i="6"/>
  <c r="L466" i="6"/>
  <c r="K466" i="6"/>
  <c r="F466" i="6"/>
  <c r="L465" i="6"/>
  <c r="K465" i="6"/>
  <c r="F465" i="6"/>
  <c r="L464" i="6"/>
  <c r="K464" i="6"/>
  <c r="F464" i="6"/>
  <c r="L463" i="6"/>
  <c r="K463" i="6"/>
  <c r="F463" i="6"/>
  <c r="L462" i="6"/>
  <c r="K462" i="6"/>
  <c r="F462" i="6"/>
  <c r="L461" i="6"/>
  <c r="K461" i="6"/>
  <c r="F461" i="6"/>
  <c r="L460" i="6"/>
  <c r="K460" i="6"/>
  <c r="F460" i="6"/>
  <c r="L459" i="6"/>
  <c r="K459" i="6"/>
  <c r="F459" i="6"/>
  <c r="L458" i="6"/>
  <c r="K458" i="6"/>
  <c r="F458" i="6"/>
  <c r="L457" i="6"/>
  <c r="K457" i="6"/>
  <c r="F457" i="6"/>
  <c r="L456" i="6"/>
  <c r="K456" i="6"/>
  <c r="F456" i="6"/>
  <c r="L455" i="6"/>
  <c r="K455" i="6"/>
  <c r="F455" i="6"/>
  <c r="L454" i="6"/>
  <c r="K454" i="6"/>
  <c r="F454" i="6"/>
  <c r="L453" i="6"/>
  <c r="K453" i="6"/>
  <c r="F453" i="6"/>
  <c r="L452" i="6"/>
  <c r="K452" i="6"/>
  <c r="F452" i="6"/>
  <c r="L451" i="6"/>
  <c r="K451" i="6"/>
  <c r="F451" i="6"/>
  <c r="L450" i="6"/>
  <c r="K450" i="6"/>
  <c r="F450" i="6"/>
  <c r="L449" i="6"/>
  <c r="K449" i="6"/>
  <c r="F449" i="6"/>
  <c r="L448" i="6"/>
  <c r="K448" i="6"/>
  <c r="F448" i="6"/>
  <c r="L447" i="6"/>
  <c r="K447" i="6"/>
  <c r="F447" i="6"/>
  <c r="L446" i="6"/>
  <c r="K446" i="6"/>
  <c r="F446" i="6"/>
  <c r="L445" i="6"/>
  <c r="K445" i="6"/>
  <c r="F445" i="6"/>
  <c r="L444" i="6"/>
  <c r="K444" i="6"/>
  <c r="F444" i="6"/>
  <c r="L443" i="6"/>
  <c r="K443" i="6"/>
  <c r="F443" i="6"/>
  <c r="L442" i="6"/>
  <c r="K442" i="6"/>
  <c r="F442" i="6"/>
  <c r="L441" i="6"/>
  <c r="K441" i="6"/>
  <c r="F441" i="6"/>
  <c r="L440" i="6"/>
  <c r="K440" i="6"/>
  <c r="F440" i="6"/>
  <c r="L439" i="6"/>
  <c r="K439" i="6"/>
  <c r="F439" i="6"/>
  <c r="L438" i="6"/>
  <c r="K438" i="6"/>
  <c r="F438" i="6"/>
  <c r="L437" i="6"/>
  <c r="K437" i="6"/>
  <c r="F437" i="6"/>
  <c r="L436" i="6"/>
  <c r="K436" i="6"/>
  <c r="F436" i="6"/>
  <c r="L435" i="6"/>
  <c r="K435" i="6"/>
  <c r="F435" i="6"/>
  <c r="L434" i="6"/>
  <c r="K434" i="6"/>
  <c r="F434" i="6"/>
  <c r="L433" i="6"/>
  <c r="K433" i="6"/>
  <c r="F433" i="6"/>
  <c r="L432" i="6"/>
  <c r="K432" i="6"/>
  <c r="F432" i="6"/>
  <c r="L431" i="6"/>
  <c r="K431" i="6"/>
  <c r="F431" i="6"/>
  <c r="L430" i="6"/>
  <c r="K430" i="6"/>
  <c r="F430" i="6"/>
  <c r="L429" i="6"/>
  <c r="K429" i="6"/>
  <c r="F429" i="6"/>
  <c r="L428" i="6"/>
  <c r="K428" i="6"/>
  <c r="F428" i="6"/>
  <c r="L427" i="6"/>
  <c r="K427" i="6"/>
  <c r="F427" i="6"/>
  <c r="L426" i="6"/>
  <c r="K426" i="6"/>
  <c r="F426" i="6"/>
  <c r="L425" i="6"/>
  <c r="K425" i="6"/>
  <c r="F425" i="6"/>
  <c r="L424" i="6"/>
  <c r="K424" i="6"/>
  <c r="F424" i="6"/>
  <c r="L423" i="6"/>
  <c r="K423" i="6"/>
  <c r="F423" i="6"/>
  <c r="L422" i="6"/>
  <c r="K422" i="6"/>
  <c r="F422" i="6"/>
  <c r="L421" i="6"/>
  <c r="K421" i="6"/>
  <c r="F421" i="6"/>
  <c r="L420" i="6"/>
  <c r="K420" i="6"/>
  <c r="F420" i="6"/>
  <c r="L419" i="6"/>
  <c r="K419" i="6"/>
  <c r="F419" i="6"/>
  <c r="L418" i="6"/>
  <c r="K418" i="6"/>
  <c r="F418" i="6"/>
  <c r="L417" i="6"/>
  <c r="K417" i="6"/>
  <c r="F417" i="6"/>
  <c r="L416" i="6"/>
  <c r="K416" i="6"/>
  <c r="F416" i="6"/>
  <c r="L415" i="6"/>
  <c r="K415" i="6"/>
  <c r="F415" i="6"/>
  <c r="L414" i="6"/>
  <c r="K414" i="6"/>
  <c r="F414" i="6"/>
  <c r="L413" i="6"/>
  <c r="K413" i="6"/>
  <c r="F413" i="6"/>
  <c r="L412" i="6"/>
  <c r="K412" i="6"/>
  <c r="F412" i="6"/>
  <c r="L411" i="6"/>
  <c r="K411" i="6"/>
  <c r="F411" i="6"/>
  <c r="L410" i="6"/>
  <c r="K410" i="6"/>
  <c r="F410" i="6"/>
  <c r="L409" i="6"/>
  <c r="K409" i="6"/>
  <c r="F409" i="6"/>
  <c r="L408" i="6"/>
  <c r="K408" i="6"/>
  <c r="F408" i="6"/>
  <c r="L407" i="6"/>
  <c r="K407" i="6"/>
  <c r="F407" i="6"/>
  <c r="L406" i="6"/>
  <c r="K406" i="6"/>
  <c r="F406" i="6"/>
  <c r="L405" i="6"/>
  <c r="K405" i="6"/>
  <c r="F405" i="6"/>
  <c r="L404" i="6"/>
  <c r="K404" i="6"/>
  <c r="F404" i="6"/>
  <c r="L403" i="6"/>
  <c r="K403" i="6"/>
  <c r="F403" i="6"/>
  <c r="L402" i="6"/>
  <c r="K402" i="6"/>
  <c r="F402" i="6"/>
  <c r="L401" i="6"/>
  <c r="K401" i="6"/>
  <c r="F401" i="6"/>
  <c r="L400" i="6"/>
  <c r="K400" i="6"/>
  <c r="F400" i="6"/>
  <c r="L399" i="6"/>
  <c r="K399" i="6"/>
  <c r="F399" i="6"/>
  <c r="L398" i="6"/>
  <c r="K398" i="6"/>
  <c r="F398" i="6"/>
  <c r="L397" i="6"/>
  <c r="K397" i="6"/>
  <c r="F397" i="6"/>
  <c r="L396" i="6"/>
  <c r="K396" i="6"/>
  <c r="F396" i="6"/>
  <c r="L395" i="6"/>
  <c r="K395" i="6"/>
  <c r="F395" i="6"/>
  <c r="L394" i="6"/>
  <c r="K394" i="6"/>
  <c r="F394" i="6"/>
  <c r="L393" i="6"/>
  <c r="K393" i="6"/>
  <c r="F393" i="6"/>
  <c r="L392" i="6"/>
  <c r="K392" i="6"/>
  <c r="F392" i="6"/>
  <c r="L391" i="6"/>
  <c r="K391" i="6"/>
  <c r="F391" i="6"/>
  <c r="L390" i="6"/>
  <c r="K390" i="6"/>
  <c r="F390" i="6"/>
  <c r="L389" i="6"/>
  <c r="K389" i="6"/>
  <c r="F389" i="6"/>
  <c r="L388" i="6"/>
  <c r="K388" i="6"/>
  <c r="F388" i="6"/>
  <c r="L387" i="6"/>
  <c r="K387" i="6"/>
  <c r="F387" i="6"/>
  <c r="L386" i="6"/>
  <c r="K386" i="6"/>
  <c r="F386" i="6"/>
  <c r="L385" i="6"/>
  <c r="K385" i="6"/>
  <c r="F385" i="6"/>
  <c r="L384" i="6"/>
  <c r="K384" i="6"/>
  <c r="F384" i="6"/>
  <c r="L383" i="6"/>
  <c r="K383" i="6"/>
  <c r="F383" i="6"/>
  <c r="L382" i="6"/>
  <c r="K382" i="6"/>
  <c r="F382" i="6"/>
  <c r="L381" i="6"/>
  <c r="K381" i="6"/>
  <c r="F381" i="6"/>
  <c r="L380" i="6"/>
  <c r="K380" i="6"/>
  <c r="F380" i="6"/>
  <c r="L379" i="6"/>
  <c r="K379" i="6"/>
  <c r="F379" i="6"/>
  <c r="L378" i="6"/>
  <c r="K378" i="6"/>
  <c r="F378" i="6"/>
  <c r="L377" i="6"/>
  <c r="K377" i="6"/>
  <c r="F377" i="6"/>
  <c r="L376" i="6"/>
  <c r="K376" i="6"/>
  <c r="F376" i="6"/>
  <c r="L375" i="6"/>
  <c r="K375" i="6"/>
  <c r="F375" i="6"/>
  <c r="L374" i="6"/>
  <c r="K374" i="6"/>
  <c r="F374" i="6"/>
  <c r="L373" i="6"/>
  <c r="K373" i="6"/>
  <c r="F373" i="6"/>
  <c r="L372" i="6"/>
  <c r="K372" i="6"/>
  <c r="F372" i="6"/>
  <c r="L371" i="6"/>
  <c r="K371" i="6"/>
  <c r="F371" i="6"/>
  <c r="L370" i="6"/>
  <c r="K370" i="6"/>
  <c r="F370" i="6"/>
  <c r="L369" i="6"/>
  <c r="K369" i="6"/>
  <c r="F369" i="6"/>
  <c r="L368" i="6"/>
  <c r="K368" i="6"/>
  <c r="F368" i="6"/>
  <c r="L367" i="6"/>
  <c r="K367" i="6"/>
  <c r="F367" i="6"/>
  <c r="L366" i="6"/>
  <c r="K366" i="6"/>
  <c r="F366" i="6"/>
  <c r="L365" i="6"/>
  <c r="K365" i="6"/>
  <c r="F365" i="6"/>
  <c r="L364" i="6"/>
  <c r="K364" i="6"/>
  <c r="F364" i="6"/>
  <c r="L363" i="6"/>
  <c r="K363" i="6"/>
  <c r="F363" i="6"/>
  <c r="L362" i="6"/>
  <c r="K362" i="6"/>
  <c r="F362" i="6"/>
  <c r="L361" i="6"/>
  <c r="K361" i="6"/>
  <c r="F361" i="6"/>
  <c r="L360" i="6"/>
  <c r="K360" i="6"/>
  <c r="F360" i="6"/>
  <c r="L359" i="6"/>
  <c r="K359" i="6"/>
  <c r="F359" i="6"/>
  <c r="L358" i="6"/>
  <c r="K358" i="6"/>
  <c r="F358" i="6"/>
  <c r="L357" i="6"/>
  <c r="K357" i="6"/>
  <c r="F357" i="6"/>
  <c r="L356" i="6"/>
  <c r="K356" i="6"/>
  <c r="F356" i="6"/>
  <c r="L355" i="6"/>
  <c r="K355" i="6"/>
  <c r="F355" i="6"/>
  <c r="L354" i="6"/>
  <c r="K354" i="6"/>
  <c r="F354" i="6"/>
  <c r="L353" i="6"/>
  <c r="K353" i="6"/>
  <c r="F353" i="6"/>
  <c r="L352" i="6"/>
  <c r="K352" i="6"/>
  <c r="F352" i="6"/>
  <c r="L351" i="6"/>
  <c r="K351" i="6"/>
  <c r="F351" i="6"/>
  <c r="L350" i="6"/>
  <c r="K350" i="6"/>
  <c r="F350" i="6"/>
  <c r="L349" i="6"/>
  <c r="K349" i="6"/>
  <c r="F349" i="6"/>
  <c r="L348" i="6"/>
  <c r="K348" i="6"/>
  <c r="F348" i="6"/>
  <c r="L347" i="6"/>
  <c r="K347" i="6"/>
  <c r="F347" i="6"/>
  <c r="L346" i="6"/>
  <c r="K346" i="6"/>
  <c r="F346" i="6"/>
  <c r="L345" i="6"/>
  <c r="K345" i="6"/>
  <c r="F345" i="6"/>
  <c r="L344" i="6"/>
  <c r="K344" i="6"/>
  <c r="F344" i="6"/>
  <c r="L343" i="6"/>
  <c r="K343" i="6"/>
  <c r="F343" i="6"/>
  <c r="L342" i="6"/>
  <c r="K342" i="6"/>
  <c r="F342" i="6"/>
  <c r="L341" i="6"/>
  <c r="K341" i="6"/>
  <c r="F341" i="6"/>
  <c r="L340" i="6"/>
  <c r="K340" i="6"/>
  <c r="F340" i="6"/>
  <c r="L339" i="6"/>
  <c r="K339" i="6"/>
  <c r="F339" i="6"/>
  <c r="L338" i="6"/>
  <c r="K338" i="6"/>
  <c r="F338" i="6"/>
  <c r="L337" i="6"/>
  <c r="K337" i="6"/>
  <c r="F337" i="6"/>
  <c r="L336" i="6"/>
  <c r="K336" i="6"/>
  <c r="F336" i="6"/>
  <c r="L335" i="6"/>
  <c r="K335" i="6"/>
  <c r="F335" i="6"/>
  <c r="L334" i="6"/>
  <c r="K334" i="6"/>
  <c r="F334" i="6"/>
  <c r="L333" i="6"/>
  <c r="K333" i="6"/>
  <c r="F333" i="6"/>
  <c r="L332" i="6"/>
  <c r="K332" i="6"/>
  <c r="F332" i="6"/>
  <c r="L331" i="6"/>
  <c r="K331" i="6"/>
  <c r="F331" i="6"/>
  <c r="L330" i="6"/>
  <c r="K330" i="6"/>
  <c r="F330" i="6"/>
  <c r="L329" i="6"/>
  <c r="K329" i="6"/>
  <c r="F329" i="6"/>
  <c r="L328" i="6"/>
  <c r="K328" i="6"/>
  <c r="F328" i="6"/>
  <c r="L327" i="6"/>
  <c r="K327" i="6"/>
  <c r="F327" i="6"/>
  <c r="L326" i="6"/>
  <c r="K326" i="6"/>
  <c r="F326" i="6"/>
  <c r="L325" i="6"/>
  <c r="K325" i="6"/>
  <c r="F325" i="6"/>
  <c r="L324" i="6"/>
  <c r="K324" i="6"/>
  <c r="F324" i="6"/>
  <c r="L323" i="6"/>
  <c r="K323" i="6"/>
  <c r="F323" i="6"/>
  <c r="L322" i="6"/>
  <c r="K322" i="6"/>
  <c r="F322" i="6"/>
  <c r="L321" i="6"/>
  <c r="K321" i="6"/>
  <c r="F321" i="6"/>
  <c r="L320" i="6"/>
  <c r="K320" i="6"/>
  <c r="F320" i="6"/>
  <c r="L319" i="6"/>
  <c r="K319" i="6"/>
  <c r="F319" i="6"/>
  <c r="L318" i="6"/>
  <c r="K318" i="6"/>
  <c r="F318" i="6"/>
  <c r="L317" i="6"/>
  <c r="K317" i="6"/>
  <c r="F317" i="6"/>
  <c r="L316" i="6"/>
  <c r="K316" i="6"/>
  <c r="F316" i="6"/>
  <c r="L315" i="6"/>
  <c r="K315" i="6"/>
  <c r="F315" i="6"/>
  <c r="L314" i="6"/>
  <c r="K314" i="6"/>
  <c r="F314" i="6"/>
  <c r="L313" i="6"/>
  <c r="K313" i="6"/>
  <c r="F313" i="6"/>
  <c r="L312" i="6"/>
  <c r="K312" i="6"/>
  <c r="F312" i="6"/>
  <c r="L311" i="6"/>
  <c r="K311" i="6"/>
  <c r="F311" i="6"/>
  <c r="L310" i="6"/>
  <c r="K310" i="6"/>
  <c r="F310" i="6"/>
  <c r="L309" i="6"/>
  <c r="K309" i="6"/>
  <c r="F309" i="6"/>
  <c r="L308" i="6"/>
  <c r="K308" i="6"/>
  <c r="F308" i="6"/>
  <c r="L307" i="6"/>
  <c r="K307" i="6"/>
  <c r="F307" i="6"/>
  <c r="L306" i="6"/>
  <c r="K306" i="6"/>
  <c r="F306" i="6"/>
  <c r="L305" i="6"/>
  <c r="K305" i="6"/>
  <c r="F305" i="6"/>
  <c r="L304" i="6"/>
  <c r="K304" i="6"/>
  <c r="F304" i="6"/>
  <c r="L303" i="6"/>
  <c r="K303" i="6"/>
  <c r="F303" i="6"/>
  <c r="L302" i="6"/>
  <c r="K302" i="6"/>
  <c r="F302" i="6"/>
  <c r="L301" i="6"/>
  <c r="K301" i="6"/>
  <c r="F301" i="6"/>
  <c r="L300" i="6"/>
  <c r="K300" i="6"/>
  <c r="F300" i="6"/>
  <c r="L299" i="6"/>
  <c r="K299" i="6"/>
  <c r="F299" i="6"/>
  <c r="L298" i="6"/>
  <c r="K298" i="6"/>
  <c r="F298" i="6"/>
  <c r="L297" i="6"/>
  <c r="K297" i="6"/>
  <c r="F297" i="6"/>
  <c r="L296" i="6"/>
  <c r="K296" i="6"/>
  <c r="F296" i="6"/>
  <c r="L295" i="6"/>
  <c r="K295" i="6"/>
  <c r="F295" i="6"/>
  <c r="L294" i="6"/>
  <c r="K294" i="6"/>
  <c r="F294" i="6"/>
  <c r="L293" i="6"/>
  <c r="K293" i="6"/>
  <c r="F293" i="6"/>
  <c r="L292" i="6"/>
  <c r="K292" i="6"/>
  <c r="F292" i="6"/>
  <c r="L291" i="6"/>
  <c r="K291" i="6"/>
  <c r="F291" i="6"/>
  <c r="L290" i="6"/>
  <c r="K290" i="6"/>
  <c r="F290" i="6"/>
  <c r="L289" i="6"/>
  <c r="K289" i="6"/>
  <c r="F289" i="6"/>
  <c r="L288" i="6"/>
  <c r="K288" i="6"/>
  <c r="F288" i="6"/>
  <c r="L287" i="6"/>
  <c r="K287" i="6"/>
  <c r="F287" i="6"/>
  <c r="L286" i="6"/>
  <c r="K286" i="6"/>
  <c r="F286" i="6"/>
  <c r="L285" i="6"/>
  <c r="K285" i="6"/>
  <c r="F285" i="6"/>
  <c r="L284" i="6"/>
  <c r="K284" i="6"/>
  <c r="F284" i="6"/>
  <c r="L283" i="6"/>
  <c r="K283" i="6"/>
  <c r="F283" i="6"/>
  <c r="L282" i="6"/>
  <c r="K282" i="6"/>
  <c r="F282" i="6"/>
  <c r="L281" i="6"/>
  <c r="K281" i="6"/>
  <c r="F281" i="6"/>
  <c r="L280" i="6"/>
  <c r="K280" i="6"/>
  <c r="F280" i="6"/>
  <c r="L279" i="6"/>
  <c r="K279" i="6"/>
  <c r="F279" i="6"/>
  <c r="L278" i="6"/>
  <c r="K278" i="6"/>
  <c r="F278" i="6"/>
  <c r="L277" i="6"/>
  <c r="K277" i="6"/>
  <c r="F277" i="6"/>
  <c r="L276" i="6"/>
  <c r="K276" i="6"/>
  <c r="F276" i="6"/>
  <c r="L275" i="6"/>
  <c r="K275" i="6"/>
  <c r="F275" i="6"/>
  <c r="L274" i="6"/>
  <c r="K274" i="6"/>
  <c r="F274" i="6"/>
  <c r="L273" i="6"/>
  <c r="K273" i="6"/>
  <c r="F273" i="6"/>
  <c r="L272" i="6"/>
  <c r="K272" i="6"/>
  <c r="F272" i="6"/>
  <c r="L271" i="6"/>
  <c r="K271" i="6"/>
  <c r="F271" i="6"/>
  <c r="L270" i="6"/>
  <c r="K270" i="6"/>
  <c r="F270" i="6"/>
  <c r="L269" i="6"/>
  <c r="K269" i="6"/>
  <c r="F269" i="6"/>
  <c r="L268" i="6"/>
  <c r="K268" i="6"/>
  <c r="F268" i="6"/>
  <c r="L267" i="6"/>
  <c r="K267" i="6"/>
  <c r="F267" i="6"/>
  <c r="L266" i="6"/>
  <c r="K266" i="6"/>
  <c r="F266" i="6"/>
  <c r="L265" i="6"/>
  <c r="K265" i="6"/>
  <c r="F265" i="6"/>
  <c r="L264" i="6"/>
  <c r="K264" i="6"/>
  <c r="F264" i="6"/>
  <c r="L263" i="6"/>
  <c r="K263" i="6"/>
  <c r="F263" i="6"/>
  <c r="L262" i="6"/>
  <c r="K262" i="6"/>
  <c r="F262" i="6"/>
  <c r="L261" i="6"/>
  <c r="K261" i="6"/>
  <c r="F261" i="6"/>
  <c r="L260" i="6"/>
  <c r="K260" i="6"/>
  <c r="F260" i="6"/>
  <c r="L259" i="6"/>
  <c r="K259" i="6"/>
  <c r="F259" i="6"/>
  <c r="L258" i="6"/>
  <c r="K258" i="6"/>
  <c r="F258" i="6"/>
  <c r="L257" i="6"/>
  <c r="K257" i="6"/>
  <c r="F257" i="6"/>
  <c r="L256" i="6"/>
  <c r="K256" i="6"/>
  <c r="F256" i="6"/>
  <c r="L255" i="6"/>
  <c r="K255" i="6"/>
  <c r="F255" i="6"/>
  <c r="L254" i="6"/>
  <c r="K254" i="6"/>
  <c r="F254" i="6"/>
  <c r="L253" i="6"/>
  <c r="K253" i="6"/>
  <c r="F253" i="6"/>
  <c r="L252" i="6"/>
  <c r="K252" i="6"/>
  <c r="F252" i="6"/>
  <c r="L251" i="6"/>
  <c r="K251" i="6"/>
  <c r="F251" i="6"/>
  <c r="L250" i="6"/>
  <c r="K250" i="6"/>
  <c r="F250" i="6"/>
  <c r="L249" i="6"/>
  <c r="K249" i="6"/>
  <c r="F249" i="6"/>
  <c r="L248" i="6"/>
  <c r="K248" i="6"/>
  <c r="F248" i="6"/>
  <c r="L247" i="6"/>
  <c r="K247" i="6"/>
  <c r="F247" i="6"/>
  <c r="L246" i="6"/>
  <c r="K246" i="6"/>
  <c r="F246" i="6"/>
  <c r="L245" i="6"/>
  <c r="K245" i="6"/>
  <c r="F245" i="6"/>
  <c r="L244" i="6"/>
  <c r="K244" i="6"/>
  <c r="F244" i="6"/>
  <c r="L243" i="6"/>
  <c r="K243" i="6"/>
  <c r="F243" i="6"/>
  <c r="L242" i="6"/>
  <c r="K242" i="6"/>
  <c r="F242" i="6"/>
  <c r="L241" i="6"/>
  <c r="K241" i="6"/>
  <c r="F241" i="6"/>
  <c r="L240" i="6"/>
  <c r="K240" i="6"/>
  <c r="F240" i="6"/>
  <c r="L239" i="6"/>
  <c r="K239" i="6"/>
  <c r="F239" i="6"/>
  <c r="L238" i="6"/>
  <c r="K238" i="6"/>
  <c r="F238" i="6"/>
  <c r="L237" i="6"/>
  <c r="K237" i="6"/>
  <c r="F237" i="6"/>
  <c r="L236" i="6"/>
  <c r="K236" i="6"/>
  <c r="F236" i="6"/>
  <c r="L235" i="6"/>
  <c r="K235" i="6"/>
  <c r="F235" i="6"/>
  <c r="L234" i="6"/>
  <c r="K234" i="6"/>
  <c r="F234" i="6"/>
  <c r="L233" i="6"/>
  <c r="K233" i="6"/>
  <c r="F233" i="6"/>
  <c r="L232" i="6"/>
  <c r="K232" i="6"/>
  <c r="F232" i="6"/>
  <c r="L231" i="6"/>
  <c r="K231" i="6"/>
  <c r="F231" i="6"/>
  <c r="L230" i="6"/>
  <c r="K230" i="6"/>
  <c r="F230" i="6"/>
  <c r="L229" i="6"/>
  <c r="K229" i="6"/>
  <c r="F229" i="6"/>
  <c r="L228" i="6"/>
  <c r="K228" i="6"/>
  <c r="F228" i="6"/>
  <c r="L227" i="6"/>
  <c r="K227" i="6"/>
  <c r="F227" i="6"/>
  <c r="L226" i="6"/>
  <c r="K226" i="6"/>
  <c r="F226" i="6"/>
  <c r="L225" i="6"/>
  <c r="K225" i="6"/>
  <c r="F225" i="6"/>
  <c r="L224" i="6"/>
  <c r="K224" i="6"/>
  <c r="F224" i="6"/>
  <c r="L223" i="6"/>
  <c r="K223" i="6"/>
  <c r="F223" i="6"/>
  <c r="L222" i="6"/>
  <c r="K222" i="6"/>
  <c r="F222" i="6"/>
  <c r="L221" i="6"/>
  <c r="K221" i="6"/>
  <c r="F221" i="6"/>
  <c r="L220" i="6"/>
  <c r="K220" i="6"/>
  <c r="F220" i="6"/>
  <c r="L219" i="6"/>
  <c r="K219" i="6"/>
  <c r="F219" i="6"/>
  <c r="L218" i="6"/>
  <c r="K218" i="6"/>
  <c r="F218" i="6"/>
  <c r="L217" i="6"/>
  <c r="K217" i="6"/>
  <c r="F217" i="6"/>
  <c r="L216" i="6"/>
  <c r="K216" i="6"/>
  <c r="F216" i="6"/>
  <c r="L215" i="6"/>
  <c r="K215" i="6"/>
  <c r="F215" i="6"/>
  <c r="L214" i="6"/>
  <c r="K214" i="6"/>
  <c r="F214" i="6"/>
  <c r="L213" i="6"/>
  <c r="K213" i="6"/>
  <c r="F213" i="6"/>
  <c r="L212" i="6"/>
  <c r="K212" i="6"/>
  <c r="F212" i="6"/>
  <c r="L211" i="6"/>
  <c r="K211" i="6"/>
  <c r="F211" i="6"/>
  <c r="L210" i="6"/>
  <c r="K210" i="6"/>
  <c r="F210" i="6"/>
  <c r="L209" i="6"/>
  <c r="K209" i="6"/>
  <c r="F209" i="6"/>
  <c r="L208" i="6"/>
  <c r="K208" i="6"/>
  <c r="F208" i="6"/>
  <c r="L207" i="6"/>
  <c r="K207" i="6"/>
  <c r="F207" i="6"/>
  <c r="L206" i="6"/>
  <c r="K206" i="6"/>
  <c r="F206" i="6"/>
  <c r="L205" i="6"/>
  <c r="K205" i="6"/>
  <c r="F205" i="6"/>
  <c r="L204" i="6"/>
  <c r="K204" i="6"/>
  <c r="F204" i="6"/>
  <c r="L203" i="6"/>
  <c r="K203" i="6"/>
  <c r="F203" i="6"/>
  <c r="L202" i="6"/>
  <c r="K202" i="6"/>
  <c r="F202" i="6"/>
  <c r="L201" i="6"/>
  <c r="K201" i="6"/>
  <c r="F201" i="6"/>
  <c r="L200" i="6"/>
  <c r="K200" i="6"/>
  <c r="F200" i="6"/>
  <c r="L199" i="6"/>
  <c r="K199" i="6"/>
  <c r="F199" i="6"/>
  <c r="L198" i="6"/>
  <c r="K198" i="6"/>
  <c r="F198" i="6"/>
  <c r="L197" i="6"/>
  <c r="K197" i="6"/>
  <c r="F197" i="6"/>
  <c r="L196" i="6"/>
  <c r="K196" i="6"/>
  <c r="F196" i="6"/>
  <c r="L195" i="6"/>
  <c r="K195" i="6"/>
  <c r="F195" i="6"/>
  <c r="L194" i="6"/>
  <c r="K194" i="6"/>
  <c r="F194" i="6"/>
  <c r="L193" i="6"/>
  <c r="K193" i="6"/>
  <c r="F193" i="6"/>
  <c r="L192" i="6"/>
  <c r="K192" i="6"/>
  <c r="F192" i="6"/>
  <c r="L191" i="6"/>
  <c r="K191" i="6"/>
  <c r="F191" i="6"/>
  <c r="L190" i="6"/>
  <c r="K190" i="6"/>
  <c r="F190" i="6"/>
  <c r="L189" i="6"/>
  <c r="K189" i="6"/>
  <c r="F189" i="6"/>
  <c r="L188" i="6"/>
  <c r="K188" i="6"/>
  <c r="F188" i="6"/>
  <c r="L187" i="6"/>
  <c r="K187" i="6"/>
  <c r="F187" i="6"/>
  <c r="L186" i="6"/>
  <c r="K186" i="6"/>
  <c r="F186" i="6"/>
  <c r="L185" i="6"/>
  <c r="K185" i="6"/>
  <c r="F185" i="6"/>
  <c r="L184" i="6"/>
  <c r="K184" i="6"/>
  <c r="F184" i="6"/>
  <c r="L183" i="6"/>
  <c r="K183" i="6"/>
  <c r="F183" i="6"/>
  <c r="L182" i="6"/>
  <c r="K182" i="6"/>
  <c r="F182" i="6"/>
  <c r="L181" i="6"/>
  <c r="K181" i="6"/>
  <c r="F181" i="6"/>
  <c r="L180" i="6"/>
  <c r="K180" i="6"/>
  <c r="F180" i="6"/>
  <c r="L179" i="6"/>
  <c r="K179" i="6"/>
  <c r="F179" i="6"/>
  <c r="L178" i="6"/>
  <c r="K178" i="6"/>
  <c r="F178" i="6"/>
  <c r="L177" i="6"/>
  <c r="K177" i="6"/>
  <c r="F177" i="6"/>
  <c r="L176" i="6"/>
  <c r="K176" i="6"/>
  <c r="F176" i="6"/>
  <c r="L175" i="6"/>
  <c r="K175" i="6"/>
  <c r="F175" i="6"/>
  <c r="L174" i="6"/>
  <c r="K174" i="6"/>
  <c r="F174" i="6"/>
  <c r="L173" i="6"/>
  <c r="K173" i="6"/>
  <c r="F173" i="6"/>
  <c r="L172" i="6"/>
  <c r="K172" i="6"/>
  <c r="F172" i="6"/>
  <c r="L171" i="6"/>
  <c r="K171" i="6"/>
  <c r="F171" i="6"/>
  <c r="L170" i="6"/>
  <c r="K170" i="6"/>
  <c r="F170" i="6"/>
  <c r="L169" i="6"/>
  <c r="K169" i="6"/>
  <c r="F169" i="6"/>
  <c r="L168" i="6"/>
  <c r="K168" i="6"/>
  <c r="F168" i="6"/>
  <c r="L167" i="6"/>
  <c r="K167" i="6"/>
  <c r="F167" i="6"/>
  <c r="L166" i="6"/>
  <c r="K166" i="6"/>
  <c r="F166" i="6"/>
  <c r="L165" i="6"/>
  <c r="K165" i="6"/>
  <c r="F165" i="6"/>
  <c r="L164" i="6"/>
  <c r="K164" i="6"/>
  <c r="F164" i="6"/>
  <c r="L163" i="6"/>
  <c r="K163" i="6"/>
  <c r="F163" i="6"/>
  <c r="L162" i="6"/>
  <c r="K162" i="6"/>
  <c r="F162" i="6"/>
  <c r="L161" i="6"/>
  <c r="K161" i="6"/>
  <c r="F161" i="6"/>
  <c r="L160" i="6"/>
  <c r="K160" i="6"/>
  <c r="F160" i="6"/>
  <c r="L159" i="6"/>
  <c r="K159" i="6"/>
  <c r="F159" i="6"/>
  <c r="L158" i="6"/>
  <c r="K158" i="6"/>
  <c r="F158" i="6"/>
  <c r="L157" i="6"/>
  <c r="K157" i="6"/>
  <c r="F157" i="6"/>
  <c r="L156" i="6"/>
  <c r="K156" i="6"/>
  <c r="F156" i="6"/>
  <c r="L155" i="6"/>
  <c r="K155" i="6"/>
  <c r="F155" i="6"/>
  <c r="L154" i="6"/>
  <c r="K154" i="6"/>
  <c r="F154" i="6"/>
  <c r="L153" i="6"/>
  <c r="K153" i="6"/>
  <c r="F153" i="6"/>
  <c r="L152" i="6"/>
  <c r="K152" i="6"/>
  <c r="F152" i="6"/>
  <c r="L151" i="6"/>
  <c r="K151" i="6"/>
  <c r="F151" i="6"/>
  <c r="L150" i="6"/>
  <c r="K150" i="6"/>
  <c r="F150" i="6"/>
  <c r="L149" i="6"/>
  <c r="K149" i="6"/>
  <c r="F149" i="6"/>
  <c r="L148" i="6"/>
  <c r="K148" i="6"/>
  <c r="F148" i="6"/>
  <c r="L147" i="6"/>
  <c r="K147" i="6"/>
  <c r="F147" i="6"/>
  <c r="L146" i="6"/>
  <c r="K146" i="6"/>
  <c r="F146" i="6"/>
  <c r="L145" i="6"/>
  <c r="K145" i="6"/>
  <c r="F145" i="6"/>
  <c r="L144" i="6"/>
  <c r="K144" i="6"/>
  <c r="F144" i="6"/>
  <c r="L143" i="6"/>
  <c r="K143" i="6"/>
  <c r="F143" i="6"/>
  <c r="L142" i="6"/>
  <c r="K142" i="6"/>
  <c r="F142" i="6"/>
  <c r="L141" i="6"/>
  <c r="K141" i="6"/>
  <c r="F141" i="6"/>
  <c r="L140" i="6"/>
  <c r="K140" i="6"/>
  <c r="F140" i="6"/>
  <c r="L139" i="6"/>
  <c r="K139" i="6"/>
  <c r="F139" i="6"/>
  <c r="L138" i="6"/>
  <c r="K138" i="6"/>
  <c r="F138" i="6"/>
  <c r="L137" i="6"/>
  <c r="K137" i="6"/>
  <c r="F137" i="6"/>
  <c r="L136" i="6"/>
  <c r="K136" i="6"/>
  <c r="F136" i="6"/>
  <c r="L135" i="6"/>
  <c r="K135" i="6"/>
  <c r="F135" i="6"/>
  <c r="L134" i="6"/>
  <c r="K134" i="6"/>
  <c r="F134" i="6"/>
  <c r="L133" i="6"/>
  <c r="K133" i="6"/>
  <c r="F133" i="6"/>
  <c r="L132" i="6"/>
  <c r="K132" i="6"/>
  <c r="F132" i="6"/>
  <c r="L131" i="6"/>
  <c r="K131" i="6"/>
  <c r="F131" i="6"/>
  <c r="L130" i="6"/>
  <c r="K130" i="6"/>
  <c r="F130" i="6"/>
  <c r="L129" i="6"/>
  <c r="K129" i="6"/>
  <c r="F129" i="6"/>
  <c r="L128" i="6"/>
  <c r="K128" i="6"/>
  <c r="F128" i="6"/>
  <c r="L127" i="6"/>
  <c r="K127" i="6"/>
  <c r="F127" i="6"/>
  <c r="L126" i="6"/>
  <c r="K126" i="6"/>
  <c r="F126" i="6"/>
  <c r="L125" i="6"/>
  <c r="K125" i="6"/>
  <c r="F125" i="6"/>
  <c r="L124" i="6"/>
  <c r="K124" i="6"/>
  <c r="F124" i="6"/>
  <c r="L123" i="6"/>
  <c r="K123" i="6"/>
  <c r="F123" i="6"/>
  <c r="L122" i="6"/>
  <c r="K122" i="6"/>
  <c r="F122" i="6"/>
  <c r="L121" i="6"/>
  <c r="K121" i="6"/>
  <c r="F121" i="6"/>
  <c r="L120" i="6"/>
  <c r="K120" i="6"/>
  <c r="F120" i="6"/>
  <c r="L119" i="6"/>
  <c r="K119" i="6"/>
  <c r="F119" i="6"/>
  <c r="L118" i="6"/>
  <c r="K118" i="6"/>
  <c r="F118" i="6"/>
  <c r="L117" i="6"/>
  <c r="K117" i="6"/>
  <c r="F117" i="6"/>
  <c r="L116" i="6"/>
  <c r="K116" i="6"/>
  <c r="F116" i="6"/>
  <c r="L115" i="6"/>
  <c r="K115" i="6"/>
  <c r="F115" i="6"/>
  <c r="L114" i="6"/>
  <c r="K114" i="6"/>
  <c r="F114" i="6"/>
  <c r="L113" i="6"/>
  <c r="K113" i="6"/>
  <c r="F113" i="6"/>
  <c r="L112" i="6"/>
  <c r="K112" i="6"/>
  <c r="F112" i="6"/>
  <c r="L111" i="6"/>
  <c r="K111" i="6"/>
  <c r="F111" i="6"/>
  <c r="L110" i="6"/>
  <c r="K110" i="6"/>
  <c r="F110" i="6"/>
  <c r="L109" i="6"/>
  <c r="K109" i="6"/>
  <c r="F109" i="6"/>
  <c r="L108" i="6"/>
  <c r="K108" i="6"/>
  <c r="F108" i="6"/>
  <c r="L107" i="6"/>
  <c r="K107" i="6"/>
  <c r="F107" i="6"/>
  <c r="L106" i="6"/>
  <c r="K106" i="6"/>
  <c r="F106" i="6"/>
  <c r="L105" i="6"/>
  <c r="K105" i="6"/>
  <c r="F105" i="6"/>
  <c r="L104" i="6"/>
  <c r="K104" i="6"/>
  <c r="F104" i="6"/>
  <c r="L103" i="6"/>
  <c r="K103" i="6"/>
  <c r="F103" i="6"/>
  <c r="L102" i="6"/>
  <c r="K102" i="6"/>
  <c r="F102" i="6"/>
  <c r="L101" i="6"/>
  <c r="K101" i="6"/>
  <c r="F101" i="6"/>
  <c r="L100" i="6"/>
  <c r="K100" i="6"/>
  <c r="F100" i="6"/>
  <c r="L99" i="6"/>
  <c r="K99" i="6"/>
  <c r="F99" i="6"/>
  <c r="L98" i="6"/>
  <c r="K98" i="6"/>
  <c r="F98" i="6"/>
  <c r="L97" i="6"/>
  <c r="K97" i="6"/>
  <c r="F97" i="6"/>
  <c r="L96" i="6"/>
  <c r="K96" i="6"/>
  <c r="F96" i="6"/>
  <c r="L95" i="6"/>
  <c r="K95" i="6"/>
  <c r="F95" i="6"/>
  <c r="L94" i="6"/>
  <c r="K94" i="6"/>
  <c r="F94" i="6"/>
  <c r="L93" i="6"/>
  <c r="K93" i="6"/>
  <c r="F93" i="6"/>
  <c r="L92" i="6"/>
  <c r="K92" i="6"/>
  <c r="F92" i="6"/>
  <c r="L91" i="6"/>
  <c r="K91" i="6"/>
  <c r="F91" i="6"/>
  <c r="L90" i="6"/>
  <c r="K90" i="6"/>
  <c r="F90" i="6"/>
  <c r="L89" i="6"/>
  <c r="K89" i="6"/>
  <c r="F89" i="6"/>
  <c r="L88" i="6"/>
  <c r="K88" i="6"/>
  <c r="F88" i="6"/>
  <c r="L87" i="6"/>
  <c r="K87" i="6"/>
  <c r="F87" i="6"/>
  <c r="L86" i="6"/>
  <c r="K86" i="6"/>
  <c r="F86" i="6"/>
  <c r="L85" i="6"/>
  <c r="K85" i="6"/>
  <c r="F85" i="6"/>
  <c r="L84" i="6"/>
  <c r="K84" i="6"/>
  <c r="F84" i="6"/>
  <c r="L83" i="6"/>
  <c r="K83" i="6"/>
  <c r="F83" i="6"/>
  <c r="L82" i="6"/>
  <c r="K82" i="6"/>
  <c r="F82" i="6"/>
  <c r="L81" i="6"/>
  <c r="K81" i="6"/>
  <c r="F81" i="6"/>
  <c r="L80" i="6"/>
  <c r="K80" i="6"/>
  <c r="F80" i="6"/>
  <c r="L79" i="6"/>
  <c r="K79" i="6"/>
  <c r="F79" i="6"/>
  <c r="L78" i="6"/>
  <c r="K78" i="6"/>
  <c r="F78" i="6"/>
  <c r="L77" i="6"/>
  <c r="K77" i="6"/>
  <c r="F77" i="6"/>
  <c r="L76" i="6"/>
  <c r="K76" i="6"/>
  <c r="F76" i="6"/>
  <c r="L75" i="6"/>
  <c r="K75" i="6"/>
  <c r="F75" i="6"/>
  <c r="L74" i="6"/>
  <c r="K74" i="6"/>
  <c r="F74" i="6"/>
  <c r="L73" i="6"/>
  <c r="K73" i="6"/>
  <c r="F73" i="6"/>
  <c r="L72" i="6"/>
  <c r="K72" i="6"/>
  <c r="F72" i="6"/>
  <c r="L71" i="6"/>
  <c r="K71" i="6"/>
  <c r="F71" i="6"/>
  <c r="L70" i="6"/>
  <c r="K70" i="6"/>
  <c r="F70" i="6"/>
  <c r="L69" i="6"/>
  <c r="K69" i="6"/>
  <c r="F69" i="6"/>
  <c r="L68" i="6"/>
  <c r="K68" i="6"/>
  <c r="F68" i="6"/>
  <c r="L67" i="6"/>
  <c r="K67" i="6"/>
  <c r="F67" i="6"/>
  <c r="L66" i="6"/>
  <c r="K66" i="6"/>
  <c r="F66" i="6"/>
  <c r="L65" i="6"/>
  <c r="K65" i="6"/>
  <c r="F65" i="6"/>
  <c r="L64" i="6"/>
  <c r="K64" i="6"/>
  <c r="F64" i="6"/>
  <c r="L63" i="6"/>
  <c r="K63" i="6"/>
  <c r="F63" i="6"/>
  <c r="L62" i="6"/>
  <c r="K62" i="6"/>
  <c r="F62" i="6"/>
  <c r="L61" i="6"/>
  <c r="K61" i="6"/>
  <c r="F61" i="6"/>
  <c r="L60" i="6"/>
  <c r="K60" i="6"/>
  <c r="F60" i="6"/>
  <c r="L59" i="6"/>
  <c r="K59" i="6"/>
  <c r="F59" i="6"/>
  <c r="L58" i="6"/>
  <c r="K58" i="6"/>
  <c r="F58" i="6"/>
  <c r="L57" i="6"/>
  <c r="K57" i="6"/>
  <c r="F57" i="6"/>
  <c r="L56" i="6"/>
  <c r="K56" i="6"/>
  <c r="F56" i="6"/>
  <c r="L55" i="6"/>
  <c r="K55" i="6"/>
  <c r="F55" i="6"/>
  <c r="L54" i="6"/>
  <c r="K54" i="6"/>
  <c r="F54" i="6"/>
  <c r="L53" i="6"/>
  <c r="K53" i="6"/>
  <c r="F53" i="6"/>
  <c r="L52" i="6"/>
  <c r="K52" i="6"/>
  <c r="F52" i="6"/>
  <c r="L51" i="6"/>
  <c r="K51" i="6"/>
  <c r="F51" i="6"/>
  <c r="L50" i="6"/>
  <c r="K50" i="6"/>
  <c r="F50" i="6"/>
  <c r="L49" i="6"/>
  <c r="K49" i="6"/>
  <c r="F49" i="6"/>
  <c r="L48" i="6"/>
  <c r="K48" i="6"/>
  <c r="F48" i="6"/>
  <c r="L47" i="6"/>
  <c r="K47" i="6"/>
  <c r="F47" i="6"/>
  <c r="L46" i="6"/>
  <c r="K46" i="6"/>
  <c r="F46" i="6"/>
  <c r="L45" i="6"/>
  <c r="K45" i="6"/>
  <c r="F45" i="6"/>
  <c r="L44" i="6"/>
  <c r="K44" i="6"/>
  <c r="F44" i="6"/>
  <c r="L43" i="6"/>
  <c r="K43" i="6"/>
  <c r="F43" i="6"/>
  <c r="L42" i="6"/>
  <c r="K42" i="6"/>
  <c r="F42" i="6"/>
  <c r="L41" i="6"/>
  <c r="K41" i="6"/>
  <c r="F41" i="6"/>
  <c r="L40" i="6"/>
  <c r="K40" i="6"/>
  <c r="F40" i="6"/>
  <c r="L39" i="6"/>
  <c r="K39" i="6"/>
  <c r="F39" i="6"/>
  <c r="L38" i="6"/>
  <c r="K38" i="6"/>
  <c r="F38" i="6"/>
  <c r="L37" i="6"/>
  <c r="K37" i="6"/>
  <c r="F37" i="6"/>
  <c r="L36" i="6"/>
  <c r="K36" i="6"/>
  <c r="F36" i="6"/>
  <c r="L35" i="6"/>
  <c r="K35" i="6"/>
  <c r="F35" i="6"/>
  <c r="L34" i="6"/>
  <c r="K34" i="6"/>
  <c r="F34" i="6"/>
  <c r="L33" i="6"/>
  <c r="K33" i="6"/>
  <c r="F33" i="6"/>
  <c r="L32" i="6"/>
  <c r="K32" i="6"/>
  <c r="F32" i="6"/>
  <c r="L31" i="6"/>
  <c r="K31" i="6"/>
  <c r="F31" i="6"/>
  <c r="L30" i="6"/>
  <c r="K30" i="6"/>
  <c r="F30" i="6"/>
  <c r="L29" i="6"/>
  <c r="K29" i="6"/>
  <c r="F29" i="6"/>
  <c r="L28" i="6"/>
  <c r="K28" i="6"/>
  <c r="F28" i="6"/>
  <c r="L27" i="6"/>
  <c r="K27" i="6"/>
  <c r="F27" i="6"/>
  <c r="L26" i="6"/>
  <c r="K26" i="6"/>
  <c r="F26" i="6"/>
  <c r="L25" i="6"/>
  <c r="K25" i="6"/>
  <c r="F25" i="6"/>
  <c r="L24" i="6"/>
  <c r="K24" i="6"/>
  <c r="F24" i="6"/>
  <c r="L23" i="6"/>
  <c r="K23" i="6"/>
  <c r="F23" i="6"/>
  <c r="L22" i="6"/>
  <c r="K22" i="6"/>
  <c r="F22" i="6"/>
  <c r="L21" i="6"/>
  <c r="K21" i="6"/>
  <c r="F21" i="6"/>
  <c r="L20" i="6"/>
  <c r="K20" i="6"/>
  <c r="F20" i="6"/>
  <c r="L19" i="6"/>
  <c r="K19" i="6"/>
  <c r="F19" i="6"/>
  <c r="L18" i="6"/>
  <c r="K18" i="6"/>
  <c r="F18" i="6"/>
  <c r="L17" i="6"/>
  <c r="K17" i="6"/>
  <c r="F17" i="6"/>
  <c r="L16" i="6"/>
  <c r="K16" i="6"/>
  <c r="F16" i="6"/>
  <c r="L15" i="6"/>
  <c r="K15" i="6"/>
  <c r="F15" i="6"/>
  <c r="L14" i="6"/>
  <c r="K14" i="6"/>
  <c r="F14" i="6"/>
  <c r="L13" i="6"/>
  <c r="K13" i="6"/>
  <c r="F13" i="6"/>
  <c r="L12" i="6"/>
  <c r="K12" i="6"/>
  <c r="F12" i="6"/>
  <c r="L11" i="6"/>
  <c r="K11" i="6"/>
  <c r="F11" i="6"/>
  <c r="L10" i="6"/>
  <c r="K10" i="6"/>
  <c r="F10" i="6"/>
  <c r="L9" i="6"/>
  <c r="K9" i="6"/>
  <c r="F9" i="6"/>
  <c r="L8" i="6"/>
  <c r="K8" i="6"/>
  <c r="F8" i="6"/>
  <c r="L7" i="6"/>
  <c r="K7" i="6"/>
  <c r="F7" i="6"/>
  <c r="L6" i="6"/>
  <c r="K6" i="6"/>
  <c r="F6" i="6"/>
  <c r="L5" i="6"/>
  <c r="K5" i="6"/>
  <c r="F5" i="6"/>
  <c r="L4" i="6"/>
  <c r="K4" i="6"/>
  <c r="F4" i="6"/>
  <c r="L3" i="6"/>
  <c r="K3" i="6"/>
  <c r="F3" i="6"/>
  <c r="L2" i="6"/>
  <c r="K2" i="6"/>
  <c r="F2" i="6"/>
  <c r="L3967" i="4"/>
  <c r="L3966" i="4"/>
  <c r="L3965" i="4"/>
  <c r="L3964" i="4"/>
  <c r="L3963" i="4"/>
  <c r="L3962" i="4"/>
  <c r="L3961" i="4"/>
  <c r="L3960" i="4"/>
  <c r="L3959" i="4"/>
  <c r="L3958" i="4"/>
  <c r="L3957" i="4"/>
  <c r="L3956" i="4"/>
  <c r="L3955" i="4"/>
  <c r="L3954" i="4"/>
  <c r="L3953" i="4"/>
  <c r="L3952" i="4"/>
  <c r="L3951" i="4"/>
  <c r="L3950" i="4"/>
  <c r="L3949" i="4"/>
  <c r="L3948" i="4"/>
  <c r="L3947" i="4"/>
  <c r="L3946" i="4"/>
  <c r="L3945" i="4"/>
  <c r="L3944" i="4"/>
  <c r="L3943" i="4"/>
  <c r="L3942" i="4"/>
  <c r="L3941" i="4"/>
  <c r="L3940" i="4"/>
  <c r="L3939" i="4"/>
  <c r="L3938" i="4"/>
  <c r="L3937" i="4"/>
  <c r="L3936" i="4"/>
  <c r="L3935" i="4"/>
  <c r="L3934" i="4"/>
  <c r="L3933" i="4"/>
  <c r="L3932" i="4"/>
  <c r="L3931" i="4"/>
  <c r="L3930" i="4"/>
  <c r="L3929" i="4"/>
  <c r="L3928" i="4"/>
  <c r="L3927" i="4"/>
  <c r="L3926" i="4"/>
  <c r="L3925" i="4"/>
  <c r="L3924" i="4"/>
  <c r="L3923" i="4"/>
  <c r="L3922" i="4"/>
  <c r="L3921" i="4"/>
  <c r="L3920" i="4"/>
  <c r="L3919" i="4"/>
  <c r="L3918" i="4"/>
  <c r="L3917" i="4"/>
  <c r="L3916" i="4"/>
  <c r="L3915" i="4"/>
  <c r="L3914" i="4"/>
  <c r="L3913" i="4"/>
  <c r="L3912" i="4"/>
  <c r="L3911" i="4"/>
  <c r="L3910" i="4"/>
  <c r="L3909" i="4"/>
  <c r="L3908" i="4"/>
  <c r="L3907" i="4"/>
  <c r="L3906" i="4"/>
  <c r="L3905" i="4"/>
  <c r="L3904" i="4"/>
  <c r="L3903" i="4"/>
  <c r="L3902" i="4"/>
  <c r="L3901" i="4"/>
  <c r="L3900" i="4"/>
  <c r="L3899" i="4"/>
  <c r="L3898" i="4"/>
  <c r="L3897" i="4"/>
  <c r="L3896" i="4"/>
  <c r="L3895" i="4"/>
  <c r="L3894" i="4"/>
  <c r="L3893" i="4"/>
  <c r="L3892" i="4"/>
  <c r="L3891" i="4"/>
  <c r="L3890" i="4"/>
  <c r="L3889" i="4"/>
  <c r="L3888" i="4"/>
  <c r="L3887" i="4"/>
  <c r="L3886" i="4"/>
  <c r="L3885" i="4"/>
  <c r="L3884" i="4"/>
  <c r="L3883" i="4"/>
  <c r="L3882" i="4"/>
  <c r="L3881" i="4"/>
  <c r="L3880" i="4"/>
  <c r="L3879" i="4"/>
  <c r="L3878" i="4"/>
  <c r="L3877" i="4"/>
  <c r="L3876" i="4"/>
  <c r="L3875" i="4"/>
  <c r="L3874" i="4"/>
  <c r="L3873" i="4"/>
  <c r="L3872" i="4"/>
  <c r="L3871" i="4"/>
  <c r="L3870" i="4"/>
  <c r="L3869" i="4"/>
  <c r="L3868" i="4"/>
  <c r="L3867" i="4"/>
  <c r="L3866" i="4"/>
  <c r="L3865" i="4"/>
  <c r="L3864" i="4"/>
  <c r="L3863" i="4"/>
  <c r="L3862" i="4"/>
  <c r="L3861" i="4"/>
  <c r="L3860" i="4"/>
  <c r="L3859" i="4"/>
  <c r="L3858" i="4"/>
  <c r="L3857" i="4"/>
  <c r="L3856" i="4"/>
  <c r="L3855" i="4"/>
  <c r="L3854" i="4"/>
  <c r="L3853" i="4"/>
  <c r="L3852" i="4"/>
  <c r="L3851" i="4"/>
  <c r="L3850" i="4"/>
  <c r="L3849" i="4"/>
  <c r="L3848" i="4"/>
  <c r="L3847" i="4"/>
  <c r="L3846" i="4"/>
  <c r="L3845" i="4"/>
  <c r="L3844" i="4"/>
  <c r="L3843" i="4"/>
  <c r="L3842" i="4"/>
  <c r="L3841" i="4"/>
  <c r="L3840" i="4"/>
  <c r="L3839" i="4"/>
  <c r="L3838" i="4"/>
  <c r="L3837" i="4"/>
  <c r="L3836" i="4"/>
  <c r="L3835" i="4"/>
  <c r="L3834" i="4"/>
  <c r="L3833" i="4"/>
  <c r="L3832" i="4"/>
  <c r="L3831" i="4"/>
  <c r="L3830" i="4"/>
  <c r="L3829" i="4"/>
  <c r="L3828" i="4"/>
  <c r="L3827" i="4"/>
  <c r="L3826" i="4"/>
  <c r="L3825" i="4"/>
  <c r="L3824" i="4"/>
  <c r="L3823" i="4"/>
  <c r="L3822" i="4"/>
  <c r="L3821" i="4"/>
  <c r="L3820" i="4"/>
  <c r="L3819" i="4"/>
  <c r="L3818" i="4"/>
  <c r="L3817" i="4"/>
  <c r="L3816" i="4"/>
  <c r="L3815" i="4"/>
  <c r="L3814" i="4"/>
  <c r="L3813" i="4"/>
  <c r="L3812" i="4"/>
  <c r="L3811" i="4"/>
  <c r="L3810" i="4"/>
  <c r="L3809" i="4"/>
  <c r="L3808" i="4"/>
  <c r="L3807" i="4"/>
  <c r="L3806" i="4"/>
  <c r="L3805" i="4"/>
  <c r="L3804" i="4"/>
  <c r="L3803" i="4"/>
  <c r="L3802" i="4"/>
  <c r="L3801" i="4"/>
  <c r="L3800" i="4"/>
  <c r="L3799" i="4"/>
  <c r="L3798" i="4"/>
  <c r="L3797" i="4"/>
  <c r="L3796" i="4"/>
  <c r="L3795" i="4"/>
  <c r="L3794" i="4"/>
  <c r="L3793" i="4"/>
  <c r="L3792" i="4"/>
  <c r="L3791" i="4"/>
  <c r="L3790" i="4"/>
  <c r="L3789" i="4"/>
  <c r="L3788" i="4"/>
  <c r="L3787" i="4"/>
  <c r="L3786" i="4"/>
  <c r="L3785" i="4"/>
  <c r="L3784" i="4"/>
  <c r="L3783" i="4"/>
  <c r="L3782" i="4"/>
  <c r="L3781" i="4"/>
  <c r="L3780" i="4"/>
  <c r="L3779" i="4"/>
  <c r="L3778" i="4"/>
  <c r="L3777" i="4"/>
  <c r="L3776" i="4"/>
  <c r="L3775" i="4"/>
  <c r="L3774" i="4"/>
  <c r="L3773" i="4"/>
  <c r="L3772" i="4"/>
  <c r="L3771" i="4"/>
  <c r="L3770" i="4"/>
  <c r="L3769" i="4"/>
  <c r="L3768" i="4"/>
  <c r="L3767" i="4"/>
  <c r="L3766" i="4"/>
  <c r="L3765" i="4"/>
  <c r="L3764" i="4"/>
  <c r="L3763" i="4"/>
  <c r="L3762" i="4"/>
  <c r="L3761" i="4"/>
  <c r="L3760" i="4"/>
  <c r="L3759" i="4"/>
  <c r="L3758" i="4"/>
  <c r="L3757" i="4"/>
  <c r="L3756" i="4"/>
  <c r="L3755" i="4"/>
  <c r="L3754" i="4"/>
  <c r="L3753" i="4"/>
  <c r="L3752" i="4"/>
  <c r="L3751" i="4"/>
  <c r="L3750" i="4"/>
  <c r="L3749" i="4"/>
  <c r="L3748" i="4"/>
  <c r="L3747" i="4"/>
  <c r="L3746" i="4"/>
  <c r="L3745" i="4"/>
  <c r="L3744" i="4"/>
  <c r="L3743" i="4"/>
  <c r="L3742" i="4"/>
  <c r="L3741" i="4"/>
  <c r="L3740" i="4"/>
  <c r="L3739" i="4"/>
  <c r="L3738" i="4"/>
  <c r="L3737" i="4"/>
  <c r="L3736" i="4"/>
  <c r="L3735" i="4"/>
  <c r="L3734" i="4"/>
  <c r="L3733" i="4"/>
  <c r="L3732" i="4"/>
  <c r="L3731" i="4"/>
  <c r="L3730" i="4"/>
  <c r="L3729" i="4"/>
  <c r="L3728" i="4"/>
  <c r="L3727" i="4"/>
  <c r="L3726" i="4"/>
  <c r="L3725" i="4"/>
  <c r="L3724" i="4"/>
  <c r="L3723" i="4"/>
  <c r="L3722" i="4"/>
  <c r="L3721" i="4"/>
  <c r="L3720" i="4"/>
  <c r="L3719" i="4"/>
  <c r="L3718" i="4"/>
  <c r="L3717" i="4"/>
  <c r="L3716" i="4"/>
  <c r="L3715" i="4"/>
  <c r="L3714" i="4"/>
  <c r="L3713" i="4"/>
  <c r="L3712" i="4"/>
  <c r="L3711" i="4"/>
  <c r="L3710" i="4"/>
  <c r="L3709" i="4"/>
  <c r="L3708" i="4"/>
  <c r="L3707" i="4"/>
  <c r="L3706" i="4"/>
  <c r="L3705" i="4"/>
  <c r="L3704" i="4"/>
  <c r="L3703" i="4"/>
  <c r="L3702" i="4"/>
  <c r="L3701" i="4"/>
  <c r="L3700" i="4"/>
  <c r="L3699" i="4"/>
  <c r="L3698" i="4"/>
  <c r="L3697" i="4"/>
  <c r="L3696" i="4"/>
  <c r="L3695" i="4"/>
  <c r="L3694" i="4"/>
  <c r="L3693" i="4"/>
  <c r="L3692" i="4"/>
  <c r="L3691" i="4"/>
  <c r="L3690" i="4"/>
  <c r="L3689" i="4"/>
  <c r="L3688" i="4"/>
  <c r="L3687" i="4"/>
  <c r="L3686" i="4"/>
  <c r="L3685" i="4"/>
  <c r="L3684" i="4"/>
  <c r="L3683" i="4"/>
  <c r="L3682" i="4"/>
  <c r="L3681" i="4"/>
  <c r="L3680" i="4"/>
  <c r="L3679" i="4"/>
  <c r="L3678" i="4"/>
  <c r="L3677" i="4"/>
  <c r="L3676" i="4"/>
  <c r="L3675" i="4"/>
  <c r="L3674" i="4"/>
  <c r="L3673" i="4"/>
  <c r="L3672" i="4"/>
  <c r="L3671" i="4"/>
  <c r="L3670" i="4"/>
  <c r="L3669" i="4"/>
  <c r="L3668" i="4"/>
  <c r="L3667" i="4"/>
  <c r="L3666" i="4"/>
  <c r="L3665" i="4"/>
  <c r="L3664" i="4"/>
  <c r="L3663" i="4"/>
  <c r="L3662" i="4"/>
  <c r="L3661" i="4"/>
  <c r="L3660" i="4"/>
  <c r="L3659" i="4"/>
  <c r="L3658" i="4"/>
  <c r="L3657" i="4"/>
  <c r="L3656" i="4"/>
  <c r="L3655" i="4"/>
  <c r="L3654" i="4"/>
  <c r="L3653" i="4"/>
  <c r="L3652" i="4"/>
  <c r="L3651" i="4"/>
  <c r="L3650" i="4"/>
  <c r="L3649" i="4"/>
  <c r="L3648" i="4"/>
  <c r="L3647" i="4"/>
  <c r="L3646" i="4"/>
  <c r="L3645" i="4"/>
  <c r="L3644" i="4"/>
  <c r="L3643" i="4"/>
  <c r="L3642" i="4"/>
  <c r="L3641" i="4"/>
  <c r="L3640" i="4"/>
  <c r="L3639" i="4"/>
  <c r="L3638" i="4"/>
  <c r="L3637" i="4"/>
  <c r="L3636" i="4"/>
  <c r="L3635" i="4"/>
  <c r="L3634" i="4"/>
  <c r="L3633" i="4"/>
  <c r="L3632" i="4"/>
  <c r="L3631" i="4"/>
  <c r="L3630" i="4"/>
  <c r="L3629" i="4"/>
  <c r="L3628" i="4"/>
  <c r="L3627" i="4"/>
  <c r="L3626" i="4"/>
  <c r="L3625" i="4"/>
  <c r="L3624" i="4"/>
  <c r="L3623" i="4"/>
  <c r="L3622" i="4"/>
  <c r="L3621" i="4"/>
  <c r="L3620" i="4"/>
  <c r="L3619" i="4"/>
  <c r="L3618" i="4"/>
  <c r="L3617" i="4"/>
  <c r="L3616" i="4"/>
  <c r="L3615" i="4"/>
  <c r="L3614" i="4"/>
  <c r="L3613" i="4"/>
  <c r="L3612" i="4"/>
  <c r="L3611" i="4"/>
  <c r="L3610" i="4"/>
  <c r="L3609" i="4"/>
  <c r="L3608" i="4"/>
  <c r="L3607" i="4"/>
  <c r="L3606" i="4"/>
  <c r="L3605" i="4"/>
  <c r="L3604" i="4"/>
  <c r="L3603" i="4"/>
  <c r="L3602" i="4"/>
  <c r="L3601" i="4"/>
  <c r="L3600" i="4"/>
  <c r="L3599" i="4"/>
  <c r="L3598" i="4"/>
  <c r="L3597" i="4"/>
  <c r="L3596" i="4"/>
  <c r="L3595" i="4"/>
  <c r="L3594" i="4"/>
  <c r="L3593" i="4"/>
  <c r="L3592" i="4"/>
  <c r="L3591" i="4"/>
  <c r="L3590" i="4"/>
  <c r="L3589" i="4"/>
  <c r="L3588" i="4"/>
  <c r="L3587" i="4"/>
  <c r="L3586" i="4"/>
  <c r="L3585" i="4"/>
  <c r="L3584" i="4"/>
  <c r="L3583" i="4"/>
  <c r="L3582" i="4"/>
  <c r="L3581" i="4"/>
  <c r="L3580" i="4"/>
  <c r="L3579" i="4"/>
  <c r="L3578" i="4"/>
  <c r="L3577" i="4"/>
  <c r="L3576" i="4"/>
  <c r="L3575" i="4"/>
  <c r="L3574" i="4"/>
  <c r="L3573" i="4"/>
  <c r="L3572" i="4"/>
  <c r="L3571" i="4"/>
  <c r="L3570" i="4"/>
  <c r="L3569" i="4"/>
  <c r="L3568" i="4"/>
  <c r="L3567" i="4"/>
  <c r="L3566" i="4"/>
  <c r="L3565" i="4"/>
  <c r="L3564" i="4"/>
  <c r="L3563" i="4"/>
  <c r="L3562" i="4"/>
  <c r="L3561" i="4"/>
  <c r="L3560" i="4"/>
  <c r="L3559" i="4"/>
  <c r="L3558" i="4"/>
  <c r="L3557" i="4"/>
  <c r="L3556" i="4"/>
  <c r="L3555" i="4"/>
  <c r="L3554" i="4"/>
  <c r="L3553" i="4"/>
  <c r="L3552" i="4"/>
  <c r="L3551" i="4"/>
  <c r="L3550" i="4"/>
  <c r="L3549" i="4"/>
  <c r="L3548" i="4"/>
  <c r="L3547" i="4"/>
  <c r="L3546" i="4"/>
  <c r="L3545" i="4"/>
  <c r="L3544" i="4"/>
  <c r="L3543" i="4"/>
  <c r="L3542" i="4"/>
  <c r="L3541" i="4"/>
  <c r="L3540" i="4"/>
  <c r="L3539" i="4"/>
  <c r="L3538" i="4"/>
  <c r="L3537" i="4"/>
  <c r="L3536" i="4"/>
  <c r="L3535" i="4"/>
  <c r="L3534" i="4"/>
  <c r="L3533" i="4"/>
  <c r="L3532" i="4"/>
  <c r="L3531" i="4"/>
  <c r="L3530" i="4"/>
  <c r="L3529" i="4"/>
  <c r="L3528" i="4"/>
  <c r="L3527" i="4"/>
  <c r="L3526" i="4"/>
  <c r="L3525" i="4"/>
  <c r="L3524" i="4"/>
  <c r="L3523" i="4"/>
  <c r="L3522" i="4"/>
  <c r="L3521" i="4"/>
  <c r="L3520" i="4"/>
  <c r="L3519" i="4"/>
  <c r="L3518" i="4"/>
  <c r="L3517" i="4"/>
  <c r="L3516" i="4"/>
  <c r="L3515" i="4"/>
  <c r="L3514" i="4"/>
  <c r="L3513" i="4"/>
  <c r="L3512" i="4"/>
  <c r="L3511" i="4"/>
  <c r="L3510" i="4"/>
  <c r="L3509" i="4"/>
  <c r="L3508" i="4"/>
  <c r="L3507" i="4"/>
  <c r="L3506" i="4"/>
  <c r="L3505" i="4"/>
  <c r="L3504" i="4"/>
  <c r="L3503" i="4"/>
  <c r="L3502" i="4"/>
  <c r="L3501" i="4"/>
  <c r="L3500" i="4"/>
  <c r="L3499" i="4"/>
  <c r="L3498" i="4"/>
  <c r="L3497" i="4"/>
  <c r="L3496" i="4"/>
  <c r="L3495" i="4"/>
  <c r="L3494" i="4"/>
  <c r="L3493" i="4"/>
  <c r="L3492" i="4"/>
  <c r="L3491" i="4"/>
  <c r="L3490" i="4"/>
  <c r="L3489" i="4"/>
  <c r="L3488" i="4"/>
  <c r="L3487" i="4"/>
  <c r="L3486" i="4"/>
  <c r="L3485" i="4"/>
  <c r="L3484" i="4"/>
  <c r="L3483" i="4"/>
  <c r="L3482" i="4"/>
  <c r="L3481" i="4"/>
  <c r="L3480" i="4"/>
  <c r="L3479" i="4"/>
  <c r="L3478" i="4"/>
  <c r="L3477" i="4"/>
  <c r="L3476" i="4"/>
  <c r="L3475" i="4"/>
  <c r="L3474" i="4"/>
  <c r="L3473" i="4"/>
  <c r="L3472" i="4"/>
  <c r="L3471" i="4"/>
  <c r="L3470" i="4"/>
  <c r="L3469" i="4"/>
  <c r="L3468" i="4"/>
  <c r="L3467" i="4"/>
  <c r="L3466" i="4"/>
  <c r="L3465" i="4"/>
  <c r="L3464" i="4"/>
  <c r="L3463" i="4"/>
  <c r="L3462" i="4"/>
  <c r="L3461" i="4"/>
  <c r="L3460" i="4"/>
  <c r="L3459" i="4"/>
  <c r="L3458" i="4"/>
  <c r="L3457" i="4"/>
  <c r="L3456" i="4"/>
  <c r="L3455" i="4"/>
  <c r="L3454" i="4"/>
  <c r="L3453" i="4"/>
  <c r="L3452" i="4"/>
  <c r="L3451" i="4"/>
  <c r="L3450" i="4"/>
  <c r="L3449" i="4"/>
  <c r="L3448" i="4"/>
  <c r="L3447" i="4"/>
  <c r="L3446" i="4"/>
  <c r="L3445" i="4"/>
  <c r="L3444" i="4"/>
  <c r="L3443" i="4"/>
  <c r="L3442" i="4"/>
  <c r="L3441" i="4"/>
  <c r="L3440" i="4"/>
  <c r="L3439" i="4"/>
  <c r="L3438" i="4"/>
  <c r="L3437" i="4"/>
  <c r="L3436" i="4"/>
  <c r="L3435" i="4"/>
  <c r="L3434" i="4"/>
  <c r="L3433" i="4"/>
  <c r="L3432" i="4"/>
  <c r="L3431" i="4"/>
  <c r="L3430" i="4"/>
  <c r="L3429" i="4"/>
  <c r="L3428" i="4"/>
  <c r="L3427" i="4"/>
  <c r="L3426" i="4"/>
  <c r="L3425" i="4"/>
  <c r="L3424" i="4"/>
  <c r="L3423" i="4"/>
  <c r="L3422" i="4"/>
  <c r="L3421" i="4"/>
  <c r="L3420" i="4"/>
  <c r="L3419" i="4"/>
  <c r="L3418" i="4"/>
  <c r="L3417" i="4"/>
  <c r="L3416" i="4"/>
  <c r="L3415" i="4"/>
  <c r="L3414" i="4"/>
  <c r="L3413" i="4"/>
  <c r="L3412" i="4"/>
  <c r="L3411" i="4"/>
  <c r="L3410" i="4"/>
  <c r="L3409" i="4"/>
  <c r="L3408" i="4"/>
  <c r="L3407" i="4"/>
  <c r="L3406" i="4"/>
  <c r="L3405" i="4"/>
  <c r="L3404" i="4"/>
  <c r="L3403" i="4"/>
  <c r="L3402" i="4"/>
  <c r="L3401" i="4"/>
  <c r="L3400" i="4"/>
  <c r="L3399" i="4"/>
  <c r="L3398" i="4"/>
  <c r="L3397" i="4"/>
  <c r="L3396" i="4"/>
  <c r="L3395" i="4"/>
  <c r="L3394" i="4"/>
  <c r="L3393" i="4"/>
  <c r="L3392" i="4"/>
  <c r="L3391" i="4"/>
  <c r="L3390" i="4"/>
  <c r="L3389" i="4"/>
  <c r="L3388" i="4"/>
  <c r="L3387" i="4"/>
  <c r="L3386" i="4"/>
  <c r="L3385" i="4"/>
  <c r="L3384" i="4"/>
  <c r="L3383" i="4"/>
  <c r="L3382" i="4"/>
  <c r="L3381" i="4"/>
  <c r="L3380" i="4"/>
  <c r="L3379" i="4"/>
  <c r="L3378" i="4"/>
  <c r="L3377" i="4"/>
  <c r="L3376" i="4"/>
  <c r="L3375" i="4"/>
  <c r="L3374" i="4"/>
  <c r="L3373" i="4"/>
  <c r="L3372" i="4"/>
  <c r="L3371" i="4"/>
  <c r="L3370" i="4"/>
  <c r="L3369" i="4"/>
  <c r="L3368" i="4"/>
  <c r="L3367" i="4"/>
  <c r="L3366" i="4"/>
  <c r="L3365" i="4"/>
  <c r="L3364" i="4"/>
  <c r="L3363" i="4"/>
  <c r="L3362" i="4"/>
  <c r="L3361" i="4"/>
  <c r="L3360" i="4"/>
  <c r="L3359" i="4"/>
  <c r="L3358" i="4"/>
  <c r="L3357" i="4"/>
  <c r="L3356" i="4"/>
  <c r="L3355" i="4"/>
  <c r="L3354" i="4"/>
  <c r="L3353" i="4"/>
  <c r="L3352" i="4"/>
  <c r="L3351" i="4"/>
  <c r="L3350" i="4"/>
  <c r="L3349" i="4"/>
  <c r="L3348" i="4"/>
  <c r="L3347" i="4"/>
  <c r="L3346" i="4"/>
  <c r="L3345" i="4"/>
  <c r="L3344" i="4"/>
  <c r="L3343" i="4"/>
  <c r="L3342" i="4"/>
  <c r="L3341" i="4"/>
  <c r="L3340" i="4"/>
  <c r="L3339" i="4"/>
  <c r="L3338" i="4"/>
  <c r="L3337" i="4"/>
  <c r="L3336" i="4"/>
  <c r="L3335" i="4"/>
  <c r="L3334" i="4"/>
  <c r="L3333" i="4"/>
  <c r="L3332" i="4"/>
  <c r="L3331" i="4"/>
  <c r="L3330" i="4"/>
  <c r="L3329" i="4"/>
  <c r="L3328" i="4"/>
  <c r="L3327" i="4"/>
  <c r="L3326" i="4"/>
  <c r="L3325" i="4"/>
  <c r="L3324" i="4"/>
  <c r="L3323" i="4"/>
  <c r="L3322" i="4"/>
  <c r="L3321" i="4"/>
  <c r="L3320" i="4"/>
  <c r="L3319" i="4"/>
  <c r="L3318" i="4"/>
  <c r="L3317" i="4"/>
  <c r="L3316" i="4"/>
  <c r="L3315" i="4"/>
  <c r="L3314" i="4"/>
  <c r="L3313" i="4"/>
  <c r="L3312" i="4"/>
  <c r="L3311" i="4"/>
  <c r="L3310" i="4"/>
  <c r="L3309" i="4"/>
  <c r="L3308" i="4"/>
  <c r="L3307" i="4"/>
  <c r="L3306" i="4"/>
  <c r="L3305" i="4"/>
  <c r="L3304" i="4"/>
  <c r="L3303" i="4"/>
  <c r="L3302" i="4"/>
  <c r="L3301" i="4"/>
  <c r="L3300" i="4"/>
  <c r="L3299" i="4"/>
  <c r="L3298" i="4"/>
  <c r="L3297" i="4"/>
  <c r="L3296" i="4"/>
  <c r="L3295" i="4"/>
  <c r="L3294" i="4"/>
  <c r="L3293" i="4"/>
  <c r="L3292" i="4"/>
  <c r="L3291" i="4"/>
  <c r="L3290" i="4"/>
  <c r="T3289" i="4"/>
  <c r="L3289" i="4"/>
  <c r="T3288" i="4"/>
  <c r="L3288" i="4"/>
  <c r="T3287" i="4"/>
  <c r="L3287" i="4"/>
  <c r="T3286" i="4"/>
  <c r="L3286" i="4"/>
  <c r="T3285" i="4"/>
  <c r="L3285" i="4"/>
  <c r="T3284" i="4"/>
  <c r="L3284" i="4"/>
  <c r="T3283" i="4"/>
  <c r="L3283" i="4"/>
  <c r="T3282" i="4"/>
  <c r="L3282" i="4"/>
  <c r="T3281" i="4"/>
  <c r="L3281" i="4"/>
  <c r="T3280" i="4"/>
  <c r="L3280" i="4"/>
  <c r="T3279" i="4"/>
  <c r="L3279" i="4"/>
  <c r="T3278" i="4"/>
  <c r="L3278" i="4"/>
  <c r="T3277" i="4"/>
  <c r="L3277" i="4"/>
  <c r="T3276" i="4"/>
  <c r="L3276" i="4"/>
  <c r="T3275" i="4"/>
  <c r="L3275" i="4"/>
  <c r="T3274" i="4"/>
  <c r="L3274" i="4"/>
  <c r="T3273" i="4"/>
  <c r="L3273" i="4"/>
  <c r="T3272" i="4"/>
  <c r="L3272" i="4"/>
  <c r="T3271" i="4"/>
  <c r="L3271" i="4"/>
  <c r="T3270" i="4"/>
  <c r="L3270" i="4"/>
  <c r="T3269" i="4"/>
  <c r="L3269" i="4"/>
  <c r="T3268" i="4"/>
  <c r="L3268" i="4"/>
  <c r="T3267" i="4"/>
  <c r="L3267" i="4"/>
  <c r="T3266" i="4"/>
  <c r="L3266" i="4"/>
  <c r="T3265" i="4"/>
  <c r="L3265" i="4"/>
  <c r="T3264" i="4"/>
  <c r="L3264" i="4"/>
  <c r="T3263" i="4"/>
  <c r="L3263" i="4"/>
  <c r="T3262" i="4"/>
  <c r="L3262" i="4"/>
  <c r="T3261" i="4"/>
  <c r="L3261" i="4"/>
  <c r="T3260" i="4"/>
  <c r="L3260" i="4"/>
  <c r="T3259" i="4"/>
  <c r="L3259" i="4"/>
  <c r="T3258" i="4"/>
  <c r="L3258" i="4"/>
  <c r="T3257" i="4"/>
  <c r="L3257" i="4"/>
  <c r="T3256" i="4"/>
  <c r="L3256" i="4"/>
  <c r="T3255" i="4"/>
  <c r="L3255" i="4"/>
  <c r="T3254" i="4"/>
  <c r="L3254" i="4"/>
  <c r="T3253" i="4"/>
  <c r="L3253" i="4"/>
  <c r="T3252" i="4"/>
  <c r="L3252" i="4"/>
  <c r="T3251" i="4"/>
  <c r="L3251" i="4"/>
  <c r="T3250" i="4"/>
  <c r="L3250" i="4"/>
  <c r="T3249" i="4"/>
  <c r="L3249" i="4"/>
  <c r="T3248" i="4"/>
  <c r="L3248" i="4"/>
  <c r="T3247" i="4"/>
  <c r="L3247" i="4"/>
  <c r="T3246" i="4"/>
  <c r="L3246" i="4"/>
  <c r="T3245" i="4"/>
  <c r="L3245" i="4"/>
  <c r="T3244" i="4"/>
  <c r="L3244" i="4"/>
  <c r="T3243" i="4"/>
  <c r="L3243" i="4"/>
  <c r="T3242" i="4"/>
  <c r="L3242" i="4"/>
  <c r="T3241" i="4"/>
  <c r="L3241" i="4"/>
  <c r="T3240" i="4"/>
  <c r="L3240" i="4"/>
  <c r="T3239" i="4"/>
  <c r="L3239" i="4"/>
  <c r="T3238" i="4"/>
  <c r="L3238" i="4"/>
  <c r="T3237" i="4"/>
  <c r="L3237" i="4"/>
  <c r="T3236" i="4"/>
  <c r="L3236" i="4"/>
  <c r="T3235" i="4"/>
  <c r="L3235" i="4"/>
  <c r="T3234" i="4"/>
  <c r="L3234" i="4"/>
  <c r="T3233" i="4"/>
  <c r="L3233" i="4"/>
  <c r="T3232" i="4"/>
  <c r="L3232" i="4"/>
  <c r="T3231" i="4"/>
  <c r="L3231" i="4"/>
  <c r="T3230" i="4"/>
  <c r="L3230" i="4"/>
  <c r="T3229" i="4"/>
  <c r="L3229" i="4"/>
  <c r="T3228" i="4"/>
  <c r="L3228" i="4"/>
  <c r="T3227" i="4"/>
  <c r="L3227" i="4"/>
  <c r="T3226" i="4"/>
  <c r="L3226" i="4"/>
  <c r="T3225" i="4"/>
  <c r="L3225" i="4"/>
  <c r="T3224" i="4"/>
  <c r="L3224" i="4"/>
  <c r="T3223" i="4"/>
  <c r="L3223" i="4"/>
  <c r="T3222" i="4"/>
  <c r="L3222" i="4"/>
  <c r="T3221" i="4"/>
  <c r="L3221" i="4"/>
  <c r="T3220" i="4"/>
  <c r="L3220" i="4"/>
  <c r="T3219" i="4"/>
  <c r="L3219" i="4"/>
  <c r="T3218" i="4"/>
  <c r="L3218" i="4"/>
  <c r="T3217" i="4"/>
  <c r="L3217" i="4"/>
  <c r="T3216" i="4"/>
  <c r="L3216" i="4"/>
  <c r="T3215" i="4"/>
  <c r="L3215" i="4"/>
  <c r="T3214" i="4"/>
  <c r="L3214" i="4"/>
  <c r="T3213" i="4"/>
  <c r="L3213" i="4"/>
  <c r="T3212" i="4"/>
  <c r="L3212" i="4"/>
  <c r="T3211" i="4"/>
  <c r="L3211" i="4"/>
  <c r="T3210" i="4"/>
  <c r="L3210" i="4"/>
  <c r="T3209" i="4"/>
  <c r="L3209" i="4"/>
  <c r="T3208" i="4"/>
  <c r="L3208" i="4"/>
  <c r="T3207" i="4"/>
  <c r="L3207" i="4"/>
  <c r="T3206" i="4"/>
  <c r="L3206" i="4"/>
  <c r="T3205" i="4"/>
  <c r="L3205" i="4"/>
  <c r="T3204" i="4"/>
  <c r="L3204" i="4"/>
  <c r="T3203" i="4"/>
  <c r="L3203" i="4"/>
  <c r="T3202" i="4"/>
  <c r="L3202" i="4"/>
  <c r="T3201" i="4"/>
  <c r="L3201" i="4"/>
  <c r="T3200" i="4"/>
  <c r="L3200" i="4"/>
  <c r="T3199" i="4"/>
  <c r="L3199" i="4"/>
  <c r="T3198" i="4"/>
  <c r="L3198" i="4"/>
  <c r="T3197" i="4"/>
  <c r="L3197" i="4"/>
  <c r="T3196" i="4"/>
  <c r="L3196" i="4"/>
  <c r="T3195" i="4"/>
  <c r="L3195" i="4"/>
  <c r="T3194" i="4"/>
  <c r="L3194" i="4"/>
  <c r="T3193" i="4"/>
  <c r="L3193" i="4"/>
  <c r="T3192" i="4"/>
  <c r="L3192" i="4"/>
  <c r="T3191" i="4"/>
  <c r="L3191" i="4"/>
  <c r="T3190" i="4"/>
  <c r="L3190" i="4"/>
  <c r="T3189" i="4"/>
  <c r="L3189" i="4"/>
  <c r="T3188" i="4"/>
  <c r="L3188" i="4"/>
  <c r="T3187" i="4"/>
  <c r="L3187" i="4"/>
  <c r="T3186" i="4"/>
  <c r="L3186" i="4"/>
  <c r="T3185" i="4"/>
  <c r="L3185" i="4"/>
  <c r="T3184" i="4"/>
  <c r="L3184" i="4"/>
  <c r="T3183" i="4"/>
  <c r="L3183" i="4"/>
  <c r="T3182" i="4"/>
  <c r="L3182" i="4"/>
  <c r="T3181" i="4"/>
  <c r="L3181" i="4"/>
  <c r="T3180" i="4"/>
  <c r="L3180" i="4"/>
  <c r="T3179" i="4"/>
  <c r="L3179" i="4"/>
  <c r="T3178" i="4"/>
  <c r="L3178" i="4"/>
  <c r="T3177" i="4"/>
  <c r="L3177" i="4"/>
  <c r="T3176" i="4"/>
  <c r="L3176" i="4"/>
  <c r="T3175" i="4"/>
  <c r="L3175" i="4"/>
  <c r="T3174" i="4"/>
  <c r="L3174" i="4"/>
  <c r="T3173" i="4"/>
  <c r="L3173" i="4"/>
  <c r="T3172" i="4"/>
  <c r="L3172" i="4"/>
  <c r="T3171" i="4"/>
  <c r="L3171" i="4"/>
  <c r="T3170" i="4"/>
  <c r="L3170" i="4"/>
  <c r="T3169" i="4"/>
  <c r="L3169" i="4"/>
  <c r="T3168" i="4"/>
  <c r="L3168" i="4"/>
  <c r="T3167" i="4"/>
  <c r="L3167" i="4"/>
  <c r="T3166" i="4"/>
  <c r="L3166" i="4"/>
  <c r="T3165" i="4"/>
  <c r="L3165" i="4"/>
  <c r="T3164" i="4"/>
  <c r="L3164" i="4"/>
  <c r="T3163" i="4"/>
  <c r="L3163" i="4"/>
  <c r="T3162" i="4"/>
  <c r="L3162" i="4"/>
  <c r="T3161" i="4"/>
  <c r="L3161" i="4"/>
  <c r="T3160" i="4"/>
  <c r="L3160" i="4"/>
  <c r="T3159" i="4"/>
  <c r="L3159" i="4"/>
  <c r="T3158" i="4"/>
  <c r="L3158" i="4"/>
  <c r="T3157" i="4"/>
  <c r="L3157" i="4"/>
  <c r="T3156" i="4"/>
  <c r="L3156" i="4"/>
  <c r="T3155" i="4"/>
  <c r="L3155" i="4"/>
  <c r="T3154" i="4"/>
  <c r="L3154" i="4"/>
  <c r="T3153" i="4"/>
  <c r="L3153" i="4"/>
  <c r="T3152" i="4"/>
  <c r="L3152" i="4"/>
  <c r="T3151" i="4"/>
  <c r="L3151" i="4"/>
  <c r="T3150" i="4"/>
  <c r="L3150" i="4"/>
  <c r="T3149" i="4"/>
  <c r="L3149" i="4"/>
  <c r="T3148" i="4"/>
  <c r="L3148" i="4"/>
  <c r="T3147" i="4"/>
  <c r="L3147" i="4"/>
  <c r="T3146" i="4"/>
  <c r="L3146" i="4"/>
  <c r="T3145" i="4"/>
  <c r="L3145" i="4"/>
  <c r="T3144" i="4"/>
  <c r="L3144" i="4"/>
  <c r="T3143" i="4"/>
  <c r="L3143" i="4"/>
  <c r="T3142" i="4"/>
  <c r="L3142" i="4"/>
  <c r="T3141" i="4"/>
  <c r="L3141" i="4"/>
  <c r="T3140" i="4"/>
  <c r="L3140" i="4"/>
  <c r="T3139" i="4"/>
  <c r="L3139" i="4"/>
  <c r="T3138" i="4"/>
  <c r="L3138" i="4"/>
  <c r="T3137" i="4"/>
  <c r="L3137" i="4"/>
  <c r="T3136" i="4"/>
  <c r="L3136" i="4"/>
  <c r="T3135" i="4"/>
  <c r="L3135" i="4"/>
  <c r="T3134" i="4"/>
  <c r="L3134" i="4"/>
  <c r="T3133" i="4"/>
  <c r="L3133" i="4"/>
  <c r="T3132" i="4"/>
  <c r="L3132" i="4"/>
  <c r="T3131" i="4"/>
  <c r="L3131" i="4"/>
  <c r="T3130" i="4"/>
  <c r="L3130" i="4"/>
  <c r="T3129" i="4"/>
  <c r="L3129" i="4"/>
  <c r="T3128" i="4"/>
  <c r="L3128" i="4"/>
  <c r="T3127" i="4"/>
  <c r="L3127" i="4"/>
  <c r="T3126" i="4"/>
  <c r="L3126" i="4"/>
  <c r="T3125" i="4"/>
  <c r="L3125" i="4"/>
  <c r="T3124" i="4"/>
  <c r="L3124" i="4"/>
  <c r="T3123" i="4"/>
  <c r="L3123" i="4"/>
  <c r="T3122" i="4"/>
  <c r="L3122" i="4"/>
  <c r="T3121" i="4"/>
  <c r="L3121" i="4"/>
  <c r="T3120" i="4"/>
  <c r="L3120" i="4"/>
  <c r="T3119" i="4"/>
  <c r="L3119" i="4"/>
  <c r="T3118" i="4"/>
  <c r="L3118" i="4"/>
  <c r="T3117" i="4"/>
  <c r="L3117" i="4"/>
  <c r="T3116" i="4"/>
  <c r="L3116" i="4"/>
  <c r="T3115" i="4"/>
  <c r="L3115" i="4"/>
  <c r="T3114" i="4"/>
  <c r="L3114" i="4"/>
  <c r="T3113" i="4"/>
  <c r="L3113" i="4"/>
  <c r="T3112" i="4"/>
  <c r="L3112" i="4"/>
  <c r="T3111" i="4"/>
  <c r="L3111" i="4"/>
  <c r="T3110" i="4"/>
  <c r="L3110" i="4"/>
  <c r="T3109" i="4"/>
  <c r="L3109" i="4"/>
  <c r="T3108" i="4"/>
  <c r="L3108" i="4"/>
  <c r="T3107" i="4"/>
  <c r="L3107" i="4"/>
  <c r="T3106" i="4"/>
  <c r="L3106" i="4"/>
  <c r="T3105" i="4"/>
  <c r="L3105" i="4"/>
  <c r="T3104" i="4"/>
  <c r="L3104" i="4"/>
  <c r="T3103" i="4"/>
  <c r="L3103" i="4"/>
  <c r="T3102" i="4"/>
  <c r="L3102" i="4"/>
  <c r="T3101" i="4"/>
  <c r="L3101" i="4"/>
  <c r="T3100" i="4"/>
  <c r="L3100" i="4"/>
  <c r="T3099" i="4"/>
  <c r="L3099" i="4"/>
  <c r="T3098" i="4"/>
  <c r="L3098" i="4"/>
  <c r="T3097" i="4"/>
  <c r="L3097" i="4"/>
  <c r="T3096" i="4"/>
  <c r="L3096" i="4"/>
  <c r="T3095" i="4"/>
  <c r="L3095" i="4"/>
  <c r="T3094" i="4"/>
  <c r="L3094" i="4"/>
  <c r="T3093" i="4"/>
  <c r="L3093" i="4"/>
  <c r="T3092" i="4"/>
  <c r="L3092" i="4"/>
  <c r="T3091" i="4"/>
  <c r="L3091" i="4"/>
  <c r="T3090" i="4"/>
  <c r="L3090" i="4"/>
  <c r="T3089" i="4"/>
  <c r="L3089" i="4"/>
  <c r="T3088" i="4"/>
  <c r="L3088" i="4"/>
  <c r="T3087" i="4"/>
  <c r="L3087" i="4"/>
  <c r="T3086" i="4"/>
  <c r="L3086" i="4"/>
  <c r="T3085" i="4"/>
  <c r="L3085" i="4"/>
  <c r="T3084" i="4"/>
  <c r="L3084" i="4"/>
  <c r="T3083" i="4"/>
  <c r="L3083" i="4"/>
  <c r="T3082" i="4"/>
  <c r="L3082" i="4"/>
  <c r="T3081" i="4"/>
  <c r="L3081" i="4"/>
  <c r="T3080" i="4"/>
  <c r="L3080" i="4"/>
  <c r="T3079" i="4"/>
  <c r="L3079" i="4"/>
  <c r="T3078" i="4"/>
  <c r="L3078" i="4"/>
  <c r="T3077" i="4"/>
  <c r="L3077" i="4"/>
  <c r="T3076" i="4"/>
  <c r="L3076" i="4"/>
  <c r="T3075" i="4"/>
  <c r="L3075" i="4"/>
  <c r="T3074" i="4"/>
  <c r="L3074" i="4"/>
  <c r="T3073" i="4"/>
  <c r="L3073" i="4"/>
  <c r="T3072" i="4"/>
  <c r="L3072" i="4"/>
  <c r="T3071" i="4"/>
  <c r="L3071" i="4"/>
  <c r="T3070" i="4"/>
  <c r="L3070" i="4"/>
  <c r="T3069" i="4"/>
  <c r="L3069" i="4"/>
  <c r="T3068" i="4"/>
  <c r="L3068" i="4"/>
  <c r="T3067" i="4"/>
  <c r="L3067" i="4"/>
  <c r="T3066" i="4"/>
  <c r="L3066" i="4"/>
  <c r="T3065" i="4"/>
  <c r="L3065" i="4"/>
  <c r="T3064" i="4"/>
  <c r="L3064" i="4"/>
  <c r="T3063" i="4"/>
  <c r="L3063" i="4"/>
  <c r="T3062" i="4"/>
  <c r="L3062" i="4"/>
  <c r="T3061" i="4"/>
  <c r="L3061" i="4"/>
  <c r="T3060" i="4"/>
  <c r="L3060" i="4"/>
  <c r="T3059" i="4"/>
  <c r="L3059" i="4"/>
  <c r="T3058" i="4"/>
  <c r="L3058" i="4"/>
  <c r="T3057" i="4"/>
  <c r="L3057" i="4"/>
  <c r="T3056" i="4"/>
  <c r="L3056" i="4"/>
  <c r="T3055" i="4"/>
  <c r="L3055" i="4"/>
  <c r="T3054" i="4"/>
  <c r="L3054" i="4"/>
  <c r="T3053" i="4"/>
  <c r="L3053" i="4"/>
  <c r="T3052" i="4"/>
  <c r="L3052" i="4"/>
  <c r="T3051" i="4"/>
  <c r="L3051" i="4"/>
  <c r="T3050" i="4"/>
  <c r="L3050" i="4"/>
  <c r="T3049" i="4"/>
  <c r="L3049" i="4"/>
  <c r="T3048" i="4"/>
  <c r="L3048" i="4"/>
  <c r="T3047" i="4"/>
  <c r="L3047" i="4"/>
  <c r="T3046" i="4"/>
  <c r="L3046" i="4"/>
  <c r="T3045" i="4"/>
  <c r="L3045" i="4"/>
  <c r="T3044" i="4"/>
  <c r="L3044" i="4"/>
  <c r="T3043" i="4"/>
  <c r="L3043" i="4"/>
  <c r="T3042" i="4"/>
  <c r="L3042" i="4"/>
  <c r="T3041" i="4"/>
  <c r="L3041" i="4"/>
  <c r="T3040" i="4"/>
  <c r="L3040" i="4"/>
  <c r="T3039" i="4"/>
  <c r="L3039" i="4"/>
  <c r="T3038" i="4"/>
  <c r="L3038" i="4"/>
  <c r="T3037" i="4"/>
  <c r="L3037" i="4"/>
  <c r="T3036" i="4"/>
  <c r="L3036" i="4"/>
  <c r="T3035" i="4"/>
  <c r="L3035" i="4"/>
  <c r="T3034" i="4"/>
  <c r="L3034" i="4"/>
  <c r="T3033" i="4"/>
  <c r="L3033" i="4"/>
  <c r="T3032" i="4"/>
  <c r="L3032" i="4"/>
  <c r="T3031" i="4"/>
  <c r="L3031" i="4"/>
  <c r="T3030" i="4"/>
  <c r="L3030" i="4"/>
  <c r="T3029" i="4"/>
  <c r="L3029" i="4"/>
  <c r="T3028" i="4"/>
  <c r="L3028" i="4"/>
  <c r="T3027" i="4"/>
  <c r="L3027" i="4"/>
  <c r="T3026" i="4"/>
  <c r="L3026" i="4"/>
  <c r="T3025" i="4"/>
  <c r="L3025" i="4"/>
  <c r="T3024" i="4"/>
  <c r="L3024" i="4"/>
  <c r="T3023" i="4"/>
  <c r="L3023" i="4"/>
  <c r="T3022" i="4"/>
  <c r="L3022" i="4"/>
  <c r="T3021" i="4"/>
  <c r="L3021" i="4"/>
  <c r="T3020" i="4"/>
  <c r="L3020" i="4"/>
  <c r="T3019" i="4"/>
  <c r="L3019" i="4"/>
  <c r="T3018" i="4"/>
  <c r="L3018" i="4"/>
  <c r="T3017" i="4"/>
  <c r="L3017" i="4"/>
  <c r="T3016" i="4"/>
  <c r="L3016" i="4"/>
  <c r="T3015" i="4"/>
  <c r="L3015" i="4"/>
  <c r="T3014" i="4"/>
  <c r="L3014" i="4"/>
  <c r="T3013" i="4"/>
  <c r="L3013" i="4"/>
  <c r="T3012" i="4"/>
  <c r="L3012" i="4"/>
  <c r="T3011" i="4"/>
  <c r="L3011" i="4"/>
  <c r="T3010" i="4"/>
  <c r="L3010" i="4"/>
  <c r="T3009" i="4"/>
  <c r="L3009" i="4"/>
  <c r="T3008" i="4"/>
  <c r="L3008" i="4"/>
  <c r="T3007" i="4"/>
  <c r="L3007" i="4"/>
  <c r="T3006" i="4"/>
  <c r="L3006" i="4"/>
  <c r="T3005" i="4"/>
  <c r="L3005" i="4"/>
  <c r="T3004" i="4"/>
  <c r="L3004" i="4"/>
  <c r="T3003" i="4"/>
  <c r="L3003" i="4"/>
  <c r="T3002" i="4"/>
  <c r="L3002" i="4"/>
  <c r="T3001" i="4"/>
  <c r="L3001" i="4"/>
  <c r="T3000" i="4"/>
  <c r="L3000" i="4"/>
  <c r="T2999" i="4"/>
  <c r="L2999" i="4"/>
  <c r="T2998" i="4"/>
  <c r="L2998" i="4"/>
  <c r="T2997" i="4"/>
  <c r="L2997" i="4"/>
  <c r="T2996" i="4"/>
  <c r="L2996" i="4"/>
  <c r="T2995" i="4"/>
  <c r="L2995" i="4"/>
  <c r="T2994" i="4"/>
  <c r="L2994" i="4"/>
  <c r="T2993" i="4"/>
  <c r="L2993" i="4"/>
  <c r="T2992" i="4"/>
  <c r="L2992" i="4"/>
  <c r="T2991" i="4"/>
  <c r="L2991" i="4"/>
  <c r="T2990" i="4"/>
  <c r="L2990" i="4"/>
  <c r="T2989" i="4"/>
  <c r="L2989" i="4"/>
  <c r="T2988" i="4"/>
  <c r="L2988" i="4"/>
  <c r="T2987" i="4"/>
  <c r="L2987" i="4"/>
  <c r="T2986" i="4"/>
  <c r="L2986" i="4"/>
  <c r="T2985" i="4"/>
  <c r="L2985" i="4"/>
  <c r="T2984" i="4"/>
  <c r="L2984" i="4"/>
  <c r="T2983" i="4"/>
  <c r="L2983" i="4"/>
  <c r="T2982" i="4"/>
  <c r="L2982" i="4"/>
  <c r="T2981" i="4"/>
  <c r="L2981" i="4"/>
  <c r="T2980" i="4"/>
  <c r="L2980" i="4"/>
  <c r="T2979" i="4"/>
  <c r="L2979" i="4"/>
  <c r="T2978" i="4"/>
  <c r="L2978" i="4"/>
  <c r="T2977" i="4"/>
  <c r="L2977" i="4"/>
  <c r="T2976" i="4"/>
  <c r="L2976" i="4"/>
  <c r="T2975" i="4"/>
  <c r="L2975" i="4"/>
  <c r="T2974" i="4"/>
  <c r="L2974" i="4"/>
  <c r="T2973" i="4"/>
  <c r="L2973" i="4"/>
  <c r="T2972" i="4"/>
  <c r="L2972" i="4"/>
  <c r="T2971" i="4"/>
  <c r="L2971" i="4"/>
  <c r="T2970" i="4"/>
  <c r="L2970" i="4"/>
  <c r="T2969" i="4"/>
  <c r="L2969" i="4"/>
  <c r="T2968" i="4"/>
  <c r="L2968" i="4"/>
  <c r="T2967" i="4"/>
  <c r="L2967" i="4"/>
  <c r="T2966" i="4"/>
  <c r="L2966" i="4"/>
  <c r="T2965" i="4"/>
  <c r="L2965" i="4"/>
  <c r="T2964" i="4"/>
  <c r="L2964" i="4"/>
  <c r="T2963" i="4"/>
  <c r="L2963" i="4"/>
  <c r="T2962" i="4"/>
  <c r="L2962" i="4"/>
  <c r="T2961" i="4"/>
  <c r="L2961" i="4"/>
  <c r="T2960" i="4"/>
  <c r="L2960" i="4"/>
  <c r="T2959" i="4"/>
  <c r="L2959" i="4"/>
  <c r="T2958" i="4"/>
  <c r="L2958" i="4"/>
  <c r="T2957" i="4"/>
  <c r="L2957" i="4"/>
  <c r="T2956" i="4"/>
  <c r="L2956" i="4"/>
  <c r="T2955" i="4"/>
  <c r="L2955" i="4"/>
  <c r="T2954" i="4"/>
  <c r="L2954" i="4"/>
  <c r="T2953" i="4"/>
  <c r="L2953" i="4"/>
  <c r="T2952" i="4"/>
  <c r="L2952" i="4"/>
  <c r="T2951" i="4"/>
  <c r="L2951" i="4"/>
  <c r="T2950" i="4"/>
  <c r="L2950" i="4"/>
  <c r="T2949" i="4"/>
  <c r="L2949" i="4"/>
  <c r="T2948" i="4"/>
  <c r="L2948" i="4"/>
  <c r="T2947" i="4"/>
  <c r="L2947" i="4"/>
  <c r="T2946" i="4"/>
  <c r="L2946" i="4"/>
  <c r="T2945" i="4"/>
  <c r="L2945" i="4"/>
  <c r="T2944" i="4"/>
  <c r="L2944" i="4"/>
  <c r="T2943" i="4"/>
  <c r="L2943" i="4"/>
  <c r="T2942" i="4"/>
  <c r="L2942" i="4"/>
  <c r="T2941" i="4"/>
  <c r="L2941" i="4"/>
  <c r="T2940" i="4"/>
  <c r="L2940" i="4"/>
  <c r="T2939" i="4"/>
  <c r="L2939" i="4"/>
  <c r="T2938" i="4"/>
  <c r="L2938" i="4"/>
  <c r="T2937" i="4"/>
  <c r="L2937" i="4"/>
  <c r="T2936" i="4"/>
  <c r="L2936" i="4"/>
  <c r="T2935" i="4"/>
  <c r="L2935" i="4"/>
  <c r="T2934" i="4"/>
  <c r="L2934" i="4"/>
  <c r="T2933" i="4"/>
  <c r="L2933" i="4"/>
  <c r="T2932" i="4"/>
  <c r="L2932" i="4"/>
  <c r="T2931" i="4"/>
  <c r="L2931" i="4"/>
  <c r="T2930" i="4"/>
  <c r="L2930" i="4"/>
  <c r="T2929" i="4"/>
  <c r="L2929" i="4"/>
  <c r="T2928" i="4"/>
  <c r="L2928" i="4"/>
  <c r="T2927" i="4"/>
  <c r="L2927" i="4"/>
  <c r="T2926" i="4"/>
  <c r="L2926" i="4"/>
  <c r="T2925" i="4"/>
  <c r="L2925" i="4"/>
  <c r="T2924" i="4"/>
  <c r="L2924" i="4"/>
  <c r="T2923" i="4"/>
  <c r="L2923" i="4"/>
  <c r="T2922" i="4"/>
  <c r="L2922" i="4"/>
  <c r="T2921" i="4"/>
  <c r="L2921" i="4"/>
  <c r="T2920" i="4"/>
  <c r="L2920" i="4"/>
  <c r="T2919" i="4"/>
  <c r="L2919" i="4"/>
  <c r="T2918" i="4"/>
  <c r="L2918" i="4"/>
  <c r="T2917" i="4"/>
  <c r="L2917" i="4"/>
  <c r="T2916" i="4"/>
  <c r="L2916" i="4"/>
  <c r="T2915" i="4"/>
  <c r="L2915" i="4"/>
  <c r="T2914" i="4"/>
  <c r="L2914" i="4"/>
  <c r="T2913" i="4"/>
  <c r="L2913" i="4"/>
  <c r="T2912" i="4"/>
  <c r="L2912" i="4"/>
  <c r="T2911" i="4"/>
  <c r="L2911" i="4"/>
  <c r="T2910" i="4"/>
  <c r="L2910" i="4"/>
  <c r="T2909" i="4"/>
  <c r="L2909" i="4"/>
  <c r="T2908" i="4"/>
  <c r="L2908" i="4"/>
  <c r="T2907" i="4"/>
  <c r="L2907" i="4"/>
  <c r="T2906" i="4"/>
  <c r="L2906" i="4"/>
  <c r="T2905" i="4"/>
  <c r="L2905" i="4"/>
  <c r="T2904" i="4"/>
  <c r="L2904" i="4"/>
  <c r="T2903" i="4"/>
  <c r="L2903" i="4"/>
  <c r="T2902" i="4"/>
  <c r="L2902" i="4"/>
  <c r="T2901" i="4"/>
  <c r="L2901" i="4"/>
  <c r="T2900" i="4"/>
  <c r="L2900" i="4"/>
  <c r="T2899" i="4"/>
  <c r="L2899" i="4"/>
  <c r="T2898" i="4"/>
  <c r="L2898" i="4"/>
  <c r="T2897" i="4"/>
  <c r="L2897" i="4"/>
  <c r="T2896" i="4"/>
  <c r="L2896" i="4"/>
  <c r="T2895" i="4"/>
  <c r="L2895" i="4"/>
  <c r="T2894" i="4"/>
  <c r="L2894" i="4"/>
  <c r="T2893" i="4"/>
  <c r="L2893" i="4"/>
  <c r="T2892" i="4"/>
  <c r="L2892" i="4"/>
  <c r="T2891" i="4"/>
  <c r="L2891" i="4"/>
  <c r="T2890" i="4"/>
  <c r="L2890" i="4"/>
  <c r="T2889" i="4"/>
  <c r="L2889" i="4"/>
  <c r="T2888" i="4"/>
  <c r="L2888" i="4"/>
  <c r="T2887" i="4"/>
  <c r="L2887" i="4"/>
  <c r="T2886" i="4"/>
  <c r="L2886" i="4"/>
  <c r="T2885" i="4"/>
  <c r="L2885" i="4"/>
  <c r="T2884" i="4"/>
  <c r="L2884" i="4"/>
  <c r="T2883" i="4"/>
  <c r="L2883" i="4"/>
  <c r="T2882" i="4"/>
  <c r="L2882" i="4"/>
  <c r="T2881" i="4"/>
  <c r="L2881" i="4"/>
  <c r="T2880" i="4"/>
  <c r="L2880" i="4"/>
  <c r="T2879" i="4"/>
  <c r="L2879" i="4"/>
  <c r="T2878" i="4"/>
  <c r="L2878" i="4"/>
  <c r="T2877" i="4"/>
  <c r="L2877" i="4"/>
  <c r="T2876" i="4"/>
  <c r="L2876" i="4"/>
  <c r="T2875" i="4"/>
  <c r="L2875" i="4"/>
  <c r="T2874" i="4"/>
  <c r="L2874" i="4"/>
  <c r="T2873" i="4"/>
  <c r="L2873" i="4"/>
  <c r="T2872" i="4"/>
  <c r="L2872" i="4"/>
  <c r="T2871" i="4"/>
  <c r="L2871" i="4"/>
  <c r="T2870" i="4"/>
  <c r="L2870" i="4"/>
  <c r="T2869" i="4"/>
  <c r="L2869" i="4"/>
  <c r="T2868" i="4"/>
  <c r="L2868" i="4"/>
  <c r="T2867" i="4"/>
  <c r="L2867" i="4"/>
  <c r="T2866" i="4"/>
  <c r="L2866" i="4"/>
  <c r="T2865" i="4"/>
  <c r="L2865" i="4"/>
  <c r="T2864" i="4"/>
  <c r="L2864" i="4"/>
  <c r="T2863" i="4"/>
  <c r="L2863" i="4"/>
  <c r="T2862" i="4"/>
  <c r="L2862" i="4"/>
  <c r="T2861" i="4"/>
  <c r="L2861" i="4"/>
  <c r="T2860" i="4"/>
  <c r="L2860" i="4"/>
  <c r="T2859" i="4"/>
  <c r="L2859" i="4"/>
  <c r="T2858" i="4"/>
  <c r="L2858" i="4"/>
  <c r="T2857" i="4"/>
  <c r="L2857" i="4"/>
  <c r="T2856" i="4"/>
  <c r="L2856" i="4"/>
  <c r="T2855" i="4"/>
  <c r="L2855" i="4"/>
  <c r="T2854" i="4"/>
  <c r="L2854" i="4"/>
  <c r="T2853" i="4"/>
  <c r="L2853" i="4"/>
  <c r="T2852" i="4"/>
  <c r="L2852" i="4"/>
  <c r="T2851" i="4"/>
  <c r="L2851" i="4"/>
  <c r="T2850" i="4"/>
  <c r="L2850" i="4"/>
  <c r="T2849" i="4"/>
  <c r="L2849" i="4"/>
  <c r="T2848" i="4"/>
  <c r="L2848" i="4"/>
  <c r="T2847" i="4"/>
  <c r="L2847" i="4"/>
  <c r="T2846" i="4"/>
  <c r="L2846" i="4"/>
  <c r="T2845" i="4"/>
  <c r="L2845" i="4"/>
  <c r="T2844" i="4"/>
  <c r="L2844" i="4"/>
  <c r="T2843" i="4"/>
  <c r="L2843" i="4"/>
  <c r="T2842" i="4"/>
  <c r="L2842" i="4"/>
  <c r="T2841" i="4"/>
  <c r="L2841" i="4"/>
  <c r="T2840" i="4"/>
  <c r="L2840" i="4"/>
  <c r="T2839" i="4"/>
  <c r="L2839" i="4"/>
  <c r="T2838" i="4"/>
  <c r="L2838" i="4"/>
  <c r="T2837" i="4"/>
  <c r="L2837" i="4"/>
  <c r="T2836" i="4"/>
  <c r="L2836" i="4"/>
  <c r="T2835" i="4"/>
  <c r="L2835" i="4"/>
  <c r="T2834" i="4"/>
  <c r="L2834" i="4"/>
  <c r="T2833" i="4"/>
  <c r="L2833" i="4"/>
  <c r="T2832" i="4"/>
  <c r="L2832" i="4"/>
  <c r="T2831" i="4"/>
  <c r="L2831" i="4"/>
  <c r="T2830" i="4"/>
  <c r="L2830" i="4"/>
  <c r="T2829" i="4"/>
  <c r="L2829" i="4"/>
  <c r="T2828" i="4"/>
  <c r="L2828" i="4"/>
  <c r="T2827" i="4"/>
  <c r="L2827" i="4"/>
  <c r="T2826" i="4"/>
  <c r="L2826" i="4"/>
  <c r="T2825" i="4"/>
  <c r="L2825" i="4"/>
  <c r="T2824" i="4"/>
  <c r="L2824" i="4"/>
  <c r="T2823" i="4"/>
  <c r="L2823" i="4"/>
  <c r="T2822" i="4"/>
  <c r="L2822" i="4"/>
  <c r="T2821" i="4"/>
  <c r="L2821" i="4"/>
  <c r="T2820" i="4"/>
  <c r="L2820" i="4"/>
  <c r="T2819" i="4"/>
  <c r="L2819" i="4"/>
  <c r="T2818" i="4"/>
  <c r="L2818" i="4"/>
  <c r="T2817" i="4"/>
  <c r="L2817" i="4"/>
  <c r="T2816" i="4"/>
  <c r="L2816" i="4"/>
  <c r="T2815" i="4"/>
  <c r="L2815" i="4"/>
  <c r="T2814" i="4"/>
  <c r="L2814" i="4"/>
  <c r="T2813" i="4"/>
  <c r="L2813" i="4"/>
  <c r="T2812" i="4"/>
  <c r="L2812" i="4"/>
  <c r="T2811" i="4"/>
  <c r="L2811" i="4"/>
  <c r="T2810" i="4"/>
  <c r="L2810" i="4"/>
  <c r="T2809" i="4"/>
  <c r="L2809" i="4"/>
  <c r="T2808" i="4"/>
  <c r="L2808" i="4"/>
  <c r="T2807" i="4"/>
  <c r="L2807" i="4"/>
  <c r="T2806" i="4"/>
  <c r="L2806" i="4"/>
  <c r="T2805" i="4"/>
  <c r="L2805" i="4"/>
  <c r="T2804" i="4"/>
  <c r="L2804" i="4"/>
  <c r="T2803" i="4"/>
  <c r="L2803" i="4"/>
  <c r="T2802" i="4"/>
  <c r="L2802" i="4"/>
  <c r="T2801" i="4"/>
  <c r="L2801" i="4"/>
  <c r="T2800" i="4"/>
  <c r="L2800" i="4"/>
  <c r="T2799" i="4"/>
  <c r="L2799" i="4"/>
  <c r="T2798" i="4"/>
  <c r="L2798" i="4"/>
  <c r="T2797" i="4"/>
  <c r="L2797" i="4"/>
  <c r="T2796" i="4"/>
  <c r="L2796" i="4"/>
  <c r="T2795" i="4"/>
  <c r="L2795" i="4"/>
  <c r="T2794" i="4"/>
  <c r="L2794" i="4"/>
  <c r="T2793" i="4"/>
  <c r="L2793" i="4"/>
  <c r="T2792" i="4"/>
  <c r="L2792" i="4"/>
  <c r="T2791" i="4"/>
  <c r="L2791" i="4"/>
  <c r="T2790" i="4"/>
  <c r="L2790" i="4"/>
  <c r="T2789" i="4"/>
  <c r="L2789" i="4"/>
  <c r="T2788" i="4"/>
  <c r="L2788" i="4"/>
  <c r="T2787" i="4"/>
  <c r="L2787" i="4"/>
  <c r="T2786" i="4"/>
  <c r="L2786" i="4"/>
  <c r="T2785" i="4"/>
  <c r="L2785" i="4"/>
  <c r="T2784" i="4"/>
  <c r="L2784" i="4"/>
  <c r="T2783" i="4"/>
  <c r="L2783" i="4"/>
  <c r="T2782" i="4"/>
  <c r="L2782" i="4"/>
  <c r="T2781" i="4"/>
  <c r="L2781" i="4"/>
  <c r="T2780" i="4"/>
  <c r="L2780" i="4"/>
  <c r="T2779" i="4"/>
  <c r="L2779" i="4"/>
  <c r="T2778" i="4"/>
  <c r="L2778" i="4"/>
  <c r="T2777" i="4"/>
  <c r="L2777" i="4"/>
  <c r="T2776" i="4"/>
  <c r="L2776" i="4"/>
  <c r="T2775" i="4"/>
  <c r="L2775" i="4"/>
  <c r="T2774" i="4"/>
  <c r="L2774" i="4"/>
  <c r="T2773" i="4"/>
  <c r="L2773" i="4"/>
  <c r="T2772" i="4"/>
  <c r="L2772" i="4"/>
  <c r="T2771" i="4"/>
  <c r="L2771" i="4"/>
  <c r="T2770" i="4"/>
  <c r="L2770" i="4"/>
  <c r="T2769" i="4"/>
  <c r="L2769" i="4"/>
  <c r="T2768" i="4"/>
  <c r="L2768" i="4"/>
  <c r="T2767" i="4"/>
  <c r="L2767" i="4"/>
  <c r="T2766" i="4"/>
  <c r="L2766" i="4"/>
  <c r="T2765" i="4"/>
  <c r="L2765" i="4"/>
  <c r="T2764" i="4"/>
  <c r="L2764" i="4"/>
  <c r="T2763" i="4"/>
  <c r="L2763" i="4"/>
  <c r="T2762" i="4"/>
  <c r="L2762" i="4"/>
  <c r="T2761" i="4"/>
  <c r="L2761" i="4"/>
  <c r="T2760" i="4"/>
  <c r="L2760" i="4"/>
  <c r="T2759" i="4"/>
  <c r="L2759" i="4"/>
  <c r="T2758" i="4"/>
  <c r="L2758" i="4"/>
  <c r="T2757" i="4"/>
  <c r="L2757" i="4"/>
  <c r="T2756" i="4"/>
  <c r="L2756" i="4"/>
  <c r="T2755" i="4"/>
  <c r="L2755" i="4"/>
  <c r="T2754" i="4"/>
  <c r="L2754" i="4"/>
  <c r="T2753" i="4"/>
  <c r="L2753" i="4"/>
  <c r="T2752" i="4"/>
  <c r="L2752" i="4"/>
  <c r="T2751" i="4"/>
  <c r="L2751" i="4"/>
  <c r="T2750" i="4"/>
  <c r="L2750" i="4"/>
  <c r="T2749" i="4"/>
  <c r="L2749" i="4"/>
  <c r="T2748" i="4"/>
  <c r="L2748" i="4"/>
  <c r="T2747" i="4"/>
  <c r="L2747" i="4"/>
  <c r="T2746" i="4"/>
  <c r="L2746" i="4"/>
  <c r="T2745" i="4"/>
  <c r="L2745" i="4"/>
  <c r="T2744" i="4"/>
  <c r="L2744" i="4"/>
  <c r="T2743" i="4"/>
  <c r="L2743" i="4"/>
  <c r="T2742" i="4"/>
  <c r="L2742" i="4"/>
  <c r="T2741" i="4"/>
  <c r="L2741" i="4"/>
  <c r="T2740" i="4"/>
  <c r="L2740" i="4"/>
  <c r="T2739" i="4"/>
  <c r="L2739" i="4"/>
  <c r="T2738" i="4"/>
  <c r="L2738" i="4"/>
  <c r="T2737" i="4"/>
  <c r="L2737" i="4"/>
  <c r="T2736" i="4"/>
  <c r="L2736" i="4"/>
  <c r="T2735" i="4"/>
  <c r="L2735" i="4"/>
  <c r="T2734" i="4"/>
  <c r="L2734" i="4"/>
  <c r="T2733" i="4"/>
  <c r="L2733" i="4"/>
  <c r="T2732" i="4"/>
  <c r="L2732" i="4"/>
  <c r="T2731" i="4"/>
  <c r="L2731" i="4"/>
  <c r="T2730" i="4"/>
  <c r="L2730" i="4"/>
  <c r="T2729" i="4"/>
  <c r="L2729" i="4"/>
  <c r="T2728" i="4"/>
  <c r="L2728" i="4"/>
  <c r="T2727" i="4"/>
  <c r="L2727" i="4"/>
  <c r="T2726" i="4"/>
  <c r="L2726" i="4"/>
  <c r="T2725" i="4"/>
  <c r="L2725" i="4"/>
  <c r="T2724" i="4"/>
  <c r="L2724" i="4"/>
  <c r="T2723" i="4"/>
  <c r="L2723" i="4"/>
  <c r="T2722" i="4"/>
  <c r="L2722" i="4"/>
  <c r="T2721" i="4"/>
  <c r="L2721" i="4"/>
  <c r="T2720" i="4"/>
  <c r="L2720" i="4"/>
  <c r="T2719" i="4"/>
  <c r="L2719" i="4"/>
  <c r="T2718" i="4"/>
  <c r="L2718" i="4"/>
  <c r="T2717" i="4"/>
  <c r="L2717" i="4"/>
  <c r="T2716" i="4"/>
  <c r="L2716" i="4"/>
  <c r="T2715" i="4"/>
  <c r="L2715" i="4"/>
  <c r="T2714" i="4"/>
  <c r="L2714" i="4"/>
  <c r="T2713" i="4"/>
  <c r="L2713" i="4"/>
  <c r="T2712" i="4"/>
  <c r="L2712" i="4"/>
  <c r="T2711" i="4"/>
  <c r="L2711" i="4"/>
  <c r="T2710" i="4"/>
  <c r="L2710" i="4"/>
  <c r="T2709" i="4"/>
  <c r="L2709" i="4"/>
  <c r="T2708" i="4"/>
  <c r="L2708" i="4"/>
  <c r="T2707" i="4"/>
  <c r="L2707" i="4"/>
  <c r="T2706" i="4"/>
  <c r="L2706" i="4"/>
  <c r="T2705" i="4"/>
  <c r="L2705" i="4"/>
  <c r="T2704" i="4"/>
  <c r="L2704" i="4"/>
  <c r="T2703" i="4"/>
  <c r="L2703" i="4"/>
  <c r="T2702" i="4"/>
  <c r="L2702" i="4"/>
  <c r="T2701" i="4"/>
  <c r="L2701" i="4"/>
  <c r="T2700" i="4"/>
  <c r="L2700" i="4"/>
  <c r="T2699" i="4"/>
  <c r="L2699" i="4"/>
  <c r="T2698" i="4"/>
  <c r="L2698" i="4"/>
  <c r="T2697" i="4"/>
  <c r="L2697" i="4"/>
  <c r="T2696" i="4"/>
  <c r="L2696" i="4"/>
  <c r="T2695" i="4"/>
  <c r="L2695" i="4"/>
  <c r="T2694" i="4"/>
  <c r="L2694" i="4"/>
  <c r="T2693" i="4"/>
  <c r="L2693" i="4"/>
  <c r="T2692" i="4"/>
  <c r="L2692" i="4"/>
  <c r="T2691" i="4"/>
  <c r="L2691" i="4"/>
  <c r="T2690" i="4"/>
  <c r="L2690" i="4"/>
  <c r="T2689" i="4"/>
  <c r="L2689" i="4"/>
  <c r="T2688" i="4"/>
  <c r="L2688" i="4"/>
  <c r="T2687" i="4"/>
  <c r="L2687" i="4"/>
  <c r="T2686" i="4"/>
  <c r="L2686" i="4"/>
  <c r="T2685" i="4"/>
  <c r="L2685" i="4"/>
  <c r="T2684" i="4"/>
  <c r="L2684" i="4"/>
  <c r="T2683" i="4"/>
  <c r="L2683" i="4"/>
  <c r="T2682" i="4"/>
  <c r="L2682" i="4"/>
  <c r="T2681" i="4"/>
  <c r="L2681" i="4"/>
  <c r="T2680" i="4"/>
  <c r="L2680" i="4"/>
  <c r="T2679" i="4"/>
  <c r="L2679" i="4"/>
  <c r="T2678" i="4"/>
  <c r="L2678" i="4"/>
  <c r="T2677" i="4"/>
  <c r="L2677" i="4"/>
  <c r="T2676" i="4"/>
  <c r="L2676" i="4"/>
  <c r="T2675" i="4"/>
  <c r="L2675" i="4"/>
  <c r="T2674" i="4"/>
  <c r="L2674" i="4"/>
  <c r="T2673" i="4"/>
  <c r="L2673" i="4"/>
  <c r="T2672" i="4"/>
  <c r="L2672" i="4"/>
  <c r="T2671" i="4"/>
  <c r="L2671" i="4"/>
  <c r="T2670" i="4"/>
  <c r="L2670" i="4"/>
  <c r="T2669" i="4"/>
  <c r="L2669" i="4"/>
  <c r="T2668" i="4"/>
  <c r="L2668" i="4"/>
  <c r="T2667" i="4"/>
  <c r="L2667" i="4"/>
  <c r="T2666" i="4"/>
  <c r="L2666" i="4"/>
  <c r="T2665" i="4"/>
  <c r="L2665" i="4"/>
  <c r="T2664" i="4"/>
  <c r="L2664" i="4"/>
  <c r="T2663" i="4"/>
  <c r="L2663" i="4"/>
  <c r="T2662" i="4"/>
  <c r="L2662" i="4"/>
  <c r="T2661" i="4"/>
  <c r="L2661" i="4"/>
  <c r="T2660" i="4"/>
  <c r="L2660" i="4"/>
  <c r="T2659" i="4"/>
  <c r="L2659" i="4"/>
  <c r="T2658" i="4"/>
  <c r="L2658" i="4"/>
  <c r="T2657" i="4"/>
  <c r="L2657" i="4"/>
  <c r="T2656" i="4"/>
  <c r="L2656" i="4"/>
  <c r="T2655" i="4"/>
  <c r="L2655" i="4"/>
  <c r="T2654" i="4"/>
  <c r="L2654" i="4"/>
  <c r="T2653" i="4"/>
  <c r="L2653" i="4"/>
  <c r="T2652" i="4"/>
  <c r="L2652" i="4"/>
  <c r="T2651" i="4"/>
  <c r="L2651" i="4"/>
  <c r="T2650" i="4"/>
  <c r="L2650" i="4"/>
  <c r="T2649" i="4"/>
  <c r="L2649" i="4"/>
  <c r="T2648" i="4"/>
  <c r="L2648" i="4"/>
  <c r="T2647" i="4"/>
  <c r="L2647" i="4"/>
  <c r="T2646" i="4"/>
  <c r="L2646" i="4"/>
  <c r="T2645" i="4"/>
  <c r="L2645" i="4"/>
  <c r="T2644" i="4"/>
  <c r="L2644" i="4"/>
  <c r="T2643" i="4"/>
  <c r="L2643" i="4"/>
  <c r="T2642" i="4"/>
  <c r="L2642" i="4"/>
  <c r="T2641" i="4"/>
  <c r="L2641" i="4"/>
  <c r="T2640" i="4"/>
  <c r="L2640" i="4"/>
  <c r="T2639" i="4"/>
  <c r="L2639" i="4"/>
  <c r="T2638" i="4"/>
  <c r="L2638" i="4"/>
  <c r="T2637" i="4"/>
  <c r="L2637" i="4"/>
  <c r="T2636" i="4"/>
  <c r="L2636" i="4"/>
  <c r="T2635" i="4"/>
  <c r="L2635" i="4"/>
  <c r="T2634" i="4"/>
  <c r="L2634" i="4"/>
  <c r="T2633" i="4"/>
  <c r="L2633" i="4"/>
  <c r="T2632" i="4"/>
  <c r="L2632" i="4"/>
  <c r="T2631" i="4"/>
  <c r="L2631" i="4"/>
  <c r="T2630" i="4"/>
  <c r="L2630" i="4"/>
  <c r="T2629" i="4"/>
  <c r="L2629" i="4"/>
  <c r="T2628" i="4"/>
  <c r="L2628" i="4"/>
  <c r="T2627" i="4"/>
  <c r="L2627" i="4"/>
  <c r="T2626" i="4"/>
  <c r="L2626" i="4"/>
  <c r="T2625" i="4"/>
  <c r="L2625" i="4"/>
  <c r="T2624" i="4"/>
  <c r="L2624" i="4"/>
  <c r="T2623" i="4"/>
  <c r="L2623" i="4"/>
  <c r="T2622" i="4"/>
  <c r="L2622" i="4"/>
  <c r="T2621" i="4"/>
  <c r="L2621" i="4"/>
  <c r="T2620" i="4"/>
  <c r="L2620" i="4"/>
  <c r="T2619" i="4"/>
  <c r="L2619" i="4"/>
  <c r="T2618" i="4"/>
  <c r="L2618" i="4"/>
  <c r="T2617" i="4"/>
  <c r="L2617" i="4"/>
  <c r="T2616" i="4"/>
  <c r="L2616" i="4"/>
  <c r="T2615" i="4"/>
  <c r="L2615" i="4"/>
  <c r="T2614" i="4"/>
  <c r="L2614" i="4"/>
  <c r="T2613" i="4"/>
  <c r="L2613" i="4"/>
  <c r="T2612" i="4"/>
  <c r="L2612" i="4"/>
  <c r="T2611" i="4"/>
  <c r="L2611" i="4"/>
  <c r="T2610" i="4"/>
  <c r="L2610" i="4"/>
  <c r="T2609" i="4"/>
  <c r="L2609" i="4"/>
  <c r="T2608" i="4"/>
  <c r="L2608" i="4"/>
  <c r="T2607" i="4"/>
  <c r="L2607" i="4"/>
  <c r="T2606" i="4"/>
  <c r="L2606" i="4"/>
  <c r="T2605" i="4"/>
  <c r="L2605" i="4"/>
  <c r="T2604" i="4"/>
  <c r="L2604" i="4"/>
  <c r="T2603" i="4"/>
  <c r="L2603" i="4"/>
  <c r="T2602" i="4"/>
  <c r="L2602" i="4"/>
  <c r="T2601" i="4"/>
  <c r="L2601" i="4"/>
  <c r="T2600" i="4"/>
  <c r="L2600" i="4"/>
  <c r="T2599" i="4"/>
  <c r="L2599" i="4"/>
  <c r="T2598" i="4"/>
  <c r="L2598" i="4"/>
  <c r="T2597" i="4"/>
  <c r="L2597" i="4"/>
  <c r="T2596" i="4"/>
  <c r="L2596" i="4"/>
  <c r="T2595" i="4"/>
  <c r="L2595" i="4"/>
  <c r="T2594" i="4"/>
  <c r="L2594" i="4"/>
  <c r="T2593" i="4"/>
  <c r="L2593" i="4"/>
  <c r="T2592" i="4"/>
  <c r="L2592" i="4"/>
  <c r="T2591" i="4"/>
  <c r="L2591" i="4"/>
  <c r="T2590" i="4"/>
  <c r="L2590" i="4"/>
  <c r="T2589" i="4"/>
  <c r="L2589" i="4"/>
  <c r="T2588" i="4"/>
  <c r="L2588" i="4"/>
  <c r="T2587" i="4"/>
  <c r="L2587" i="4"/>
  <c r="T2586" i="4"/>
  <c r="L2586" i="4"/>
  <c r="T2585" i="4"/>
  <c r="L2585" i="4"/>
  <c r="T2584" i="4"/>
  <c r="L2584" i="4"/>
  <c r="T2583" i="4"/>
  <c r="L2583" i="4"/>
  <c r="T2582" i="4"/>
  <c r="L2582" i="4"/>
  <c r="T2581" i="4"/>
  <c r="L2581" i="4"/>
  <c r="T2580" i="4"/>
  <c r="L2580" i="4"/>
  <c r="T2579" i="4"/>
  <c r="L2579" i="4"/>
  <c r="T2578" i="4"/>
  <c r="L2578" i="4"/>
  <c r="T2577" i="4"/>
  <c r="L2577" i="4"/>
  <c r="T2576" i="4"/>
  <c r="L2576" i="4"/>
  <c r="T2575" i="4"/>
  <c r="L2575" i="4"/>
  <c r="T2574" i="4"/>
  <c r="L2574" i="4"/>
  <c r="T2573" i="4"/>
  <c r="L2573" i="4"/>
  <c r="T2572" i="4"/>
  <c r="L2572" i="4"/>
  <c r="T2571" i="4"/>
  <c r="L2571" i="4"/>
  <c r="T2570" i="4"/>
  <c r="L2570" i="4"/>
  <c r="T2569" i="4"/>
  <c r="L2569" i="4"/>
  <c r="T2568" i="4"/>
  <c r="L2568" i="4"/>
  <c r="T2567" i="4"/>
  <c r="L2567" i="4"/>
  <c r="T2566" i="4"/>
  <c r="L2566" i="4"/>
  <c r="T2565" i="4"/>
  <c r="L2565" i="4"/>
  <c r="T2564" i="4"/>
  <c r="L2564" i="4"/>
  <c r="T2563" i="4"/>
  <c r="L2563" i="4"/>
  <c r="T2562" i="4"/>
  <c r="L2562" i="4"/>
  <c r="T2561" i="4"/>
  <c r="L2561" i="4"/>
  <c r="T2560" i="4"/>
  <c r="L2560" i="4"/>
  <c r="T2559" i="4"/>
  <c r="L2559" i="4"/>
  <c r="T2558" i="4"/>
  <c r="L2558" i="4"/>
  <c r="T2557" i="4"/>
  <c r="L2557" i="4"/>
  <c r="T2556" i="4"/>
  <c r="L2556" i="4"/>
  <c r="T2555" i="4"/>
  <c r="L2555" i="4"/>
  <c r="T2554" i="4"/>
  <c r="L2554" i="4"/>
  <c r="T2553" i="4"/>
  <c r="L2553" i="4"/>
  <c r="T2552" i="4"/>
  <c r="L2552" i="4"/>
  <c r="T2551" i="4"/>
  <c r="L2551" i="4"/>
  <c r="T2550" i="4"/>
  <c r="L2550" i="4"/>
  <c r="T2549" i="4"/>
  <c r="L2549" i="4"/>
  <c r="T2548" i="4"/>
  <c r="L2548" i="4"/>
  <c r="T2547" i="4"/>
  <c r="L2547" i="4"/>
  <c r="T2546" i="4"/>
  <c r="L2546" i="4"/>
  <c r="T2545" i="4"/>
  <c r="L2545" i="4"/>
  <c r="T2544" i="4"/>
  <c r="L2544" i="4"/>
  <c r="T2543" i="4"/>
  <c r="L2543" i="4"/>
  <c r="T2542" i="4"/>
  <c r="L2542" i="4"/>
  <c r="T2541" i="4"/>
  <c r="L2541" i="4"/>
  <c r="T2540" i="4"/>
  <c r="L2540" i="4"/>
  <c r="T2539" i="4"/>
  <c r="L2539" i="4"/>
  <c r="T2538" i="4"/>
  <c r="L2538" i="4"/>
  <c r="T2537" i="4"/>
  <c r="L2537" i="4"/>
  <c r="T2536" i="4"/>
  <c r="L2536" i="4"/>
  <c r="T2535" i="4"/>
  <c r="L2535" i="4"/>
  <c r="T2534" i="4"/>
  <c r="L2534" i="4"/>
  <c r="T2533" i="4"/>
  <c r="L2533" i="4"/>
  <c r="T2532" i="4"/>
  <c r="L2532" i="4"/>
  <c r="T2531" i="4"/>
  <c r="L2531" i="4"/>
  <c r="T2530" i="4"/>
  <c r="L2530" i="4"/>
  <c r="T2529" i="4"/>
  <c r="L2529" i="4"/>
  <c r="T2528" i="4"/>
  <c r="L2528" i="4"/>
  <c r="T2527" i="4"/>
  <c r="L2527" i="4"/>
  <c r="T2526" i="4"/>
  <c r="L2526" i="4"/>
  <c r="T2525" i="4"/>
  <c r="L2525" i="4"/>
  <c r="T2524" i="4"/>
  <c r="L2524" i="4"/>
  <c r="T2523" i="4"/>
  <c r="L2523" i="4"/>
  <c r="T2522" i="4"/>
  <c r="L2522" i="4"/>
  <c r="T2521" i="4"/>
  <c r="L2521" i="4"/>
  <c r="T2520" i="4"/>
  <c r="L2520" i="4"/>
  <c r="T2519" i="4"/>
  <c r="L2519" i="4"/>
  <c r="T2518" i="4"/>
  <c r="L2518" i="4"/>
  <c r="T2517" i="4"/>
  <c r="L2517" i="4"/>
  <c r="T2516" i="4"/>
  <c r="L2516" i="4"/>
  <c r="T2515" i="4"/>
  <c r="L2515" i="4"/>
  <c r="T2514" i="4"/>
  <c r="L2514" i="4"/>
  <c r="T2513" i="4"/>
  <c r="L2513" i="4"/>
  <c r="T2512" i="4"/>
  <c r="L2512" i="4"/>
  <c r="T2511" i="4"/>
  <c r="L2511" i="4"/>
  <c r="T2510" i="4"/>
  <c r="L2510" i="4"/>
  <c r="T2509" i="4"/>
  <c r="L2509" i="4"/>
  <c r="T2508" i="4"/>
  <c r="L2508" i="4"/>
  <c r="T2507" i="4"/>
  <c r="L2507" i="4"/>
  <c r="T2506" i="4"/>
  <c r="L2506" i="4"/>
  <c r="T2505" i="4"/>
  <c r="L2505" i="4"/>
  <c r="T2504" i="4"/>
  <c r="L2504" i="4"/>
  <c r="T2503" i="4"/>
  <c r="L2503" i="4"/>
  <c r="T2502" i="4"/>
  <c r="L2502" i="4"/>
  <c r="T2501" i="4"/>
  <c r="L2501" i="4"/>
  <c r="T2500" i="4"/>
  <c r="L2500" i="4"/>
  <c r="T2499" i="4"/>
  <c r="L2499" i="4"/>
  <c r="T2498" i="4"/>
  <c r="L2498" i="4"/>
  <c r="T2497" i="4"/>
  <c r="L2497" i="4"/>
  <c r="T2496" i="4"/>
  <c r="L2496" i="4"/>
  <c r="T2495" i="4"/>
  <c r="L2495" i="4"/>
  <c r="T2494" i="4"/>
  <c r="L2494" i="4"/>
  <c r="T2493" i="4"/>
  <c r="L2493" i="4"/>
  <c r="T2492" i="4"/>
  <c r="L2492" i="4"/>
  <c r="T2491" i="4"/>
  <c r="L2491" i="4"/>
  <c r="T2490" i="4"/>
  <c r="L2490" i="4"/>
  <c r="T2489" i="4"/>
  <c r="L2489" i="4"/>
  <c r="T2488" i="4"/>
  <c r="L2488" i="4"/>
  <c r="T2487" i="4"/>
  <c r="L2487" i="4"/>
  <c r="T2486" i="4"/>
  <c r="L2486" i="4"/>
  <c r="T2485" i="4"/>
  <c r="L2485" i="4"/>
  <c r="T2484" i="4"/>
  <c r="L2484" i="4"/>
  <c r="T2483" i="4"/>
  <c r="L2483" i="4"/>
  <c r="T2482" i="4"/>
  <c r="L2482" i="4"/>
  <c r="T2481" i="4"/>
  <c r="L2481" i="4"/>
  <c r="T2480" i="4"/>
  <c r="L2480" i="4"/>
  <c r="T2479" i="4"/>
  <c r="L2479" i="4"/>
  <c r="T2478" i="4"/>
  <c r="L2478" i="4"/>
  <c r="T2477" i="4"/>
  <c r="L2477" i="4"/>
  <c r="T2476" i="4"/>
  <c r="L2476" i="4"/>
  <c r="T2475" i="4"/>
  <c r="L2475" i="4"/>
  <c r="T2474" i="4"/>
  <c r="L2474" i="4"/>
  <c r="T2473" i="4"/>
  <c r="L2473" i="4"/>
  <c r="T2472" i="4"/>
  <c r="L2472" i="4"/>
  <c r="T2471" i="4"/>
  <c r="L2471" i="4"/>
  <c r="T2470" i="4"/>
  <c r="L2470" i="4"/>
  <c r="T2469" i="4"/>
  <c r="L2469" i="4"/>
  <c r="T2468" i="4"/>
  <c r="L2468" i="4"/>
  <c r="T2467" i="4"/>
  <c r="L2467" i="4"/>
  <c r="T2466" i="4"/>
  <c r="L2466" i="4"/>
  <c r="T2465" i="4"/>
  <c r="L2465" i="4"/>
  <c r="T2464" i="4"/>
  <c r="L2464" i="4"/>
  <c r="T2463" i="4"/>
  <c r="L2463" i="4"/>
  <c r="T2462" i="4"/>
  <c r="L2462" i="4"/>
  <c r="T2461" i="4"/>
  <c r="L2461" i="4"/>
  <c r="T2460" i="4"/>
  <c r="L2460" i="4"/>
  <c r="T2459" i="4"/>
  <c r="L2459" i="4"/>
  <c r="T2458" i="4"/>
  <c r="L2458" i="4"/>
  <c r="T2457" i="4"/>
  <c r="L2457" i="4"/>
  <c r="T2456" i="4"/>
  <c r="L2456" i="4"/>
  <c r="T2455" i="4"/>
  <c r="L2455" i="4"/>
  <c r="T2454" i="4"/>
  <c r="L2454" i="4"/>
  <c r="T2453" i="4"/>
  <c r="L2453" i="4"/>
  <c r="T2452" i="4"/>
  <c r="L2452" i="4"/>
  <c r="T2451" i="4"/>
  <c r="L2451" i="4"/>
  <c r="T2450" i="4"/>
  <c r="L2450" i="4"/>
  <c r="T2449" i="4"/>
  <c r="L2449" i="4"/>
  <c r="T2448" i="4"/>
  <c r="L2448" i="4"/>
  <c r="T2447" i="4"/>
  <c r="L2447" i="4"/>
  <c r="T2446" i="4"/>
  <c r="L2446" i="4"/>
  <c r="T2445" i="4"/>
  <c r="L2445" i="4"/>
  <c r="T2444" i="4"/>
  <c r="L2444" i="4"/>
  <c r="T2443" i="4"/>
  <c r="L2443" i="4"/>
  <c r="T2442" i="4"/>
  <c r="L2442" i="4"/>
  <c r="T2441" i="4"/>
  <c r="L2441" i="4"/>
  <c r="T2440" i="4"/>
  <c r="L2440" i="4"/>
  <c r="T2439" i="4"/>
  <c r="L2439" i="4"/>
  <c r="T2438" i="4"/>
  <c r="L2438" i="4"/>
  <c r="T2437" i="4"/>
  <c r="L2437" i="4"/>
  <c r="T2436" i="4"/>
  <c r="L2436" i="4"/>
  <c r="T2435" i="4"/>
  <c r="L2435" i="4"/>
  <c r="T2434" i="4"/>
  <c r="L2434" i="4"/>
  <c r="T2433" i="4"/>
  <c r="L2433" i="4"/>
  <c r="T2432" i="4"/>
  <c r="L2432" i="4"/>
  <c r="T2431" i="4"/>
  <c r="L2431" i="4"/>
  <c r="T2430" i="4"/>
  <c r="L2430" i="4"/>
  <c r="T2429" i="4"/>
  <c r="L2429" i="4"/>
  <c r="T2428" i="4"/>
  <c r="L2428" i="4"/>
  <c r="T2427" i="4"/>
  <c r="L2427" i="4"/>
  <c r="T2426" i="4"/>
  <c r="L2426" i="4"/>
  <c r="T2425" i="4"/>
  <c r="L2425" i="4"/>
  <c r="T2424" i="4"/>
  <c r="L2424" i="4"/>
  <c r="T2423" i="4"/>
  <c r="L2423" i="4"/>
  <c r="T2422" i="4"/>
  <c r="L2422" i="4"/>
  <c r="T2421" i="4"/>
  <c r="L2421" i="4"/>
  <c r="T2420" i="4"/>
  <c r="L2420" i="4"/>
  <c r="T2419" i="4"/>
  <c r="L2419" i="4"/>
  <c r="T2418" i="4"/>
  <c r="L2418" i="4"/>
  <c r="T2417" i="4"/>
  <c r="L2417" i="4"/>
  <c r="T2416" i="4"/>
  <c r="L2416" i="4"/>
  <c r="T2415" i="4"/>
  <c r="L2415" i="4"/>
  <c r="T2414" i="4"/>
  <c r="L2414" i="4"/>
  <c r="T2413" i="4"/>
  <c r="L2413" i="4"/>
  <c r="T2412" i="4"/>
  <c r="L2412" i="4"/>
  <c r="T2411" i="4"/>
  <c r="L2411" i="4"/>
  <c r="T2410" i="4"/>
  <c r="L2410" i="4"/>
  <c r="T2409" i="4"/>
  <c r="L2409" i="4"/>
  <c r="T2408" i="4"/>
  <c r="L2408" i="4"/>
  <c r="T2407" i="4"/>
  <c r="L2407" i="4"/>
  <c r="T2406" i="4"/>
  <c r="L2406" i="4"/>
  <c r="T2405" i="4"/>
  <c r="L2405" i="4"/>
  <c r="T2404" i="4"/>
  <c r="L2404" i="4"/>
  <c r="T2403" i="4"/>
  <c r="L2403" i="4"/>
  <c r="T2402" i="4"/>
  <c r="L2402" i="4"/>
  <c r="T2401" i="4"/>
  <c r="L2401" i="4"/>
  <c r="T2400" i="4"/>
  <c r="L2400" i="4"/>
  <c r="T2399" i="4"/>
  <c r="L2399" i="4"/>
  <c r="T2398" i="4"/>
  <c r="L2398" i="4"/>
  <c r="T2397" i="4"/>
  <c r="L2397" i="4"/>
  <c r="T2396" i="4"/>
  <c r="L2396" i="4"/>
  <c r="T2395" i="4"/>
  <c r="L2395" i="4"/>
  <c r="T2394" i="4"/>
  <c r="L2394" i="4"/>
  <c r="T2393" i="4"/>
  <c r="L2393" i="4"/>
  <c r="T2392" i="4"/>
  <c r="L2392" i="4"/>
  <c r="T2391" i="4"/>
  <c r="L2391" i="4"/>
  <c r="T2390" i="4"/>
  <c r="L2390" i="4"/>
  <c r="T2389" i="4"/>
  <c r="L2389" i="4"/>
  <c r="T2388" i="4"/>
  <c r="L2388" i="4"/>
  <c r="T2387" i="4"/>
  <c r="L2387" i="4"/>
  <c r="T2386" i="4"/>
  <c r="L2386" i="4"/>
  <c r="T2385" i="4"/>
  <c r="L2385" i="4"/>
  <c r="T2384" i="4"/>
  <c r="L2384" i="4"/>
  <c r="T2383" i="4"/>
  <c r="L2383" i="4"/>
  <c r="T2382" i="4"/>
  <c r="L2382" i="4"/>
  <c r="T2381" i="4"/>
  <c r="L2381" i="4"/>
  <c r="T2380" i="4"/>
  <c r="L2380" i="4"/>
  <c r="T2379" i="4"/>
  <c r="L2379" i="4"/>
  <c r="T2378" i="4"/>
  <c r="L2378" i="4"/>
  <c r="T2377" i="4"/>
  <c r="L2377" i="4"/>
  <c r="T2376" i="4"/>
  <c r="L2376" i="4"/>
  <c r="T2375" i="4"/>
  <c r="L2375" i="4"/>
  <c r="T2374" i="4"/>
  <c r="L2374" i="4"/>
  <c r="T2373" i="4"/>
  <c r="L2373" i="4"/>
  <c r="T2372" i="4"/>
  <c r="L2372" i="4"/>
  <c r="T2371" i="4"/>
  <c r="L2371" i="4"/>
  <c r="T2370" i="4"/>
  <c r="L2370" i="4"/>
  <c r="T2369" i="4"/>
  <c r="L2369" i="4"/>
  <c r="T2368" i="4"/>
  <c r="L2368" i="4"/>
  <c r="T2367" i="4"/>
  <c r="L2367" i="4"/>
  <c r="T2366" i="4"/>
  <c r="L2366" i="4"/>
  <c r="T2365" i="4"/>
  <c r="L2365" i="4"/>
  <c r="T2364" i="4"/>
  <c r="L2364" i="4"/>
  <c r="T2363" i="4"/>
  <c r="L2363" i="4"/>
  <c r="T2362" i="4"/>
  <c r="L2362" i="4"/>
  <c r="T2361" i="4"/>
  <c r="L2361" i="4"/>
  <c r="T2360" i="4"/>
  <c r="L2360" i="4"/>
  <c r="T2359" i="4"/>
  <c r="L2359" i="4"/>
  <c r="T2358" i="4"/>
  <c r="L2358" i="4"/>
  <c r="T2357" i="4"/>
  <c r="L2357" i="4"/>
  <c r="T2356" i="4"/>
  <c r="L2356" i="4"/>
  <c r="T2355" i="4"/>
  <c r="L2355" i="4"/>
  <c r="T2354" i="4"/>
  <c r="L2354" i="4"/>
  <c r="T2353" i="4"/>
  <c r="L2353" i="4"/>
  <c r="T2352" i="4"/>
  <c r="L2352" i="4"/>
  <c r="T2351" i="4"/>
  <c r="L2351" i="4"/>
  <c r="T2350" i="4"/>
  <c r="L2350" i="4"/>
  <c r="T2349" i="4"/>
  <c r="L2349" i="4"/>
  <c r="T2348" i="4"/>
  <c r="L2348" i="4"/>
  <c r="T2347" i="4"/>
  <c r="L2347" i="4"/>
  <c r="T2346" i="4"/>
  <c r="L2346" i="4"/>
  <c r="T2345" i="4"/>
  <c r="L2345" i="4"/>
  <c r="T2344" i="4"/>
  <c r="L2344" i="4"/>
  <c r="T2343" i="4"/>
  <c r="L2343" i="4"/>
  <c r="T2342" i="4"/>
  <c r="L2342" i="4"/>
  <c r="T2341" i="4"/>
  <c r="L2341" i="4"/>
  <c r="T2340" i="4"/>
  <c r="L2340" i="4"/>
  <c r="T2339" i="4"/>
  <c r="L2339" i="4"/>
  <c r="T2338" i="4"/>
  <c r="L2338" i="4"/>
  <c r="T2337" i="4"/>
  <c r="L2337" i="4"/>
  <c r="T2336" i="4"/>
  <c r="L2336" i="4"/>
  <c r="T2335" i="4"/>
  <c r="L2335" i="4"/>
  <c r="T2334" i="4"/>
  <c r="L2334" i="4"/>
  <c r="T2333" i="4"/>
  <c r="L2333" i="4"/>
  <c r="T2332" i="4"/>
  <c r="L2332" i="4"/>
  <c r="T2331" i="4"/>
  <c r="L2331" i="4"/>
  <c r="T2330" i="4"/>
  <c r="L2330" i="4"/>
  <c r="T2329" i="4"/>
  <c r="L2329" i="4"/>
  <c r="T2328" i="4"/>
  <c r="L2328" i="4"/>
  <c r="T2327" i="4"/>
  <c r="L2327" i="4"/>
  <c r="T2326" i="4"/>
  <c r="L2326" i="4"/>
  <c r="T2325" i="4"/>
  <c r="L2325" i="4"/>
  <c r="T2324" i="4"/>
  <c r="L2324" i="4"/>
  <c r="T2323" i="4"/>
  <c r="L2323" i="4"/>
  <c r="T2322" i="4"/>
  <c r="L2322" i="4"/>
  <c r="T2321" i="4"/>
  <c r="L2321" i="4"/>
  <c r="T2320" i="4"/>
  <c r="L2320" i="4"/>
  <c r="T2319" i="4"/>
  <c r="L2319" i="4"/>
  <c r="T2318" i="4"/>
  <c r="L2318" i="4"/>
  <c r="T2317" i="4"/>
  <c r="L2317" i="4"/>
  <c r="T2316" i="4"/>
  <c r="L2316" i="4"/>
  <c r="T2315" i="4"/>
  <c r="L2315" i="4"/>
  <c r="T2314" i="4"/>
  <c r="L2314" i="4"/>
  <c r="T2313" i="4"/>
  <c r="L2313" i="4"/>
  <c r="T2312" i="4"/>
  <c r="L2312" i="4"/>
  <c r="T2311" i="4"/>
  <c r="L2311" i="4"/>
  <c r="T2310" i="4"/>
  <c r="L2310" i="4"/>
  <c r="T2309" i="4"/>
  <c r="L2309" i="4"/>
  <c r="T2308" i="4"/>
  <c r="L2308" i="4"/>
  <c r="T2307" i="4"/>
  <c r="L2307" i="4"/>
  <c r="T2306" i="4"/>
  <c r="L2306" i="4"/>
  <c r="T2305" i="4"/>
  <c r="L2305" i="4"/>
  <c r="T2304" i="4"/>
  <c r="L2304" i="4"/>
  <c r="T2303" i="4"/>
  <c r="L2303" i="4"/>
  <c r="T2302" i="4"/>
  <c r="L2302" i="4"/>
  <c r="T2301" i="4"/>
  <c r="L2301" i="4"/>
  <c r="T2300" i="4"/>
  <c r="L2300" i="4"/>
  <c r="T2299" i="4"/>
  <c r="L2299" i="4"/>
  <c r="T2298" i="4"/>
  <c r="L2298" i="4"/>
  <c r="T2297" i="4"/>
  <c r="L2297" i="4"/>
  <c r="T2296" i="4"/>
  <c r="L2296" i="4"/>
  <c r="T2295" i="4"/>
  <c r="L2295" i="4"/>
  <c r="T2294" i="4"/>
  <c r="L2294" i="4"/>
  <c r="T2293" i="4"/>
  <c r="L2293" i="4"/>
  <c r="T2292" i="4"/>
  <c r="L2292" i="4"/>
  <c r="T2291" i="4"/>
  <c r="L2291" i="4"/>
  <c r="T2290" i="4"/>
  <c r="L2290" i="4"/>
  <c r="T2289" i="4"/>
  <c r="L2289" i="4"/>
  <c r="T2288" i="4"/>
  <c r="L2288" i="4"/>
  <c r="T2287" i="4"/>
  <c r="L2287" i="4"/>
  <c r="T2286" i="4"/>
  <c r="L2286" i="4"/>
  <c r="T2285" i="4"/>
  <c r="L2285" i="4"/>
  <c r="T2284" i="4"/>
  <c r="L2284" i="4"/>
  <c r="T2283" i="4"/>
  <c r="L2283" i="4"/>
  <c r="T2282" i="4"/>
  <c r="L2282" i="4"/>
  <c r="T2281" i="4"/>
  <c r="L2281" i="4"/>
  <c r="T2280" i="4"/>
  <c r="L2280" i="4"/>
  <c r="T2279" i="4"/>
  <c r="L2279" i="4"/>
  <c r="T2278" i="4"/>
  <c r="L2278" i="4"/>
  <c r="T2277" i="4"/>
  <c r="L2277" i="4"/>
  <c r="T2276" i="4"/>
  <c r="L2276" i="4"/>
  <c r="T2275" i="4"/>
  <c r="L2275" i="4"/>
  <c r="T2274" i="4"/>
  <c r="L2274" i="4"/>
  <c r="T2273" i="4"/>
  <c r="L2273" i="4"/>
  <c r="T2272" i="4"/>
  <c r="L2272" i="4"/>
  <c r="T2271" i="4"/>
  <c r="L2271" i="4"/>
  <c r="T2270" i="4"/>
  <c r="L2270" i="4"/>
  <c r="T2269" i="4"/>
  <c r="L2269" i="4"/>
  <c r="T2268" i="4"/>
  <c r="L2268" i="4"/>
  <c r="T2267" i="4"/>
  <c r="L2267" i="4"/>
  <c r="T2266" i="4"/>
  <c r="L2266" i="4"/>
  <c r="T2265" i="4"/>
  <c r="L2265" i="4"/>
  <c r="T2264" i="4"/>
  <c r="L2264" i="4"/>
  <c r="T2263" i="4"/>
  <c r="L2263" i="4"/>
  <c r="T2262" i="4"/>
  <c r="L2262" i="4"/>
  <c r="T2261" i="4"/>
  <c r="L2261" i="4"/>
  <c r="T2260" i="4"/>
  <c r="L2260" i="4"/>
  <c r="T2259" i="4"/>
  <c r="L2259" i="4"/>
  <c r="T2258" i="4"/>
  <c r="L2258" i="4"/>
  <c r="T2257" i="4"/>
  <c r="L2257" i="4"/>
  <c r="T2256" i="4"/>
  <c r="L2256" i="4"/>
  <c r="T2255" i="4"/>
  <c r="L2255" i="4"/>
  <c r="T2254" i="4"/>
  <c r="L2254" i="4"/>
  <c r="T2253" i="4"/>
  <c r="L2253" i="4"/>
  <c r="T2252" i="4"/>
  <c r="L2252" i="4"/>
  <c r="T2251" i="4"/>
  <c r="L2251" i="4"/>
  <c r="T2250" i="4"/>
  <c r="L2250" i="4"/>
  <c r="T2249" i="4"/>
  <c r="L2249" i="4"/>
  <c r="T2248" i="4"/>
  <c r="L2248" i="4"/>
  <c r="T2247" i="4"/>
  <c r="L2247" i="4"/>
  <c r="T2246" i="4"/>
  <c r="L2246" i="4"/>
  <c r="T2245" i="4"/>
  <c r="L2245" i="4"/>
  <c r="T2244" i="4"/>
  <c r="L2244" i="4"/>
  <c r="T2243" i="4"/>
  <c r="L2243" i="4"/>
  <c r="T2242" i="4"/>
  <c r="L2242" i="4"/>
  <c r="T2241" i="4"/>
  <c r="L2241" i="4"/>
  <c r="T2240" i="4"/>
  <c r="L2240" i="4"/>
  <c r="T2239" i="4"/>
  <c r="L2239" i="4"/>
  <c r="T2238" i="4"/>
  <c r="L2238" i="4"/>
  <c r="T2237" i="4"/>
  <c r="L2237" i="4"/>
  <c r="T2236" i="4"/>
  <c r="L2236" i="4"/>
  <c r="T2235" i="4"/>
  <c r="L2235" i="4"/>
  <c r="T2234" i="4"/>
  <c r="L2234" i="4"/>
  <c r="T2233" i="4"/>
  <c r="L2233" i="4"/>
  <c r="T2232" i="4"/>
  <c r="L2232" i="4"/>
  <c r="T2231" i="4"/>
  <c r="L2231" i="4"/>
  <c r="T2230" i="4"/>
  <c r="L2230" i="4"/>
  <c r="T2229" i="4"/>
  <c r="L2229" i="4"/>
  <c r="T2228" i="4"/>
  <c r="L2228" i="4"/>
  <c r="T2227" i="4"/>
  <c r="L2227" i="4"/>
  <c r="T2226" i="4"/>
  <c r="L2226" i="4"/>
  <c r="T2225" i="4"/>
  <c r="L2225" i="4"/>
  <c r="T2224" i="4"/>
  <c r="L2224" i="4"/>
  <c r="T2223" i="4"/>
  <c r="L2223" i="4"/>
  <c r="T2222" i="4"/>
  <c r="L2222" i="4"/>
  <c r="T2221" i="4"/>
  <c r="L2221" i="4"/>
  <c r="T2220" i="4"/>
  <c r="L2220" i="4"/>
  <c r="T2219" i="4"/>
  <c r="L2219" i="4"/>
  <c r="T2218" i="4"/>
  <c r="L2218" i="4"/>
  <c r="T2217" i="4"/>
  <c r="L2217" i="4"/>
  <c r="T2216" i="4"/>
  <c r="L2216" i="4"/>
  <c r="T2215" i="4"/>
  <c r="L2215" i="4"/>
  <c r="T2214" i="4"/>
  <c r="L2214" i="4"/>
  <c r="T2213" i="4"/>
  <c r="L2213" i="4"/>
  <c r="T2212" i="4"/>
  <c r="L2212" i="4"/>
  <c r="T2211" i="4"/>
  <c r="L2211" i="4"/>
  <c r="T2210" i="4"/>
  <c r="L2210" i="4"/>
  <c r="T2209" i="4"/>
  <c r="L2209" i="4"/>
  <c r="T2208" i="4"/>
  <c r="L2208" i="4"/>
  <c r="T2207" i="4"/>
  <c r="L2207" i="4"/>
  <c r="T2206" i="4"/>
  <c r="L2206" i="4"/>
  <c r="T2205" i="4"/>
  <c r="L2205" i="4"/>
  <c r="T2204" i="4"/>
  <c r="L2204" i="4"/>
  <c r="T2203" i="4"/>
  <c r="L2203" i="4"/>
  <c r="T2202" i="4"/>
  <c r="L2202" i="4"/>
  <c r="T2201" i="4"/>
  <c r="L2201" i="4"/>
  <c r="T2200" i="4"/>
  <c r="L2200" i="4"/>
  <c r="T2199" i="4"/>
  <c r="L2199" i="4"/>
  <c r="T2198" i="4"/>
  <c r="L2198" i="4"/>
  <c r="T2197" i="4"/>
  <c r="L2197" i="4"/>
  <c r="T2196" i="4"/>
  <c r="L2196" i="4"/>
  <c r="T2195" i="4"/>
  <c r="L2195" i="4"/>
  <c r="T2194" i="4"/>
  <c r="L2194" i="4"/>
  <c r="T2193" i="4"/>
  <c r="L2193" i="4"/>
  <c r="T2192" i="4"/>
  <c r="L2192" i="4"/>
  <c r="T2191" i="4"/>
  <c r="L2191" i="4"/>
  <c r="T2190" i="4"/>
  <c r="L2190" i="4"/>
  <c r="T2189" i="4"/>
  <c r="L2189" i="4"/>
  <c r="T2188" i="4"/>
  <c r="L2188" i="4"/>
  <c r="T2187" i="4"/>
  <c r="L2187" i="4"/>
  <c r="T2186" i="4"/>
  <c r="L2186" i="4"/>
  <c r="T2185" i="4"/>
  <c r="L2185" i="4"/>
  <c r="T2184" i="4"/>
  <c r="L2184" i="4"/>
  <c r="T2183" i="4"/>
  <c r="L2183" i="4"/>
  <c r="T2182" i="4"/>
  <c r="L2182" i="4"/>
  <c r="T2181" i="4"/>
  <c r="L2181" i="4"/>
  <c r="T2180" i="4"/>
  <c r="L2180" i="4"/>
  <c r="T2179" i="4"/>
  <c r="L2179" i="4"/>
  <c r="T2178" i="4"/>
  <c r="L2178" i="4"/>
  <c r="T2177" i="4"/>
  <c r="L2177" i="4"/>
  <c r="T2176" i="4"/>
  <c r="L2176" i="4"/>
  <c r="T2175" i="4"/>
  <c r="L2175" i="4"/>
  <c r="T2174" i="4"/>
  <c r="L2174" i="4"/>
  <c r="T2173" i="4"/>
  <c r="L2173" i="4"/>
  <c r="T2172" i="4"/>
  <c r="L2172" i="4"/>
  <c r="T2171" i="4"/>
  <c r="L2171" i="4"/>
  <c r="T2170" i="4"/>
  <c r="L2170" i="4"/>
  <c r="T2169" i="4"/>
  <c r="L2169" i="4"/>
  <c r="T2168" i="4"/>
  <c r="L2168" i="4"/>
  <c r="T2167" i="4"/>
  <c r="L2167" i="4"/>
  <c r="T2166" i="4"/>
  <c r="L2166" i="4"/>
  <c r="T2165" i="4"/>
  <c r="L2165" i="4"/>
  <c r="T2164" i="4"/>
  <c r="L2164" i="4"/>
  <c r="T2163" i="4"/>
  <c r="L2163" i="4"/>
  <c r="T2162" i="4"/>
  <c r="L2162" i="4"/>
  <c r="T2161" i="4"/>
  <c r="L2161" i="4"/>
  <c r="T2160" i="4"/>
  <c r="L2160" i="4"/>
  <c r="T2159" i="4"/>
  <c r="L2159" i="4"/>
  <c r="T2158" i="4"/>
  <c r="L2158" i="4"/>
  <c r="T2157" i="4"/>
  <c r="L2157" i="4"/>
  <c r="T2156" i="4"/>
  <c r="L2156" i="4"/>
  <c r="T2155" i="4"/>
  <c r="L2155" i="4"/>
  <c r="T2154" i="4"/>
  <c r="L2154" i="4"/>
  <c r="T2153" i="4"/>
  <c r="L2153" i="4"/>
  <c r="T2152" i="4"/>
  <c r="L2152" i="4"/>
  <c r="T2151" i="4"/>
  <c r="L2151" i="4"/>
  <c r="T2150" i="4"/>
  <c r="L2150" i="4"/>
  <c r="T2149" i="4"/>
  <c r="L2149" i="4"/>
  <c r="T2148" i="4"/>
  <c r="L2148" i="4"/>
  <c r="T2147" i="4"/>
  <c r="L2147" i="4"/>
  <c r="T2146" i="4"/>
  <c r="L2146" i="4"/>
  <c r="T2145" i="4"/>
  <c r="L2145" i="4"/>
  <c r="T2144" i="4"/>
  <c r="L2144" i="4"/>
  <c r="T2143" i="4"/>
  <c r="L2143" i="4"/>
  <c r="T2142" i="4"/>
  <c r="L2142" i="4"/>
  <c r="T2141" i="4"/>
  <c r="L2141" i="4"/>
  <c r="T2140" i="4"/>
  <c r="L2140" i="4"/>
  <c r="T2139" i="4"/>
  <c r="L2139" i="4"/>
  <c r="T2138" i="4"/>
  <c r="L2138" i="4"/>
  <c r="T2137" i="4"/>
  <c r="L2137" i="4"/>
  <c r="T2136" i="4"/>
  <c r="L2136" i="4"/>
  <c r="T2135" i="4"/>
  <c r="L2135" i="4"/>
  <c r="T2134" i="4"/>
  <c r="L2134" i="4"/>
  <c r="T2133" i="4"/>
  <c r="L2133" i="4"/>
  <c r="T2132" i="4"/>
  <c r="L2132" i="4"/>
  <c r="T2131" i="4"/>
  <c r="L2131" i="4"/>
  <c r="T2130" i="4"/>
  <c r="L2130" i="4"/>
  <c r="T2129" i="4"/>
  <c r="L2129" i="4"/>
  <c r="T2128" i="4"/>
  <c r="L2128" i="4"/>
  <c r="T2127" i="4"/>
  <c r="L2127" i="4"/>
  <c r="T2126" i="4"/>
  <c r="L2126" i="4"/>
  <c r="T2125" i="4"/>
  <c r="L2125" i="4"/>
  <c r="T2124" i="4"/>
  <c r="L2124" i="4"/>
  <c r="T2123" i="4"/>
  <c r="L2123" i="4"/>
  <c r="T2122" i="4"/>
  <c r="L2122" i="4"/>
  <c r="T2121" i="4"/>
  <c r="L2121" i="4"/>
  <c r="T2120" i="4"/>
  <c r="L2120" i="4"/>
  <c r="T2119" i="4"/>
  <c r="L2119" i="4"/>
  <c r="T2118" i="4"/>
  <c r="L2118" i="4"/>
  <c r="T2117" i="4"/>
  <c r="L2117" i="4"/>
  <c r="T2116" i="4"/>
  <c r="L2116" i="4"/>
  <c r="T2115" i="4"/>
  <c r="L2115" i="4"/>
  <c r="T2114" i="4"/>
  <c r="L2114" i="4"/>
  <c r="T2113" i="4"/>
  <c r="L2113" i="4"/>
  <c r="T2112" i="4"/>
  <c r="L2112" i="4"/>
  <c r="T2111" i="4"/>
  <c r="L2111" i="4"/>
  <c r="T2110" i="4"/>
  <c r="L2110" i="4"/>
  <c r="T2109" i="4"/>
  <c r="L2109" i="4"/>
  <c r="T2108" i="4"/>
  <c r="L2108" i="4"/>
  <c r="T2107" i="4"/>
  <c r="L2107" i="4"/>
  <c r="T2106" i="4"/>
  <c r="L2106" i="4"/>
  <c r="T2105" i="4"/>
  <c r="L2105" i="4"/>
  <c r="T2104" i="4"/>
  <c r="L2104" i="4"/>
  <c r="T2103" i="4"/>
  <c r="L2103" i="4"/>
  <c r="T2102" i="4"/>
  <c r="L2102" i="4"/>
  <c r="T2101" i="4"/>
  <c r="L2101" i="4"/>
  <c r="T2100" i="4"/>
  <c r="L2100" i="4"/>
  <c r="T2099" i="4"/>
  <c r="L2099" i="4"/>
  <c r="T2098" i="4"/>
  <c r="L2098" i="4"/>
  <c r="T2097" i="4"/>
  <c r="L2097" i="4"/>
  <c r="T2096" i="4"/>
  <c r="L2096" i="4"/>
  <c r="T2095" i="4"/>
  <c r="L2095" i="4"/>
  <c r="T2094" i="4"/>
  <c r="L2094" i="4"/>
  <c r="T2093" i="4"/>
  <c r="L2093" i="4"/>
  <c r="T2092" i="4"/>
  <c r="L2092" i="4"/>
  <c r="T2091" i="4"/>
  <c r="L2091" i="4"/>
  <c r="T2090" i="4"/>
  <c r="L2090" i="4"/>
  <c r="T2089" i="4"/>
  <c r="L2089" i="4"/>
  <c r="T2088" i="4"/>
  <c r="L2088" i="4"/>
  <c r="T2087" i="4"/>
  <c r="L2087" i="4"/>
  <c r="T2086" i="4"/>
  <c r="L2086" i="4"/>
  <c r="T2085" i="4"/>
  <c r="L2085" i="4"/>
  <c r="T2084" i="4"/>
  <c r="L2084" i="4"/>
  <c r="T2083" i="4"/>
  <c r="L2083" i="4"/>
  <c r="T2082" i="4"/>
  <c r="L2082" i="4"/>
  <c r="T2081" i="4"/>
  <c r="L2081" i="4"/>
  <c r="T2080" i="4"/>
  <c r="L2080" i="4"/>
  <c r="T2079" i="4"/>
  <c r="L2079" i="4"/>
  <c r="T2078" i="4"/>
  <c r="L2078" i="4"/>
  <c r="T2077" i="4"/>
  <c r="L2077" i="4"/>
  <c r="T2076" i="4"/>
  <c r="L2076" i="4"/>
  <c r="T2075" i="4"/>
  <c r="L2075" i="4"/>
  <c r="T2074" i="4"/>
  <c r="L2074" i="4"/>
  <c r="T2073" i="4"/>
  <c r="L2073" i="4"/>
  <c r="T2072" i="4"/>
  <c r="L2072" i="4"/>
  <c r="T2071" i="4"/>
  <c r="L2071" i="4"/>
  <c r="T2070" i="4"/>
  <c r="L2070" i="4"/>
  <c r="T2069" i="4"/>
  <c r="L2069" i="4"/>
  <c r="T2068" i="4"/>
  <c r="L2068" i="4"/>
  <c r="T2067" i="4"/>
  <c r="L2067" i="4"/>
  <c r="T2066" i="4"/>
  <c r="L2066" i="4"/>
  <c r="T2065" i="4"/>
  <c r="L2065" i="4"/>
  <c r="T2064" i="4"/>
  <c r="L2064" i="4"/>
  <c r="T2063" i="4"/>
  <c r="L2063" i="4"/>
  <c r="T2062" i="4"/>
  <c r="L2062" i="4"/>
  <c r="T2061" i="4"/>
  <c r="L2061" i="4"/>
  <c r="T2060" i="4"/>
  <c r="L2060" i="4"/>
  <c r="T2059" i="4"/>
  <c r="L2059" i="4"/>
  <c r="T2058" i="4"/>
  <c r="L2058" i="4"/>
  <c r="T2057" i="4"/>
  <c r="L2057" i="4"/>
  <c r="T2056" i="4"/>
  <c r="L2056" i="4"/>
  <c r="T2055" i="4"/>
  <c r="L2055" i="4"/>
  <c r="T2054" i="4"/>
  <c r="L2054" i="4"/>
  <c r="T2053" i="4"/>
  <c r="L2053" i="4"/>
  <c r="T2052" i="4"/>
  <c r="L2052" i="4"/>
  <c r="T2051" i="4"/>
  <c r="L2051" i="4"/>
  <c r="T2050" i="4"/>
  <c r="L2050" i="4"/>
  <c r="T2049" i="4"/>
  <c r="L2049" i="4"/>
  <c r="T2048" i="4"/>
  <c r="L2048" i="4"/>
  <c r="T2047" i="4"/>
  <c r="L2047" i="4"/>
  <c r="T2046" i="4"/>
  <c r="L2046" i="4"/>
  <c r="T2045" i="4"/>
  <c r="L2045" i="4"/>
  <c r="T2044" i="4"/>
  <c r="L2044" i="4"/>
  <c r="T2043" i="4"/>
  <c r="L2043" i="4"/>
  <c r="T2042" i="4"/>
  <c r="L2042" i="4"/>
  <c r="T2041" i="4"/>
  <c r="L2041" i="4"/>
  <c r="T2040" i="4"/>
  <c r="L2040" i="4"/>
  <c r="T2039" i="4"/>
  <c r="L2039" i="4"/>
  <c r="T2038" i="4"/>
  <c r="L2038" i="4"/>
  <c r="T2037" i="4"/>
  <c r="L2037" i="4"/>
  <c r="T2036" i="4"/>
  <c r="L2036" i="4"/>
  <c r="T2035" i="4"/>
  <c r="L2035" i="4"/>
  <c r="T2034" i="4"/>
  <c r="L2034" i="4"/>
  <c r="T2033" i="4"/>
  <c r="L2033" i="4"/>
  <c r="T2032" i="4"/>
  <c r="L2032" i="4"/>
  <c r="T2031" i="4"/>
  <c r="L2031" i="4"/>
  <c r="T2030" i="4"/>
  <c r="L2030" i="4"/>
  <c r="T2029" i="4"/>
  <c r="L2029" i="4"/>
  <c r="T2028" i="4"/>
  <c r="L2028" i="4"/>
  <c r="T2027" i="4"/>
  <c r="L2027" i="4"/>
  <c r="T2026" i="4"/>
  <c r="L2026" i="4"/>
  <c r="T2025" i="4"/>
  <c r="L2025" i="4"/>
  <c r="T2024" i="4"/>
  <c r="L2024" i="4"/>
  <c r="T2023" i="4"/>
  <c r="L2023" i="4"/>
  <c r="T2022" i="4"/>
  <c r="L2022" i="4"/>
  <c r="T2021" i="4"/>
  <c r="L2021" i="4"/>
  <c r="T2020" i="4"/>
  <c r="L2020" i="4"/>
  <c r="T2019" i="4"/>
  <c r="L2019" i="4"/>
  <c r="T2018" i="4"/>
  <c r="L2018" i="4"/>
  <c r="T2017" i="4"/>
  <c r="L2017" i="4"/>
  <c r="T2016" i="4"/>
  <c r="L2016" i="4"/>
  <c r="T2015" i="4"/>
  <c r="L2015" i="4"/>
  <c r="T2014" i="4"/>
  <c r="L2014" i="4"/>
  <c r="T2013" i="4"/>
  <c r="L2013" i="4"/>
  <c r="T2012" i="4"/>
  <c r="L2012" i="4"/>
  <c r="T2011" i="4"/>
  <c r="L2011" i="4"/>
  <c r="T2010" i="4"/>
  <c r="L2010" i="4"/>
  <c r="T2009" i="4"/>
  <c r="L2009" i="4"/>
  <c r="T2008" i="4"/>
  <c r="L2008" i="4"/>
  <c r="T2007" i="4"/>
  <c r="L2007" i="4"/>
  <c r="T2006" i="4"/>
  <c r="L2006" i="4"/>
  <c r="T2005" i="4"/>
  <c r="L2005" i="4"/>
  <c r="T2004" i="4"/>
  <c r="L2004" i="4"/>
  <c r="T2003" i="4"/>
  <c r="L2003" i="4"/>
  <c r="T2002" i="4"/>
  <c r="L2002" i="4"/>
  <c r="T2001" i="4"/>
  <c r="L2001" i="4"/>
  <c r="T2000" i="4"/>
  <c r="L2000" i="4"/>
  <c r="T1999" i="4"/>
  <c r="L1999" i="4"/>
  <c r="T1998" i="4"/>
  <c r="L1998" i="4"/>
  <c r="T1997" i="4"/>
  <c r="L1997" i="4"/>
  <c r="T1996" i="4"/>
  <c r="L1996" i="4"/>
  <c r="T1995" i="4"/>
  <c r="L1995" i="4"/>
  <c r="T1994" i="4"/>
  <c r="L1994" i="4"/>
  <c r="T1993" i="4"/>
  <c r="L1993" i="4"/>
  <c r="T1992" i="4"/>
  <c r="L1992" i="4"/>
  <c r="T1991" i="4"/>
  <c r="L1991" i="4"/>
  <c r="T1990" i="4"/>
  <c r="L1990" i="4"/>
  <c r="T1989" i="4"/>
  <c r="L1989" i="4"/>
  <c r="T1988" i="4"/>
  <c r="L1988" i="4"/>
  <c r="T1987" i="4"/>
  <c r="L1987" i="4"/>
  <c r="T1986" i="4"/>
  <c r="L1986" i="4"/>
  <c r="T1985" i="4"/>
  <c r="L1985" i="4"/>
  <c r="T1984" i="4"/>
  <c r="L1984" i="4"/>
  <c r="T1983" i="4"/>
  <c r="L1983" i="4"/>
  <c r="T1982" i="4"/>
  <c r="L1982" i="4"/>
  <c r="T1981" i="4"/>
  <c r="L1981" i="4"/>
  <c r="T1980" i="4"/>
  <c r="L1980" i="4"/>
  <c r="T1979" i="4"/>
  <c r="L1979" i="4"/>
  <c r="T1978" i="4"/>
  <c r="L1978" i="4"/>
  <c r="T1977" i="4"/>
  <c r="L1977" i="4"/>
  <c r="T1976" i="4"/>
  <c r="L1976" i="4"/>
  <c r="T1975" i="4"/>
  <c r="L1975" i="4"/>
  <c r="T1974" i="4"/>
  <c r="L1974" i="4"/>
  <c r="T1973" i="4"/>
  <c r="L1973" i="4"/>
  <c r="T1972" i="4"/>
  <c r="L1972" i="4"/>
  <c r="T1971" i="4"/>
  <c r="L1971" i="4"/>
  <c r="T1970" i="4"/>
  <c r="L1970" i="4"/>
  <c r="T1969" i="4"/>
  <c r="L1969" i="4"/>
  <c r="T1968" i="4"/>
  <c r="L1968" i="4"/>
  <c r="T1967" i="4"/>
  <c r="L1967" i="4"/>
  <c r="T1966" i="4"/>
  <c r="L1966" i="4"/>
  <c r="T1965" i="4"/>
  <c r="L1965" i="4"/>
  <c r="T1964" i="4"/>
  <c r="L1964" i="4"/>
  <c r="T1963" i="4"/>
  <c r="L1963" i="4"/>
  <c r="T1962" i="4"/>
  <c r="L1962" i="4"/>
  <c r="T1961" i="4"/>
  <c r="L1961" i="4"/>
  <c r="T1960" i="4"/>
  <c r="L1960" i="4"/>
  <c r="T1959" i="4"/>
  <c r="L1959" i="4"/>
  <c r="T1958" i="4"/>
  <c r="L1958" i="4"/>
  <c r="T1957" i="4"/>
  <c r="L1957" i="4"/>
  <c r="T1956" i="4"/>
  <c r="L1956" i="4"/>
  <c r="T1955" i="4"/>
  <c r="L1955" i="4"/>
  <c r="T1954" i="4"/>
  <c r="L1954" i="4"/>
  <c r="T1953" i="4"/>
  <c r="L1953" i="4"/>
  <c r="T1952" i="4"/>
  <c r="L1952" i="4"/>
  <c r="T1951" i="4"/>
  <c r="L1951" i="4"/>
  <c r="T1950" i="4"/>
  <c r="L1950" i="4"/>
  <c r="T1949" i="4"/>
  <c r="L1949" i="4"/>
  <c r="T1948" i="4"/>
  <c r="L1948" i="4"/>
  <c r="T1947" i="4"/>
  <c r="L1947" i="4"/>
  <c r="T1946" i="4"/>
  <c r="L1946" i="4"/>
  <c r="T1945" i="4"/>
  <c r="L1945" i="4"/>
  <c r="T1944" i="4"/>
  <c r="L1944" i="4"/>
  <c r="T1943" i="4"/>
  <c r="L1943" i="4"/>
  <c r="T1942" i="4"/>
  <c r="L1942" i="4"/>
  <c r="T1941" i="4"/>
  <c r="L1941" i="4"/>
  <c r="T1940" i="4"/>
  <c r="L1940" i="4"/>
  <c r="T1939" i="4"/>
  <c r="L1939" i="4"/>
  <c r="T1938" i="4"/>
  <c r="L1938" i="4"/>
  <c r="T1937" i="4"/>
  <c r="L1937" i="4"/>
  <c r="T1936" i="4"/>
  <c r="L1936" i="4"/>
  <c r="T1935" i="4"/>
  <c r="L1935" i="4"/>
  <c r="T1934" i="4"/>
  <c r="L1934" i="4"/>
  <c r="T1933" i="4"/>
  <c r="L1933" i="4"/>
  <c r="T1932" i="4"/>
  <c r="L1932" i="4"/>
  <c r="T1931" i="4"/>
  <c r="L1931" i="4"/>
  <c r="T1930" i="4"/>
  <c r="L1930" i="4"/>
  <c r="T1929" i="4"/>
  <c r="L1929" i="4"/>
  <c r="T1928" i="4"/>
  <c r="L1928" i="4"/>
  <c r="T1927" i="4"/>
  <c r="L1927" i="4"/>
  <c r="T1926" i="4"/>
  <c r="L1926" i="4"/>
  <c r="T1925" i="4"/>
  <c r="L1925" i="4"/>
  <c r="T1924" i="4"/>
  <c r="L1924" i="4"/>
  <c r="T1923" i="4"/>
  <c r="L1923" i="4"/>
  <c r="T1922" i="4"/>
  <c r="L1922" i="4"/>
  <c r="T1921" i="4"/>
  <c r="L1921" i="4"/>
  <c r="T1920" i="4"/>
  <c r="L1920" i="4"/>
  <c r="T1919" i="4"/>
  <c r="L1919" i="4"/>
  <c r="T1918" i="4"/>
  <c r="L1918" i="4"/>
  <c r="T1917" i="4"/>
  <c r="L1917" i="4"/>
  <c r="T1916" i="4"/>
  <c r="L1916" i="4"/>
  <c r="T1915" i="4"/>
  <c r="L1915" i="4"/>
  <c r="T1914" i="4"/>
  <c r="L1914" i="4"/>
  <c r="T1913" i="4"/>
  <c r="L1913" i="4"/>
  <c r="T1912" i="4"/>
  <c r="L1912" i="4"/>
  <c r="T1911" i="4"/>
  <c r="L1911" i="4"/>
  <c r="T1910" i="4"/>
  <c r="L1910" i="4"/>
  <c r="T1909" i="4"/>
  <c r="L1909" i="4"/>
  <c r="T1908" i="4"/>
  <c r="L1908" i="4"/>
  <c r="T1907" i="4"/>
  <c r="L1907" i="4"/>
  <c r="T1906" i="4"/>
  <c r="L1906" i="4"/>
  <c r="T1905" i="4"/>
  <c r="L1905" i="4"/>
  <c r="T1904" i="4"/>
  <c r="L1904" i="4"/>
  <c r="T1903" i="4"/>
  <c r="L1903" i="4"/>
  <c r="T1902" i="4"/>
  <c r="L1902" i="4"/>
  <c r="T1901" i="4"/>
  <c r="L1901" i="4"/>
  <c r="T1900" i="4"/>
  <c r="L1900" i="4"/>
  <c r="T1899" i="4"/>
  <c r="L1899" i="4"/>
  <c r="T1898" i="4"/>
  <c r="L1898" i="4"/>
  <c r="T1897" i="4"/>
  <c r="L1897" i="4"/>
  <c r="T1896" i="4"/>
  <c r="L1896" i="4"/>
  <c r="T1895" i="4"/>
  <c r="L1895" i="4"/>
  <c r="T1894" i="4"/>
  <c r="L1894" i="4"/>
  <c r="T1893" i="4"/>
  <c r="L1893" i="4"/>
  <c r="T1892" i="4"/>
  <c r="L1892" i="4"/>
  <c r="T1891" i="4"/>
  <c r="L1891" i="4"/>
  <c r="T1890" i="4"/>
  <c r="L1890" i="4"/>
  <c r="T1889" i="4"/>
  <c r="L1889" i="4"/>
  <c r="T1888" i="4"/>
  <c r="L1888" i="4"/>
  <c r="T1887" i="4"/>
  <c r="L1887" i="4"/>
  <c r="T1886" i="4"/>
  <c r="L1886" i="4"/>
  <c r="T1885" i="4"/>
  <c r="L1885" i="4"/>
  <c r="T1884" i="4"/>
  <c r="L1884" i="4"/>
  <c r="T1883" i="4"/>
  <c r="L1883" i="4"/>
  <c r="T1882" i="4"/>
  <c r="L1882" i="4"/>
  <c r="T1881" i="4"/>
  <c r="L1881" i="4"/>
  <c r="T1880" i="4"/>
  <c r="L1880" i="4"/>
  <c r="T1879" i="4"/>
  <c r="L1879" i="4"/>
  <c r="T1878" i="4"/>
  <c r="L1878" i="4"/>
  <c r="T1877" i="4"/>
  <c r="L1877" i="4"/>
  <c r="T1876" i="4"/>
  <c r="L1876" i="4"/>
  <c r="T1875" i="4"/>
  <c r="L1875" i="4"/>
  <c r="T1874" i="4"/>
  <c r="L1874" i="4"/>
  <c r="T1873" i="4"/>
  <c r="L1873" i="4"/>
  <c r="T1872" i="4"/>
  <c r="L1872" i="4"/>
  <c r="T1871" i="4"/>
  <c r="L1871" i="4"/>
  <c r="T1870" i="4"/>
  <c r="L1870" i="4"/>
  <c r="T1869" i="4"/>
  <c r="L1869" i="4"/>
  <c r="T1868" i="4"/>
  <c r="L1868" i="4"/>
  <c r="T1867" i="4"/>
  <c r="L1867" i="4"/>
  <c r="T1866" i="4"/>
  <c r="L1866" i="4"/>
  <c r="T1865" i="4"/>
  <c r="L1865" i="4"/>
  <c r="T1864" i="4"/>
  <c r="L1864" i="4"/>
  <c r="T1863" i="4"/>
  <c r="L1863" i="4"/>
  <c r="T1862" i="4"/>
  <c r="L1862" i="4"/>
  <c r="T1861" i="4"/>
  <c r="L1861" i="4"/>
  <c r="T1860" i="4"/>
  <c r="L1860" i="4"/>
  <c r="T1859" i="4"/>
  <c r="L1859" i="4"/>
  <c r="T1858" i="4"/>
  <c r="L1858" i="4"/>
  <c r="T1857" i="4"/>
  <c r="L1857" i="4"/>
  <c r="T1856" i="4"/>
  <c r="L1856" i="4"/>
  <c r="T1855" i="4"/>
  <c r="L1855" i="4"/>
  <c r="T1854" i="4"/>
  <c r="L1854" i="4"/>
  <c r="T1853" i="4"/>
  <c r="L1853" i="4"/>
  <c r="T1852" i="4"/>
  <c r="L1852" i="4"/>
  <c r="T1851" i="4"/>
  <c r="L1851" i="4"/>
  <c r="T1850" i="4"/>
  <c r="L1850" i="4"/>
  <c r="T1849" i="4"/>
  <c r="L1849" i="4"/>
  <c r="T1848" i="4"/>
  <c r="L1848" i="4"/>
  <c r="T1847" i="4"/>
  <c r="L1847" i="4"/>
  <c r="T1846" i="4"/>
  <c r="L1846" i="4"/>
  <c r="T1845" i="4"/>
  <c r="L1845" i="4"/>
  <c r="T1844" i="4"/>
  <c r="L1844" i="4"/>
  <c r="T1843" i="4"/>
  <c r="L1843" i="4"/>
  <c r="T1842" i="4"/>
  <c r="L1842" i="4"/>
  <c r="T1841" i="4"/>
  <c r="L1841" i="4"/>
  <c r="T1840" i="4"/>
  <c r="L1840" i="4"/>
  <c r="T1839" i="4"/>
  <c r="L1839" i="4"/>
  <c r="T1838" i="4"/>
  <c r="L1838" i="4"/>
  <c r="T1837" i="4"/>
  <c r="L1837" i="4"/>
  <c r="T1836" i="4"/>
  <c r="L1836" i="4"/>
  <c r="T1835" i="4"/>
  <c r="L1835" i="4"/>
  <c r="T1834" i="4"/>
  <c r="L1834" i="4"/>
  <c r="T1833" i="4"/>
  <c r="L1833" i="4"/>
  <c r="T1832" i="4"/>
  <c r="L1832" i="4"/>
  <c r="T1831" i="4"/>
  <c r="L1831" i="4"/>
  <c r="T1830" i="4"/>
  <c r="L1830" i="4"/>
  <c r="T1829" i="4"/>
  <c r="L1829" i="4"/>
  <c r="T1828" i="4"/>
  <c r="L1828" i="4"/>
  <c r="T1827" i="4"/>
  <c r="L1827" i="4"/>
  <c r="T1826" i="4"/>
  <c r="L1826" i="4"/>
  <c r="T1825" i="4"/>
  <c r="L1825" i="4"/>
  <c r="T1824" i="4"/>
  <c r="L1824" i="4"/>
  <c r="T1823" i="4"/>
  <c r="L1823" i="4"/>
  <c r="T1822" i="4"/>
  <c r="L1822" i="4"/>
  <c r="T1821" i="4"/>
  <c r="L1821" i="4"/>
  <c r="T1820" i="4"/>
  <c r="L1820" i="4"/>
  <c r="T1819" i="4"/>
  <c r="L1819" i="4"/>
  <c r="T1818" i="4"/>
  <c r="L1818" i="4"/>
  <c r="T1817" i="4"/>
  <c r="L1817" i="4"/>
  <c r="T1816" i="4"/>
  <c r="L1816" i="4"/>
  <c r="L1815" i="4"/>
  <c r="L1814" i="4"/>
  <c r="L1813" i="4"/>
  <c r="L1812" i="4"/>
  <c r="L1811" i="4"/>
  <c r="L1810" i="4"/>
  <c r="L1809" i="4"/>
  <c r="L1808" i="4"/>
  <c r="L1807" i="4"/>
  <c r="L1806" i="4"/>
  <c r="L1805" i="4"/>
  <c r="L1804" i="4"/>
  <c r="L1803" i="4"/>
  <c r="L1802" i="4"/>
  <c r="L1801" i="4"/>
  <c r="L1800" i="4"/>
  <c r="L1799" i="4"/>
  <c r="L1798" i="4"/>
  <c r="L1797" i="4"/>
  <c r="L1796" i="4"/>
  <c r="L1795" i="4"/>
  <c r="L1794" i="4"/>
  <c r="L1793" i="4"/>
  <c r="L1792" i="4"/>
  <c r="L1791" i="4"/>
  <c r="L1790" i="4"/>
  <c r="L1789" i="4"/>
  <c r="L1788" i="4"/>
  <c r="L1787" i="4"/>
  <c r="L1786" i="4"/>
  <c r="L1785" i="4"/>
  <c r="L1784" i="4"/>
  <c r="L1783" i="4"/>
  <c r="L1782" i="4"/>
  <c r="L1781" i="4"/>
  <c r="L1780" i="4"/>
  <c r="L1779" i="4"/>
  <c r="L1778" i="4"/>
  <c r="L1777" i="4"/>
  <c r="L1776" i="4"/>
  <c r="L1775" i="4"/>
  <c r="L1774" i="4"/>
  <c r="L1773" i="4"/>
  <c r="L1772" i="4"/>
  <c r="L1771" i="4"/>
  <c r="L1770" i="4"/>
  <c r="L1769" i="4"/>
  <c r="L1768" i="4"/>
  <c r="L1767" i="4"/>
  <c r="L1766" i="4"/>
  <c r="L1765" i="4"/>
  <c r="L1764" i="4"/>
  <c r="L1763" i="4"/>
  <c r="L1762" i="4"/>
  <c r="L1761" i="4"/>
  <c r="L1760" i="4"/>
  <c r="L1759" i="4"/>
  <c r="L1758" i="4"/>
  <c r="L1757" i="4"/>
  <c r="L1756" i="4"/>
  <c r="L1755" i="4"/>
  <c r="L1754" i="4"/>
  <c r="L1753" i="4"/>
  <c r="L1752" i="4"/>
  <c r="L1751" i="4"/>
  <c r="L1750" i="4"/>
  <c r="L1749" i="4"/>
  <c r="L1748" i="4"/>
  <c r="L1747" i="4"/>
  <c r="L1746" i="4"/>
  <c r="L1745" i="4"/>
  <c r="L1744" i="4"/>
  <c r="L1743" i="4"/>
  <c r="L1742" i="4"/>
  <c r="L1741" i="4"/>
  <c r="L1740" i="4"/>
  <c r="L1739" i="4"/>
  <c r="L1738" i="4"/>
  <c r="L1737" i="4"/>
  <c r="L1736" i="4"/>
  <c r="L1735" i="4"/>
  <c r="L1734" i="4"/>
  <c r="L1733" i="4"/>
  <c r="L1732" i="4"/>
  <c r="L1731" i="4"/>
  <c r="L1730" i="4"/>
  <c r="L1729" i="4"/>
  <c r="L1728" i="4"/>
  <c r="L1727" i="4"/>
  <c r="L1726" i="4"/>
  <c r="L1725" i="4"/>
  <c r="L1724" i="4"/>
  <c r="L1723" i="4"/>
  <c r="L1722" i="4"/>
  <c r="L1721" i="4"/>
  <c r="L1720" i="4"/>
  <c r="L1719" i="4"/>
  <c r="L1718" i="4"/>
  <c r="L1717" i="4"/>
  <c r="L1716" i="4"/>
  <c r="L1715" i="4"/>
  <c r="L1714" i="4"/>
  <c r="L1713" i="4"/>
  <c r="L1712" i="4"/>
  <c r="L1711" i="4"/>
  <c r="L1710" i="4"/>
  <c r="L1709" i="4"/>
  <c r="L1708" i="4"/>
  <c r="L1707" i="4"/>
  <c r="L1706" i="4"/>
  <c r="L1705" i="4"/>
  <c r="L1704" i="4"/>
  <c r="L1703" i="4"/>
  <c r="L1702" i="4"/>
  <c r="L1701" i="4"/>
  <c r="L1700" i="4"/>
  <c r="L1699" i="4"/>
  <c r="L1698" i="4"/>
  <c r="L1697" i="4"/>
  <c r="L1696" i="4"/>
  <c r="L1695" i="4"/>
  <c r="L1694" i="4"/>
  <c r="L1693" i="4"/>
  <c r="L1692" i="4"/>
  <c r="L1691" i="4"/>
  <c r="L1690" i="4"/>
  <c r="L1689" i="4"/>
  <c r="L1688" i="4"/>
  <c r="L1687" i="4"/>
  <c r="L1686" i="4"/>
  <c r="L1685" i="4"/>
  <c r="L1684" i="4"/>
  <c r="L1683" i="4"/>
  <c r="L1682" i="4"/>
  <c r="L1681" i="4"/>
  <c r="T1680" i="4"/>
  <c r="L1680" i="4"/>
  <c r="T1679" i="4"/>
  <c r="L1679" i="4"/>
  <c r="T1678" i="4"/>
  <c r="L1678" i="4"/>
  <c r="T1677" i="4"/>
  <c r="L1677" i="4"/>
  <c r="T1676" i="4"/>
  <c r="L1676" i="4"/>
  <c r="T1675" i="4"/>
  <c r="L1675" i="4"/>
  <c r="T1674" i="4"/>
  <c r="L1674" i="4"/>
  <c r="T1673" i="4"/>
  <c r="L1673" i="4"/>
  <c r="T1672" i="4"/>
  <c r="L1672" i="4"/>
  <c r="T1671" i="4"/>
  <c r="L1671" i="4"/>
  <c r="T1670" i="4"/>
  <c r="L1670" i="4"/>
  <c r="T1669" i="4"/>
  <c r="L1669" i="4"/>
  <c r="T1668" i="4"/>
  <c r="L1668" i="4"/>
  <c r="T1667" i="4"/>
  <c r="L1667" i="4"/>
  <c r="T1666" i="4"/>
  <c r="L1666" i="4"/>
  <c r="T1665" i="4"/>
  <c r="L1665" i="4"/>
  <c r="T1664" i="4"/>
  <c r="L1664" i="4"/>
  <c r="T1663" i="4"/>
  <c r="L1663" i="4"/>
  <c r="T1662" i="4"/>
  <c r="L1662" i="4"/>
  <c r="T1661" i="4"/>
  <c r="L1661" i="4"/>
  <c r="T1660" i="4"/>
  <c r="L1660" i="4"/>
  <c r="T1659" i="4"/>
  <c r="L1659" i="4"/>
  <c r="T1658" i="4"/>
  <c r="L1658" i="4"/>
  <c r="T1657" i="4"/>
  <c r="L1657" i="4"/>
  <c r="T1656" i="4"/>
  <c r="L1656" i="4"/>
  <c r="T1655" i="4"/>
  <c r="L1655" i="4"/>
  <c r="T1654" i="4"/>
  <c r="L1654" i="4"/>
  <c r="T1653" i="4"/>
  <c r="L1653" i="4"/>
  <c r="T1652" i="4"/>
  <c r="L1652" i="4"/>
  <c r="T1651" i="4"/>
  <c r="L1651" i="4"/>
  <c r="T1650" i="4"/>
  <c r="L1650" i="4"/>
  <c r="T1649" i="4"/>
  <c r="L1649" i="4"/>
  <c r="T1648" i="4"/>
  <c r="L1648" i="4"/>
  <c r="T1647" i="4"/>
  <c r="L1647" i="4"/>
  <c r="T1646" i="4"/>
  <c r="L1646" i="4"/>
  <c r="T1645" i="4"/>
  <c r="L1645" i="4"/>
  <c r="T1644" i="4"/>
  <c r="L1644" i="4"/>
  <c r="T1643" i="4"/>
  <c r="L1643" i="4"/>
  <c r="T1642" i="4"/>
  <c r="L1642" i="4"/>
  <c r="T1641" i="4"/>
  <c r="L1641" i="4"/>
  <c r="T1640" i="4"/>
  <c r="L1640" i="4"/>
  <c r="T1639" i="4"/>
  <c r="L1639" i="4"/>
  <c r="T1638" i="4"/>
  <c r="L1638" i="4"/>
  <c r="T1637" i="4"/>
  <c r="L1637" i="4"/>
  <c r="T1636" i="4"/>
  <c r="L1636" i="4"/>
  <c r="T1635" i="4"/>
  <c r="L1635" i="4"/>
  <c r="T1634" i="4"/>
  <c r="L1634" i="4"/>
  <c r="T1633" i="4"/>
  <c r="L1633" i="4"/>
  <c r="T1632" i="4"/>
  <c r="L1632" i="4"/>
  <c r="T1631" i="4"/>
  <c r="L1631" i="4"/>
  <c r="T1630" i="4"/>
  <c r="L1630" i="4"/>
  <c r="T1629" i="4"/>
  <c r="L1629" i="4"/>
  <c r="T1628" i="4"/>
  <c r="L1628" i="4"/>
  <c r="T1627" i="4"/>
  <c r="L1627" i="4"/>
  <c r="T1626" i="4"/>
  <c r="L1626" i="4"/>
  <c r="T1625" i="4"/>
  <c r="L1625" i="4"/>
  <c r="T1624" i="4"/>
  <c r="L1624" i="4"/>
  <c r="T1623" i="4"/>
  <c r="L1623" i="4"/>
  <c r="T1622" i="4"/>
  <c r="L1622" i="4"/>
  <c r="T1621" i="4"/>
  <c r="L1621" i="4"/>
  <c r="T1620" i="4"/>
  <c r="L1620" i="4"/>
  <c r="T1619" i="4"/>
  <c r="L1619" i="4"/>
  <c r="T1618" i="4"/>
  <c r="L1618" i="4"/>
  <c r="T1617" i="4"/>
  <c r="L1617" i="4"/>
  <c r="T1616" i="4"/>
  <c r="L1616" i="4"/>
  <c r="T1615" i="4"/>
  <c r="L1615" i="4"/>
  <c r="T1614" i="4"/>
  <c r="L1614" i="4"/>
  <c r="T1613" i="4"/>
  <c r="L1613" i="4"/>
  <c r="T1612" i="4"/>
  <c r="L1612" i="4"/>
  <c r="T1611" i="4"/>
  <c r="L1611" i="4"/>
  <c r="T1610" i="4"/>
  <c r="L1610" i="4"/>
  <c r="T1609" i="4"/>
  <c r="L1609" i="4"/>
  <c r="T1608" i="4"/>
  <c r="L1608" i="4"/>
  <c r="T1607" i="4"/>
  <c r="L1607" i="4"/>
  <c r="T1606" i="4"/>
  <c r="L1606" i="4"/>
  <c r="T1605" i="4"/>
  <c r="L1605" i="4"/>
  <c r="T1604" i="4"/>
  <c r="L1604" i="4"/>
  <c r="T1603" i="4"/>
  <c r="L1603" i="4"/>
  <c r="T1602" i="4"/>
  <c r="L1602" i="4"/>
  <c r="T1601" i="4"/>
  <c r="L1601" i="4"/>
  <c r="T1600" i="4"/>
  <c r="L1600" i="4"/>
  <c r="T1599" i="4"/>
  <c r="L1599" i="4"/>
  <c r="T1598" i="4"/>
  <c r="L1598" i="4"/>
  <c r="T1597" i="4"/>
  <c r="L1597" i="4"/>
  <c r="T1596" i="4"/>
  <c r="L1596" i="4"/>
  <c r="T1595" i="4"/>
  <c r="L1595" i="4"/>
  <c r="T1594" i="4"/>
  <c r="L1594" i="4"/>
  <c r="T1593" i="4"/>
  <c r="L1593" i="4"/>
  <c r="T1592" i="4"/>
  <c r="L1592" i="4"/>
  <c r="T1591" i="4"/>
  <c r="L1591" i="4"/>
  <c r="T1590" i="4"/>
  <c r="L1590" i="4"/>
  <c r="T1589" i="4"/>
  <c r="L1589" i="4"/>
  <c r="T1588" i="4"/>
  <c r="L1588" i="4"/>
  <c r="T1587" i="4"/>
  <c r="L1587" i="4"/>
  <c r="T1586" i="4"/>
  <c r="L1586" i="4"/>
  <c r="T1585" i="4"/>
  <c r="L1585" i="4"/>
  <c r="T1584" i="4"/>
  <c r="L1584" i="4"/>
  <c r="T1583" i="4"/>
  <c r="L1583" i="4"/>
  <c r="T1582" i="4"/>
  <c r="L1582" i="4"/>
  <c r="T1581" i="4"/>
  <c r="L1581" i="4"/>
  <c r="T1580" i="4"/>
  <c r="L1580" i="4"/>
  <c r="T1579" i="4"/>
  <c r="L1579" i="4"/>
  <c r="T1578" i="4"/>
  <c r="L1578" i="4"/>
  <c r="T1577" i="4"/>
  <c r="L1577" i="4"/>
  <c r="T1576" i="4"/>
  <c r="L1576" i="4"/>
  <c r="T1575" i="4"/>
  <c r="L1575" i="4"/>
  <c r="T1574" i="4"/>
  <c r="L1574" i="4"/>
  <c r="T1573" i="4"/>
  <c r="L1573" i="4"/>
  <c r="T1572" i="4"/>
  <c r="L1572" i="4"/>
  <c r="T1571" i="4"/>
  <c r="L1571" i="4"/>
  <c r="T1570" i="4"/>
  <c r="L1570" i="4"/>
  <c r="T1569" i="4"/>
  <c r="L1569" i="4"/>
  <c r="T1568" i="4"/>
  <c r="L1568" i="4"/>
  <c r="T1567" i="4"/>
  <c r="L1567" i="4"/>
  <c r="T1566" i="4"/>
  <c r="L1566" i="4"/>
  <c r="T1565" i="4"/>
  <c r="L1565" i="4"/>
  <c r="T1564" i="4"/>
  <c r="L1564" i="4"/>
  <c r="T1563" i="4"/>
  <c r="L1563" i="4"/>
  <c r="T1562" i="4"/>
  <c r="L1562" i="4"/>
  <c r="T1561" i="4"/>
  <c r="L1561" i="4"/>
  <c r="T1560" i="4"/>
  <c r="L1560" i="4"/>
  <c r="T1559" i="4"/>
  <c r="L1559" i="4"/>
  <c r="T1558" i="4"/>
  <c r="L1558" i="4"/>
  <c r="T1557" i="4"/>
  <c r="L1557" i="4"/>
  <c r="T1556" i="4"/>
  <c r="L1556" i="4"/>
  <c r="T1555" i="4"/>
  <c r="L1555" i="4"/>
  <c r="T1554" i="4"/>
  <c r="L1554" i="4"/>
  <c r="T1553" i="4"/>
  <c r="L1553" i="4"/>
  <c r="T1552" i="4"/>
  <c r="L1552" i="4"/>
  <c r="T1551" i="4"/>
  <c r="L1551" i="4"/>
  <c r="L1550" i="4"/>
  <c r="L1549" i="4"/>
  <c r="L1548" i="4"/>
  <c r="L1547" i="4"/>
  <c r="L1546" i="4"/>
  <c r="L1545" i="4"/>
  <c r="L1544" i="4"/>
  <c r="L1543" i="4"/>
  <c r="L1542" i="4"/>
  <c r="L1541" i="4"/>
  <c r="L1540" i="4"/>
  <c r="L1539" i="4"/>
  <c r="L1538" i="4"/>
  <c r="L1537" i="4"/>
  <c r="L1536" i="4"/>
  <c r="L1535" i="4"/>
  <c r="L1534" i="4"/>
  <c r="L1533" i="4"/>
  <c r="L1532" i="4"/>
  <c r="L1531" i="4"/>
  <c r="L1530" i="4"/>
  <c r="L1529" i="4"/>
  <c r="L1528" i="4"/>
  <c r="L1527" i="4"/>
  <c r="L1526" i="4"/>
  <c r="L1525" i="4"/>
  <c r="L1524" i="4"/>
  <c r="L1523" i="4"/>
  <c r="L1522" i="4"/>
  <c r="L1521" i="4"/>
  <c r="L1520" i="4"/>
  <c r="L1519" i="4"/>
  <c r="L1518" i="4"/>
  <c r="L1517" i="4"/>
  <c r="L1516" i="4"/>
  <c r="L1515" i="4"/>
  <c r="L1514" i="4"/>
  <c r="L1513" i="4"/>
  <c r="L1512" i="4"/>
  <c r="L1511" i="4"/>
  <c r="L1510" i="4"/>
  <c r="L1509" i="4"/>
  <c r="L1508" i="4"/>
  <c r="L1507" i="4"/>
  <c r="L1506" i="4"/>
  <c r="L1505" i="4"/>
  <c r="L1504" i="4"/>
  <c r="L1503" i="4"/>
  <c r="L1502" i="4"/>
  <c r="L1501" i="4"/>
  <c r="L1500" i="4"/>
  <c r="L1499" i="4"/>
  <c r="L1498" i="4"/>
  <c r="L1497" i="4"/>
  <c r="L1496" i="4"/>
  <c r="L1495" i="4"/>
  <c r="L1494" i="4"/>
  <c r="L1493" i="4"/>
  <c r="L1492" i="4"/>
  <c r="L1491" i="4"/>
  <c r="L1490" i="4"/>
  <c r="L1489" i="4"/>
  <c r="K1489" i="4"/>
  <c r="L1488" i="4"/>
  <c r="L1487" i="4"/>
  <c r="L1486" i="4"/>
  <c r="L1485" i="4"/>
  <c r="L1484" i="4"/>
  <c r="L1483" i="4"/>
  <c r="L1482" i="4"/>
  <c r="L1481" i="4"/>
  <c r="L1480" i="4"/>
  <c r="L1479" i="4"/>
  <c r="L1478" i="4"/>
  <c r="L1477" i="4"/>
  <c r="L1476" i="4"/>
  <c r="L1475" i="4"/>
  <c r="L1474" i="4"/>
  <c r="L1473" i="4"/>
  <c r="L1472" i="4"/>
  <c r="L1471" i="4"/>
  <c r="L1470" i="4"/>
  <c r="L1469" i="4"/>
  <c r="L1468" i="4"/>
  <c r="L1467" i="4"/>
  <c r="L1466" i="4"/>
  <c r="L1465" i="4"/>
  <c r="L1464" i="4"/>
  <c r="L1463" i="4"/>
  <c r="L1462" i="4"/>
  <c r="L1461" i="4"/>
  <c r="L1460" i="4"/>
  <c r="L1459" i="4"/>
  <c r="L1458" i="4"/>
  <c r="L1457" i="4"/>
  <c r="L1456" i="4"/>
  <c r="L1455" i="4"/>
  <c r="L1454" i="4"/>
  <c r="L1453" i="4"/>
  <c r="L1452" i="4"/>
  <c r="L1451" i="4"/>
  <c r="L1450" i="4"/>
  <c r="L1449" i="4"/>
  <c r="L1448" i="4"/>
  <c r="L1447" i="4"/>
  <c r="L1446" i="4"/>
  <c r="L1445" i="4"/>
  <c r="L1444" i="4"/>
  <c r="L1443" i="4"/>
  <c r="L1442" i="4"/>
  <c r="T1441" i="4"/>
  <c r="L1441" i="4"/>
  <c r="T1440" i="4"/>
  <c r="L1440" i="4"/>
  <c r="T1439" i="4"/>
  <c r="L1439" i="4"/>
  <c r="T1438" i="4"/>
  <c r="L1438" i="4"/>
  <c r="T1437" i="4"/>
  <c r="L1437" i="4"/>
  <c r="T1436" i="4"/>
  <c r="L1436" i="4"/>
  <c r="T1435" i="4"/>
  <c r="L1435" i="4"/>
  <c r="T1434" i="4"/>
  <c r="L1434" i="4"/>
  <c r="T1433" i="4"/>
  <c r="L1433" i="4"/>
  <c r="T1432" i="4"/>
  <c r="L1432" i="4"/>
  <c r="T1431" i="4"/>
  <c r="L1431" i="4"/>
  <c r="T1430" i="4"/>
  <c r="L1430" i="4"/>
  <c r="T1429" i="4"/>
  <c r="L1429" i="4"/>
  <c r="T1428" i="4"/>
  <c r="L1428" i="4"/>
  <c r="T1427" i="4"/>
  <c r="L1427" i="4"/>
  <c r="T1426" i="4"/>
  <c r="L1426" i="4"/>
  <c r="T1425" i="4"/>
  <c r="L1425" i="4"/>
  <c r="T1424" i="4"/>
  <c r="L1424" i="4"/>
  <c r="T1423" i="4"/>
  <c r="L1423" i="4"/>
  <c r="T1422" i="4"/>
  <c r="L1422" i="4"/>
  <c r="T1421" i="4"/>
  <c r="L1421" i="4"/>
  <c r="T1420" i="4"/>
  <c r="L1420" i="4"/>
  <c r="T1419" i="4"/>
  <c r="L1419" i="4"/>
  <c r="T1418" i="4"/>
  <c r="L1418" i="4"/>
  <c r="T1417" i="4"/>
  <c r="L1417" i="4"/>
  <c r="T1416" i="4"/>
  <c r="L1416" i="4"/>
  <c r="T1415" i="4"/>
  <c r="L1415" i="4"/>
  <c r="T1414" i="4"/>
  <c r="L1414" i="4"/>
  <c r="T1413" i="4"/>
  <c r="L1413" i="4"/>
  <c r="T1412" i="4"/>
  <c r="L1412" i="4"/>
  <c r="T1411" i="4"/>
  <c r="L1411" i="4"/>
  <c r="T1410" i="4"/>
  <c r="L1410" i="4"/>
  <c r="T1409" i="4"/>
  <c r="L1409" i="4"/>
  <c r="T1408" i="4"/>
  <c r="L1408" i="4"/>
  <c r="T1407" i="4"/>
  <c r="L1407" i="4"/>
  <c r="T1406" i="4"/>
  <c r="L1406" i="4"/>
  <c r="T1405" i="4"/>
  <c r="L1405" i="4"/>
  <c r="T1404" i="4"/>
  <c r="L1404" i="4"/>
  <c r="T1403" i="4"/>
  <c r="L1403" i="4"/>
  <c r="T1402" i="4"/>
  <c r="L1402" i="4"/>
  <c r="T1401" i="4"/>
  <c r="L1401" i="4"/>
  <c r="T1400" i="4"/>
  <c r="L1400" i="4"/>
  <c r="T1399" i="4"/>
  <c r="L1399" i="4"/>
  <c r="T1398" i="4"/>
  <c r="L1398" i="4"/>
  <c r="T1397" i="4"/>
  <c r="L1397" i="4"/>
  <c r="T1396" i="4"/>
  <c r="L1396" i="4"/>
  <c r="T1395" i="4"/>
  <c r="L1395" i="4"/>
  <c r="T1394" i="4"/>
  <c r="L1394" i="4"/>
  <c r="T1393" i="4"/>
  <c r="L1393" i="4"/>
  <c r="T1392" i="4"/>
  <c r="L1392" i="4"/>
  <c r="T1391" i="4"/>
  <c r="L1391" i="4"/>
  <c r="T1390" i="4"/>
  <c r="L1390" i="4"/>
  <c r="T1389" i="4"/>
  <c r="L1389" i="4"/>
  <c r="T1388" i="4"/>
  <c r="L1388" i="4"/>
  <c r="T1387" i="4"/>
  <c r="L1387" i="4"/>
  <c r="T1386" i="4"/>
  <c r="L1386" i="4"/>
  <c r="T1385" i="4"/>
  <c r="L1385" i="4"/>
  <c r="T1384" i="4"/>
  <c r="L1384" i="4"/>
  <c r="T1383" i="4"/>
  <c r="L1383" i="4"/>
  <c r="T1382" i="4"/>
  <c r="L1382" i="4"/>
  <c r="T1381" i="4"/>
  <c r="L1381" i="4"/>
  <c r="T1380" i="4"/>
  <c r="L1380" i="4"/>
  <c r="T1379" i="4"/>
  <c r="L1379" i="4"/>
  <c r="T1378" i="4"/>
  <c r="L1378" i="4"/>
  <c r="T1377" i="4"/>
  <c r="L1377" i="4"/>
  <c r="T1376" i="4"/>
  <c r="L1376" i="4"/>
  <c r="T1375" i="4"/>
  <c r="L1375" i="4"/>
  <c r="T1374" i="4"/>
  <c r="L1374" i="4"/>
  <c r="T1373" i="4"/>
  <c r="L1373" i="4"/>
  <c r="T1372" i="4"/>
  <c r="L1372" i="4"/>
  <c r="T1371" i="4"/>
  <c r="L1371" i="4"/>
  <c r="T1370" i="4"/>
  <c r="L1370" i="4"/>
  <c r="T1369" i="4"/>
  <c r="L1369" i="4"/>
  <c r="T1368" i="4"/>
  <c r="L1368" i="4"/>
  <c r="T1367" i="4"/>
  <c r="L1367" i="4"/>
  <c r="T1366" i="4"/>
  <c r="L1366" i="4"/>
  <c r="T1365" i="4"/>
  <c r="L1365" i="4"/>
  <c r="T1364" i="4"/>
  <c r="L1364" i="4"/>
  <c r="T1363" i="4"/>
  <c r="L1363" i="4"/>
  <c r="T1362" i="4"/>
  <c r="L1362" i="4"/>
  <c r="T1361" i="4"/>
  <c r="L1361" i="4"/>
  <c r="T1360" i="4"/>
  <c r="L1360" i="4"/>
  <c r="T1359" i="4"/>
  <c r="L1359" i="4"/>
  <c r="T1358" i="4"/>
  <c r="L1358" i="4"/>
  <c r="T1357" i="4"/>
  <c r="L1357" i="4"/>
  <c r="T1356" i="4"/>
  <c r="L1356" i="4"/>
  <c r="T1355" i="4"/>
  <c r="L1355" i="4"/>
  <c r="T1354" i="4"/>
  <c r="L1354" i="4"/>
  <c r="T1353" i="4"/>
  <c r="L1353" i="4"/>
  <c r="T1352" i="4"/>
  <c r="L1352" i="4"/>
  <c r="T1351" i="4"/>
  <c r="L1351" i="4"/>
  <c r="T1350" i="4"/>
  <c r="L1350" i="4"/>
  <c r="T1349" i="4"/>
  <c r="L1349" i="4"/>
  <c r="T1348" i="4"/>
  <c r="L1348" i="4"/>
  <c r="T1347" i="4"/>
  <c r="L1347" i="4"/>
  <c r="T1346" i="4"/>
  <c r="L1346" i="4"/>
  <c r="T1345" i="4"/>
  <c r="L1345" i="4"/>
  <c r="T1344" i="4"/>
  <c r="L1344" i="4"/>
  <c r="T1343" i="4"/>
  <c r="L1343" i="4"/>
  <c r="T1342" i="4"/>
  <c r="L1342" i="4"/>
  <c r="T1341" i="4"/>
  <c r="L1341" i="4"/>
  <c r="T1340" i="4"/>
  <c r="L1340" i="4"/>
  <c r="T1339" i="4"/>
  <c r="L1339" i="4"/>
  <c r="T1338" i="4"/>
  <c r="L1338" i="4"/>
  <c r="L1337" i="4"/>
  <c r="L1336" i="4"/>
  <c r="L1335" i="4"/>
  <c r="L1334" i="4"/>
  <c r="L1333" i="4"/>
  <c r="L1332" i="4"/>
  <c r="L1331" i="4"/>
  <c r="L1330" i="4"/>
  <c r="L1329" i="4"/>
  <c r="L1328" i="4"/>
  <c r="L1327" i="4"/>
  <c r="L1326" i="4"/>
  <c r="L1325" i="4"/>
  <c r="L1324" i="4"/>
  <c r="L1323" i="4"/>
  <c r="L1322" i="4"/>
  <c r="L1321" i="4"/>
  <c r="L1320" i="4"/>
  <c r="L1319" i="4"/>
  <c r="L1318" i="4"/>
  <c r="L1317" i="4"/>
  <c r="L1316" i="4"/>
  <c r="L1315" i="4"/>
  <c r="L1314" i="4"/>
  <c r="L1313" i="4"/>
  <c r="L1312" i="4"/>
  <c r="L1311" i="4"/>
  <c r="L1310" i="4"/>
  <c r="L1309" i="4"/>
  <c r="L1308" i="4"/>
  <c r="L1307" i="4"/>
  <c r="L1306" i="4"/>
  <c r="L1305" i="4"/>
  <c r="L1304" i="4"/>
  <c r="L1303" i="4"/>
  <c r="L1302" i="4"/>
  <c r="L1301" i="4"/>
  <c r="L1300" i="4"/>
  <c r="L1299" i="4"/>
  <c r="L1298" i="4"/>
  <c r="L1297" i="4"/>
  <c r="L1296" i="4"/>
  <c r="L1295" i="4"/>
  <c r="L1294" i="4"/>
  <c r="L1293" i="4"/>
  <c r="L1292" i="4"/>
  <c r="L1291" i="4"/>
  <c r="T1290" i="4"/>
  <c r="L1290" i="4"/>
  <c r="L1289" i="4"/>
  <c r="T1288" i="4"/>
  <c r="L1288" i="4"/>
  <c r="L1287" i="4"/>
  <c r="L1286" i="4"/>
  <c r="L1285" i="4"/>
  <c r="L1284" i="4"/>
  <c r="L1283" i="4"/>
  <c r="T1282" i="4"/>
  <c r="L1282" i="4"/>
  <c r="L1281" i="4"/>
  <c r="L1280" i="4"/>
  <c r="L1279" i="4"/>
  <c r="L1278" i="4"/>
  <c r="L1277" i="4"/>
  <c r="L1276" i="4"/>
  <c r="L1275" i="4"/>
  <c r="L1274" i="4"/>
  <c r="L1273" i="4"/>
  <c r="L1272" i="4"/>
  <c r="L1271" i="4"/>
  <c r="L1270" i="4"/>
  <c r="L1269" i="4"/>
  <c r="L1268" i="4"/>
  <c r="L1267" i="4"/>
  <c r="L1266" i="4"/>
  <c r="L1265" i="4"/>
  <c r="L1264" i="4"/>
  <c r="L1263" i="4"/>
  <c r="L1262" i="4"/>
  <c r="L1261" i="4"/>
  <c r="L1260" i="4"/>
  <c r="L1259" i="4"/>
  <c r="L1258" i="4"/>
  <c r="L1257" i="4"/>
  <c r="L1256" i="4"/>
  <c r="L1255" i="4"/>
  <c r="L1254" i="4"/>
  <c r="L1253" i="4"/>
  <c r="L1252" i="4"/>
  <c r="L1251" i="4"/>
  <c r="L1250" i="4"/>
  <c r="L1249" i="4"/>
  <c r="L1248" i="4"/>
  <c r="L1247" i="4"/>
  <c r="L1246" i="4"/>
  <c r="L1245" i="4"/>
  <c r="L1244" i="4"/>
  <c r="L1243" i="4"/>
  <c r="L1242" i="4"/>
  <c r="L1241" i="4"/>
  <c r="L1240" i="4"/>
  <c r="L1239" i="4"/>
  <c r="L1238" i="4"/>
  <c r="L1237" i="4"/>
  <c r="L1236" i="4"/>
  <c r="L1235" i="4"/>
  <c r="L1234" i="4"/>
  <c r="L1233" i="4"/>
  <c r="L1232" i="4"/>
  <c r="L1231" i="4"/>
  <c r="L1230" i="4"/>
  <c r="L1229" i="4"/>
  <c r="L1228" i="4"/>
  <c r="L1227" i="4"/>
  <c r="L1226" i="4"/>
  <c r="L1225" i="4"/>
  <c r="L1224" i="4"/>
  <c r="L1223" i="4"/>
  <c r="L1222" i="4"/>
  <c r="L1221" i="4"/>
  <c r="T1220" i="4"/>
  <c r="L1220" i="4"/>
  <c r="T1219" i="4"/>
  <c r="L1219" i="4"/>
  <c r="T1218" i="4"/>
  <c r="L1218" i="4"/>
  <c r="T1217" i="4"/>
  <c r="L1217" i="4"/>
  <c r="T1216" i="4"/>
  <c r="L1216" i="4"/>
  <c r="T1215" i="4"/>
  <c r="L1215" i="4"/>
  <c r="T1214" i="4"/>
  <c r="L1214" i="4"/>
  <c r="T1213" i="4"/>
  <c r="L1213" i="4"/>
  <c r="T1212" i="4"/>
  <c r="L1212" i="4"/>
  <c r="T1211" i="4"/>
  <c r="L1211" i="4"/>
  <c r="T1210" i="4"/>
  <c r="L1210" i="4"/>
  <c r="T1209" i="4"/>
  <c r="L1209" i="4"/>
  <c r="T1208" i="4"/>
  <c r="L1208" i="4"/>
  <c r="T1207" i="4"/>
  <c r="L1207" i="4"/>
  <c r="T1206" i="4"/>
  <c r="L1206" i="4"/>
  <c r="T1205" i="4"/>
  <c r="L1205" i="4"/>
  <c r="T1204" i="4"/>
  <c r="L1204" i="4"/>
  <c r="T1203" i="4"/>
  <c r="L1203" i="4"/>
  <c r="T1202" i="4"/>
  <c r="L1202" i="4"/>
  <c r="T1201" i="4"/>
  <c r="L1201" i="4"/>
  <c r="T1200" i="4"/>
  <c r="L1200" i="4"/>
  <c r="T1199" i="4"/>
  <c r="L1199" i="4"/>
  <c r="T1198" i="4"/>
  <c r="L1198" i="4"/>
  <c r="T1197" i="4"/>
  <c r="L1197" i="4"/>
  <c r="T1196" i="4"/>
  <c r="L1196" i="4"/>
  <c r="T1195" i="4"/>
  <c r="L1195" i="4"/>
  <c r="T1194" i="4"/>
  <c r="L1194" i="4"/>
  <c r="T1193" i="4"/>
  <c r="L1193" i="4"/>
  <c r="T1192" i="4"/>
  <c r="L1192" i="4"/>
  <c r="T1191" i="4"/>
  <c r="L1191" i="4"/>
  <c r="T1190" i="4"/>
  <c r="L1190" i="4"/>
  <c r="T1189" i="4"/>
  <c r="L1189" i="4"/>
  <c r="T1188" i="4"/>
  <c r="L1188" i="4"/>
  <c r="T1187" i="4"/>
  <c r="L1187" i="4"/>
  <c r="T1186" i="4"/>
  <c r="L1186" i="4"/>
  <c r="T1185" i="4"/>
  <c r="L1185" i="4"/>
  <c r="T1184" i="4"/>
  <c r="L1184" i="4"/>
  <c r="T1183" i="4"/>
  <c r="L1183" i="4"/>
  <c r="T1182" i="4"/>
  <c r="L1182" i="4"/>
  <c r="T1181" i="4"/>
  <c r="L1181" i="4"/>
  <c r="T1180" i="4"/>
  <c r="L1180" i="4"/>
  <c r="T1179" i="4"/>
  <c r="L1179" i="4"/>
  <c r="T1178" i="4"/>
  <c r="L1178" i="4"/>
  <c r="T1177" i="4"/>
  <c r="L1177" i="4"/>
  <c r="T1176" i="4"/>
  <c r="L1176" i="4"/>
  <c r="T1175" i="4"/>
  <c r="L1175" i="4"/>
  <c r="T1174" i="4"/>
  <c r="L1174" i="4"/>
  <c r="T1173" i="4"/>
  <c r="L1173" i="4"/>
  <c r="T1172" i="4"/>
  <c r="L1172" i="4"/>
  <c r="T1171" i="4"/>
  <c r="L1171" i="4"/>
  <c r="T1170" i="4"/>
  <c r="L1170" i="4"/>
  <c r="T1169" i="4"/>
  <c r="L1169" i="4"/>
  <c r="T1168" i="4"/>
  <c r="L1168" i="4"/>
  <c r="T1167" i="4"/>
  <c r="L1167" i="4"/>
  <c r="T1166" i="4"/>
  <c r="L1166" i="4"/>
  <c r="T1165" i="4"/>
  <c r="L1165" i="4"/>
  <c r="T1164" i="4"/>
  <c r="L1164" i="4"/>
  <c r="T1163" i="4"/>
  <c r="L1163" i="4"/>
  <c r="T1162" i="4"/>
  <c r="L1162" i="4"/>
  <c r="T1161" i="4"/>
  <c r="L1161" i="4"/>
  <c r="T1160" i="4"/>
  <c r="L1160" i="4"/>
  <c r="T1159" i="4"/>
  <c r="L1159" i="4"/>
  <c r="T1158" i="4"/>
  <c r="L1158" i="4"/>
  <c r="T1157" i="4"/>
  <c r="L1157" i="4"/>
  <c r="T1156" i="4"/>
  <c r="L1156" i="4"/>
  <c r="T1155" i="4"/>
  <c r="L1155" i="4"/>
  <c r="T1154" i="4"/>
  <c r="L1154" i="4"/>
  <c r="T1153" i="4"/>
  <c r="L1153" i="4"/>
  <c r="T1152" i="4"/>
  <c r="L1152" i="4"/>
  <c r="T1151" i="4"/>
  <c r="L1151" i="4"/>
  <c r="T1150" i="4"/>
  <c r="L1150" i="4"/>
  <c r="T1149" i="4"/>
  <c r="L1149" i="4"/>
  <c r="T1148" i="4"/>
  <c r="L1148" i="4"/>
  <c r="T1147" i="4"/>
  <c r="L1147" i="4"/>
  <c r="T1146" i="4"/>
  <c r="L1146" i="4"/>
  <c r="T1145" i="4"/>
  <c r="L1145" i="4"/>
  <c r="T1144" i="4"/>
  <c r="L1144" i="4"/>
  <c r="T1143" i="4"/>
  <c r="L1143" i="4"/>
  <c r="T1142" i="4"/>
  <c r="L1142" i="4"/>
  <c r="T1141" i="4"/>
  <c r="L1141" i="4"/>
  <c r="T1140" i="4"/>
  <c r="L1140" i="4"/>
  <c r="T1139" i="4"/>
  <c r="L1139" i="4"/>
  <c r="T1138" i="4"/>
  <c r="L1138" i="4"/>
  <c r="T1137" i="4"/>
  <c r="L1137" i="4"/>
  <c r="T1136" i="4"/>
  <c r="L1136" i="4"/>
  <c r="T1135" i="4"/>
  <c r="L1135" i="4"/>
  <c r="T1134" i="4"/>
  <c r="L1134" i="4"/>
  <c r="T1133" i="4"/>
  <c r="L1133" i="4"/>
  <c r="T1132" i="4"/>
  <c r="L1132" i="4"/>
  <c r="T1131" i="4"/>
  <c r="L1131" i="4"/>
  <c r="T1130" i="4"/>
  <c r="L1130" i="4"/>
  <c r="T1129" i="4"/>
  <c r="L1129" i="4"/>
  <c r="T1128" i="4"/>
  <c r="L1128" i="4"/>
  <c r="T1127" i="4"/>
  <c r="L1127" i="4"/>
  <c r="T1126" i="4"/>
  <c r="L1126" i="4"/>
  <c r="T1125" i="4"/>
  <c r="L1125" i="4"/>
  <c r="T1124" i="4"/>
  <c r="L1124" i="4"/>
  <c r="T1123" i="4"/>
  <c r="L1123" i="4"/>
  <c r="T1122" i="4"/>
  <c r="L1122" i="4"/>
  <c r="T1121" i="4"/>
  <c r="L1121" i="4"/>
  <c r="T1120" i="4"/>
  <c r="L1120" i="4"/>
  <c r="T1119" i="4"/>
  <c r="L1119" i="4"/>
  <c r="T1118" i="4"/>
  <c r="L1118" i="4"/>
  <c r="T1117" i="4"/>
  <c r="L1117" i="4"/>
  <c r="T1116" i="4"/>
  <c r="L1116" i="4"/>
  <c r="T1115" i="4"/>
  <c r="L1115" i="4"/>
  <c r="T1114" i="4"/>
  <c r="L1114" i="4"/>
  <c r="T1113" i="4"/>
  <c r="L1113" i="4"/>
  <c r="T1112" i="4"/>
  <c r="L1112" i="4"/>
  <c r="T1111" i="4"/>
  <c r="L1111" i="4"/>
  <c r="T1110" i="4"/>
  <c r="L1110" i="4"/>
  <c r="T1109" i="4"/>
  <c r="L1109" i="4"/>
  <c r="T1108" i="4"/>
  <c r="L1108" i="4"/>
  <c r="T1107" i="4"/>
  <c r="L1107" i="4"/>
  <c r="T1106" i="4"/>
  <c r="L1106" i="4"/>
  <c r="T1105" i="4"/>
  <c r="L1105" i="4"/>
  <c r="T1104" i="4"/>
  <c r="L1104" i="4"/>
  <c r="T1103" i="4"/>
  <c r="L1103" i="4"/>
  <c r="T1102" i="4"/>
  <c r="L1102" i="4"/>
  <c r="T1101" i="4"/>
  <c r="L1101" i="4"/>
  <c r="L1100" i="4"/>
  <c r="L1099" i="4"/>
  <c r="L1098" i="4"/>
  <c r="L1097" i="4"/>
  <c r="L1096" i="4"/>
  <c r="L1095" i="4"/>
  <c r="L1094" i="4"/>
  <c r="L1093" i="4"/>
  <c r="L1092" i="4"/>
  <c r="L1091" i="4"/>
  <c r="L1090" i="4"/>
  <c r="L1089" i="4"/>
  <c r="L1088" i="4"/>
  <c r="L1087" i="4"/>
  <c r="L1086" i="4"/>
  <c r="L1085" i="4"/>
  <c r="L1084" i="4"/>
  <c r="L1083" i="4"/>
  <c r="L1082" i="4"/>
  <c r="L1081" i="4"/>
  <c r="L1080" i="4"/>
  <c r="L1079" i="4"/>
  <c r="L1078" i="4"/>
  <c r="L1077" i="4"/>
  <c r="L1076" i="4"/>
  <c r="L1075" i="4"/>
  <c r="L1074" i="4"/>
  <c r="L1073" i="4"/>
  <c r="L1072" i="4"/>
  <c r="L1071" i="4"/>
  <c r="L1070" i="4"/>
  <c r="L1069" i="4"/>
  <c r="L1068" i="4"/>
  <c r="L1067" i="4"/>
  <c r="L1066" i="4"/>
  <c r="L1065" i="4"/>
  <c r="L1064" i="4"/>
  <c r="L1063" i="4"/>
  <c r="L1062" i="4"/>
  <c r="L1061" i="4"/>
  <c r="L1060" i="4"/>
  <c r="L1059" i="4"/>
  <c r="L1058" i="4"/>
  <c r="L1057" i="4"/>
  <c r="L1056" i="4"/>
  <c r="L1055" i="4"/>
  <c r="L1054" i="4"/>
  <c r="L1053" i="4"/>
  <c r="L1052" i="4"/>
  <c r="L1051" i="4"/>
  <c r="L1050" i="4"/>
  <c r="L1049" i="4"/>
  <c r="L1048" i="4"/>
  <c r="L1047" i="4"/>
  <c r="L1046" i="4"/>
  <c r="L1045" i="4"/>
  <c r="L1044" i="4"/>
  <c r="L1043" i="4"/>
  <c r="L1042" i="4"/>
  <c r="L1041" i="4"/>
  <c r="L1040" i="4"/>
  <c r="L1039" i="4"/>
  <c r="L1038" i="4"/>
  <c r="L1037" i="4"/>
  <c r="L1036" i="4"/>
  <c r="L1035" i="4"/>
  <c r="L1034" i="4"/>
  <c r="L1033" i="4"/>
  <c r="L1032" i="4"/>
  <c r="L1031" i="4"/>
  <c r="L1030" i="4"/>
  <c r="L1029" i="4"/>
  <c r="L1028" i="4"/>
  <c r="L1027" i="4"/>
  <c r="L1026" i="4"/>
  <c r="L1025" i="4"/>
  <c r="L1024" i="4"/>
  <c r="L1023" i="4"/>
  <c r="L1022" i="4"/>
  <c r="L1021" i="4"/>
  <c r="L1020" i="4"/>
  <c r="L1019" i="4"/>
  <c r="L1018" i="4"/>
  <c r="L1017" i="4"/>
  <c r="L1016" i="4"/>
  <c r="L1015" i="4"/>
  <c r="L1014" i="4"/>
  <c r="L1013" i="4"/>
  <c r="L1012" i="4"/>
  <c r="L1011" i="4"/>
  <c r="L1010" i="4"/>
  <c r="L1009" i="4"/>
  <c r="L1008" i="4"/>
  <c r="K1008" i="4"/>
  <c r="L1007" i="4"/>
  <c r="L1006" i="4"/>
  <c r="L1005" i="4"/>
  <c r="L1004" i="4"/>
  <c r="L1003" i="4"/>
  <c r="L1002" i="4"/>
  <c r="K1002" i="4"/>
  <c r="L1001" i="4"/>
  <c r="L1000" i="4"/>
  <c r="L999" i="4"/>
  <c r="L998" i="4"/>
  <c r="L997" i="4"/>
  <c r="L996" i="4"/>
  <c r="L995" i="4"/>
  <c r="L994" i="4"/>
  <c r="L993" i="4"/>
  <c r="L992" i="4"/>
  <c r="K992" i="4"/>
  <c r="L991" i="4"/>
  <c r="L990" i="4"/>
  <c r="L989" i="4"/>
  <c r="L988" i="4"/>
  <c r="L987" i="4"/>
  <c r="L986" i="4"/>
  <c r="L985" i="4"/>
  <c r="L984" i="4"/>
  <c r="L983" i="4"/>
  <c r="L982" i="4"/>
  <c r="L981" i="4"/>
  <c r="L980" i="4"/>
  <c r="L979" i="4"/>
  <c r="L978" i="4"/>
  <c r="L977" i="4"/>
  <c r="L976" i="4"/>
  <c r="K976" i="4"/>
  <c r="L975" i="4"/>
  <c r="L974" i="4"/>
  <c r="L973" i="4"/>
  <c r="L972" i="4"/>
  <c r="L971" i="4"/>
  <c r="L970" i="4"/>
  <c r="L969" i="4"/>
  <c r="L968" i="4"/>
  <c r="L967" i="4"/>
  <c r="L966" i="4"/>
  <c r="L965" i="4"/>
  <c r="L964" i="4"/>
  <c r="L963" i="4"/>
  <c r="L962" i="4"/>
  <c r="L961" i="4"/>
  <c r="L960" i="4"/>
  <c r="L959" i="4"/>
  <c r="L958" i="4"/>
  <c r="L957" i="4"/>
  <c r="L956" i="4"/>
  <c r="L955" i="4"/>
  <c r="L954" i="4"/>
  <c r="L953" i="4"/>
  <c r="L952" i="4"/>
  <c r="L951" i="4"/>
  <c r="L950" i="4"/>
  <c r="L949" i="4"/>
  <c r="L948" i="4"/>
  <c r="L947" i="4"/>
  <c r="L946" i="4"/>
  <c r="L945" i="4"/>
  <c r="L944" i="4"/>
  <c r="L943" i="4"/>
  <c r="L942" i="4"/>
  <c r="L941" i="4"/>
  <c r="L940" i="4"/>
  <c r="L939" i="4"/>
  <c r="L938" i="4"/>
  <c r="L937" i="4"/>
  <c r="L936" i="4"/>
  <c r="L935" i="4"/>
  <c r="L934" i="4"/>
  <c r="L933" i="4"/>
  <c r="L932" i="4"/>
  <c r="L931" i="4"/>
  <c r="L930" i="4"/>
  <c r="L929" i="4"/>
  <c r="L928" i="4"/>
  <c r="L927" i="4"/>
  <c r="L926" i="4"/>
  <c r="L925" i="4"/>
  <c r="L924" i="4"/>
  <c r="L923" i="4"/>
  <c r="L922" i="4"/>
  <c r="L921" i="4"/>
  <c r="L920" i="4"/>
  <c r="L919" i="4"/>
  <c r="L918" i="4"/>
  <c r="L917" i="4"/>
  <c r="L916" i="4"/>
  <c r="L915" i="4"/>
  <c r="L914" i="4"/>
  <c r="L913" i="4"/>
  <c r="L912" i="4"/>
  <c r="L911" i="4"/>
  <c r="L910" i="4"/>
  <c r="L909" i="4"/>
  <c r="L908" i="4"/>
  <c r="L907" i="4"/>
  <c r="L906" i="4"/>
  <c r="L905" i="4"/>
  <c r="L904" i="4"/>
  <c r="L903" i="4"/>
  <c r="L902" i="4"/>
  <c r="L901" i="4"/>
  <c r="L900" i="4"/>
  <c r="L899" i="4"/>
  <c r="L898" i="4"/>
  <c r="L897" i="4"/>
  <c r="L896" i="4"/>
  <c r="L895" i="4"/>
  <c r="L894" i="4"/>
  <c r="L893" i="4"/>
  <c r="L892" i="4"/>
  <c r="L891" i="4"/>
  <c r="L890" i="4"/>
  <c r="L889" i="4"/>
  <c r="L888" i="4"/>
  <c r="L887" i="4"/>
  <c r="L886" i="4"/>
  <c r="L885" i="4"/>
  <c r="L884" i="4"/>
  <c r="L883" i="4"/>
  <c r="L882" i="4"/>
  <c r="L881" i="4"/>
  <c r="L880" i="4"/>
  <c r="L879" i="4"/>
  <c r="L878" i="4"/>
  <c r="L877" i="4"/>
  <c r="L876" i="4"/>
  <c r="L875" i="4"/>
  <c r="L874" i="4"/>
  <c r="L873" i="4"/>
  <c r="L872" i="4"/>
  <c r="L871" i="4"/>
  <c r="L870" i="4"/>
  <c r="L869" i="4"/>
  <c r="L868" i="4"/>
  <c r="L867" i="4"/>
  <c r="L866" i="4"/>
  <c r="L865" i="4"/>
  <c r="L864" i="4"/>
  <c r="L863" i="4"/>
  <c r="L862" i="4"/>
  <c r="L861" i="4"/>
  <c r="L860" i="4"/>
  <c r="L859" i="4"/>
  <c r="L858" i="4"/>
  <c r="L857" i="4"/>
  <c r="L856" i="4"/>
  <c r="L855" i="4"/>
  <c r="L854" i="4"/>
  <c r="L853" i="4"/>
  <c r="L852" i="4"/>
  <c r="L851" i="4"/>
  <c r="L850" i="4"/>
  <c r="L849" i="4"/>
  <c r="L848" i="4"/>
  <c r="L847" i="4"/>
  <c r="L846" i="4"/>
  <c r="L845" i="4"/>
  <c r="L844" i="4"/>
  <c r="L843" i="4"/>
  <c r="L842" i="4"/>
  <c r="L841" i="4"/>
  <c r="L840" i="4"/>
  <c r="L839" i="4"/>
  <c r="L838" i="4"/>
  <c r="L837" i="4"/>
  <c r="L836" i="4"/>
  <c r="L835" i="4"/>
  <c r="L834" i="4"/>
  <c r="L833" i="4"/>
  <c r="L832" i="4"/>
  <c r="L831" i="4"/>
  <c r="L830" i="4"/>
  <c r="L829" i="4"/>
  <c r="L828" i="4"/>
  <c r="L827" i="4"/>
  <c r="L826" i="4"/>
  <c r="L825" i="4"/>
  <c r="L824" i="4"/>
  <c r="L823" i="4"/>
  <c r="L822" i="4"/>
  <c r="L821" i="4"/>
  <c r="L820" i="4"/>
  <c r="T819" i="4"/>
  <c r="L819" i="4"/>
  <c r="T818" i="4"/>
  <c r="L818" i="4"/>
  <c r="T817" i="4"/>
  <c r="L817" i="4"/>
  <c r="T816" i="4"/>
  <c r="L816" i="4"/>
  <c r="T815" i="4"/>
  <c r="L815" i="4"/>
  <c r="T814" i="4"/>
  <c r="L814" i="4"/>
  <c r="T813" i="4"/>
  <c r="L813" i="4"/>
  <c r="T812" i="4"/>
  <c r="L812" i="4"/>
  <c r="T811" i="4"/>
  <c r="L811" i="4"/>
  <c r="T810" i="4"/>
  <c r="L810" i="4"/>
  <c r="T809" i="4"/>
  <c r="L809" i="4"/>
  <c r="T808" i="4"/>
  <c r="L808" i="4"/>
  <c r="T807" i="4"/>
  <c r="L807" i="4"/>
  <c r="T806" i="4"/>
  <c r="L806" i="4"/>
  <c r="T805" i="4"/>
  <c r="L805" i="4"/>
  <c r="T804" i="4"/>
  <c r="L804" i="4"/>
  <c r="T803" i="4"/>
  <c r="L803" i="4"/>
  <c r="T802" i="4"/>
  <c r="L802" i="4"/>
  <c r="T801" i="4"/>
  <c r="L801" i="4"/>
  <c r="T800" i="4"/>
  <c r="L800" i="4"/>
  <c r="T799" i="4"/>
  <c r="L799" i="4"/>
  <c r="T798" i="4"/>
  <c r="L798" i="4"/>
  <c r="T797" i="4"/>
  <c r="L797" i="4"/>
  <c r="T796" i="4"/>
  <c r="L796" i="4"/>
  <c r="T795" i="4"/>
  <c r="L795" i="4"/>
  <c r="T794" i="4"/>
  <c r="L794" i="4"/>
  <c r="T793" i="4"/>
  <c r="L793" i="4"/>
  <c r="T792" i="4"/>
  <c r="L792" i="4"/>
  <c r="T791" i="4"/>
  <c r="L791" i="4"/>
  <c r="T790" i="4"/>
  <c r="L790" i="4"/>
  <c r="T789" i="4"/>
  <c r="L789" i="4"/>
  <c r="T788" i="4"/>
  <c r="L788" i="4"/>
  <c r="T787" i="4"/>
  <c r="L787" i="4"/>
  <c r="T786" i="4"/>
  <c r="L786" i="4"/>
  <c r="T785" i="4"/>
  <c r="L785" i="4"/>
  <c r="T784" i="4"/>
  <c r="L784" i="4"/>
  <c r="T783" i="4"/>
  <c r="L783" i="4"/>
  <c r="T782" i="4"/>
  <c r="L782" i="4"/>
  <c r="T781" i="4"/>
  <c r="L781" i="4"/>
  <c r="T780" i="4"/>
  <c r="L780" i="4"/>
  <c r="T779" i="4"/>
  <c r="L779" i="4"/>
  <c r="T778" i="4"/>
  <c r="L778" i="4"/>
  <c r="T777" i="4"/>
  <c r="L777" i="4"/>
  <c r="T776" i="4"/>
  <c r="L776" i="4"/>
  <c r="T775" i="4"/>
  <c r="L775" i="4"/>
  <c r="T774" i="4"/>
  <c r="L774" i="4"/>
  <c r="T773" i="4"/>
  <c r="L773" i="4"/>
  <c r="T772" i="4"/>
  <c r="L772" i="4"/>
  <c r="T771" i="4"/>
  <c r="L771" i="4"/>
  <c r="T770" i="4"/>
  <c r="L770" i="4"/>
  <c r="T769" i="4"/>
  <c r="L769" i="4"/>
  <c r="T768" i="4"/>
  <c r="L768" i="4"/>
  <c r="T767" i="4"/>
  <c r="L767" i="4"/>
  <c r="T766" i="4"/>
  <c r="L766" i="4"/>
  <c r="T765" i="4"/>
  <c r="L765" i="4"/>
  <c r="T764" i="4"/>
  <c r="L764" i="4"/>
  <c r="T763" i="4"/>
  <c r="L763" i="4"/>
  <c r="T762" i="4"/>
  <c r="L762" i="4"/>
  <c r="T761" i="4"/>
  <c r="L761" i="4"/>
  <c r="T760" i="4"/>
  <c r="L760" i="4"/>
  <c r="T759" i="4"/>
  <c r="L759" i="4"/>
  <c r="T758" i="4"/>
  <c r="L758" i="4"/>
  <c r="T757" i="4"/>
  <c r="L757" i="4"/>
  <c r="T756" i="4"/>
  <c r="L756" i="4"/>
  <c r="T755" i="4"/>
  <c r="L755" i="4"/>
  <c r="T754" i="4"/>
  <c r="L754" i="4"/>
  <c r="L753" i="4"/>
  <c r="L752" i="4"/>
  <c r="L751" i="4"/>
  <c r="L750" i="4"/>
  <c r="L749" i="4"/>
  <c r="L748" i="4"/>
  <c r="L747" i="4"/>
  <c r="L746" i="4"/>
  <c r="L745" i="4"/>
  <c r="L744" i="4"/>
  <c r="L743" i="4"/>
  <c r="L742" i="4"/>
  <c r="L741" i="4"/>
  <c r="L740" i="4"/>
  <c r="L739" i="4"/>
  <c r="L738" i="4"/>
  <c r="L737" i="4"/>
  <c r="L736" i="4"/>
  <c r="L735" i="4"/>
  <c r="L734" i="4"/>
  <c r="L733" i="4"/>
  <c r="L732" i="4"/>
  <c r="L731" i="4"/>
  <c r="L730" i="4"/>
  <c r="L729" i="4"/>
  <c r="L728" i="4"/>
  <c r="L727" i="4"/>
  <c r="L726" i="4"/>
  <c r="L725" i="4"/>
  <c r="L724" i="4"/>
  <c r="L723" i="4"/>
  <c r="L722" i="4"/>
  <c r="L721" i="4"/>
  <c r="L720" i="4"/>
  <c r="L719" i="4"/>
  <c r="L718" i="4"/>
  <c r="L717" i="4"/>
  <c r="L716" i="4"/>
  <c r="L715" i="4"/>
  <c r="L714" i="4"/>
  <c r="L713" i="4"/>
  <c r="L712" i="4"/>
  <c r="L711" i="4"/>
  <c r="L710" i="4"/>
  <c r="L709" i="4"/>
  <c r="L708" i="4"/>
  <c r="L707" i="4"/>
  <c r="L706" i="4"/>
  <c r="L705" i="4"/>
  <c r="L704" i="4"/>
  <c r="L703" i="4"/>
  <c r="L702" i="4"/>
  <c r="L701" i="4"/>
  <c r="L700" i="4"/>
  <c r="L699" i="4"/>
  <c r="L698" i="4"/>
  <c r="L697" i="4"/>
  <c r="L696" i="4"/>
  <c r="L695" i="4"/>
  <c r="L694" i="4"/>
  <c r="L693" i="4"/>
  <c r="L692" i="4"/>
  <c r="L691" i="4"/>
  <c r="L690" i="4"/>
  <c r="L689" i="4"/>
  <c r="L688" i="4"/>
  <c r="L687" i="4"/>
  <c r="L686" i="4"/>
  <c r="L685" i="4"/>
  <c r="K685" i="4"/>
  <c r="L684" i="4"/>
  <c r="K684" i="4"/>
  <c r="L683" i="4"/>
  <c r="K683" i="4"/>
  <c r="L682" i="4"/>
  <c r="K682" i="4"/>
  <c r="L681" i="4"/>
  <c r="K681" i="4"/>
  <c r="L680" i="4"/>
  <c r="K680" i="4"/>
  <c r="L679" i="4"/>
  <c r="K679" i="4"/>
  <c r="L678" i="4"/>
  <c r="K678" i="4"/>
  <c r="L677" i="4"/>
  <c r="K677" i="4"/>
  <c r="L676" i="4"/>
  <c r="K676" i="4"/>
  <c r="L675" i="4"/>
  <c r="K675" i="4"/>
  <c r="L674" i="4"/>
  <c r="K674" i="4"/>
  <c r="L673" i="4"/>
  <c r="K673" i="4"/>
  <c r="L672" i="4"/>
  <c r="K672" i="4"/>
  <c r="L671" i="4"/>
  <c r="K671" i="4"/>
  <c r="L670" i="4"/>
  <c r="K670" i="4"/>
  <c r="L669" i="4"/>
  <c r="K669" i="4"/>
  <c r="L668" i="4"/>
  <c r="K668" i="4"/>
  <c r="L667" i="4"/>
  <c r="K667" i="4"/>
  <c r="L666" i="4"/>
  <c r="K666" i="4"/>
  <c r="L665" i="4"/>
  <c r="K665" i="4"/>
  <c r="L664" i="4"/>
  <c r="K664" i="4"/>
  <c r="L663" i="4"/>
  <c r="K663" i="4"/>
  <c r="L662" i="4"/>
  <c r="K662" i="4"/>
  <c r="L661" i="4"/>
  <c r="K661" i="4"/>
  <c r="L660" i="4"/>
  <c r="K660" i="4"/>
  <c r="L659" i="4"/>
  <c r="K659" i="4"/>
  <c r="L658" i="4"/>
  <c r="K658" i="4"/>
  <c r="L657" i="4"/>
  <c r="K657" i="4"/>
  <c r="L656" i="4"/>
  <c r="K656" i="4"/>
  <c r="L655" i="4"/>
  <c r="K655" i="4"/>
  <c r="L654" i="4"/>
  <c r="K654" i="4"/>
  <c r="L653" i="4"/>
  <c r="K653" i="4"/>
  <c r="L652" i="4"/>
  <c r="K652" i="4"/>
  <c r="L651" i="4"/>
  <c r="K651" i="4"/>
  <c r="L650" i="4"/>
  <c r="K650" i="4"/>
  <c r="L649" i="4"/>
  <c r="K649" i="4"/>
  <c r="L648" i="4"/>
  <c r="K648" i="4"/>
  <c r="L647" i="4"/>
  <c r="K647" i="4"/>
  <c r="L646" i="4"/>
  <c r="K646" i="4"/>
  <c r="L645" i="4"/>
  <c r="K645" i="4"/>
  <c r="L644" i="4"/>
  <c r="K644" i="4"/>
  <c r="L643" i="4"/>
  <c r="K643" i="4"/>
  <c r="L642" i="4"/>
  <c r="K642" i="4"/>
  <c r="L641" i="4"/>
  <c r="K641" i="4"/>
  <c r="L640" i="4"/>
  <c r="K640" i="4"/>
  <c r="L639" i="4"/>
  <c r="K639" i="4"/>
  <c r="L638" i="4"/>
  <c r="K638" i="4"/>
  <c r="L637" i="4"/>
  <c r="L636" i="4"/>
  <c r="L635" i="4"/>
  <c r="L634" i="4"/>
  <c r="L633" i="4"/>
  <c r="L632" i="4"/>
  <c r="L631" i="4"/>
  <c r="L630" i="4"/>
  <c r="L629" i="4"/>
  <c r="L628" i="4"/>
  <c r="L627" i="4"/>
  <c r="L626" i="4"/>
  <c r="L625" i="4"/>
  <c r="L624" i="4"/>
  <c r="L623" i="4"/>
  <c r="L622" i="4"/>
  <c r="L621" i="4"/>
  <c r="L620" i="4"/>
  <c r="L619" i="4"/>
  <c r="L618" i="4"/>
  <c r="L617" i="4"/>
  <c r="L616" i="4"/>
  <c r="L615" i="4"/>
  <c r="L614" i="4"/>
  <c r="L613" i="4"/>
  <c r="L612" i="4"/>
  <c r="L611" i="4"/>
  <c r="L610" i="4"/>
  <c r="L609" i="4"/>
  <c r="L608" i="4"/>
  <c r="L607" i="4"/>
  <c r="L606" i="4"/>
  <c r="L605" i="4"/>
  <c r="L604" i="4"/>
  <c r="L603" i="4"/>
  <c r="L602" i="4"/>
  <c r="L601" i="4"/>
  <c r="L600" i="4"/>
  <c r="L599" i="4"/>
  <c r="L598" i="4"/>
  <c r="L597" i="4"/>
  <c r="L596" i="4"/>
  <c r="L595" i="4"/>
  <c r="L594" i="4"/>
  <c r="L593"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K550" i="4"/>
  <c r="L549" i="4"/>
  <c r="K549" i="4"/>
  <c r="L548" i="4"/>
  <c r="L547" i="4"/>
  <c r="L546" i="4"/>
  <c r="L545" i="4"/>
  <c r="L544" i="4"/>
  <c r="L543" i="4"/>
  <c r="L542" i="4"/>
  <c r="K542" i="4"/>
  <c r="L541" i="4"/>
  <c r="L540" i="4"/>
  <c r="L539" i="4"/>
  <c r="L538" i="4"/>
  <c r="L537" i="4"/>
  <c r="L536" i="4"/>
  <c r="L535" i="4"/>
  <c r="L534" i="4"/>
  <c r="L533" i="4"/>
  <c r="L532" i="4"/>
  <c r="L531" i="4"/>
  <c r="T530" i="4"/>
  <c r="L530" i="4"/>
  <c r="K530" i="4"/>
  <c r="Q529" i="4"/>
  <c r="P529" i="4"/>
  <c r="O529" i="4"/>
  <c r="L529" i="4"/>
  <c r="Q528" i="4"/>
  <c r="P528" i="4"/>
  <c r="O528" i="4"/>
  <c r="L528" i="4"/>
  <c r="Q527" i="4"/>
  <c r="P527" i="4"/>
  <c r="O527" i="4"/>
  <c r="L527" i="4"/>
  <c r="L526" i="4"/>
  <c r="L525" i="4"/>
  <c r="L524" i="4"/>
  <c r="L523" i="4"/>
  <c r="Q522" i="4"/>
  <c r="P522" i="4"/>
  <c r="O522" i="4"/>
  <c r="L522" i="4"/>
  <c r="Q521" i="4"/>
  <c r="P521" i="4"/>
  <c r="O521" i="4"/>
  <c r="L521" i="4"/>
  <c r="Q520" i="4"/>
  <c r="P520" i="4"/>
  <c r="O520" i="4"/>
  <c r="L520" i="4"/>
  <c r="Q519" i="4"/>
  <c r="P519" i="4"/>
  <c r="O519" i="4"/>
  <c r="L519" i="4"/>
  <c r="Q518" i="4"/>
  <c r="P518" i="4"/>
  <c r="O518" i="4"/>
  <c r="L518" i="4"/>
  <c r="Q517" i="4"/>
  <c r="P517" i="4"/>
  <c r="O517" i="4"/>
  <c r="L517" i="4"/>
  <c r="Q516" i="4"/>
  <c r="P516" i="4"/>
  <c r="O516" i="4"/>
  <c r="L516" i="4"/>
  <c r="L515" i="4"/>
  <c r="L514" i="4"/>
  <c r="L513" i="4"/>
  <c r="L512" i="4"/>
  <c r="L511" i="4"/>
  <c r="L510" i="4"/>
  <c r="L509" i="4"/>
  <c r="L508" i="4"/>
  <c r="L507" i="4"/>
  <c r="L506" i="4"/>
  <c r="L505" i="4"/>
  <c r="L504" i="4"/>
  <c r="L503" i="4"/>
  <c r="L502" i="4"/>
  <c r="L501" i="4"/>
  <c r="L500" i="4"/>
  <c r="K500" i="4"/>
  <c r="L499" i="4"/>
  <c r="K499" i="4"/>
  <c r="L498" i="4"/>
  <c r="K498" i="4"/>
  <c r="L497" i="4"/>
  <c r="K497" i="4"/>
  <c r="L496" i="4"/>
  <c r="K496" i="4"/>
  <c r="L495" i="4"/>
  <c r="K495" i="4"/>
  <c r="L494" i="4"/>
  <c r="K494" i="4"/>
  <c r="L493" i="4"/>
  <c r="K493" i="4"/>
  <c r="L492" i="4"/>
  <c r="K492" i="4"/>
  <c r="L491" i="4"/>
  <c r="K491" i="4"/>
  <c r="L490" i="4"/>
  <c r="K490" i="4"/>
  <c r="L489" i="4"/>
  <c r="L488" i="4"/>
  <c r="K488" i="4"/>
  <c r="L487" i="4"/>
  <c r="K487" i="4"/>
  <c r="L486" i="4"/>
  <c r="K486" i="4"/>
  <c r="L485" i="4"/>
  <c r="K485" i="4"/>
  <c r="L484" i="4"/>
  <c r="K484" i="4"/>
  <c r="L483" i="4"/>
  <c r="K483" i="4"/>
  <c r="L482" i="4"/>
  <c r="K482" i="4"/>
  <c r="L481" i="4"/>
  <c r="K481" i="4"/>
  <c r="L480" i="4"/>
  <c r="K480" i="4"/>
  <c r="L479" i="4"/>
  <c r="K479" i="4"/>
  <c r="L478" i="4"/>
  <c r="K478" i="4"/>
  <c r="L477" i="4"/>
  <c r="K477" i="4"/>
  <c r="L476" i="4"/>
  <c r="L475" i="4"/>
  <c r="L474" i="4"/>
  <c r="L473" i="4"/>
  <c r="L472" i="4"/>
  <c r="L471" i="4"/>
  <c r="L470" i="4"/>
  <c r="L469" i="4"/>
  <c r="L468" i="4"/>
  <c r="L467" i="4"/>
  <c r="L466" i="4"/>
  <c r="L465" i="4"/>
  <c r="L464" i="4"/>
  <c r="L463" i="4"/>
  <c r="L462" i="4"/>
  <c r="L461" i="4"/>
  <c r="L460" i="4"/>
  <c r="L459" i="4"/>
  <c r="L458" i="4"/>
  <c r="L457" i="4"/>
  <c r="L456" i="4"/>
  <c r="L455" i="4"/>
  <c r="L454" i="4"/>
  <c r="L453" i="4"/>
  <c r="L452" i="4"/>
  <c r="L451" i="4"/>
  <c r="L450" i="4"/>
  <c r="L449" i="4"/>
  <c r="L448" i="4"/>
  <c r="L447" i="4"/>
  <c r="L446" i="4"/>
  <c r="L445" i="4"/>
  <c r="L444" i="4"/>
  <c r="L443" i="4"/>
  <c r="L442" i="4"/>
  <c r="L441" i="4"/>
  <c r="L440" i="4"/>
  <c r="L439" i="4"/>
  <c r="L438" i="4"/>
  <c r="L437" i="4"/>
  <c r="L436" i="4"/>
  <c r="L435" i="4"/>
  <c r="L434" i="4"/>
  <c r="L433" i="4"/>
  <c r="L432" i="4"/>
  <c r="L431" i="4"/>
  <c r="L430" i="4"/>
  <c r="L429" i="4"/>
  <c r="L428" i="4"/>
  <c r="L427" i="4"/>
  <c r="L426" i="4"/>
  <c r="L425" i="4"/>
  <c r="L424" i="4"/>
  <c r="L423" i="4"/>
  <c r="T422" i="4"/>
  <c r="L422" i="4"/>
  <c r="T421" i="4"/>
  <c r="L421" i="4"/>
  <c r="T420" i="4"/>
  <c r="L420" i="4"/>
  <c r="T419" i="4"/>
  <c r="L419" i="4"/>
  <c r="T418" i="4"/>
  <c r="L418" i="4"/>
  <c r="T417" i="4"/>
  <c r="L417" i="4"/>
  <c r="T416" i="4"/>
  <c r="L416" i="4"/>
  <c r="T415" i="4"/>
  <c r="L415" i="4"/>
  <c r="T414" i="4"/>
  <c r="L414" i="4"/>
  <c r="T413" i="4"/>
  <c r="L413" i="4"/>
  <c r="T412" i="4"/>
  <c r="L412" i="4"/>
  <c r="T411" i="4"/>
  <c r="L411" i="4"/>
  <c r="T410" i="4"/>
  <c r="L410" i="4"/>
  <c r="T409" i="4"/>
  <c r="L409" i="4"/>
  <c r="T408" i="4"/>
  <c r="L408" i="4"/>
  <c r="T407" i="4"/>
  <c r="L407" i="4"/>
  <c r="T406" i="4"/>
  <c r="L406" i="4"/>
  <c r="T405" i="4"/>
  <c r="L405" i="4"/>
  <c r="T404" i="4"/>
  <c r="L404" i="4"/>
  <c r="T403" i="4"/>
  <c r="L403" i="4"/>
  <c r="T402" i="4"/>
  <c r="L402" i="4"/>
  <c r="T401" i="4"/>
  <c r="L401" i="4"/>
  <c r="T400" i="4"/>
  <c r="L400" i="4"/>
  <c r="T399" i="4"/>
  <c r="L399" i="4"/>
  <c r="T398" i="4"/>
  <c r="L398" i="4"/>
  <c r="T397" i="4"/>
  <c r="L397" i="4"/>
  <c r="T396" i="4"/>
  <c r="L396" i="4"/>
  <c r="T395" i="4"/>
  <c r="L395" i="4"/>
  <c r="T394" i="4"/>
  <c r="L394" i="4"/>
  <c r="T393" i="4"/>
  <c r="L393" i="4"/>
  <c r="T392" i="4"/>
  <c r="L392" i="4"/>
  <c r="T391" i="4"/>
  <c r="L391" i="4"/>
  <c r="T390" i="4"/>
  <c r="L390" i="4"/>
  <c r="T389" i="4"/>
  <c r="L389" i="4"/>
  <c r="T388" i="4"/>
  <c r="L388" i="4"/>
  <c r="T387" i="4"/>
  <c r="L387" i="4"/>
  <c r="T386" i="4"/>
  <c r="L386" i="4"/>
  <c r="T385" i="4"/>
  <c r="L385" i="4"/>
  <c r="T384" i="4"/>
  <c r="L384" i="4"/>
  <c r="T383" i="4"/>
  <c r="L383" i="4"/>
  <c r="T382" i="4"/>
  <c r="L382" i="4"/>
  <c r="T381" i="4"/>
  <c r="L381" i="4"/>
  <c r="T380" i="4"/>
  <c r="L380" i="4"/>
  <c r="T379" i="4"/>
  <c r="L379" i="4"/>
  <c r="T378" i="4"/>
  <c r="L378" i="4"/>
  <c r="T377" i="4"/>
  <c r="L377" i="4"/>
  <c r="T376" i="4"/>
  <c r="L376" i="4"/>
  <c r="T375" i="4"/>
  <c r="L375" i="4"/>
  <c r="T374" i="4"/>
  <c r="L374" i="4"/>
  <c r="T373" i="4"/>
  <c r="L373" i="4"/>
  <c r="T372" i="4"/>
  <c r="L372" i="4"/>
  <c r="T371" i="4"/>
  <c r="L371" i="4"/>
  <c r="T370" i="4"/>
  <c r="L370" i="4"/>
  <c r="T369" i="4"/>
  <c r="L369" i="4"/>
  <c r="T368" i="4"/>
  <c r="L368" i="4"/>
  <c r="T367" i="4"/>
  <c r="L367" i="4"/>
  <c r="T366" i="4"/>
  <c r="L366" i="4"/>
  <c r="T365" i="4"/>
  <c r="L365" i="4"/>
  <c r="T364" i="4"/>
  <c r="L364" i="4"/>
  <c r="T363" i="4"/>
  <c r="L363" i="4"/>
  <c r="T362" i="4"/>
  <c r="L362" i="4"/>
  <c r="T361" i="4"/>
  <c r="L361" i="4"/>
  <c r="T360" i="4"/>
  <c r="L360" i="4"/>
  <c r="T359" i="4"/>
  <c r="L359" i="4"/>
  <c r="T358" i="4"/>
  <c r="L358" i="4"/>
  <c r="T357" i="4"/>
  <c r="L357" i="4"/>
  <c r="T356" i="4"/>
  <c r="L356" i="4"/>
  <c r="T355" i="4"/>
  <c r="L355" i="4"/>
  <c r="T354" i="4"/>
  <c r="L354" i="4"/>
  <c r="T353" i="4"/>
  <c r="L353" i="4"/>
  <c r="T352" i="4"/>
  <c r="L352" i="4"/>
  <c r="T351" i="4"/>
  <c r="L351" i="4"/>
  <c r="T350" i="4"/>
  <c r="L350" i="4"/>
  <c r="T349" i="4"/>
  <c r="L349" i="4"/>
  <c r="T348" i="4"/>
  <c r="L348" i="4"/>
  <c r="T347" i="4"/>
  <c r="L347" i="4"/>
  <c r="T346" i="4"/>
  <c r="L346" i="4"/>
  <c r="T345" i="4"/>
  <c r="L345" i="4"/>
  <c r="L344" i="4"/>
  <c r="L343" i="4"/>
  <c r="L342" i="4"/>
  <c r="L341" i="4"/>
  <c r="L340" i="4"/>
  <c r="L339" i="4"/>
  <c r="L338" i="4"/>
  <c r="L337" i="4"/>
  <c r="L336" i="4"/>
  <c r="L335" i="4"/>
  <c r="L334" i="4"/>
  <c r="L333" i="4"/>
  <c r="L332" i="4"/>
  <c r="L331" i="4"/>
  <c r="L330" i="4"/>
  <c r="L329" i="4"/>
  <c r="L328" i="4"/>
  <c r="L327" i="4"/>
  <c r="L326" i="4"/>
  <c r="L325" i="4"/>
  <c r="L324" i="4"/>
  <c r="L323" i="4"/>
  <c r="L322" i="4"/>
  <c r="L321" i="4"/>
  <c r="L320" i="4"/>
  <c r="L319" i="4"/>
  <c r="L318" i="4"/>
  <c r="L317" i="4"/>
  <c r="L316" i="4"/>
  <c r="L315" i="4"/>
  <c r="L314" i="4"/>
  <c r="L313" i="4"/>
  <c r="L312" i="4"/>
  <c r="L311" i="4"/>
  <c r="L310" i="4"/>
  <c r="L309" i="4"/>
  <c r="L308" i="4"/>
  <c r="L307" i="4"/>
  <c r="L306" i="4"/>
  <c r="L305" i="4"/>
  <c r="L304" i="4"/>
  <c r="L303" i="4"/>
  <c r="L302" i="4"/>
  <c r="L301" i="4"/>
  <c r="L300" i="4"/>
  <c r="L299" i="4"/>
  <c r="L298" i="4"/>
  <c r="L297" i="4"/>
  <c r="L296" i="4"/>
  <c r="L295" i="4"/>
  <c r="L294" i="4"/>
  <c r="L293" i="4"/>
  <c r="L292" i="4"/>
  <c r="L291" i="4"/>
  <c r="L290" i="4"/>
  <c r="L289" i="4"/>
  <c r="L288" i="4"/>
  <c r="L287" i="4"/>
  <c r="L286" i="4"/>
  <c r="L285" i="4"/>
  <c r="L284" i="4"/>
  <c r="L283" i="4"/>
  <c r="L282" i="4"/>
  <c r="L281" i="4"/>
  <c r="L280" i="4"/>
  <c r="L279" i="4"/>
  <c r="L278" i="4"/>
  <c r="L277" i="4"/>
  <c r="L276" i="4"/>
  <c r="L275" i="4"/>
  <c r="L274" i="4"/>
  <c r="L273" i="4"/>
  <c r="L272" i="4"/>
  <c r="L271" i="4"/>
  <c r="L270" i="4"/>
  <c r="L269" i="4"/>
  <c r="L268" i="4"/>
  <c r="L267" i="4"/>
  <c r="L266" i="4"/>
  <c r="L265" i="4"/>
  <c r="L264" i="4"/>
  <c r="L263" i="4"/>
  <c r="L262"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 r="S674" i="2"/>
  <c r="A674" i="2"/>
  <c r="S673" i="2"/>
  <c r="A673" i="2"/>
  <c r="S672" i="2"/>
  <c r="A672" i="2"/>
  <c r="S671" i="2"/>
  <c r="A671" i="2"/>
  <c r="S670" i="2"/>
  <c r="A670" i="2"/>
  <c r="S669" i="2"/>
  <c r="A669" i="2"/>
  <c r="S668" i="2"/>
  <c r="A668" i="2"/>
  <c r="S667" i="2"/>
  <c r="A667" i="2"/>
  <c r="S666" i="2"/>
  <c r="A666" i="2"/>
  <c r="S665" i="2"/>
  <c r="A665" i="2"/>
  <c r="S664" i="2"/>
  <c r="A664" i="2"/>
  <c r="S663" i="2"/>
  <c r="A663" i="2"/>
  <c r="S662" i="2"/>
  <c r="A662" i="2"/>
  <c r="S661" i="2"/>
  <c r="A661" i="2"/>
  <c r="S660" i="2"/>
  <c r="A660" i="2"/>
  <c r="S659" i="2"/>
  <c r="A659" i="2"/>
  <c r="S658" i="2"/>
  <c r="A658" i="2"/>
  <c r="S657" i="2"/>
  <c r="A657" i="2"/>
  <c r="S656" i="2"/>
  <c r="A656" i="2"/>
  <c r="S655" i="2"/>
  <c r="A655" i="2"/>
  <c r="S654" i="2"/>
  <c r="A654" i="2"/>
  <c r="S653" i="2"/>
  <c r="A653" i="2"/>
  <c r="S652" i="2"/>
  <c r="A652" i="2"/>
  <c r="S651" i="2"/>
  <c r="A651" i="2"/>
  <c r="S650" i="2"/>
  <c r="A650" i="2"/>
  <c r="S649" i="2"/>
  <c r="A649" i="2"/>
  <c r="S648" i="2"/>
  <c r="A648" i="2"/>
  <c r="S647" i="2"/>
  <c r="A647" i="2"/>
  <c r="S646" i="2"/>
  <c r="A646" i="2"/>
  <c r="S645" i="2"/>
  <c r="A645" i="2"/>
  <c r="S644" i="2"/>
  <c r="A644" i="2"/>
  <c r="S643" i="2"/>
  <c r="A643" i="2"/>
  <c r="S642" i="2"/>
  <c r="A642" i="2"/>
  <c r="S641" i="2"/>
  <c r="A641" i="2"/>
  <c r="S640" i="2"/>
  <c r="A640" i="2"/>
  <c r="S639" i="2"/>
  <c r="A639" i="2"/>
  <c r="S638" i="2"/>
  <c r="A638" i="2"/>
  <c r="S637" i="2"/>
  <c r="A637" i="2"/>
  <c r="S636" i="2"/>
  <c r="A636" i="2"/>
  <c r="S635" i="2"/>
  <c r="A635" i="2"/>
  <c r="S634" i="2"/>
  <c r="A634" i="2"/>
  <c r="S633" i="2"/>
  <c r="A633" i="2"/>
  <c r="S632" i="2"/>
  <c r="A632" i="2"/>
  <c r="S631" i="2"/>
  <c r="A631" i="2"/>
  <c r="S630" i="2"/>
  <c r="A630" i="2"/>
  <c r="S629" i="2"/>
  <c r="A629" i="2"/>
  <c r="S628" i="2"/>
  <c r="A628" i="2"/>
  <c r="S627" i="2"/>
  <c r="A627" i="2"/>
  <c r="S626" i="2"/>
  <c r="A626" i="2"/>
  <c r="S625" i="2"/>
  <c r="A625" i="2"/>
  <c r="S624" i="2"/>
  <c r="A624" i="2"/>
  <c r="S623" i="2"/>
  <c r="A623" i="2"/>
  <c r="S622" i="2"/>
  <c r="A622" i="2"/>
  <c r="S621" i="2"/>
  <c r="A621" i="2"/>
  <c r="S620" i="2"/>
  <c r="A620" i="2"/>
  <c r="S619" i="2"/>
  <c r="A619" i="2"/>
  <c r="S618" i="2"/>
  <c r="A618" i="2"/>
  <c r="S617" i="2"/>
  <c r="A617" i="2"/>
  <c r="S616" i="2"/>
  <c r="A616" i="2"/>
  <c r="S615" i="2"/>
  <c r="A615" i="2"/>
  <c r="S614" i="2"/>
  <c r="A614" i="2"/>
  <c r="S613" i="2"/>
  <c r="A613" i="2"/>
  <c r="S612" i="2"/>
  <c r="A612" i="2"/>
  <c r="S611" i="2"/>
  <c r="A611" i="2"/>
  <c r="S610" i="2"/>
  <c r="A610" i="2"/>
  <c r="S609" i="2"/>
  <c r="A609" i="2"/>
  <c r="S608" i="2"/>
  <c r="A608" i="2"/>
  <c r="S607" i="2"/>
  <c r="A607" i="2"/>
  <c r="S606" i="2"/>
  <c r="A606" i="2"/>
  <c r="S605" i="2"/>
  <c r="A605" i="2"/>
  <c r="S604" i="2"/>
  <c r="A604" i="2"/>
  <c r="S603" i="2"/>
  <c r="A603" i="2"/>
  <c r="S602" i="2"/>
  <c r="A602" i="2"/>
  <c r="S601" i="2"/>
  <c r="A601" i="2"/>
  <c r="S600" i="2"/>
  <c r="A600" i="2"/>
  <c r="S599" i="2"/>
  <c r="A599" i="2"/>
  <c r="S598" i="2"/>
  <c r="A598" i="2"/>
  <c r="S597" i="2"/>
  <c r="A597" i="2"/>
  <c r="S596" i="2"/>
  <c r="A596" i="2"/>
  <c r="S595" i="2"/>
  <c r="A595" i="2"/>
  <c r="S594" i="2"/>
  <c r="A594" i="2"/>
  <c r="S593" i="2"/>
  <c r="A593" i="2"/>
  <c r="S592" i="2"/>
  <c r="A592" i="2"/>
  <c r="S591" i="2"/>
  <c r="A591" i="2"/>
  <c r="S590" i="2"/>
  <c r="A590" i="2"/>
  <c r="S589" i="2"/>
  <c r="A589" i="2"/>
  <c r="S588" i="2"/>
  <c r="A588" i="2"/>
  <c r="S587" i="2"/>
  <c r="A587" i="2"/>
  <c r="S586" i="2"/>
  <c r="A586" i="2"/>
  <c r="S585" i="2"/>
  <c r="A585" i="2"/>
  <c r="S584" i="2"/>
  <c r="A584" i="2"/>
  <c r="S583" i="2"/>
  <c r="A583" i="2"/>
  <c r="S582" i="2"/>
  <c r="A582" i="2"/>
  <c r="S581" i="2"/>
  <c r="A581" i="2"/>
  <c r="S580" i="2"/>
  <c r="A580" i="2"/>
  <c r="S579" i="2"/>
  <c r="A579" i="2"/>
  <c r="S578" i="2"/>
  <c r="A578" i="2"/>
  <c r="S577" i="2"/>
  <c r="A577" i="2"/>
  <c r="S576" i="2"/>
  <c r="A576" i="2"/>
  <c r="S575" i="2"/>
  <c r="A575" i="2"/>
  <c r="S574" i="2"/>
  <c r="A574" i="2"/>
  <c r="S573" i="2"/>
  <c r="A573" i="2"/>
  <c r="S572" i="2"/>
  <c r="A572" i="2"/>
  <c r="S571" i="2"/>
  <c r="A571" i="2"/>
  <c r="S570" i="2"/>
  <c r="A570" i="2"/>
  <c r="S569" i="2"/>
  <c r="A569" i="2"/>
  <c r="S568" i="2"/>
  <c r="A568" i="2"/>
  <c r="S567" i="2"/>
  <c r="A567" i="2"/>
  <c r="S566" i="2"/>
  <c r="A566" i="2"/>
  <c r="S565" i="2"/>
  <c r="A565" i="2"/>
  <c r="S564" i="2"/>
  <c r="A564" i="2"/>
  <c r="S563" i="2"/>
  <c r="A563" i="2"/>
  <c r="S562" i="2"/>
  <c r="A562" i="2"/>
  <c r="S561" i="2"/>
  <c r="A561" i="2"/>
  <c r="S560" i="2"/>
  <c r="A560" i="2"/>
  <c r="S559" i="2"/>
  <c r="A559" i="2"/>
  <c r="S558" i="2"/>
  <c r="A558" i="2"/>
  <c r="S557" i="2"/>
  <c r="A557" i="2"/>
  <c r="S556" i="2"/>
  <c r="A556" i="2"/>
  <c r="S555" i="2"/>
  <c r="A555" i="2"/>
  <c r="S554" i="2"/>
  <c r="A554" i="2"/>
  <c r="S553" i="2"/>
  <c r="A553" i="2"/>
  <c r="S552" i="2"/>
  <c r="A552" i="2"/>
  <c r="S551" i="2"/>
  <c r="A551" i="2"/>
  <c r="S550" i="2"/>
  <c r="A550" i="2"/>
  <c r="S549" i="2"/>
  <c r="A549" i="2"/>
  <c r="S548" i="2"/>
  <c r="A548" i="2"/>
  <c r="S547" i="2"/>
  <c r="A547" i="2"/>
  <c r="S546" i="2"/>
  <c r="A546" i="2"/>
  <c r="S545" i="2"/>
  <c r="A545" i="2"/>
  <c r="S544" i="2"/>
  <c r="A544" i="2"/>
  <c r="S543" i="2"/>
  <c r="A543" i="2"/>
  <c r="S542" i="2"/>
  <c r="A542" i="2"/>
  <c r="S541" i="2"/>
  <c r="A541" i="2"/>
  <c r="S540" i="2"/>
  <c r="A540" i="2"/>
  <c r="S539" i="2"/>
  <c r="A539" i="2"/>
  <c r="S538" i="2"/>
  <c r="A538" i="2"/>
  <c r="S537" i="2"/>
  <c r="A537" i="2"/>
  <c r="S536" i="2"/>
  <c r="A536" i="2"/>
  <c r="S535" i="2"/>
  <c r="A535" i="2"/>
  <c r="S534" i="2"/>
  <c r="A534" i="2"/>
  <c r="S533" i="2"/>
  <c r="A533" i="2"/>
  <c r="S532" i="2"/>
  <c r="A532" i="2"/>
  <c r="S531" i="2"/>
  <c r="A531" i="2"/>
  <c r="S530" i="2"/>
  <c r="A530" i="2"/>
  <c r="S529" i="2"/>
  <c r="A529" i="2"/>
  <c r="S528" i="2"/>
  <c r="A528" i="2"/>
  <c r="S527" i="2"/>
  <c r="A527" i="2"/>
  <c r="S526" i="2"/>
  <c r="A526" i="2"/>
  <c r="S525" i="2"/>
  <c r="A525" i="2"/>
  <c r="S524" i="2"/>
  <c r="A524" i="2"/>
  <c r="S523" i="2"/>
  <c r="A523" i="2"/>
  <c r="S522" i="2"/>
  <c r="A522" i="2"/>
  <c r="S521" i="2"/>
  <c r="A521" i="2"/>
  <c r="S520" i="2"/>
  <c r="A520" i="2"/>
  <c r="S519" i="2"/>
  <c r="A519" i="2"/>
  <c r="S518" i="2"/>
  <c r="A518" i="2"/>
  <c r="S517" i="2"/>
  <c r="A517" i="2"/>
  <c r="S516" i="2"/>
  <c r="A516" i="2"/>
  <c r="S515" i="2"/>
  <c r="A515" i="2"/>
  <c r="S514" i="2"/>
  <c r="A514" i="2"/>
  <c r="S513" i="2"/>
  <c r="A513" i="2"/>
  <c r="S512" i="2"/>
  <c r="A512" i="2"/>
  <c r="S511" i="2"/>
  <c r="A511" i="2"/>
  <c r="S510" i="2"/>
  <c r="A510" i="2"/>
  <c r="S509" i="2"/>
  <c r="A509" i="2"/>
  <c r="S508" i="2"/>
  <c r="A508" i="2"/>
  <c r="S507" i="2"/>
  <c r="A507" i="2"/>
  <c r="S506" i="2"/>
  <c r="A506" i="2"/>
  <c r="S505" i="2"/>
  <c r="A505" i="2"/>
  <c r="S504" i="2"/>
  <c r="A504" i="2"/>
  <c r="S503" i="2"/>
  <c r="A503" i="2"/>
  <c r="S502" i="2"/>
  <c r="A502" i="2"/>
  <c r="S501" i="2"/>
  <c r="A501" i="2"/>
  <c r="S500" i="2"/>
  <c r="A500" i="2"/>
  <c r="S499" i="2"/>
  <c r="A499" i="2"/>
  <c r="S498" i="2"/>
  <c r="A498" i="2"/>
  <c r="S497" i="2"/>
  <c r="A497" i="2"/>
  <c r="S496" i="2"/>
  <c r="A496" i="2"/>
  <c r="S495" i="2"/>
  <c r="A495" i="2"/>
  <c r="S494" i="2"/>
  <c r="A494" i="2"/>
  <c r="S493" i="2"/>
  <c r="A493" i="2"/>
  <c r="S492" i="2"/>
  <c r="A492" i="2"/>
  <c r="S491" i="2"/>
  <c r="A491" i="2"/>
  <c r="S490" i="2"/>
  <c r="A490" i="2"/>
  <c r="S489" i="2"/>
  <c r="A489" i="2"/>
  <c r="S488" i="2"/>
  <c r="A488" i="2"/>
  <c r="S487" i="2"/>
  <c r="A487" i="2"/>
  <c r="S486" i="2"/>
  <c r="A486" i="2"/>
  <c r="S485" i="2"/>
  <c r="A485" i="2"/>
  <c r="S484" i="2"/>
  <c r="A484" i="2"/>
  <c r="S483" i="2"/>
  <c r="A483" i="2"/>
  <c r="S482" i="2"/>
  <c r="A482" i="2"/>
  <c r="S481" i="2"/>
  <c r="A481" i="2"/>
  <c r="S480" i="2"/>
  <c r="A480" i="2"/>
  <c r="S479" i="2"/>
  <c r="A479" i="2"/>
  <c r="S478" i="2"/>
  <c r="A478" i="2"/>
  <c r="S477" i="2"/>
  <c r="A477" i="2"/>
  <c r="S476" i="2"/>
  <c r="A476" i="2"/>
  <c r="S475" i="2"/>
  <c r="A475" i="2"/>
  <c r="S474" i="2"/>
  <c r="A474" i="2"/>
  <c r="S473" i="2"/>
  <c r="A473" i="2"/>
  <c r="S472" i="2"/>
  <c r="A472" i="2"/>
  <c r="S471" i="2"/>
  <c r="A471" i="2"/>
  <c r="S470" i="2"/>
  <c r="A470" i="2"/>
  <c r="S469" i="2"/>
  <c r="A469" i="2"/>
  <c r="S468" i="2"/>
  <c r="A468" i="2"/>
  <c r="S467" i="2"/>
  <c r="A467" i="2"/>
  <c r="S466" i="2"/>
  <c r="A466" i="2"/>
  <c r="S465" i="2"/>
  <c r="A465" i="2"/>
  <c r="S464" i="2"/>
  <c r="A464" i="2"/>
  <c r="S463" i="2"/>
  <c r="A463" i="2"/>
  <c r="S462" i="2"/>
  <c r="A462" i="2"/>
  <c r="S461" i="2"/>
  <c r="A461" i="2"/>
  <c r="S460" i="2"/>
  <c r="A460" i="2"/>
  <c r="S459" i="2"/>
  <c r="A459" i="2"/>
  <c r="S458" i="2"/>
  <c r="A458" i="2"/>
  <c r="S457" i="2"/>
  <c r="A457" i="2"/>
  <c r="S456" i="2"/>
  <c r="A456" i="2"/>
  <c r="S455" i="2"/>
  <c r="A455" i="2"/>
  <c r="S454" i="2"/>
  <c r="A454" i="2"/>
  <c r="S453" i="2"/>
  <c r="A453" i="2"/>
  <c r="S452" i="2"/>
  <c r="A452" i="2"/>
  <c r="S451" i="2"/>
  <c r="A451" i="2"/>
  <c r="S450" i="2"/>
  <c r="A450" i="2"/>
  <c r="S449" i="2"/>
  <c r="A449" i="2"/>
  <c r="S448" i="2"/>
  <c r="A448" i="2"/>
  <c r="S447" i="2"/>
  <c r="A447" i="2"/>
  <c r="S446" i="2"/>
  <c r="A446" i="2"/>
  <c r="S445" i="2"/>
  <c r="A445" i="2"/>
  <c r="S444" i="2"/>
  <c r="A444" i="2"/>
  <c r="S443" i="2"/>
  <c r="A443" i="2"/>
  <c r="S442" i="2"/>
  <c r="A442" i="2"/>
  <c r="S441" i="2"/>
  <c r="A441" i="2"/>
  <c r="S440" i="2"/>
  <c r="A440" i="2"/>
  <c r="S439" i="2"/>
  <c r="A439" i="2"/>
  <c r="S438" i="2"/>
  <c r="A438" i="2"/>
  <c r="S437" i="2"/>
  <c r="A437" i="2"/>
  <c r="S436" i="2"/>
  <c r="A436" i="2"/>
  <c r="S435" i="2"/>
  <c r="A435" i="2"/>
  <c r="S434" i="2"/>
  <c r="A434" i="2"/>
  <c r="S433" i="2"/>
  <c r="A433" i="2"/>
  <c r="S432" i="2"/>
  <c r="A432" i="2"/>
  <c r="S431" i="2"/>
  <c r="A431" i="2"/>
  <c r="S430" i="2"/>
  <c r="A430" i="2"/>
  <c r="S429" i="2"/>
  <c r="A429" i="2"/>
  <c r="S428" i="2"/>
  <c r="A428" i="2"/>
  <c r="S427" i="2"/>
  <c r="A427" i="2"/>
  <c r="S426" i="2"/>
  <c r="A426" i="2"/>
  <c r="S425" i="2"/>
  <c r="A425" i="2"/>
  <c r="S424" i="2"/>
  <c r="A424" i="2"/>
  <c r="S423" i="2"/>
  <c r="A423" i="2"/>
  <c r="S422" i="2"/>
  <c r="A422" i="2"/>
  <c r="S421" i="2"/>
  <c r="A421" i="2"/>
  <c r="S420" i="2"/>
  <c r="A420" i="2"/>
  <c r="S419" i="2"/>
  <c r="A419" i="2"/>
  <c r="S418" i="2"/>
  <c r="A418" i="2"/>
  <c r="S417" i="2"/>
  <c r="A417" i="2"/>
  <c r="S416" i="2"/>
  <c r="A416" i="2"/>
  <c r="S415" i="2"/>
  <c r="A415" i="2"/>
  <c r="S414" i="2"/>
  <c r="A414" i="2"/>
  <c r="S413" i="2"/>
  <c r="A413" i="2"/>
  <c r="S412" i="2"/>
  <c r="A412" i="2"/>
  <c r="S411" i="2"/>
  <c r="A411" i="2"/>
  <c r="S410" i="2"/>
  <c r="A410" i="2"/>
  <c r="S409" i="2"/>
  <c r="A409" i="2"/>
  <c r="S408" i="2"/>
  <c r="A408" i="2"/>
  <c r="S407" i="2"/>
  <c r="A407" i="2"/>
  <c r="S406" i="2"/>
  <c r="A406" i="2"/>
  <c r="S405" i="2"/>
  <c r="A405" i="2"/>
  <c r="S404" i="2"/>
  <c r="A404" i="2"/>
  <c r="S403" i="2"/>
  <c r="A403" i="2"/>
  <c r="S402" i="2"/>
  <c r="A402" i="2"/>
  <c r="S401" i="2"/>
  <c r="A401" i="2"/>
  <c r="S400" i="2"/>
  <c r="A400" i="2"/>
  <c r="S399" i="2"/>
  <c r="A399" i="2"/>
  <c r="S398" i="2"/>
  <c r="A398" i="2"/>
  <c r="S397" i="2"/>
  <c r="A397" i="2"/>
  <c r="S396" i="2"/>
  <c r="A396" i="2"/>
  <c r="S395" i="2"/>
  <c r="A395" i="2"/>
  <c r="S394" i="2"/>
  <c r="A394" i="2"/>
  <c r="S393" i="2"/>
  <c r="A393" i="2"/>
  <c r="S392" i="2"/>
  <c r="A392" i="2"/>
  <c r="S391" i="2"/>
  <c r="A391" i="2"/>
  <c r="S390" i="2"/>
  <c r="A390" i="2"/>
  <c r="S389" i="2"/>
  <c r="A389" i="2"/>
  <c r="S388" i="2"/>
  <c r="A388" i="2"/>
  <c r="S387" i="2"/>
  <c r="A387" i="2"/>
  <c r="S386" i="2"/>
  <c r="A386" i="2"/>
  <c r="S385" i="2"/>
  <c r="A385" i="2"/>
  <c r="S384" i="2"/>
  <c r="A384" i="2"/>
  <c r="S383" i="2"/>
  <c r="A383" i="2"/>
  <c r="S382" i="2"/>
  <c r="A382" i="2"/>
  <c r="S381" i="2"/>
  <c r="A381" i="2"/>
  <c r="S380" i="2"/>
  <c r="A380" i="2"/>
  <c r="S379" i="2"/>
  <c r="A379" i="2"/>
  <c r="S378" i="2"/>
  <c r="A378" i="2"/>
  <c r="S377" i="2"/>
  <c r="A377" i="2"/>
  <c r="S376" i="2"/>
  <c r="A376" i="2"/>
  <c r="S375" i="2"/>
  <c r="A375" i="2"/>
  <c r="S374" i="2"/>
  <c r="A374" i="2"/>
  <c r="S373" i="2"/>
  <c r="A373" i="2"/>
  <c r="S372" i="2"/>
  <c r="A372" i="2"/>
  <c r="S371" i="2"/>
  <c r="A371" i="2"/>
  <c r="S370" i="2"/>
  <c r="A370" i="2"/>
  <c r="S369" i="2"/>
  <c r="A369" i="2"/>
  <c r="S368" i="2"/>
  <c r="A368" i="2"/>
  <c r="S367" i="2"/>
  <c r="A367" i="2"/>
  <c r="S366" i="2"/>
  <c r="A366" i="2"/>
  <c r="S365" i="2"/>
  <c r="A365" i="2"/>
  <c r="S364" i="2"/>
  <c r="A364" i="2"/>
  <c r="S363" i="2"/>
  <c r="A363" i="2"/>
  <c r="S362" i="2"/>
  <c r="A362" i="2"/>
  <c r="S361" i="2"/>
  <c r="A361" i="2"/>
  <c r="S360" i="2"/>
  <c r="A360" i="2"/>
  <c r="S359" i="2"/>
  <c r="A359" i="2"/>
  <c r="S358" i="2"/>
  <c r="A358" i="2"/>
  <c r="S357" i="2"/>
  <c r="A357" i="2"/>
  <c r="S356" i="2"/>
  <c r="A356" i="2"/>
  <c r="S355" i="2"/>
  <c r="A355" i="2"/>
  <c r="S354" i="2"/>
  <c r="A354" i="2"/>
  <c r="S353" i="2"/>
  <c r="A353" i="2"/>
  <c r="S352" i="2"/>
  <c r="A352" i="2"/>
  <c r="S351" i="2"/>
  <c r="A351" i="2"/>
  <c r="S350" i="2"/>
  <c r="A350" i="2"/>
  <c r="S349" i="2"/>
  <c r="A349" i="2"/>
  <c r="S348" i="2"/>
  <c r="A348" i="2"/>
  <c r="S347" i="2"/>
  <c r="A347" i="2"/>
  <c r="S346" i="2"/>
  <c r="A346" i="2"/>
  <c r="S345" i="2"/>
  <c r="A345" i="2"/>
  <c r="S344" i="2"/>
  <c r="A344" i="2"/>
  <c r="S343" i="2"/>
  <c r="A343" i="2"/>
  <c r="S342" i="2"/>
  <c r="A342" i="2"/>
  <c r="S341" i="2"/>
  <c r="A341" i="2"/>
  <c r="S340" i="2"/>
  <c r="A340" i="2"/>
  <c r="S339" i="2"/>
  <c r="A339" i="2"/>
  <c r="S338" i="2"/>
  <c r="A338" i="2"/>
  <c r="S337" i="2"/>
  <c r="A337" i="2"/>
  <c r="S336" i="2"/>
  <c r="A336" i="2"/>
  <c r="S335" i="2"/>
  <c r="A335" i="2"/>
  <c r="S334" i="2"/>
  <c r="A334" i="2"/>
  <c r="S333" i="2"/>
  <c r="A333" i="2"/>
  <c r="S332" i="2"/>
  <c r="A332" i="2"/>
  <c r="S331" i="2"/>
  <c r="A331" i="2"/>
  <c r="S330" i="2"/>
  <c r="A330" i="2"/>
  <c r="S329" i="2"/>
  <c r="A329" i="2"/>
  <c r="S328" i="2"/>
  <c r="A328" i="2"/>
  <c r="S327" i="2"/>
  <c r="A327" i="2"/>
  <c r="S326" i="2"/>
  <c r="A326" i="2"/>
  <c r="S325" i="2"/>
  <c r="A325" i="2"/>
  <c r="S324" i="2"/>
  <c r="A324" i="2"/>
  <c r="S323" i="2"/>
  <c r="A323" i="2"/>
  <c r="S322" i="2"/>
  <c r="A322" i="2"/>
  <c r="S321" i="2"/>
  <c r="A321" i="2"/>
  <c r="S320" i="2"/>
  <c r="A320" i="2"/>
  <c r="S319" i="2"/>
  <c r="A319" i="2"/>
  <c r="S318" i="2"/>
  <c r="A318" i="2"/>
  <c r="S317" i="2"/>
  <c r="A317" i="2"/>
  <c r="S316" i="2"/>
  <c r="A316" i="2"/>
  <c r="S315" i="2"/>
  <c r="A315" i="2"/>
  <c r="S314" i="2"/>
  <c r="A314" i="2"/>
  <c r="S313" i="2"/>
  <c r="A313" i="2"/>
  <c r="S312" i="2"/>
  <c r="A312" i="2"/>
  <c r="S311" i="2"/>
  <c r="A311" i="2"/>
  <c r="S310" i="2"/>
  <c r="A310" i="2"/>
  <c r="S309" i="2"/>
  <c r="A309" i="2"/>
  <c r="S308" i="2"/>
  <c r="A308" i="2"/>
  <c r="S307" i="2"/>
  <c r="A307" i="2"/>
  <c r="S306" i="2"/>
  <c r="A306" i="2"/>
  <c r="S305" i="2"/>
  <c r="A305" i="2"/>
  <c r="S304" i="2"/>
  <c r="A304" i="2"/>
  <c r="S303" i="2"/>
  <c r="A303" i="2"/>
  <c r="S302" i="2"/>
  <c r="A302" i="2"/>
  <c r="S301" i="2"/>
  <c r="A301" i="2"/>
  <c r="S300" i="2"/>
  <c r="A300" i="2"/>
  <c r="S299" i="2"/>
  <c r="A299" i="2"/>
  <c r="S298" i="2"/>
  <c r="A298" i="2"/>
  <c r="S297" i="2"/>
  <c r="A297" i="2"/>
  <c r="S296" i="2"/>
  <c r="A296" i="2"/>
  <c r="S295" i="2"/>
  <c r="A295" i="2"/>
  <c r="S294" i="2"/>
  <c r="A294" i="2"/>
  <c r="S293" i="2"/>
  <c r="A293" i="2"/>
  <c r="S292" i="2"/>
  <c r="A292" i="2"/>
  <c r="S291" i="2"/>
  <c r="A291" i="2"/>
  <c r="S290" i="2"/>
  <c r="A290" i="2"/>
  <c r="S289" i="2"/>
  <c r="A289" i="2"/>
  <c r="S288" i="2"/>
  <c r="A288" i="2"/>
  <c r="S287" i="2"/>
  <c r="A287" i="2"/>
  <c r="S286" i="2"/>
  <c r="A286" i="2"/>
  <c r="S285" i="2"/>
  <c r="A285" i="2"/>
  <c r="S284" i="2"/>
  <c r="A284" i="2"/>
  <c r="S283" i="2"/>
  <c r="A283" i="2"/>
  <c r="S282" i="2"/>
  <c r="A282" i="2"/>
  <c r="S281" i="2"/>
  <c r="A281" i="2"/>
  <c r="S280" i="2"/>
  <c r="A280" i="2"/>
  <c r="S279" i="2"/>
  <c r="A279" i="2"/>
  <c r="S278" i="2"/>
  <c r="A278" i="2"/>
  <c r="S277" i="2"/>
  <c r="A277" i="2"/>
  <c r="S276" i="2"/>
  <c r="A276" i="2"/>
  <c r="S275" i="2"/>
  <c r="A275" i="2"/>
  <c r="S274" i="2"/>
  <c r="A274" i="2"/>
  <c r="S273" i="2"/>
  <c r="A273" i="2"/>
  <c r="S272" i="2"/>
  <c r="A272" i="2"/>
  <c r="S271" i="2"/>
  <c r="A271" i="2"/>
  <c r="S270" i="2"/>
  <c r="A270" i="2"/>
  <c r="S269" i="2"/>
  <c r="A269" i="2"/>
  <c r="S268" i="2"/>
  <c r="A268" i="2"/>
  <c r="S267" i="2"/>
  <c r="A267" i="2"/>
  <c r="S266" i="2"/>
  <c r="A266" i="2"/>
  <c r="S265" i="2"/>
  <c r="A265" i="2"/>
  <c r="S264" i="2"/>
  <c r="A264" i="2"/>
  <c r="S263" i="2"/>
  <c r="A263" i="2"/>
  <c r="S262" i="2"/>
  <c r="A262" i="2"/>
  <c r="S261" i="2"/>
  <c r="A261" i="2"/>
  <c r="S260" i="2"/>
  <c r="A260" i="2"/>
  <c r="S259" i="2"/>
  <c r="A259" i="2"/>
  <c r="S258" i="2"/>
  <c r="A258" i="2"/>
  <c r="S257" i="2"/>
  <c r="A257" i="2"/>
  <c r="S256" i="2"/>
  <c r="A256" i="2"/>
  <c r="S255" i="2"/>
  <c r="A255" i="2"/>
  <c r="S254" i="2"/>
  <c r="A254" i="2"/>
  <c r="S253" i="2"/>
  <c r="A253" i="2"/>
  <c r="S252" i="2"/>
  <c r="A252" i="2"/>
  <c r="S251" i="2"/>
  <c r="A251" i="2"/>
  <c r="S250" i="2"/>
  <c r="A250" i="2"/>
  <c r="S249" i="2"/>
  <c r="A249" i="2"/>
  <c r="S248" i="2"/>
  <c r="A248" i="2"/>
  <c r="S247" i="2"/>
  <c r="A247" i="2"/>
  <c r="S246" i="2"/>
  <c r="A246" i="2"/>
  <c r="S245" i="2"/>
  <c r="A245" i="2"/>
  <c r="S244" i="2"/>
  <c r="A244" i="2"/>
  <c r="S243" i="2"/>
  <c r="A243" i="2"/>
  <c r="S242" i="2"/>
  <c r="A242" i="2"/>
  <c r="S241" i="2"/>
  <c r="A241" i="2"/>
  <c r="S240" i="2"/>
  <c r="A240" i="2"/>
  <c r="S239" i="2"/>
  <c r="A239" i="2"/>
  <c r="S238" i="2"/>
  <c r="A238" i="2"/>
  <c r="S237" i="2"/>
  <c r="A237" i="2"/>
  <c r="S236" i="2"/>
  <c r="A236" i="2"/>
  <c r="S235" i="2"/>
  <c r="A235" i="2"/>
  <c r="S234" i="2"/>
  <c r="A234" i="2"/>
  <c r="S233" i="2"/>
  <c r="A233" i="2"/>
  <c r="S232" i="2"/>
  <c r="A232" i="2"/>
  <c r="S231" i="2"/>
  <c r="A231" i="2"/>
  <c r="S230" i="2"/>
  <c r="A230" i="2"/>
  <c r="S229" i="2"/>
  <c r="A229" i="2"/>
  <c r="S228" i="2"/>
  <c r="A228" i="2"/>
  <c r="S227" i="2"/>
  <c r="A227" i="2"/>
  <c r="S226" i="2"/>
  <c r="A226" i="2"/>
  <c r="S225" i="2"/>
  <c r="A225" i="2"/>
  <c r="S224" i="2"/>
  <c r="A224" i="2"/>
  <c r="S223" i="2"/>
  <c r="A223" i="2"/>
  <c r="S222" i="2"/>
  <c r="A222" i="2"/>
  <c r="S221" i="2"/>
  <c r="A221" i="2"/>
  <c r="S220" i="2"/>
  <c r="A220" i="2"/>
  <c r="S219" i="2"/>
  <c r="A219" i="2"/>
  <c r="S218" i="2"/>
  <c r="A218" i="2"/>
  <c r="S217" i="2"/>
  <c r="A217" i="2"/>
  <c r="S216" i="2"/>
  <c r="A216" i="2"/>
  <c r="S215" i="2"/>
  <c r="A215" i="2"/>
  <c r="S214" i="2"/>
  <c r="A214" i="2"/>
  <c r="S213" i="2"/>
  <c r="A213" i="2"/>
  <c r="S212" i="2"/>
  <c r="A212" i="2"/>
  <c r="S211" i="2"/>
  <c r="A211" i="2"/>
  <c r="S210" i="2"/>
  <c r="A210" i="2"/>
  <c r="S209" i="2"/>
  <c r="A209" i="2"/>
  <c r="S208" i="2"/>
  <c r="A208" i="2"/>
  <c r="S207" i="2"/>
  <c r="A207" i="2"/>
  <c r="S206" i="2"/>
  <c r="A206" i="2"/>
  <c r="S205" i="2"/>
  <c r="A205" i="2"/>
  <c r="S204" i="2"/>
  <c r="A204" i="2"/>
  <c r="S203" i="2"/>
  <c r="A203" i="2"/>
  <c r="S202" i="2"/>
  <c r="A202" i="2"/>
  <c r="S201" i="2"/>
  <c r="A201" i="2"/>
  <c r="S200" i="2"/>
  <c r="A200" i="2"/>
  <c r="S199" i="2"/>
  <c r="A199" i="2"/>
  <c r="S198" i="2"/>
  <c r="A198" i="2"/>
  <c r="S197" i="2"/>
  <c r="A197" i="2"/>
  <c r="S196" i="2"/>
  <c r="A196" i="2"/>
  <c r="S195" i="2"/>
  <c r="A195" i="2"/>
  <c r="S194" i="2"/>
  <c r="A194" i="2"/>
  <c r="S193" i="2"/>
  <c r="A193" i="2"/>
  <c r="S192" i="2"/>
  <c r="A192" i="2"/>
  <c r="S191" i="2"/>
  <c r="A191" i="2"/>
  <c r="S190" i="2"/>
  <c r="A190" i="2"/>
  <c r="S189" i="2"/>
  <c r="A189" i="2"/>
  <c r="S188" i="2"/>
  <c r="A188" i="2"/>
  <c r="S187" i="2"/>
  <c r="A187" i="2"/>
  <c r="S186" i="2"/>
  <c r="A186" i="2"/>
  <c r="S185" i="2"/>
  <c r="A185" i="2"/>
  <c r="S184" i="2"/>
  <c r="A184" i="2"/>
  <c r="S183" i="2"/>
  <c r="A183" i="2"/>
  <c r="S182" i="2"/>
  <c r="A182" i="2"/>
  <c r="S181" i="2"/>
  <c r="A181" i="2"/>
  <c r="S180" i="2"/>
  <c r="A180" i="2"/>
  <c r="S179" i="2"/>
  <c r="A179" i="2"/>
  <c r="S178" i="2"/>
  <c r="A178" i="2"/>
  <c r="S177" i="2"/>
  <c r="A177" i="2"/>
  <c r="S176" i="2"/>
  <c r="A176" i="2"/>
  <c r="S175" i="2"/>
  <c r="A175" i="2"/>
  <c r="S174" i="2"/>
  <c r="A174" i="2"/>
  <c r="S173" i="2"/>
  <c r="A173" i="2"/>
  <c r="S172" i="2"/>
  <c r="A172" i="2"/>
  <c r="S171" i="2"/>
  <c r="A171" i="2"/>
  <c r="S170" i="2"/>
  <c r="A170" i="2"/>
  <c r="S169" i="2"/>
  <c r="A169" i="2"/>
  <c r="S168" i="2"/>
  <c r="A168" i="2"/>
  <c r="S167" i="2"/>
  <c r="A167" i="2"/>
  <c r="S166" i="2"/>
  <c r="A166" i="2"/>
  <c r="S165" i="2"/>
  <c r="A165" i="2"/>
  <c r="S164" i="2"/>
  <c r="A164" i="2"/>
  <c r="S163" i="2"/>
  <c r="A163" i="2"/>
  <c r="S162" i="2"/>
  <c r="A162" i="2"/>
  <c r="S161" i="2"/>
  <c r="A161" i="2"/>
  <c r="S160" i="2"/>
  <c r="A160" i="2"/>
  <c r="S159" i="2"/>
  <c r="A159" i="2"/>
  <c r="S158" i="2"/>
  <c r="A158" i="2"/>
  <c r="S157" i="2"/>
  <c r="A157" i="2"/>
  <c r="S156" i="2"/>
  <c r="A156" i="2"/>
  <c r="S155" i="2"/>
  <c r="A155" i="2"/>
  <c r="S154" i="2"/>
  <c r="A154" i="2"/>
  <c r="S153" i="2"/>
  <c r="A153" i="2"/>
  <c r="S152" i="2"/>
  <c r="A152" i="2"/>
  <c r="S151" i="2"/>
  <c r="A151" i="2"/>
  <c r="S150" i="2"/>
  <c r="A150" i="2"/>
  <c r="S149" i="2"/>
  <c r="A149" i="2"/>
  <c r="S148" i="2"/>
  <c r="A148" i="2"/>
  <c r="S147" i="2"/>
  <c r="A147" i="2"/>
  <c r="S146" i="2"/>
  <c r="A146" i="2"/>
  <c r="S145" i="2"/>
  <c r="A145" i="2"/>
  <c r="S144" i="2"/>
  <c r="A144" i="2"/>
  <c r="S143" i="2"/>
  <c r="A143" i="2"/>
  <c r="S142" i="2"/>
  <c r="A142" i="2"/>
  <c r="S141" i="2"/>
  <c r="A141" i="2"/>
  <c r="S140" i="2"/>
  <c r="A140" i="2"/>
  <c r="S139" i="2"/>
  <c r="A139" i="2"/>
  <c r="S138" i="2"/>
  <c r="A138" i="2"/>
  <c r="S137" i="2"/>
  <c r="A137" i="2"/>
  <c r="S136" i="2"/>
  <c r="A136" i="2"/>
  <c r="S135" i="2"/>
  <c r="A135" i="2"/>
  <c r="S134" i="2"/>
  <c r="A134" i="2"/>
  <c r="S133" i="2"/>
  <c r="A133" i="2"/>
  <c r="S132" i="2"/>
  <c r="A132" i="2"/>
  <c r="S131" i="2"/>
  <c r="A131" i="2"/>
  <c r="S130" i="2"/>
  <c r="A130" i="2"/>
  <c r="S129" i="2"/>
  <c r="A129" i="2"/>
  <c r="S128" i="2"/>
  <c r="A128" i="2"/>
  <c r="S127" i="2"/>
  <c r="A127" i="2"/>
  <c r="S126" i="2"/>
  <c r="A126" i="2"/>
  <c r="S125" i="2"/>
  <c r="A125" i="2"/>
  <c r="S124" i="2"/>
  <c r="A124" i="2"/>
  <c r="S123" i="2"/>
  <c r="A123" i="2"/>
  <c r="S122" i="2"/>
  <c r="A122" i="2"/>
  <c r="S121" i="2"/>
  <c r="A121" i="2"/>
  <c r="S120" i="2"/>
  <c r="A120" i="2"/>
  <c r="S119" i="2"/>
  <c r="A119" i="2"/>
  <c r="S118" i="2"/>
  <c r="A118" i="2"/>
  <c r="S117" i="2"/>
  <c r="A117" i="2"/>
  <c r="S116" i="2"/>
  <c r="A116" i="2"/>
  <c r="S115" i="2"/>
  <c r="A115" i="2"/>
  <c r="S114" i="2"/>
  <c r="A114" i="2"/>
  <c r="S113" i="2"/>
  <c r="A113" i="2"/>
  <c r="S112" i="2"/>
  <c r="A112" i="2"/>
  <c r="S111" i="2"/>
  <c r="A111" i="2"/>
  <c r="S110" i="2"/>
  <c r="A110" i="2"/>
  <c r="S109" i="2"/>
  <c r="A109" i="2"/>
  <c r="S108" i="2"/>
  <c r="A108" i="2"/>
  <c r="S107" i="2"/>
  <c r="A107" i="2"/>
  <c r="S106" i="2"/>
  <c r="A106" i="2"/>
  <c r="S105" i="2"/>
  <c r="A105" i="2"/>
  <c r="S104" i="2"/>
  <c r="A104" i="2"/>
  <c r="S103" i="2"/>
  <c r="A103" i="2"/>
  <c r="S102" i="2"/>
  <c r="A102" i="2"/>
  <c r="S101" i="2"/>
  <c r="A101" i="2"/>
  <c r="S100" i="2"/>
  <c r="A100" i="2"/>
  <c r="S99" i="2"/>
  <c r="A99" i="2"/>
  <c r="S98" i="2"/>
  <c r="A98" i="2"/>
  <c r="S97" i="2"/>
  <c r="A97" i="2"/>
  <c r="S96" i="2"/>
  <c r="A96" i="2"/>
  <c r="S95" i="2"/>
  <c r="A95" i="2"/>
  <c r="S94" i="2"/>
  <c r="A94" i="2"/>
  <c r="S93" i="2"/>
  <c r="A93" i="2"/>
  <c r="S92" i="2"/>
  <c r="A92" i="2"/>
  <c r="S91" i="2"/>
  <c r="A91" i="2"/>
  <c r="S90" i="2"/>
  <c r="A90" i="2"/>
  <c r="S89" i="2"/>
  <c r="A89" i="2"/>
  <c r="S88" i="2"/>
  <c r="A88" i="2"/>
  <c r="S87" i="2"/>
  <c r="A87" i="2"/>
  <c r="S86" i="2"/>
  <c r="A86" i="2"/>
  <c r="S85" i="2"/>
  <c r="A85" i="2"/>
  <c r="S84" i="2"/>
  <c r="A84" i="2"/>
  <c r="S83" i="2"/>
  <c r="A83" i="2"/>
  <c r="S82" i="2"/>
  <c r="A82" i="2"/>
  <c r="S81" i="2"/>
  <c r="A81" i="2"/>
  <c r="S80" i="2"/>
  <c r="A80" i="2"/>
  <c r="S79" i="2"/>
  <c r="A79" i="2"/>
  <c r="S78" i="2"/>
  <c r="A78" i="2"/>
  <c r="S77" i="2"/>
  <c r="A77" i="2"/>
  <c r="S76" i="2"/>
  <c r="A76" i="2"/>
  <c r="S75" i="2"/>
  <c r="A75" i="2"/>
  <c r="S74" i="2"/>
  <c r="A74" i="2"/>
  <c r="S73" i="2"/>
  <c r="A73" i="2"/>
  <c r="S72" i="2"/>
  <c r="A72" i="2"/>
  <c r="S71" i="2"/>
  <c r="A71" i="2"/>
  <c r="S70" i="2"/>
  <c r="A70" i="2"/>
  <c r="S69" i="2"/>
  <c r="A69" i="2"/>
  <c r="S68" i="2"/>
  <c r="A68" i="2"/>
  <c r="S67" i="2"/>
  <c r="A67" i="2"/>
  <c r="S66" i="2"/>
  <c r="A66" i="2"/>
  <c r="S65" i="2"/>
  <c r="A65" i="2"/>
  <c r="S64" i="2"/>
  <c r="A64" i="2"/>
  <c r="S63" i="2"/>
  <c r="A63" i="2"/>
  <c r="S62" i="2"/>
  <c r="A62" i="2"/>
  <c r="S61" i="2"/>
  <c r="A61" i="2"/>
  <c r="S60" i="2"/>
  <c r="A60" i="2"/>
  <c r="S59" i="2"/>
  <c r="A59" i="2"/>
  <c r="S58" i="2"/>
  <c r="A58" i="2"/>
  <c r="S57" i="2"/>
  <c r="A57" i="2"/>
  <c r="S56" i="2"/>
  <c r="A56" i="2"/>
  <c r="S55" i="2"/>
  <c r="A55" i="2"/>
  <c r="S54" i="2"/>
  <c r="A54" i="2"/>
  <c r="S53" i="2"/>
  <c r="A53" i="2"/>
  <c r="S52" i="2"/>
  <c r="A52" i="2"/>
  <c r="S51" i="2"/>
  <c r="A51" i="2"/>
  <c r="S50" i="2"/>
  <c r="A50" i="2"/>
  <c r="S49" i="2"/>
  <c r="A49" i="2"/>
  <c r="S48" i="2"/>
  <c r="A48" i="2"/>
  <c r="S47" i="2"/>
  <c r="A47" i="2"/>
  <c r="S46" i="2"/>
  <c r="A46" i="2"/>
  <c r="S45" i="2"/>
  <c r="A45" i="2"/>
  <c r="S44" i="2"/>
  <c r="A44" i="2"/>
  <c r="S43" i="2"/>
  <c r="A43" i="2"/>
  <c r="S42" i="2"/>
  <c r="A42" i="2"/>
  <c r="S41" i="2"/>
  <c r="A41" i="2"/>
  <c r="S40" i="2"/>
  <c r="A40" i="2"/>
  <c r="S39" i="2"/>
  <c r="A39" i="2"/>
  <c r="S38" i="2"/>
  <c r="A38" i="2"/>
  <c r="S37" i="2"/>
  <c r="A37" i="2"/>
  <c r="S36" i="2"/>
  <c r="A36" i="2"/>
  <c r="S35" i="2"/>
  <c r="A35" i="2"/>
  <c r="S34" i="2"/>
  <c r="A34" i="2"/>
  <c r="S33" i="2"/>
  <c r="A33" i="2"/>
  <c r="S32" i="2"/>
  <c r="A32" i="2"/>
  <c r="S31" i="2"/>
  <c r="A31" i="2"/>
  <c r="S30" i="2"/>
  <c r="A30" i="2"/>
  <c r="S29" i="2"/>
  <c r="A29" i="2"/>
  <c r="S28" i="2"/>
  <c r="A28" i="2"/>
  <c r="S27" i="2"/>
  <c r="A27" i="2"/>
  <c r="S26" i="2"/>
  <c r="A26" i="2"/>
  <c r="S25" i="2"/>
  <c r="A25" i="2"/>
  <c r="S24" i="2"/>
  <c r="A24" i="2"/>
  <c r="S23" i="2"/>
  <c r="A23" i="2"/>
  <c r="S22" i="2"/>
  <c r="A22" i="2"/>
  <c r="S21" i="2"/>
  <c r="A21" i="2"/>
  <c r="S20" i="2"/>
  <c r="A20" i="2"/>
  <c r="S19" i="2"/>
  <c r="A19" i="2"/>
  <c r="S18" i="2"/>
  <c r="A18" i="2"/>
  <c r="S17" i="2"/>
  <c r="A17" i="2"/>
  <c r="S16" i="2"/>
  <c r="A16" i="2"/>
  <c r="S15" i="2"/>
  <c r="A15" i="2"/>
  <c r="S14" i="2"/>
  <c r="A14" i="2"/>
  <c r="S13" i="2"/>
  <c r="A13" i="2"/>
  <c r="S12" i="2"/>
  <c r="A12" i="2"/>
  <c r="S11" i="2"/>
  <c r="A11" i="2"/>
  <c r="S10" i="2"/>
  <c r="A10" i="2"/>
  <c r="S9" i="2"/>
  <c r="A9" i="2"/>
  <c r="S8" i="2"/>
  <c r="A8" i="2"/>
  <c r="S7" i="2"/>
  <c r="A7" i="2"/>
  <c r="S6" i="2"/>
  <c r="A6" i="2"/>
  <c r="S5" i="2"/>
  <c r="A5" i="2"/>
  <c r="S4" i="2"/>
  <c r="A4" i="2"/>
  <c r="S3" i="2"/>
  <c r="A3" i="2"/>
  <c r="A2" i="2"/>
  <c r="A1" i="2"/>
  <c r="N362" i="4" l="1"/>
  <c r="F360" i="4"/>
  <c r="M355" i="4"/>
  <c r="M354" i="4"/>
  <c r="F352" i="4"/>
  <c r="N314" i="4"/>
  <c r="F320" i="4"/>
  <c r="N322" i="4"/>
  <c r="F328" i="4"/>
  <c r="N330" i="4"/>
  <c r="F336" i="4"/>
  <c r="N338" i="4"/>
  <c r="F344" i="4"/>
  <c r="M347" i="4"/>
  <c r="M346" i="4"/>
  <c r="F316" i="4"/>
  <c r="N318" i="4"/>
  <c r="F324" i="4"/>
  <c r="N326" i="4"/>
  <c r="F332" i="4"/>
  <c r="N334" i="4"/>
  <c r="F340" i="4"/>
  <c r="N342" i="4"/>
  <c r="N3966" i="4"/>
  <c r="M3965" i="4"/>
  <c r="N3962" i="4"/>
  <c r="M3961" i="4"/>
  <c r="N3958" i="4"/>
  <c r="M3957" i="4"/>
  <c r="N3954" i="4"/>
  <c r="M3953" i="4"/>
  <c r="N3950" i="4"/>
  <c r="M3949" i="4"/>
  <c r="N3946" i="4"/>
  <c r="M3945" i="4"/>
  <c r="N3942" i="4"/>
  <c r="M3941" i="4"/>
  <c r="N3938" i="4"/>
  <c r="M3937" i="4"/>
  <c r="N3934" i="4"/>
  <c r="M3933" i="4"/>
  <c r="N3930" i="4"/>
  <c r="M3929" i="4"/>
  <c r="N3926" i="4"/>
  <c r="M3925" i="4"/>
  <c r="N3922" i="4"/>
  <c r="M3921" i="4"/>
  <c r="N3918" i="4"/>
  <c r="M3917" i="4"/>
  <c r="N3914" i="4"/>
  <c r="M3913" i="4"/>
  <c r="N3910" i="4"/>
  <c r="M3909" i="4"/>
  <c r="N3906" i="4"/>
  <c r="M3905" i="4"/>
  <c r="N3902" i="4"/>
  <c r="M3901" i="4"/>
  <c r="N3898" i="4"/>
  <c r="M3897" i="4"/>
  <c r="N3894" i="4"/>
  <c r="M3893" i="4"/>
  <c r="N3890" i="4"/>
  <c r="M3889" i="4"/>
  <c r="N3886" i="4"/>
  <c r="M3885" i="4"/>
  <c r="N3882" i="4"/>
  <c r="M3881" i="4"/>
  <c r="N3878" i="4"/>
  <c r="M3877" i="4"/>
  <c r="N3874" i="4"/>
  <c r="M3873" i="4"/>
  <c r="N3870" i="4"/>
  <c r="M3869" i="4"/>
  <c r="N3866" i="4"/>
  <c r="M3865" i="4"/>
  <c r="N3862" i="4"/>
  <c r="M3861" i="4"/>
  <c r="N3858" i="4"/>
  <c r="M3857" i="4"/>
  <c r="N3854" i="4"/>
  <c r="M3853" i="4"/>
  <c r="N3850" i="4"/>
  <c r="M3849" i="4"/>
  <c r="N3846" i="4"/>
  <c r="M3845" i="4"/>
  <c r="N3842" i="4"/>
  <c r="M3841" i="4"/>
  <c r="N3838" i="4"/>
  <c r="M3837" i="4"/>
  <c r="N3834" i="4"/>
  <c r="M3833" i="4"/>
  <c r="N3830" i="4"/>
  <c r="M3829" i="4"/>
  <c r="N3826" i="4"/>
  <c r="M3825" i="4"/>
  <c r="N3822" i="4"/>
  <c r="M3821" i="4"/>
  <c r="N3818" i="4"/>
  <c r="M3817" i="4"/>
  <c r="N3814" i="4"/>
  <c r="M3813" i="4"/>
  <c r="N3810" i="4"/>
  <c r="M3809" i="4"/>
  <c r="N3806" i="4"/>
  <c r="M3805" i="4"/>
  <c r="N3802" i="4"/>
  <c r="M3801" i="4"/>
  <c r="N3798" i="4"/>
  <c r="N3967" i="4"/>
  <c r="M3964" i="4"/>
  <c r="N3959" i="4"/>
  <c r="M3956" i="4"/>
  <c r="N3951" i="4"/>
  <c r="M3948" i="4"/>
  <c r="N3943" i="4"/>
  <c r="M3940" i="4"/>
  <c r="N3935" i="4"/>
  <c r="M3932" i="4"/>
  <c r="N3927" i="4"/>
  <c r="M3924" i="4"/>
  <c r="N3919" i="4"/>
  <c r="M3916" i="4"/>
  <c r="N3911" i="4"/>
  <c r="M3908" i="4"/>
  <c r="N3903" i="4"/>
  <c r="M3900" i="4"/>
  <c r="N3895" i="4"/>
  <c r="M3892" i="4"/>
  <c r="N3887" i="4"/>
  <c r="M3884" i="4"/>
  <c r="N3879" i="4"/>
  <c r="M3876" i="4"/>
  <c r="N3871" i="4"/>
  <c r="M3868" i="4"/>
  <c r="N3863" i="4"/>
  <c r="M3860" i="4"/>
  <c r="N3855" i="4"/>
  <c r="M3852" i="4"/>
  <c r="N3847" i="4"/>
  <c r="M3844" i="4"/>
  <c r="N3839" i="4"/>
  <c r="M3836" i="4"/>
  <c r="N3831" i="4"/>
  <c r="M3828" i="4"/>
  <c r="N3823" i="4"/>
  <c r="M3820" i="4"/>
  <c r="N3815" i="4"/>
  <c r="M3812" i="4"/>
  <c r="N3807" i="4"/>
  <c r="M3804" i="4"/>
  <c r="N3799" i="4"/>
  <c r="N3796" i="4"/>
  <c r="M3795" i="4"/>
  <c r="N3792" i="4"/>
  <c r="M3791" i="4"/>
  <c r="N3788" i="4"/>
  <c r="M3787" i="4"/>
  <c r="N3784" i="4"/>
  <c r="M3783" i="4"/>
  <c r="N3780" i="4"/>
  <c r="M3779" i="4"/>
  <c r="N3776" i="4"/>
  <c r="M3775" i="4"/>
  <c r="N3772" i="4"/>
  <c r="M3771" i="4"/>
  <c r="N3768" i="4"/>
  <c r="M3767" i="4"/>
  <c r="N3764" i="4"/>
  <c r="M3763" i="4"/>
  <c r="N3760" i="4"/>
  <c r="M3759" i="4"/>
  <c r="N3756" i="4"/>
  <c r="M3755" i="4"/>
  <c r="N3752" i="4"/>
  <c r="M3751" i="4"/>
  <c r="N3748" i="4"/>
  <c r="M3747" i="4"/>
  <c r="N3744" i="4"/>
  <c r="M3743" i="4"/>
  <c r="N3740" i="4"/>
  <c r="M3739" i="4"/>
  <c r="N3736" i="4"/>
  <c r="M3735" i="4"/>
  <c r="N3732" i="4"/>
  <c r="M3731" i="4"/>
  <c r="N3728" i="4"/>
  <c r="M3727" i="4"/>
  <c r="N3724" i="4"/>
  <c r="M3723" i="4"/>
  <c r="N3720" i="4"/>
  <c r="M3719" i="4"/>
  <c r="N3716" i="4"/>
  <c r="M3715" i="4"/>
  <c r="N3712" i="4"/>
  <c r="M3711" i="4"/>
  <c r="N3708" i="4"/>
  <c r="M3707" i="4"/>
  <c r="N3704" i="4"/>
  <c r="M3703" i="4"/>
  <c r="N3700" i="4"/>
  <c r="M3699" i="4"/>
  <c r="N3696" i="4"/>
  <c r="M3695" i="4"/>
  <c r="N3692" i="4"/>
  <c r="M3691" i="4"/>
  <c r="N3688" i="4"/>
  <c r="M3687" i="4"/>
  <c r="N3684" i="4"/>
  <c r="M3683" i="4"/>
  <c r="N3680" i="4"/>
  <c r="M3679" i="4"/>
  <c r="N3676" i="4"/>
  <c r="M3675" i="4"/>
  <c r="N3672" i="4"/>
  <c r="M3671" i="4"/>
  <c r="N3668" i="4"/>
  <c r="M3667" i="4"/>
  <c r="N3664" i="4"/>
  <c r="M3663" i="4"/>
  <c r="N3660" i="4"/>
  <c r="M3659" i="4"/>
  <c r="N3656" i="4"/>
  <c r="M3655" i="4"/>
  <c r="N3652" i="4"/>
  <c r="M3651" i="4"/>
  <c r="N3648" i="4"/>
  <c r="M3647" i="4"/>
  <c r="N3644" i="4"/>
  <c r="M3643" i="4"/>
  <c r="N3640" i="4"/>
  <c r="M3639" i="4"/>
  <c r="N3636" i="4"/>
  <c r="M3635" i="4"/>
  <c r="N3632" i="4"/>
  <c r="M3631" i="4"/>
  <c r="N3628" i="4"/>
  <c r="M3627" i="4"/>
  <c r="N3624" i="4"/>
  <c r="M3623" i="4"/>
  <c r="N3620" i="4"/>
  <c r="M3619" i="4"/>
  <c r="N3616" i="4"/>
  <c r="M3615" i="4"/>
  <c r="N3612" i="4"/>
  <c r="M3611" i="4"/>
  <c r="N3608" i="4"/>
  <c r="M3607" i="4"/>
  <c r="N3604" i="4"/>
  <c r="M3603" i="4"/>
  <c r="N3600" i="4"/>
  <c r="M3599" i="4"/>
  <c r="N3596" i="4"/>
  <c r="M3595" i="4"/>
  <c r="N3592" i="4"/>
  <c r="M3591" i="4"/>
  <c r="N3588" i="4"/>
  <c r="M3587" i="4"/>
  <c r="N3584" i="4"/>
  <c r="M3583" i="4"/>
  <c r="N3580" i="4"/>
  <c r="M3579" i="4"/>
  <c r="N3576" i="4"/>
  <c r="M3575" i="4"/>
  <c r="N3572" i="4"/>
  <c r="M3571" i="4"/>
  <c r="N3568" i="4"/>
  <c r="M3567" i="4"/>
  <c r="N3564" i="4"/>
  <c r="M3563" i="4"/>
  <c r="N3560" i="4"/>
  <c r="M3559" i="4"/>
  <c r="N3556" i="4"/>
  <c r="M3555" i="4"/>
  <c r="N3552" i="4"/>
  <c r="M3551" i="4"/>
  <c r="N3548" i="4"/>
  <c r="M3547" i="4"/>
  <c r="N3544" i="4"/>
  <c r="M3543" i="4"/>
  <c r="M3967" i="4"/>
  <c r="N3965" i="4"/>
  <c r="M3962" i="4"/>
  <c r="N3960" i="4"/>
  <c r="M3959" i="4"/>
  <c r="N3957" i="4"/>
  <c r="M3954" i="4"/>
  <c r="N3952" i="4"/>
  <c r="M3951" i="4"/>
  <c r="N3949" i="4"/>
  <c r="M3946" i="4"/>
  <c r="N3944" i="4"/>
  <c r="M3943" i="4"/>
  <c r="N3941" i="4"/>
  <c r="M3938" i="4"/>
  <c r="N3936" i="4"/>
  <c r="M3935" i="4"/>
  <c r="N3933" i="4"/>
  <c r="M3930" i="4"/>
  <c r="N3928" i="4"/>
  <c r="M3927" i="4"/>
  <c r="N3925" i="4"/>
  <c r="M3922" i="4"/>
  <c r="N3920" i="4"/>
  <c r="M3919" i="4"/>
  <c r="N3917" i="4"/>
  <c r="M3914" i="4"/>
  <c r="N3912" i="4"/>
  <c r="M3911" i="4"/>
  <c r="N3909" i="4"/>
  <c r="M3906" i="4"/>
  <c r="N3904" i="4"/>
  <c r="M3903" i="4"/>
  <c r="N3901" i="4"/>
  <c r="M3898" i="4"/>
  <c r="N3896" i="4"/>
  <c r="M3895" i="4"/>
  <c r="N3893" i="4"/>
  <c r="M3890" i="4"/>
  <c r="N3888" i="4"/>
  <c r="M3887" i="4"/>
  <c r="N3885" i="4"/>
  <c r="M3882" i="4"/>
  <c r="N3880" i="4"/>
  <c r="M3879" i="4"/>
  <c r="N3877" i="4"/>
  <c r="M3874" i="4"/>
  <c r="N3872" i="4"/>
  <c r="M3871" i="4"/>
  <c r="N3869" i="4"/>
  <c r="M3866" i="4"/>
  <c r="N3864" i="4"/>
  <c r="M3863" i="4"/>
  <c r="N3861" i="4"/>
  <c r="M3858" i="4"/>
  <c r="N3856" i="4"/>
  <c r="N3964" i="4"/>
  <c r="M3960" i="4"/>
  <c r="N3955" i="4"/>
  <c r="N3953" i="4"/>
  <c r="N3948" i="4"/>
  <c r="M3944" i="4"/>
  <c r="N3939" i="4"/>
  <c r="N3937" i="4"/>
  <c r="N3932" i="4"/>
  <c r="M3928" i="4"/>
  <c r="N3923" i="4"/>
  <c r="N3921" i="4"/>
  <c r="N3916" i="4"/>
  <c r="M3912" i="4"/>
  <c r="N3907" i="4"/>
  <c r="N3905" i="4"/>
  <c r="N3900" i="4"/>
  <c r="M3896" i="4"/>
  <c r="N3891" i="4"/>
  <c r="N3889" i="4"/>
  <c r="N3884" i="4"/>
  <c r="M3880" i="4"/>
  <c r="N3875" i="4"/>
  <c r="N3873" i="4"/>
  <c r="N3868" i="4"/>
  <c r="M3864" i="4"/>
  <c r="N3859" i="4"/>
  <c r="N3857" i="4"/>
  <c r="M3855" i="4"/>
  <c r="N3853" i="4"/>
  <c r="N3851" i="4"/>
  <c r="M3848" i="4"/>
  <c r="M3846" i="4"/>
  <c r="N3844" i="4"/>
  <c r="M3839" i="4"/>
  <c r="N3837" i="4"/>
  <c r="N3835" i="4"/>
  <c r="M3832" i="4"/>
  <c r="M3830" i="4"/>
  <c r="N3828" i="4"/>
  <c r="M3823" i="4"/>
  <c r="N3821" i="4"/>
  <c r="N3819" i="4"/>
  <c r="M3816" i="4"/>
  <c r="M3814" i="4"/>
  <c r="N3812" i="4"/>
  <c r="M3807" i="4"/>
  <c r="N3805" i="4"/>
  <c r="N3803" i="4"/>
  <c r="M3800" i="4"/>
  <c r="M3798" i="4"/>
  <c r="N3793" i="4"/>
  <c r="M3790" i="4"/>
  <c r="N3785" i="4"/>
  <c r="M3782" i="4"/>
  <c r="N3777" i="4"/>
  <c r="M3774" i="4"/>
  <c r="N3769" i="4"/>
  <c r="M3766" i="4"/>
  <c r="N3761" i="4"/>
  <c r="M3758" i="4"/>
  <c r="N3753" i="4"/>
  <c r="M3750" i="4"/>
  <c r="N3745" i="4"/>
  <c r="M3742" i="4"/>
  <c r="N3737" i="4"/>
  <c r="M3734" i="4"/>
  <c r="N3729" i="4"/>
  <c r="M3726" i="4"/>
  <c r="N3721" i="4"/>
  <c r="M3718" i="4"/>
  <c r="N3713" i="4"/>
  <c r="M3710" i="4"/>
  <c r="N3705" i="4"/>
  <c r="M3702" i="4"/>
  <c r="N3697" i="4"/>
  <c r="M3694" i="4"/>
  <c r="N3689" i="4"/>
  <c r="M3686" i="4"/>
  <c r="N3681" i="4"/>
  <c r="M3678" i="4"/>
  <c r="N3673" i="4"/>
  <c r="M3670" i="4"/>
  <c r="N3665" i="4"/>
  <c r="M3662" i="4"/>
  <c r="M3842" i="4"/>
  <c r="N3840" i="4"/>
  <c r="M3838" i="4"/>
  <c r="N3829" i="4"/>
  <c r="M3827" i="4"/>
  <c r="N3825" i="4"/>
  <c r="M3810" i="4"/>
  <c r="N3808" i="4"/>
  <c r="M3806" i="4"/>
  <c r="N3797" i="4"/>
  <c r="M3794" i="4"/>
  <c r="M3792" i="4"/>
  <c r="N3790" i="4"/>
  <c r="M3785" i="4"/>
  <c r="N3783" i="4"/>
  <c r="N3781" i="4"/>
  <c r="M3778" i="4"/>
  <c r="M3776" i="4"/>
  <c r="N3774" i="4"/>
  <c r="M3769" i="4"/>
  <c r="N3767" i="4"/>
  <c r="N3765" i="4"/>
  <c r="M3762" i="4"/>
  <c r="M3760" i="4"/>
  <c r="N3758" i="4"/>
  <c r="M3753" i="4"/>
  <c r="N3751" i="4"/>
  <c r="N3749" i="4"/>
  <c r="M3746" i="4"/>
  <c r="M3744" i="4"/>
  <c r="N3742" i="4"/>
  <c r="M3737" i="4"/>
  <c r="N3735" i="4"/>
  <c r="N3733" i="4"/>
  <c r="M3730" i="4"/>
  <c r="M3728" i="4"/>
  <c r="N3726" i="4"/>
  <c r="M3721" i="4"/>
  <c r="N3719" i="4"/>
  <c r="N3717" i="4"/>
  <c r="M3714" i="4"/>
  <c r="M3712" i="4"/>
  <c r="N3710" i="4"/>
  <c r="M3705" i="4"/>
  <c r="N3703" i="4"/>
  <c r="N3701" i="4"/>
  <c r="M3698" i="4"/>
  <c r="M3696" i="4"/>
  <c r="N3694" i="4"/>
  <c r="M3689" i="4"/>
  <c r="N3687" i="4"/>
  <c r="N3685" i="4"/>
  <c r="M3682" i="4"/>
  <c r="M3680" i="4"/>
  <c r="N3678" i="4"/>
  <c r="M3673" i="4"/>
  <c r="N3671" i="4"/>
  <c r="N3669" i="4"/>
  <c r="M3666" i="4"/>
  <c r="M3664" i="4"/>
  <c r="N3662" i="4"/>
  <c r="N3657" i="4"/>
  <c r="M3654" i="4"/>
  <c r="N3649" i="4"/>
  <c r="M3646" i="4"/>
  <c r="N3641" i="4"/>
  <c r="M3638" i="4"/>
  <c r="N3633" i="4"/>
  <c r="M3630" i="4"/>
  <c r="N3625" i="4"/>
  <c r="M3622" i="4"/>
  <c r="N3617" i="4"/>
  <c r="M3614" i="4"/>
  <c r="N3609" i="4"/>
  <c r="M3606" i="4"/>
  <c r="N3601" i="4"/>
  <c r="M3598" i="4"/>
  <c r="N3593" i="4"/>
  <c r="M3590" i="4"/>
  <c r="N3585" i="4"/>
  <c r="M3582" i="4"/>
  <c r="N3577" i="4"/>
  <c r="M3574" i="4"/>
  <c r="N3569" i="4"/>
  <c r="M3566" i="4"/>
  <c r="N3561" i="4"/>
  <c r="M3558" i="4"/>
  <c r="N3553" i="4"/>
  <c r="M3550" i="4"/>
  <c r="N3545" i="4"/>
  <c r="M3542" i="4"/>
  <c r="N3539" i="4"/>
  <c r="M3538" i="4"/>
  <c r="N3535" i="4"/>
  <c r="M3534" i="4"/>
  <c r="N3531" i="4"/>
  <c r="M3530" i="4"/>
  <c r="N3527" i="4"/>
  <c r="M3526" i="4"/>
  <c r="N3523" i="4"/>
  <c r="M3522" i="4"/>
  <c r="N3519" i="4"/>
  <c r="M3518" i="4"/>
  <c r="N3515" i="4"/>
  <c r="M3514" i="4"/>
  <c r="N3511" i="4"/>
  <c r="M3510" i="4"/>
  <c r="N3507" i="4"/>
  <c r="M3506" i="4"/>
  <c r="N3503" i="4"/>
  <c r="M3502" i="4"/>
  <c r="N3499" i="4"/>
  <c r="M3498" i="4"/>
  <c r="N3495" i="4"/>
  <c r="M3494" i="4"/>
  <c r="N3491" i="4"/>
  <c r="M3490" i="4"/>
  <c r="N3487" i="4"/>
  <c r="M3486" i="4"/>
  <c r="N3483" i="4"/>
  <c r="M3482" i="4"/>
  <c r="N3479" i="4"/>
  <c r="M3478" i="4"/>
  <c r="N3475" i="4"/>
  <c r="M3474" i="4"/>
  <c r="N3471" i="4"/>
  <c r="M3470" i="4"/>
  <c r="N3467" i="4"/>
  <c r="M3466" i="4"/>
  <c r="N3463" i="4"/>
  <c r="M3462" i="4"/>
  <c r="N3459" i="4"/>
  <c r="M3458" i="4"/>
  <c r="N3455" i="4"/>
  <c r="M3454" i="4"/>
  <c r="N3451" i="4"/>
  <c r="M3450" i="4"/>
  <c r="N3447" i="4"/>
  <c r="M3446" i="4"/>
  <c r="N3443" i="4"/>
  <c r="M3442" i="4"/>
  <c r="N3439" i="4"/>
  <c r="M3438" i="4"/>
  <c r="N3435" i="4"/>
  <c r="M3434" i="4"/>
  <c r="N3431" i="4"/>
  <c r="M3430" i="4"/>
  <c r="N3427" i="4"/>
  <c r="M3426" i="4"/>
  <c r="N3423" i="4"/>
  <c r="M3422" i="4"/>
  <c r="N3419" i="4"/>
  <c r="M3418" i="4"/>
  <c r="N3415" i="4"/>
  <c r="M3414" i="4"/>
  <c r="N3411" i="4"/>
  <c r="M3410" i="4"/>
  <c r="N3407" i="4"/>
  <c r="M3406" i="4"/>
  <c r="N3403" i="4"/>
  <c r="M3402" i="4"/>
  <c r="N3399" i="4"/>
  <c r="M3398" i="4"/>
  <c r="N3395" i="4"/>
  <c r="M3394" i="4"/>
  <c r="N3391" i="4"/>
  <c r="M3390" i="4"/>
  <c r="N3387" i="4"/>
  <c r="M3386" i="4"/>
  <c r="N3383" i="4"/>
  <c r="M3382" i="4"/>
  <c r="N3379" i="4"/>
  <c r="M3378" i="4"/>
  <c r="N3375" i="4"/>
  <c r="M3374" i="4"/>
  <c r="N3371" i="4"/>
  <c r="M3370" i="4"/>
  <c r="N3367" i="4"/>
  <c r="M3366" i="4"/>
  <c r="N3363" i="4"/>
  <c r="M3362" i="4"/>
  <c r="N3359" i="4"/>
  <c r="M3358" i="4"/>
  <c r="N3355" i="4"/>
  <c r="M3354" i="4"/>
  <c r="N3351" i="4"/>
  <c r="M3350" i="4"/>
  <c r="N3347" i="4"/>
  <c r="M3346" i="4"/>
  <c r="N3343" i="4"/>
  <c r="M3342" i="4"/>
  <c r="N3339" i="4"/>
  <c r="M3338" i="4"/>
  <c r="N3335" i="4"/>
  <c r="M3334" i="4"/>
  <c r="N3331" i="4"/>
  <c r="M3330" i="4"/>
  <c r="N3327" i="4"/>
  <c r="M3326" i="4"/>
  <c r="N3323" i="4"/>
  <c r="M3322" i="4"/>
  <c r="N3319" i="4"/>
  <c r="M3318" i="4"/>
  <c r="N3315" i="4"/>
  <c r="M3314" i="4"/>
  <c r="N3311" i="4"/>
  <c r="M3310" i="4"/>
  <c r="N3307" i="4"/>
  <c r="M3306" i="4"/>
  <c r="N3303" i="4"/>
  <c r="M3302" i="4"/>
  <c r="N3299" i="4"/>
  <c r="M3298" i="4"/>
  <c r="N3295" i="4"/>
  <c r="M3294" i="4"/>
  <c r="N3291" i="4"/>
  <c r="M3290" i="4"/>
  <c r="M3289" i="4"/>
  <c r="M3288" i="4"/>
  <c r="M3287" i="4"/>
  <c r="M3286" i="4"/>
  <c r="M3285" i="4"/>
  <c r="M3284" i="4"/>
  <c r="M3283" i="4"/>
  <c r="M3282" i="4"/>
  <c r="M3281" i="4"/>
  <c r="M3280" i="4"/>
  <c r="M3279" i="4"/>
  <c r="M3278" i="4"/>
  <c r="M3277" i="4"/>
  <c r="M3276" i="4"/>
  <c r="M3275" i="4"/>
  <c r="M3274" i="4"/>
  <c r="M3273" i="4"/>
  <c r="M3272" i="4"/>
  <c r="M3271" i="4"/>
  <c r="M3270" i="4"/>
  <c r="M3269" i="4"/>
  <c r="M3268" i="4"/>
  <c r="M3267" i="4"/>
  <c r="M3266" i="4"/>
  <c r="M3265" i="4"/>
  <c r="M3264" i="4"/>
  <c r="M3263" i="4"/>
  <c r="M3262" i="4"/>
  <c r="M3261" i="4"/>
  <c r="M3260" i="4"/>
  <c r="M3259" i="4"/>
  <c r="M3258" i="4"/>
  <c r="M3257" i="4"/>
  <c r="M3256" i="4"/>
  <c r="M3255" i="4"/>
  <c r="M3254" i="4"/>
  <c r="M3253" i="4"/>
  <c r="M3252" i="4"/>
  <c r="M3251" i="4"/>
  <c r="M3250" i="4"/>
  <c r="M3249" i="4"/>
  <c r="M3248" i="4"/>
  <c r="M3247" i="4"/>
  <c r="M3246" i="4"/>
  <c r="M3245" i="4"/>
  <c r="M3244" i="4"/>
  <c r="M3243" i="4"/>
  <c r="M3242" i="4"/>
  <c r="M3241" i="4"/>
  <c r="M3240" i="4"/>
  <c r="M3239" i="4"/>
  <c r="M3238" i="4"/>
  <c r="M3237" i="4"/>
  <c r="M3236" i="4"/>
  <c r="M3235" i="4"/>
  <c r="M3234" i="4"/>
  <c r="M3233" i="4"/>
  <c r="M3232" i="4"/>
  <c r="M3231" i="4"/>
  <c r="M3230" i="4"/>
  <c r="M3229" i="4"/>
  <c r="M3228" i="4"/>
  <c r="M3227" i="4"/>
  <c r="M3226" i="4"/>
  <c r="M3225" i="4"/>
  <c r="M3224" i="4"/>
  <c r="M3223" i="4"/>
  <c r="M3222" i="4"/>
  <c r="M3221" i="4"/>
  <c r="M3220" i="4"/>
  <c r="M3219" i="4"/>
  <c r="M3218" i="4"/>
  <c r="M3217" i="4"/>
  <c r="M3216" i="4"/>
  <c r="M3215" i="4"/>
  <c r="M3214" i="4"/>
  <c r="M3213" i="4"/>
  <c r="M3212" i="4"/>
  <c r="M3211" i="4"/>
  <c r="M3210" i="4"/>
  <c r="M3209" i="4"/>
  <c r="M3208" i="4"/>
  <c r="M3207" i="4"/>
  <c r="M3206" i="4"/>
  <c r="M3205" i="4"/>
  <c r="M3204" i="4"/>
  <c r="M3203" i="4"/>
  <c r="M3202" i="4"/>
  <c r="M3201" i="4"/>
  <c r="M3200" i="4"/>
  <c r="M3199" i="4"/>
  <c r="M3198" i="4"/>
  <c r="M3197" i="4"/>
  <c r="M3196" i="4"/>
  <c r="M3195" i="4"/>
  <c r="M3194" i="4"/>
  <c r="M3193" i="4"/>
  <c r="M3192" i="4"/>
  <c r="M3191" i="4"/>
  <c r="M3190" i="4"/>
  <c r="M3189" i="4"/>
  <c r="M3188" i="4"/>
  <c r="M3187" i="4"/>
  <c r="M3186" i="4"/>
  <c r="M3185" i="4"/>
  <c r="M3184" i="4"/>
  <c r="M3183" i="4"/>
  <c r="M3182" i="4"/>
  <c r="M3181" i="4"/>
  <c r="M3180" i="4"/>
  <c r="M3179" i="4"/>
  <c r="M3178" i="4"/>
  <c r="M3177" i="4"/>
  <c r="M3176" i="4"/>
  <c r="M3175" i="4"/>
  <c r="M3174" i="4"/>
  <c r="M3173" i="4"/>
  <c r="M3172" i="4"/>
  <c r="M3171" i="4"/>
  <c r="M3170" i="4"/>
  <c r="M3169" i="4"/>
  <c r="M3168" i="4"/>
  <c r="M3167" i="4"/>
  <c r="M3166" i="4"/>
  <c r="N3956" i="4"/>
  <c r="N3940" i="4"/>
  <c r="N3924" i="4"/>
  <c r="N3908" i="4"/>
  <c r="N3892" i="4"/>
  <c r="N3876" i="4"/>
  <c r="N3860" i="4"/>
  <c r="N3852" i="4"/>
  <c r="M3850" i="4"/>
  <c r="N3848" i="4"/>
  <c r="N3843" i="4"/>
  <c r="M3840" i="4"/>
  <c r="M3835" i="4"/>
  <c r="N3833" i="4"/>
  <c r="M3831" i="4"/>
  <c r="N3820" i="4"/>
  <c r="M3818" i="4"/>
  <c r="N3816" i="4"/>
  <c r="N3811" i="4"/>
  <c r="M3808" i="4"/>
  <c r="M3803" i="4"/>
  <c r="N3801" i="4"/>
  <c r="M3799" i="4"/>
  <c r="M3797" i="4"/>
  <c r="N3795" i="4"/>
  <c r="M3788" i="4"/>
  <c r="N3786" i="4"/>
  <c r="M3781" i="4"/>
  <c r="N3779" i="4"/>
  <c r="M3772" i="4"/>
  <c r="N3770" i="4"/>
  <c r="M3765" i="4"/>
  <c r="N3763" i="4"/>
  <c r="M3756" i="4"/>
  <c r="N3754" i="4"/>
  <c r="M3749" i="4"/>
  <c r="N3747" i="4"/>
  <c r="M3740" i="4"/>
  <c r="N3738" i="4"/>
  <c r="M3733" i="4"/>
  <c r="N3731" i="4"/>
  <c r="M3724" i="4"/>
  <c r="N3722" i="4"/>
  <c r="M3717" i="4"/>
  <c r="N3715" i="4"/>
  <c r="M3708" i="4"/>
  <c r="N3706" i="4"/>
  <c r="M3701" i="4"/>
  <c r="N3699" i="4"/>
  <c r="M3692" i="4"/>
  <c r="N3690" i="4"/>
  <c r="M3685" i="4"/>
  <c r="N3683" i="4"/>
  <c r="M3676" i="4"/>
  <c r="N3674" i="4"/>
  <c r="M3669" i="4"/>
  <c r="N3667" i="4"/>
  <c r="M3660" i="4"/>
  <c r="N3658" i="4"/>
  <c r="M3657" i="4"/>
  <c r="N3655" i="4"/>
  <c r="M3652" i="4"/>
  <c r="N3650" i="4"/>
  <c r="M3649" i="4"/>
  <c r="N3647" i="4"/>
  <c r="M3644" i="4"/>
  <c r="N3642" i="4"/>
  <c r="M3641" i="4"/>
  <c r="N3639" i="4"/>
  <c r="M3636" i="4"/>
  <c r="N3634" i="4"/>
  <c r="M3633" i="4"/>
  <c r="N3631" i="4"/>
  <c r="M3628" i="4"/>
  <c r="N3626" i="4"/>
  <c r="M3625" i="4"/>
  <c r="N3623" i="4"/>
  <c r="M3620" i="4"/>
  <c r="N3618" i="4"/>
  <c r="M3617" i="4"/>
  <c r="N3615" i="4"/>
  <c r="M3612" i="4"/>
  <c r="N3610" i="4"/>
  <c r="M3609" i="4"/>
  <c r="N3607" i="4"/>
  <c r="M3604" i="4"/>
  <c r="N3602" i="4"/>
  <c r="M3601" i="4"/>
  <c r="N3599" i="4"/>
  <c r="M3596" i="4"/>
  <c r="N3594" i="4"/>
  <c r="M3593" i="4"/>
  <c r="N3591" i="4"/>
  <c r="M3588" i="4"/>
  <c r="N3586" i="4"/>
  <c r="M3585" i="4"/>
  <c r="N3583" i="4"/>
  <c r="M3580" i="4"/>
  <c r="N3578" i="4"/>
  <c r="M3577" i="4"/>
  <c r="N3575" i="4"/>
  <c r="M3572" i="4"/>
  <c r="N3570" i="4"/>
  <c r="M3569" i="4"/>
  <c r="N3567" i="4"/>
  <c r="M3564" i="4"/>
  <c r="N3562" i="4"/>
  <c r="M3561" i="4"/>
  <c r="N3559" i="4"/>
  <c r="M3556" i="4"/>
  <c r="N3554" i="4"/>
  <c r="M3553" i="4"/>
  <c r="N3551" i="4"/>
  <c r="M3548" i="4"/>
  <c r="N3546" i="4"/>
  <c r="M3545" i="4"/>
  <c r="N3543" i="4"/>
  <c r="N3540" i="4"/>
  <c r="M3539" i="4"/>
  <c r="N3536" i="4"/>
  <c r="M3535" i="4"/>
  <c r="N3532" i="4"/>
  <c r="M3531" i="4"/>
  <c r="N3528" i="4"/>
  <c r="M3527" i="4"/>
  <c r="N3524" i="4"/>
  <c r="M3523" i="4"/>
  <c r="N3520" i="4"/>
  <c r="M3519" i="4"/>
  <c r="N3516" i="4"/>
  <c r="M3515" i="4"/>
  <c r="N3512" i="4"/>
  <c r="M3511" i="4"/>
  <c r="N3508" i="4"/>
  <c r="M3507" i="4"/>
  <c r="N3504" i="4"/>
  <c r="M3503" i="4"/>
  <c r="N3500" i="4"/>
  <c r="M3499" i="4"/>
  <c r="N3496" i="4"/>
  <c r="M3495" i="4"/>
  <c r="N3492" i="4"/>
  <c r="M3491" i="4"/>
  <c r="N3488" i="4"/>
  <c r="M3487" i="4"/>
  <c r="N3484" i="4"/>
  <c r="M3483" i="4"/>
  <c r="N3480" i="4"/>
  <c r="M3479" i="4"/>
  <c r="N3476" i="4"/>
  <c r="M3475" i="4"/>
  <c r="N3472" i="4"/>
  <c r="M3471" i="4"/>
  <c r="N3468" i="4"/>
  <c r="M3467" i="4"/>
  <c r="M3963" i="4"/>
  <c r="M3918" i="4"/>
  <c r="N3915" i="4"/>
  <c r="N3913" i="4"/>
  <c r="M3910" i="4"/>
  <c r="M3907" i="4"/>
  <c r="M3904" i="4"/>
  <c r="M3899" i="4"/>
  <c r="M3854" i="4"/>
  <c r="M3851" i="4"/>
  <c r="M3843" i="4"/>
  <c r="M3834" i="4"/>
  <c r="M3815" i="4"/>
  <c r="M3780" i="4"/>
  <c r="N3775" i="4"/>
  <c r="M3773" i="4"/>
  <c r="M3768" i="4"/>
  <c r="M3748" i="4"/>
  <c r="N3743" i="4"/>
  <c r="M3741" i="4"/>
  <c r="M3736" i="4"/>
  <c r="M3716" i="4"/>
  <c r="N3711" i="4"/>
  <c r="M3709" i="4"/>
  <c r="M3704" i="4"/>
  <c r="M3684" i="4"/>
  <c r="N3679" i="4"/>
  <c r="M3677" i="4"/>
  <c r="M3672" i="4"/>
  <c r="M3653" i="4"/>
  <c r="M3648" i="4"/>
  <c r="M3637" i="4"/>
  <c r="M3632" i="4"/>
  <c r="M3621" i="4"/>
  <c r="M3616" i="4"/>
  <c r="M3605" i="4"/>
  <c r="M3600" i="4"/>
  <c r="M3589" i="4"/>
  <c r="M3584" i="4"/>
  <c r="M3573" i="4"/>
  <c r="M3568" i="4"/>
  <c r="M3557" i="4"/>
  <c r="M3552" i="4"/>
  <c r="M3541" i="4"/>
  <c r="M3537" i="4"/>
  <c r="M3533" i="4"/>
  <c r="M3529" i="4"/>
  <c r="M3525" i="4"/>
  <c r="M3521" i="4"/>
  <c r="M3517" i="4"/>
  <c r="M3513" i="4"/>
  <c r="M3509" i="4"/>
  <c r="M3505" i="4"/>
  <c r="M3501" i="4"/>
  <c r="M3497" i="4"/>
  <c r="M3493" i="4"/>
  <c r="M3489" i="4"/>
  <c r="M3485" i="4"/>
  <c r="M3481" i="4"/>
  <c r="M3477" i="4"/>
  <c r="M3473" i="4"/>
  <c r="M3469" i="4"/>
  <c r="M3465" i="4"/>
  <c r="N3460" i="4"/>
  <c r="M3457" i="4"/>
  <c r="N3452" i="4"/>
  <c r="M3449" i="4"/>
  <c r="N3444" i="4"/>
  <c r="M3441" i="4"/>
  <c r="N3436" i="4"/>
  <c r="M3433" i="4"/>
  <c r="N3428" i="4"/>
  <c r="M3425" i="4"/>
  <c r="N3420" i="4"/>
  <c r="M3417" i="4"/>
  <c r="N3412" i="4"/>
  <c r="M3409" i="4"/>
  <c r="N3404" i="4"/>
  <c r="M3401" i="4"/>
  <c r="N3396" i="4"/>
  <c r="M3393" i="4"/>
  <c r="N3388" i="4"/>
  <c r="M3385" i="4"/>
  <c r="N3380" i="4"/>
  <c r="M3377" i="4"/>
  <c r="M3934" i="4"/>
  <c r="N3931" i="4"/>
  <c r="N3929" i="4"/>
  <c r="M3926" i="4"/>
  <c r="M3923" i="4"/>
  <c r="M3920" i="4"/>
  <c r="M3915" i="4"/>
  <c r="M3870" i="4"/>
  <c r="N3867" i="4"/>
  <c r="N3865" i="4"/>
  <c r="M3862" i="4"/>
  <c r="M3859" i="4"/>
  <c r="M3856" i="4"/>
  <c r="N3845" i="4"/>
  <c r="N3836" i="4"/>
  <c r="N3827" i="4"/>
  <c r="N3817" i="4"/>
  <c r="N3809" i="4"/>
  <c r="N3800" i="4"/>
  <c r="N3794" i="4"/>
  <c r="N3789" i="4"/>
  <c r="N3787" i="4"/>
  <c r="N3782" i="4"/>
  <c r="M3777" i="4"/>
  <c r="M3770" i="4"/>
  <c r="N3762" i="4"/>
  <c r="N3757" i="4"/>
  <c r="N3755" i="4"/>
  <c r="N3750" i="4"/>
  <c r="M3745" i="4"/>
  <c r="M3738" i="4"/>
  <c r="N3730" i="4"/>
  <c r="N3725" i="4"/>
  <c r="N3723" i="4"/>
  <c r="N3718" i="4"/>
  <c r="M3713" i="4"/>
  <c r="M3706" i="4"/>
  <c r="N3698" i="4"/>
  <c r="N3693" i="4"/>
  <c r="N3691" i="4"/>
  <c r="N3686" i="4"/>
  <c r="M3681" i="4"/>
  <c r="M3674" i="4"/>
  <c r="N3666" i="4"/>
  <c r="N3661" i="4"/>
  <c r="N3659" i="4"/>
  <c r="N3654" i="4"/>
  <c r="M3650" i="4"/>
  <c r="N3645" i="4"/>
  <c r="N3643" i="4"/>
  <c r="N3638" i="4"/>
  <c r="M3634" i="4"/>
  <c r="N3629" i="4"/>
  <c r="N3627" i="4"/>
  <c r="N3622" i="4"/>
  <c r="M3618" i="4"/>
  <c r="N3613" i="4"/>
  <c r="N3611" i="4"/>
  <c r="N3606" i="4"/>
  <c r="M3602" i="4"/>
  <c r="N3597" i="4"/>
  <c r="N3595" i="4"/>
  <c r="N3590" i="4"/>
  <c r="M3586" i="4"/>
  <c r="N3581" i="4"/>
  <c r="N3579" i="4"/>
  <c r="N3574" i="4"/>
  <c r="M3570" i="4"/>
  <c r="N3565" i="4"/>
  <c r="N3563" i="4"/>
  <c r="N3558" i="4"/>
  <c r="M3554" i="4"/>
  <c r="N3549" i="4"/>
  <c r="N3547" i="4"/>
  <c r="N3542" i="4"/>
  <c r="N3538" i="4"/>
  <c r="N3534" i="4"/>
  <c r="N3530" i="4"/>
  <c r="N3526" i="4"/>
  <c r="N3522" i="4"/>
  <c r="N3518" i="4"/>
  <c r="N3514" i="4"/>
  <c r="N3510" i="4"/>
  <c r="N3506" i="4"/>
  <c r="N3502" i="4"/>
  <c r="N3498" i="4"/>
  <c r="N3494" i="4"/>
  <c r="N3490" i="4"/>
  <c r="N3486" i="4"/>
  <c r="N3482" i="4"/>
  <c r="N3478" i="4"/>
  <c r="N3474" i="4"/>
  <c r="N3470" i="4"/>
  <c r="N3466" i="4"/>
  <c r="M3463" i="4"/>
  <c r="N3461" i="4"/>
  <c r="M3460" i="4"/>
  <c r="N3458" i="4"/>
  <c r="M3455" i="4"/>
  <c r="N3453" i="4"/>
  <c r="M3452" i="4"/>
  <c r="N3450" i="4"/>
  <c r="M3447" i="4"/>
  <c r="N3445" i="4"/>
  <c r="M3444" i="4"/>
  <c r="N3442" i="4"/>
  <c r="M3439" i="4"/>
  <c r="N3437" i="4"/>
  <c r="M3436" i="4"/>
  <c r="N3434" i="4"/>
  <c r="M3431" i="4"/>
  <c r="N3429" i="4"/>
  <c r="M3428" i="4"/>
  <c r="N3426" i="4"/>
  <c r="M3423" i="4"/>
  <c r="N3421" i="4"/>
  <c r="M3420" i="4"/>
  <c r="N3418" i="4"/>
  <c r="M3415" i="4"/>
  <c r="N3413" i="4"/>
  <c r="M3412" i="4"/>
  <c r="N3410" i="4"/>
  <c r="M3407" i="4"/>
  <c r="N3405" i="4"/>
  <c r="M3404" i="4"/>
  <c r="N3402" i="4"/>
  <c r="M3399" i="4"/>
  <c r="N3397" i="4"/>
  <c r="M3396" i="4"/>
  <c r="N3394" i="4"/>
  <c r="M3391" i="4"/>
  <c r="N3389" i="4"/>
  <c r="M3388" i="4"/>
  <c r="N3386" i="4"/>
  <c r="M3383" i="4"/>
  <c r="N3381" i="4"/>
  <c r="M3380" i="4"/>
  <c r="N3378" i="4"/>
  <c r="M3375" i="4"/>
  <c r="N3373" i="4"/>
  <c r="M3372" i="4"/>
  <c r="N3370" i="4"/>
  <c r="M3367" i="4"/>
  <c r="N3365" i="4"/>
  <c r="M3364" i="4"/>
  <c r="N3362" i="4"/>
  <c r="M3359" i="4"/>
  <c r="N3357" i="4"/>
  <c r="M3356" i="4"/>
  <c r="N3354" i="4"/>
  <c r="M3351" i="4"/>
  <c r="N3349" i="4"/>
  <c r="M3348" i="4"/>
  <c r="N3346" i="4"/>
  <c r="M3343" i="4"/>
  <c r="N3341" i="4"/>
  <c r="M3340" i="4"/>
  <c r="N3338" i="4"/>
  <c r="M3335" i="4"/>
  <c r="N3333" i="4"/>
  <c r="M3332" i="4"/>
  <c r="N3330" i="4"/>
  <c r="M3327" i="4"/>
  <c r="N3325" i="4"/>
  <c r="M3324" i="4"/>
  <c r="N3322" i="4"/>
  <c r="M3319" i="4"/>
  <c r="N3317" i="4"/>
  <c r="M3316" i="4"/>
  <c r="N3314" i="4"/>
  <c r="M3311" i="4"/>
  <c r="N3309" i="4"/>
  <c r="M3308" i="4"/>
  <c r="N3306" i="4"/>
  <c r="M3303" i="4"/>
  <c r="N3301" i="4"/>
  <c r="M3300" i="4"/>
  <c r="N3298" i="4"/>
  <c r="M3295" i="4"/>
  <c r="N3293" i="4"/>
  <c r="M3292" i="4"/>
  <c r="N3290" i="4"/>
  <c r="N3286" i="4"/>
  <c r="N3282" i="4"/>
  <c r="N3278" i="4"/>
  <c r="N3274" i="4"/>
  <c r="N3270" i="4"/>
  <c r="N3266" i="4"/>
  <c r="N3262" i="4"/>
  <c r="N3258" i="4"/>
  <c r="N3254" i="4"/>
  <c r="N3250" i="4"/>
  <c r="N3246" i="4"/>
  <c r="N3242" i="4"/>
  <c r="N3238" i="4"/>
  <c r="N3234" i="4"/>
  <c r="N3230" i="4"/>
  <c r="N3226" i="4"/>
  <c r="N3222" i="4"/>
  <c r="N3218" i="4"/>
  <c r="N3214" i="4"/>
  <c r="N3210" i="4"/>
  <c r="N3206" i="4"/>
  <c r="N3202" i="4"/>
  <c r="N3198" i="4"/>
  <c r="N3194" i="4"/>
  <c r="N3190" i="4"/>
  <c r="N3186" i="4"/>
  <c r="N3182" i="4"/>
  <c r="N3178" i="4"/>
  <c r="N3174" i="4"/>
  <c r="N3170" i="4"/>
  <c r="N3166" i="4"/>
  <c r="M3165" i="4"/>
  <c r="M3164" i="4"/>
  <c r="M3163" i="4"/>
  <c r="M3162" i="4"/>
  <c r="M3161" i="4"/>
  <c r="M3160" i="4"/>
  <c r="M3159" i="4"/>
  <c r="M3158" i="4"/>
  <c r="M3157" i="4"/>
  <c r="M3156" i="4"/>
  <c r="M3155" i="4"/>
  <c r="M3154" i="4"/>
  <c r="M3153" i="4"/>
  <c r="M3152" i="4"/>
  <c r="M3151" i="4"/>
  <c r="M3150" i="4"/>
  <c r="M3149" i="4"/>
  <c r="M3148" i="4"/>
  <c r="M3147" i="4"/>
  <c r="M3146" i="4"/>
  <c r="M3145" i="4"/>
  <c r="M3144" i="4"/>
  <c r="M3143" i="4"/>
  <c r="M3142" i="4"/>
  <c r="M3141" i="4"/>
  <c r="M3140" i="4"/>
  <c r="M3139" i="4"/>
  <c r="M3138" i="4"/>
  <c r="M3137" i="4"/>
  <c r="M3136" i="4"/>
  <c r="M3135" i="4"/>
  <c r="M3134" i="4"/>
  <c r="M3133" i="4"/>
  <c r="M3132" i="4"/>
  <c r="M3131" i="4"/>
  <c r="M3130" i="4"/>
  <c r="M3129" i="4"/>
  <c r="M3128" i="4"/>
  <c r="M3127" i="4"/>
  <c r="M3126" i="4"/>
  <c r="M3125" i="4"/>
  <c r="M3124" i="4"/>
  <c r="M3123" i="4"/>
  <c r="M3122" i="4"/>
  <c r="M3121" i="4"/>
  <c r="M3120" i="4"/>
  <c r="M3119" i="4"/>
  <c r="M3118" i="4"/>
  <c r="M3117" i="4"/>
  <c r="M3116" i="4"/>
  <c r="M3115" i="4"/>
  <c r="M3114" i="4"/>
  <c r="M3113" i="4"/>
  <c r="M3112" i="4"/>
  <c r="M3111" i="4"/>
  <c r="M3110" i="4"/>
  <c r="M3109" i="4"/>
  <c r="M3108" i="4"/>
  <c r="M3107" i="4"/>
  <c r="M3106" i="4"/>
  <c r="M3105" i="4"/>
  <c r="M3104" i="4"/>
  <c r="M3103" i="4"/>
  <c r="M3102" i="4"/>
  <c r="M3101" i="4"/>
  <c r="M3100" i="4"/>
  <c r="M3099" i="4"/>
  <c r="M3098" i="4"/>
  <c r="M3097" i="4"/>
  <c r="M3096" i="4"/>
  <c r="M3095" i="4"/>
  <c r="M3094" i="4"/>
  <c r="M3093" i="4"/>
  <c r="M3092" i="4"/>
  <c r="M3091" i="4"/>
  <c r="M3090" i="4"/>
  <c r="M3089" i="4"/>
  <c r="M3088" i="4"/>
  <c r="M3087" i="4"/>
  <c r="M3086" i="4"/>
  <c r="M3085" i="4"/>
  <c r="M3084" i="4"/>
  <c r="M3083" i="4"/>
  <c r="M3082" i="4"/>
  <c r="M3081" i="4"/>
  <c r="M3080" i="4"/>
  <c r="M3079" i="4"/>
  <c r="M3078" i="4"/>
  <c r="M3077" i="4"/>
  <c r="M3076" i="4"/>
  <c r="M3075" i="4"/>
  <c r="M3074" i="4"/>
  <c r="M3073" i="4"/>
  <c r="M3072" i="4"/>
  <c r="M3071" i="4"/>
  <c r="M3070" i="4"/>
  <c r="M3069" i="4"/>
  <c r="M3068" i="4"/>
  <c r="M3067" i="4"/>
  <c r="M3066" i="4"/>
  <c r="M3065" i="4"/>
  <c r="M3064" i="4"/>
  <c r="M3063" i="4"/>
  <c r="M3062" i="4"/>
  <c r="M3061" i="4"/>
  <c r="M3060" i="4"/>
  <c r="M3059" i="4"/>
  <c r="M3058" i="4"/>
  <c r="M3057" i="4"/>
  <c r="M3056" i="4"/>
  <c r="M3055" i="4"/>
  <c r="M3054" i="4"/>
  <c r="M3053" i="4"/>
  <c r="M3052" i="4"/>
  <c r="M3051" i="4"/>
  <c r="M3050" i="4"/>
  <c r="M3049" i="4"/>
  <c r="M3048" i="4"/>
  <c r="M3047" i="4"/>
  <c r="M3046" i="4"/>
  <c r="M3045" i="4"/>
  <c r="M3044" i="4"/>
  <c r="M3043" i="4"/>
  <c r="M3042" i="4"/>
  <c r="M3041" i="4"/>
  <c r="M3040" i="4"/>
  <c r="M3039" i="4"/>
  <c r="M3038" i="4"/>
  <c r="M3037" i="4"/>
  <c r="M3036" i="4"/>
  <c r="M3035" i="4"/>
  <c r="M3034" i="4"/>
  <c r="M3033" i="4"/>
  <c r="M3032" i="4"/>
  <c r="M3031" i="4"/>
  <c r="M3030" i="4"/>
  <c r="M3029" i="4"/>
  <c r="M3028" i="4"/>
  <c r="M3027" i="4"/>
  <c r="M3026" i="4"/>
  <c r="M3025" i="4"/>
  <c r="M3024" i="4"/>
  <c r="M3023" i="4"/>
  <c r="M3022" i="4"/>
  <c r="M3021" i="4"/>
  <c r="M3020" i="4"/>
  <c r="M3019" i="4"/>
  <c r="M3018" i="4"/>
  <c r="M3017" i="4"/>
  <c r="M3016" i="4"/>
  <c r="M3015" i="4"/>
  <c r="M3014" i="4"/>
  <c r="M3013" i="4"/>
  <c r="M3012" i="4"/>
  <c r="M3011" i="4"/>
  <c r="M3010" i="4"/>
  <c r="M3009" i="4"/>
  <c r="M3008" i="4"/>
  <c r="M3007" i="4"/>
  <c r="M3006" i="4"/>
  <c r="M3005" i="4"/>
  <c r="M3004" i="4"/>
  <c r="M3003" i="4"/>
  <c r="M3002" i="4"/>
  <c r="M3001" i="4"/>
  <c r="M3000" i="4"/>
  <c r="M2999" i="4"/>
  <c r="M2998" i="4"/>
  <c r="M2997" i="4"/>
  <c r="M2996" i="4"/>
  <c r="M2995" i="4"/>
  <c r="M2994" i="4"/>
  <c r="M2993" i="4"/>
  <c r="M2992" i="4"/>
  <c r="M2991" i="4"/>
  <c r="M2990" i="4"/>
  <c r="M2989" i="4"/>
  <c r="M2988" i="4"/>
  <c r="M2987" i="4"/>
  <c r="M2986" i="4"/>
  <c r="M2985" i="4"/>
  <c r="M2984" i="4"/>
  <c r="M2983" i="4"/>
  <c r="M2982" i="4"/>
  <c r="M2981" i="4"/>
  <c r="M2980" i="4"/>
  <c r="M2979" i="4"/>
  <c r="M2978" i="4"/>
  <c r="M2977" i="4"/>
  <c r="M2976" i="4"/>
  <c r="M2975" i="4"/>
  <c r="M2974" i="4"/>
  <c r="M2973" i="4"/>
  <c r="M2972" i="4"/>
  <c r="M2971" i="4"/>
  <c r="M2970" i="4"/>
  <c r="M2969" i="4"/>
  <c r="M2968" i="4"/>
  <c r="M2967" i="4"/>
  <c r="M2966" i="4"/>
  <c r="M2965" i="4"/>
  <c r="M2964" i="4"/>
  <c r="M2963" i="4"/>
  <c r="M2962" i="4"/>
  <c r="M2961" i="4"/>
  <c r="M2960" i="4"/>
  <c r="M2959" i="4"/>
  <c r="M2958" i="4"/>
  <c r="M2957" i="4"/>
  <c r="M2956" i="4"/>
  <c r="M2955" i="4"/>
  <c r="M2954" i="4"/>
  <c r="M2953" i="4"/>
  <c r="M2952" i="4"/>
  <c r="M2951" i="4"/>
  <c r="M2950" i="4"/>
  <c r="M2949" i="4"/>
  <c r="M2948" i="4"/>
  <c r="M2947" i="4"/>
  <c r="M2946" i="4"/>
  <c r="M2945" i="4"/>
  <c r="M2944" i="4"/>
  <c r="M2943" i="4"/>
  <c r="M2942" i="4"/>
  <c r="M2941" i="4"/>
  <c r="M2940" i="4"/>
  <c r="M2939" i="4"/>
  <c r="M2938" i="4"/>
  <c r="M2937" i="4"/>
  <c r="M2936" i="4"/>
  <c r="M2935" i="4"/>
  <c r="M2934" i="4"/>
  <c r="M2933" i="4"/>
  <c r="M2932" i="4"/>
  <c r="M2931" i="4"/>
  <c r="M2930" i="4"/>
  <c r="M2929" i="4"/>
  <c r="M2928" i="4"/>
  <c r="M2927" i="4"/>
  <c r="M2926" i="4"/>
  <c r="M2925" i="4"/>
  <c r="M2924" i="4"/>
  <c r="M2923" i="4"/>
  <c r="M2922" i="4"/>
  <c r="M2921" i="4"/>
  <c r="M2920" i="4"/>
  <c r="M2919" i="4"/>
  <c r="M2918" i="4"/>
  <c r="M2917" i="4"/>
  <c r="M2916" i="4"/>
  <c r="M2915" i="4"/>
  <c r="M2914" i="4"/>
  <c r="M2913" i="4"/>
  <c r="M2912" i="4"/>
  <c r="M2911" i="4"/>
  <c r="M2910" i="4"/>
  <c r="M2909" i="4"/>
  <c r="M2908" i="4"/>
  <c r="M2907" i="4"/>
  <c r="M2906" i="4"/>
  <c r="M2905" i="4"/>
  <c r="M2904" i="4"/>
  <c r="M2903" i="4"/>
  <c r="M2902" i="4"/>
  <c r="M2901" i="4"/>
  <c r="M2900" i="4"/>
  <c r="M2899" i="4"/>
  <c r="M2898" i="4"/>
  <c r="M2897" i="4"/>
  <c r="M2896" i="4"/>
  <c r="M2895" i="4"/>
  <c r="M2894" i="4"/>
  <c r="M2893" i="4"/>
  <c r="M2892" i="4"/>
  <c r="M2891" i="4"/>
  <c r="M2890" i="4"/>
  <c r="M2889" i="4"/>
  <c r="M2888" i="4"/>
  <c r="M2887" i="4"/>
  <c r="M2886" i="4"/>
  <c r="M2885" i="4"/>
  <c r="M2884" i="4"/>
  <c r="M2883" i="4"/>
  <c r="M2882" i="4"/>
  <c r="M2881" i="4"/>
  <c r="M2880" i="4"/>
  <c r="M2879" i="4"/>
  <c r="M2878" i="4"/>
  <c r="M2877" i="4"/>
  <c r="M2876" i="4"/>
  <c r="M2875" i="4"/>
  <c r="M2874" i="4"/>
  <c r="M2873" i="4"/>
  <c r="M2872" i="4"/>
  <c r="M2871" i="4"/>
  <c r="M2870" i="4"/>
  <c r="M2869" i="4"/>
  <c r="M2868" i="4"/>
  <c r="M2867" i="4"/>
  <c r="M2866" i="4"/>
  <c r="M2865" i="4"/>
  <c r="M2864" i="4"/>
  <c r="M2863" i="4"/>
  <c r="M2862" i="4"/>
  <c r="M2861" i="4"/>
  <c r="M2860" i="4"/>
  <c r="M2859" i="4"/>
  <c r="M2858" i="4"/>
  <c r="M2857" i="4"/>
  <c r="M2856" i="4"/>
  <c r="M2855" i="4"/>
  <c r="M2854" i="4"/>
  <c r="M2853" i="4"/>
  <c r="M2852" i="4"/>
  <c r="M2851" i="4"/>
  <c r="M2850" i="4"/>
  <c r="M2849" i="4"/>
  <c r="M2848" i="4"/>
  <c r="M2847" i="4"/>
  <c r="M2846" i="4"/>
  <c r="M2845" i="4"/>
  <c r="M2844" i="4"/>
  <c r="M2843" i="4"/>
  <c r="M2842" i="4"/>
  <c r="M2841" i="4"/>
  <c r="M2840" i="4"/>
  <c r="M2839" i="4"/>
  <c r="M2838" i="4"/>
  <c r="M2837" i="4"/>
  <c r="M2836" i="4"/>
  <c r="M2835" i="4"/>
  <c r="M2834" i="4"/>
  <c r="M2833" i="4"/>
  <c r="M2832" i="4"/>
  <c r="M2831" i="4"/>
  <c r="M2830" i="4"/>
  <c r="M2829" i="4"/>
  <c r="M2828" i="4"/>
  <c r="M2827" i="4"/>
  <c r="M2826" i="4"/>
  <c r="M2825" i="4"/>
  <c r="M2824" i="4"/>
  <c r="M2823" i="4"/>
  <c r="M2822" i="4"/>
  <c r="M2821" i="4"/>
  <c r="M2820" i="4"/>
  <c r="M2819" i="4"/>
  <c r="M2818" i="4"/>
  <c r="M2817" i="4"/>
  <c r="M2816" i="4"/>
  <c r="M2815" i="4"/>
  <c r="M2814" i="4"/>
  <c r="M2813" i="4"/>
  <c r="M2812" i="4"/>
  <c r="M2811" i="4"/>
  <c r="M2810" i="4"/>
  <c r="M2809" i="4"/>
  <c r="M2808" i="4"/>
  <c r="M2807" i="4"/>
  <c r="M2806" i="4"/>
  <c r="M2805" i="4"/>
  <c r="M2804" i="4"/>
  <c r="M2803" i="4"/>
  <c r="M2802" i="4"/>
  <c r="M2801" i="4"/>
  <c r="M2800" i="4"/>
  <c r="M2799" i="4"/>
  <c r="M2798" i="4"/>
  <c r="M2797" i="4"/>
  <c r="M2796" i="4"/>
  <c r="N3897" i="4"/>
  <c r="M3894" i="4"/>
  <c r="M3891" i="4"/>
  <c r="M3888" i="4"/>
  <c r="M3883" i="4"/>
  <c r="N3849" i="4"/>
  <c r="N3832" i="4"/>
  <c r="M3811" i="4"/>
  <c r="N3804" i="4"/>
  <c r="M3789" i="4"/>
  <c r="M3786" i="4"/>
  <c r="N3773" i="4"/>
  <c r="M3764" i="4"/>
  <c r="M3761" i="4"/>
  <c r="N3746" i="4"/>
  <c r="M3725" i="4"/>
  <c r="M3722" i="4"/>
  <c r="N3709" i="4"/>
  <c r="M3700" i="4"/>
  <c r="M3697" i="4"/>
  <c r="N3682" i="4"/>
  <c r="M3661" i="4"/>
  <c r="M3658" i="4"/>
  <c r="N3646" i="4"/>
  <c r="N3635" i="4"/>
  <c r="M3629" i="4"/>
  <c r="M3626" i="4"/>
  <c r="N3614" i="4"/>
  <c r="N3603" i="4"/>
  <c r="M3597" i="4"/>
  <c r="M3594" i="4"/>
  <c r="N3582" i="4"/>
  <c r="N3571" i="4"/>
  <c r="M3565" i="4"/>
  <c r="M3562" i="4"/>
  <c r="N3550" i="4"/>
  <c r="M3456" i="4"/>
  <c r="M3451" i="4"/>
  <c r="M3440" i="4"/>
  <c r="M3435" i="4"/>
  <c r="M3424" i="4"/>
  <c r="M3419" i="4"/>
  <c r="M3408" i="4"/>
  <c r="M3403" i="4"/>
  <c r="M3392" i="4"/>
  <c r="M3387" i="4"/>
  <c r="M3376" i="4"/>
  <c r="N3369" i="4"/>
  <c r="M3368" i="4"/>
  <c r="N3361" i="4"/>
  <c r="M3360" i="4"/>
  <c r="N3353" i="4"/>
  <c r="M3352" i="4"/>
  <c r="N3345" i="4"/>
  <c r="M3344" i="4"/>
  <c r="N3337" i="4"/>
  <c r="M3336" i="4"/>
  <c r="N3329" i="4"/>
  <c r="M3328" i="4"/>
  <c r="N3321" i="4"/>
  <c r="M3320" i="4"/>
  <c r="N3313" i="4"/>
  <c r="M3312" i="4"/>
  <c r="N3305" i="4"/>
  <c r="M3304" i="4"/>
  <c r="N3297" i="4"/>
  <c r="M3296" i="4"/>
  <c r="N3288" i="4"/>
  <c r="N3285" i="4"/>
  <c r="N3275" i="4"/>
  <c r="N3272" i="4"/>
  <c r="N3269" i="4"/>
  <c r="N3259" i="4"/>
  <c r="N3256" i="4"/>
  <c r="N3253" i="4"/>
  <c r="N3243" i="4"/>
  <c r="N3240" i="4"/>
  <c r="N3237" i="4"/>
  <c r="N3227" i="4"/>
  <c r="N3224" i="4"/>
  <c r="N3221" i="4"/>
  <c r="N3211" i="4"/>
  <c r="N3208" i="4"/>
  <c r="N3205" i="4"/>
  <c r="N3195" i="4"/>
  <c r="N3192" i="4"/>
  <c r="N3189" i="4"/>
  <c r="N3179" i="4"/>
  <c r="N3176" i="4"/>
  <c r="N3173" i="4"/>
  <c r="N3163" i="4"/>
  <c r="N3159" i="4"/>
  <c r="N3155" i="4"/>
  <c r="N3151" i="4"/>
  <c r="N3147" i="4"/>
  <c r="N3143" i="4"/>
  <c r="N3139" i="4"/>
  <c r="N3135" i="4"/>
  <c r="N3131" i="4"/>
  <c r="N3127" i="4"/>
  <c r="N3123" i="4"/>
  <c r="N3119" i="4"/>
  <c r="N3115" i="4"/>
  <c r="N3111" i="4"/>
  <c r="N3107" i="4"/>
  <c r="N3103" i="4"/>
  <c r="N3099" i="4"/>
  <c r="N3095" i="4"/>
  <c r="N3091" i="4"/>
  <c r="N3087" i="4"/>
  <c r="N3083" i="4"/>
  <c r="N3079" i="4"/>
  <c r="N3075" i="4"/>
  <c r="N3071" i="4"/>
  <c r="N3067" i="4"/>
  <c r="N3063" i="4"/>
  <c r="N3059" i="4"/>
  <c r="N3055" i="4"/>
  <c r="N3051" i="4"/>
  <c r="N3047" i="4"/>
  <c r="N3043" i="4"/>
  <c r="N3039" i="4"/>
  <c r="N3035" i="4"/>
  <c r="N3031" i="4"/>
  <c r="N3027" i="4"/>
  <c r="N3023" i="4"/>
  <c r="N3019" i="4"/>
  <c r="N3015" i="4"/>
  <c r="N3011" i="4"/>
  <c r="N3007" i="4"/>
  <c r="N3003" i="4"/>
  <c r="N2999" i="4"/>
  <c r="N2995" i="4"/>
  <c r="N2991" i="4"/>
  <c r="N2987" i="4"/>
  <c r="N2983" i="4"/>
  <c r="N2979" i="4"/>
  <c r="N2975" i="4"/>
  <c r="N2971" i="4"/>
  <c r="N2967" i="4"/>
  <c r="N2963" i="4"/>
  <c r="N2959" i="4"/>
  <c r="N2955" i="4"/>
  <c r="N2951" i="4"/>
  <c r="N2947" i="4"/>
  <c r="N2943" i="4"/>
  <c r="N2939" i="4"/>
  <c r="N2935" i="4"/>
  <c r="N2931" i="4"/>
  <c r="N2927" i="4"/>
  <c r="N2923" i="4"/>
  <c r="N2919" i="4"/>
  <c r="N2915" i="4"/>
  <c r="N2911" i="4"/>
  <c r="N2907" i="4"/>
  <c r="N2903" i="4"/>
  <c r="N2899" i="4"/>
  <c r="N2895" i="4"/>
  <c r="N2891" i="4"/>
  <c r="N2887" i="4"/>
  <c r="N2883" i="4"/>
  <c r="N2879" i="4"/>
  <c r="N2875" i="4"/>
  <c r="N2871" i="4"/>
  <c r="N2867" i="4"/>
  <c r="N2863" i="4"/>
  <c r="N2859" i="4"/>
  <c r="N2855" i="4"/>
  <c r="N2851" i="4"/>
  <c r="N2847" i="4"/>
  <c r="N3961" i="4"/>
  <c r="M3958" i="4"/>
  <c r="M3955" i="4"/>
  <c r="M3952" i="4"/>
  <c r="M3947" i="4"/>
  <c r="N3841" i="4"/>
  <c r="N3824" i="4"/>
  <c r="M3822" i="4"/>
  <c r="M3819" i="4"/>
  <c r="M3796" i="4"/>
  <c r="M3793" i="4"/>
  <c r="N3778" i="4"/>
  <c r="M3757" i="4"/>
  <c r="M3754" i="4"/>
  <c r="N3741" i="4"/>
  <c r="M3732" i="4"/>
  <c r="M3729" i="4"/>
  <c r="N3714" i="4"/>
  <c r="M3693" i="4"/>
  <c r="M3690" i="4"/>
  <c r="N3677" i="4"/>
  <c r="M3668" i="4"/>
  <c r="M3665" i="4"/>
  <c r="N3651" i="4"/>
  <c r="M3645" i="4"/>
  <c r="M3642" i="4"/>
  <c r="N3630" i="4"/>
  <c r="N3619" i="4"/>
  <c r="M3613" i="4"/>
  <c r="M3610" i="4"/>
  <c r="N3598" i="4"/>
  <c r="N3587" i="4"/>
  <c r="M3581" i="4"/>
  <c r="M3578" i="4"/>
  <c r="N3566" i="4"/>
  <c r="N3555" i="4"/>
  <c r="M3549" i="4"/>
  <c r="M3546" i="4"/>
  <c r="M3464" i="4"/>
  <c r="M3459" i="4"/>
  <c r="M3448" i="4"/>
  <c r="M3443" i="4"/>
  <c r="M3432" i="4"/>
  <c r="M3427" i="4"/>
  <c r="M3416" i="4"/>
  <c r="M3411" i="4"/>
  <c r="M3400" i="4"/>
  <c r="M3395" i="4"/>
  <c r="M3384" i="4"/>
  <c r="M3379" i="4"/>
  <c r="N3283" i="4"/>
  <c r="N3280" i="4"/>
  <c r="N3277" i="4"/>
  <c r="N3267" i="4"/>
  <c r="N3264" i="4"/>
  <c r="N3261" i="4"/>
  <c r="N3251" i="4"/>
  <c r="N3248" i="4"/>
  <c r="N3245" i="4"/>
  <c r="N3235" i="4"/>
  <c r="N3232" i="4"/>
  <c r="N3229" i="4"/>
  <c r="N3219" i="4"/>
  <c r="N3216" i="4"/>
  <c r="N3213" i="4"/>
  <c r="N3203" i="4"/>
  <c r="N3200" i="4"/>
  <c r="N3197" i="4"/>
  <c r="N3187" i="4"/>
  <c r="N3184" i="4"/>
  <c r="N3181" i="4"/>
  <c r="N3171" i="4"/>
  <c r="N3168" i="4"/>
  <c r="N3165" i="4"/>
  <c r="N3161" i="4"/>
  <c r="N3157" i="4"/>
  <c r="N3153" i="4"/>
  <c r="N3149" i="4"/>
  <c r="N3145" i="4"/>
  <c r="N3141" i="4"/>
  <c r="N3137" i="4"/>
  <c r="N3133" i="4"/>
  <c r="N3129" i="4"/>
  <c r="N3125" i="4"/>
  <c r="N3121" i="4"/>
  <c r="N3117" i="4"/>
  <c r="N3113" i="4"/>
  <c r="N3109" i="4"/>
  <c r="N3105" i="4"/>
  <c r="N3101" i="4"/>
  <c r="N3097" i="4"/>
  <c r="N3093" i="4"/>
  <c r="N3089" i="4"/>
  <c r="N3085" i="4"/>
  <c r="N3081" i="4"/>
  <c r="N3077" i="4"/>
  <c r="N3073" i="4"/>
  <c r="N3069" i="4"/>
  <c r="N3065" i="4"/>
  <c r="N3061" i="4"/>
  <c r="N3057" i="4"/>
  <c r="N3053" i="4"/>
  <c r="N3049" i="4"/>
  <c r="N3045" i="4"/>
  <c r="N3041" i="4"/>
  <c r="N3037" i="4"/>
  <c r="N3033" i="4"/>
  <c r="N3029" i="4"/>
  <c r="N3025" i="4"/>
  <c r="N3021" i="4"/>
  <c r="N3017" i="4"/>
  <c r="N3013" i="4"/>
  <c r="N3009" i="4"/>
  <c r="N3005" i="4"/>
  <c r="N3001" i="4"/>
  <c r="N2997" i="4"/>
  <c r="N2993" i="4"/>
  <c r="N2989" i="4"/>
  <c r="N2985" i="4"/>
  <c r="N2981" i="4"/>
  <c r="N2977" i="4"/>
  <c r="N2973" i="4"/>
  <c r="N2969" i="4"/>
  <c r="N2965" i="4"/>
  <c r="N2961" i="4"/>
  <c r="N2957" i="4"/>
  <c r="N2953" i="4"/>
  <c r="N2949" i="4"/>
  <c r="N2945" i="4"/>
  <c r="N2941" i="4"/>
  <c r="N2937" i="4"/>
  <c r="N2933" i="4"/>
  <c r="N2929" i="4"/>
  <c r="N2925" i="4"/>
  <c r="N2921" i="4"/>
  <c r="N2917" i="4"/>
  <c r="N2913" i="4"/>
  <c r="N2909" i="4"/>
  <c r="N2905" i="4"/>
  <c r="N2901" i="4"/>
  <c r="N2897" i="4"/>
  <c r="N2893" i="4"/>
  <c r="N2889" i="4"/>
  <c r="N2885" i="4"/>
  <c r="N2881" i="4"/>
  <c r="N2877" i="4"/>
  <c r="N2873" i="4"/>
  <c r="N2869" i="4"/>
  <c r="N2865" i="4"/>
  <c r="N2861" i="4"/>
  <c r="N3945" i="4"/>
  <c r="M3942" i="4"/>
  <c r="M3939" i="4"/>
  <c r="M3936" i="4"/>
  <c r="M3902" i="4"/>
  <c r="N3899" i="4"/>
  <c r="M3847" i="4"/>
  <c r="M3461" i="4"/>
  <c r="M3453" i="4"/>
  <c r="M3445" i="4"/>
  <c r="M3437" i="4"/>
  <c r="M3429" i="4"/>
  <c r="M3421" i="4"/>
  <c r="M3413" i="4"/>
  <c r="M3405" i="4"/>
  <c r="M3397" i="4"/>
  <c r="M3389" i="4"/>
  <c r="M3381" i="4"/>
  <c r="M3373" i="4"/>
  <c r="M3371" i="4"/>
  <c r="N3366" i="4"/>
  <c r="N3364" i="4"/>
  <c r="M3357" i="4"/>
  <c r="M3355" i="4"/>
  <c r="N3350" i="4"/>
  <c r="N3348" i="4"/>
  <c r="M3341" i="4"/>
  <c r="M3339" i="4"/>
  <c r="N3334" i="4"/>
  <c r="N3332" i="4"/>
  <c r="M3325" i="4"/>
  <c r="M3323" i="4"/>
  <c r="N3318" i="4"/>
  <c r="N3316" i="4"/>
  <c r="M3309" i="4"/>
  <c r="M3307" i="4"/>
  <c r="N3302" i="4"/>
  <c r="N3300" i="4"/>
  <c r="M3293" i="4"/>
  <c r="M3291" i="4"/>
  <c r="N3289" i="4"/>
  <c r="N3284" i="4"/>
  <c r="N3279" i="4"/>
  <c r="N3257" i="4"/>
  <c r="N3252" i="4"/>
  <c r="N3247" i="4"/>
  <c r="N3225" i="4"/>
  <c r="N3220" i="4"/>
  <c r="N3215" i="4"/>
  <c r="N3193" i="4"/>
  <c r="N3188" i="4"/>
  <c r="N3183" i="4"/>
  <c r="N3158" i="4"/>
  <c r="N3150" i="4"/>
  <c r="N3142" i="4"/>
  <c r="N3134" i="4"/>
  <c r="N3126" i="4"/>
  <c r="N3118" i="4"/>
  <c r="N3110" i="4"/>
  <c r="N3102" i="4"/>
  <c r="N3094" i="4"/>
  <c r="N3086" i="4"/>
  <c r="N3078" i="4"/>
  <c r="N3070" i="4"/>
  <c r="N3062" i="4"/>
  <c r="N3054" i="4"/>
  <c r="N3046" i="4"/>
  <c r="N3038" i="4"/>
  <c r="N3030" i="4"/>
  <c r="N3022" i="4"/>
  <c r="N3014" i="4"/>
  <c r="N3006" i="4"/>
  <c r="N2998" i="4"/>
  <c r="N2990" i="4"/>
  <c r="N2982" i="4"/>
  <c r="N2974" i="4"/>
  <c r="N2966" i="4"/>
  <c r="N2958" i="4"/>
  <c r="N2950" i="4"/>
  <c r="N2942" i="4"/>
  <c r="N2934" i="4"/>
  <c r="N2926" i="4"/>
  <c r="N2918" i="4"/>
  <c r="N2910" i="4"/>
  <c r="N2902" i="4"/>
  <c r="N2894" i="4"/>
  <c r="N2886" i="4"/>
  <c r="N2878" i="4"/>
  <c r="N2870" i="4"/>
  <c r="N2862" i="4"/>
  <c r="N2856" i="4"/>
  <c r="N2853" i="4"/>
  <c r="N2850" i="4"/>
  <c r="N2843" i="4"/>
  <c r="N2839" i="4"/>
  <c r="N2835" i="4"/>
  <c r="N2831" i="4"/>
  <c r="N2827" i="4"/>
  <c r="N2823" i="4"/>
  <c r="N2819" i="4"/>
  <c r="N2815" i="4"/>
  <c r="N2811" i="4"/>
  <c r="N2807" i="4"/>
  <c r="N2803" i="4"/>
  <c r="N2799" i="4"/>
  <c r="N2795" i="4"/>
  <c r="N2794" i="4"/>
  <c r="N2793" i="4"/>
  <c r="N2792" i="4"/>
  <c r="N2791" i="4"/>
  <c r="N2790" i="4"/>
  <c r="N2789" i="4"/>
  <c r="N2788" i="4"/>
  <c r="N2787" i="4"/>
  <c r="N2786" i="4"/>
  <c r="N2785" i="4"/>
  <c r="N2784" i="4"/>
  <c r="N2783" i="4"/>
  <c r="N2782" i="4"/>
  <c r="N2781" i="4"/>
  <c r="N2780" i="4"/>
  <c r="N2779" i="4"/>
  <c r="N2778" i="4"/>
  <c r="N2777" i="4"/>
  <c r="N2776" i="4"/>
  <c r="N2775" i="4"/>
  <c r="N2774" i="4"/>
  <c r="N2773" i="4"/>
  <c r="N2772" i="4"/>
  <c r="N2771" i="4"/>
  <c r="N2770" i="4"/>
  <c r="N2769" i="4"/>
  <c r="N2768" i="4"/>
  <c r="N2767" i="4"/>
  <c r="N2766" i="4"/>
  <c r="N2765" i="4"/>
  <c r="N2764" i="4"/>
  <c r="N2763" i="4"/>
  <c r="N2762" i="4"/>
  <c r="N2761" i="4"/>
  <c r="N2760" i="4"/>
  <c r="N2759" i="4"/>
  <c r="N2758" i="4"/>
  <c r="N2757" i="4"/>
  <c r="N2756" i="4"/>
  <c r="N2755" i="4"/>
  <c r="N2754" i="4"/>
  <c r="N2753" i="4"/>
  <c r="N2752" i="4"/>
  <c r="N2751" i="4"/>
  <c r="N2750" i="4"/>
  <c r="N2749" i="4"/>
  <c r="N2748" i="4"/>
  <c r="N2747" i="4"/>
  <c r="N2746" i="4"/>
  <c r="N2745" i="4"/>
  <c r="N2744" i="4"/>
  <c r="N2743" i="4"/>
  <c r="N2742" i="4"/>
  <c r="N2741" i="4"/>
  <c r="N2740" i="4"/>
  <c r="N2739" i="4"/>
  <c r="N2738" i="4"/>
  <c r="N2737" i="4"/>
  <c r="N2736" i="4"/>
  <c r="N2735" i="4"/>
  <c r="N2734" i="4"/>
  <c r="N2733" i="4"/>
  <c r="N2732" i="4"/>
  <c r="N2731" i="4"/>
  <c r="N2730" i="4"/>
  <c r="N2729" i="4"/>
  <c r="N2728" i="4"/>
  <c r="N2727" i="4"/>
  <c r="N2726" i="4"/>
  <c r="N2725" i="4"/>
  <c r="N2724" i="4"/>
  <c r="N2723" i="4"/>
  <c r="N2722" i="4"/>
  <c r="N2721" i="4"/>
  <c r="N2720" i="4"/>
  <c r="N2719" i="4"/>
  <c r="N2718" i="4"/>
  <c r="N2717" i="4"/>
  <c r="N2716" i="4"/>
  <c r="N2715" i="4"/>
  <c r="N2714" i="4"/>
  <c r="N2713" i="4"/>
  <c r="N2712" i="4"/>
  <c r="N2711" i="4"/>
  <c r="N2710" i="4"/>
  <c r="N2709" i="4"/>
  <c r="N2708" i="4"/>
  <c r="N2707" i="4"/>
  <c r="N2706" i="4"/>
  <c r="N2705" i="4"/>
  <c r="N2704" i="4"/>
  <c r="N2703" i="4"/>
  <c r="N2702" i="4"/>
  <c r="N2701" i="4"/>
  <c r="N2700" i="4"/>
  <c r="N2699" i="4"/>
  <c r="N2698" i="4"/>
  <c r="N2697" i="4"/>
  <c r="N2696" i="4"/>
  <c r="N2695" i="4"/>
  <c r="N2694" i="4"/>
  <c r="N2693" i="4"/>
  <c r="N2692" i="4"/>
  <c r="N2691" i="4"/>
  <c r="N2690" i="4"/>
  <c r="N2689" i="4"/>
  <c r="N2688" i="4"/>
  <c r="N2687" i="4"/>
  <c r="N2686" i="4"/>
  <c r="N2685" i="4"/>
  <c r="N2684" i="4"/>
  <c r="N2683" i="4"/>
  <c r="N2682" i="4"/>
  <c r="N2681" i="4"/>
  <c r="N2680" i="4"/>
  <c r="N2679" i="4"/>
  <c r="N2678" i="4"/>
  <c r="N2677" i="4"/>
  <c r="N2676" i="4"/>
  <c r="N2675" i="4"/>
  <c r="N2674" i="4"/>
  <c r="N2673" i="4"/>
  <c r="N2672" i="4"/>
  <c r="N2671" i="4"/>
  <c r="N2670" i="4"/>
  <c r="N2669" i="4"/>
  <c r="N2668" i="4"/>
  <c r="N2667" i="4"/>
  <c r="N2666" i="4"/>
  <c r="N2665" i="4"/>
  <c r="N2664" i="4"/>
  <c r="N2663" i="4"/>
  <c r="N2662" i="4"/>
  <c r="N2661" i="4"/>
  <c r="N2660" i="4"/>
  <c r="N2659" i="4"/>
  <c r="N2658" i="4"/>
  <c r="N2657" i="4"/>
  <c r="N2656" i="4"/>
  <c r="N2655" i="4"/>
  <c r="N2654" i="4"/>
  <c r="N2653" i="4"/>
  <c r="N2652" i="4"/>
  <c r="N2651" i="4"/>
  <c r="N2650" i="4"/>
  <c r="N2649" i="4"/>
  <c r="N2648" i="4"/>
  <c r="N2647" i="4"/>
  <c r="N2646" i="4"/>
  <c r="N2645" i="4"/>
  <c r="N2644" i="4"/>
  <c r="N2643" i="4"/>
  <c r="N2642" i="4"/>
  <c r="N2641" i="4"/>
  <c r="N2640" i="4"/>
  <c r="N2639" i="4"/>
  <c r="N2638" i="4"/>
  <c r="N2637" i="4"/>
  <c r="N2636" i="4"/>
  <c r="N2635" i="4"/>
  <c r="N2634" i="4"/>
  <c r="N2633" i="4"/>
  <c r="N2632" i="4"/>
  <c r="N2631" i="4"/>
  <c r="N2630" i="4"/>
  <c r="N2629" i="4"/>
  <c r="N2628" i="4"/>
  <c r="N2627" i="4"/>
  <c r="N2626" i="4"/>
  <c r="N2625" i="4"/>
  <c r="N2624" i="4"/>
  <c r="N2623" i="4"/>
  <c r="N2622" i="4"/>
  <c r="N2621" i="4"/>
  <c r="N2620" i="4"/>
  <c r="N2619" i="4"/>
  <c r="N2618" i="4"/>
  <c r="N2617" i="4"/>
  <c r="N2616" i="4"/>
  <c r="N2615" i="4"/>
  <c r="N2614" i="4"/>
  <c r="N2613" i="4"/>
  <c r="N2612" i="4"/>
  <c r="N2611" i="4"/>
  <c r="N2610" i="4"/>
  <c r="N2609" i="4"/>
  <c r="N2608" i="4"/>
  <c r="N2607" i="4"/>
  <c r="N2606" i="4"/>
  <c r="N2605" i="4"/>
  <c r="N2604" i="4"/>
  <c r="N2603" i="4"/>
  <c r="N2602" i="4"/>
  <c r="N2601" i="4"/>
  <c r="N2600" i="4"/>
  <c r="N2599" i="4"/>
  <c r="N2598" i="4"/>
  <c r="N2597" i="4"/>
  <c r="N2596" i="4"/>
  <c r="N2595" i="4"/>
  <c r="N2594" i="4"/>
  <c r="N2593" i="4"/>
  <c r="N2592" i="4"/>
  <c r="N2591" i="4"/>
  <c r="N2590" i="4"/>
  <c r="N2589" i="4"/>
  <c r="N2588" i="4"/>
  <c r="N2587" i="4"/>
  <c r="N2586" i="4"/>
  <c r="N2585" i="4"/>
  <c r="N2584" i="4"/>
  <c r="N2583" i="4"/>
  <c r="N2582" i="4"/>
  <c r="N2581" i="4"/>
  <c r="N2580" i="4"/>
  <c r="N2579" i="4"/>
  <c r="N2578" i="4"/>
  <c r="N2577" i="4"/>
  <c r="N2576" i="4"/>
  <c r="N2575" i="4"/>
  <c r="N2574" i="4"/>
  <c r="N2573" i="4"/>
  <c r="N2572" i="4"/>
  <c r="N2571" i="4"/>
  <c r="N2570" i="4"/>
  <c r="N2569" i="4"/>
  <c r="N2568" i="4"/>
  <c r="N2567" i="4"/>
  <c r="N2566" i="4"/>
  <c r="N2565" i="4"/>
  <c r="N2564" i="4"/>
  <c r="N2563" i="4"/>
  <c r="N2562" i="4"/>
  <c r="N2561" i="4"/>
  <c r="N2560" i="4"/>
  <c r="M3950" i="4"/>
  <c r="N3947" i="4"/>
  <c r="N3881" i="4"/>
  <c r="M3878" i="4"/>
  <c r="M3875" i="4"/>
  <c r="M3872" i="4"/>
  <c r="M3824" i="4"/>
  <c r="N3813" i="4"/>
  <c r="M3802" i="4"/>
  <c r="N3791" i="4"/>
  <c r="M3784" i="4"/>
  <c r="N3766" i="4"/>
  <c r="N3759" i="4"/>
  <c r="M3752" i="4"/>
  <c r="N3734" i="4"/>
  <c r="N3727" i="4"/>
  <c r="M3720" i="4"/>
  <c r="N3702" i="4"/>
  <c r="N3695" i="4"/>
  <c r="M3688" i="4"/>
  <c r="N3670" i="4"/>
  <c r="N3663" i="4"/>
  <c r="M3656" i="4"/>
  <c r="N3653" i="4"/>
  <c r="M3624" i="4"/>
  <c r="N3621" i="4"/>
  <c r="M3592" i="4"/>
  <c r="N3589" i="4"/>
  <c r="M3560" i="4"/>
  <c r="N3557" i="4"/>
  <c r="M3540" i="4"/>
  <c r="N3537" i="4"/>
  <c r="M3532" i="4"/>
  <c r="N3529" i="4"/>
  <c r="M3524" i="4"/>
  <c r="N3521" i="4"/>
  <c r="M3516" i="4"/>
  <c r="N3513" i="4"/>
  <c r="M3508" i="4"/>
  <c r="N3505" i="4"/>
  <c r="M3500" i="4"/>
  <c r="N3497" i="4"/>
  <c r="M3492" i="4"/>
  <c r="N3489" i="4"/>
  <c r="M3484" i="4"/>
  <c r="N3481" i="4"/>
  <c r="M3476" i="4"/>
  <c r="N3473" i="4"/>
  <c r="M3468" i="4"/>
  <c r="N3465" i="4"/>
  <c r="N3457" i="4"/>
  <c r="N3449" i="4"/>
  <c r="N3441" i="4"/>
  <c r="N3433" i="4"/>
  <c r="N3425" i="4"/>
  <c r="N3417" i="4"/>
  <c r="N3409" i="4"/>
  <c r="N3401" i="4"/>
  <c r="N3393" i="4"/>
  <c r="N3385" i="4"/>
  <c r="N3377" i="4"/>
  <c r="N3368" i="4"/>
  <c r="M3361" i="4"/>
  <c r="N3352" i="4"/>
  <c r="M3345" i="4"/>
  <c r="N3336" i="4"/>
  <c r="M3329" i="4"/>
  <c r="N3320" i="4"/>
  <c r="M3313" i="4"/>
  <c r="N3304" i="4"/>
  <c r="M3297" i="4"/>
  <c r="N3287" i="4"/>
  <c r="N3265" i="4"/>
  <c r="N3260" i="4"/>
  <c r="N3255" i="4"/>
  <c r="N3233" i="4"/>
  <c r="N3228" i="4"/>
  <c r="N3223" i="4"/>
  <c r="N3201" i="4"/>
  <c r="N3196" i="4"/>
  <c r="N3191" i="4"/>
  <c r="N3169" i="4"/>
  <c r="N3164" i="4"/>
  <c r="N3156" i="4"/>
  <c r="N3148" i="4"/>
  <c r="N3140" i="4"/>
  <c r="N3132" i="4"/>
  <c r="N3124" i="4"/>
  <c r="N3116" i="4"/>
  <c r="N3108" i="4"/>
  <c r="N3100" i="4"/>
  <c r="N3092" i="4"/>
  <c r="N3084" i="4"/>
  <c r="N3076" i="4"/>
  <c r="N3068" i="4"/>
  <c r="N3060" i="4"/>
  <c r="N3052" i="4"/>
  <c r="N3044" i="4"/>
  <c r="N3036" i="4"/>
  <c r="N3028" i="4"/>
  <c r="N3020" i="4"/>
  <c r="N3012" i="4"/>
  <c r="N3004" i="4"/>
  <c r="N2996" i="4"/>
  <c r="N2988" i="4"/>
  <c r="N2980" i="4"/>
  <c r="N2972" i="4"/>
  <c r="N2964" i="4"/>
  <c r="N2956" i="4"/>
  <c r="N2948" i="4"/>
  <c r="N2940" i="4"/>
  <c r="N2932" i="4"/>
  <c r="N2924" i="4"/>
  <c r="N2916" i="4"/>
  <c r="N2908" i="4"/>
  <c r="N2900" i="4"/>
  <c r="N2892" i="4"/>
  <c r="N2884" i="4"/>
  <c r="N2876" i="4"/>
  <c r="N2868" i="4"/>
  <c r="N2860" i="4"/>
  <c r="N2857" i="4"/>
  <c r="N2854" i="4"/>
  <c r="N2844" i="4"/>
  <c r="N2840" i="4"/>
  <c r="N2836" i="4"/>
  <c r="N2832" i="4"/>
  <c r="N2828" i="4"/>
  <c r="N2824" i="4"/>
  <c r="N2820" i="4"/>
  <c r="N2816" i="4"/>
  <c r="N2812" i="4"/>
  <c r="N2808" i="4"/>
  <c r="N2804" i="4"/>
  <c r="N2800" i="4"/>
  <c r="N2796" i="4"/>
  <c r="M2795" i="4"/>
  <c r="M2794" i="4"/>
  <c r="M2793" i="4"/>
  <c r="M2792" i="4"/>
  <c r="M2791" i="4"/>
  <c r="M2790" i="4"/>
  <c r="M2789" i="4"/>
  <c r="M2788" i="4"/>
  <c r="M2787" i="4"/>
  <c r="M2786" i="4"/>
  <c r="M2785" i="4"/>
  <c r="M2784" i="4"/>
  <c r="M2783" i="4"/>
  <c r="M2782" i="4"/>
  <c r="M2781" i="4"/>
  <c r="M2780" i="4"/>
  <c r="M2779" i="4"/>
  <c r="M2778" i="4"/>
  <c r="M2777" i="4"/>
  <c r="M2776" i="4"/>
  <c r="M2775" i="4"/>
  <c r="M2774" i="4"/>
  <c r="M2773" i="4"/>
  <c r="M2772" i="4"/>
  <c r="M2771" i="4"/>
  <c r="M2770" i="4"/>
  <c r="M2769" i="4"/>
  <c r="M2768" i="4"/>
  <c r="M2767" i="4"/>
  <c r="M2766" i="4"/>
  <c r="M2765" i="4"/>
  <c r="M2764" i="4"/>
  <c r="M2763" i="4"/>
  <c r="M2762" i="4"/>
  <c r="M2761" i="4"/>
  <c r="M2760" i="4"/>
  <c r="M2759" i="4"/>
  <c r="M2758" i="4"/>
  <c r="M2757" i="4"/>
  <c r="M2756" i="4"/>
  <c r="M2755" i="4"/>
  <c r="M2754" i="4"/>
  <c r="M2753" i="4"/>
  <c r="M2752" i="4"/>
  <c r="M2751" i="4"/>
  <c r="M2750" i="4"/>
  <c r="M2749" i="4"/>
  <c r="M2748" i="4"/>
  <c r="M2747" i="4"/>
  <c r="M2746" i="4"/>
  <c r="M2745" i="4"/>
  <c r="M2744" i="4"/>
  <c r="M2743" i="4"/>
  <c r="M2742" i="4"/>
  <c r="M2741" i="4"/>
  <c r="M2740" i="4"/>
  <c r="M2739" i="4"/>
  <c r="M2738" i="4"/>
  <c r="M2737" i="4"/>
  <c r="M2736" i="4"/>
  <c r="M2735" i="4"/>
  <c r="M2734" i="4"/>
  <c r="M2733" i="4"/>
  <c r="M2732" i="4"/>
  <c r="M2731" i="4"/>
  <c r="M2730" i="4"/>
  <c r="M2729" i="4"/>
  <c r="M2728" i="4"/>
  <c r="M2727" i="4"/>
  <c r="M2726" i="4"/>
  <c r="M2725" i="4"/>
  <c r="M2724" i="4"/>
  <c r="M2723" i="4"/>
  <c r="M2722" i="4"/>
  <c r="M2721" i="4"/>
  <c r="M2720" i="4"/>
  <c r="M2719" i="4"/>
  <c r="M2718" i="4"/>
  <c r="M2717" i="4"/>
  <c r="M2716" i="4"/>
  <c r="M2715" i="4"/>
  <c r="M2714" i="4"/>
  <c r="M2713" i="4"/>
  <c r="M2712" i="4"/>
  <c r="M2711" i="4"/>
  <c r="M2710" i="4"/>
  <c r="M2709" i="4"/>
  <c r="M2708" i="4"/>
  <c r="M2707" i="4"/>
  <c r="M2706" i="4"/>
  <c r="M2705" i="4"/>
  <c r="M2704" i="4"/>
  <c r="M2703" i="4"/>
  <c r="M2702" i="4"/>
  <c r="M2701" i="4"/>
  <c r="M2700" i="4"/>
  <c r="M2699" i="4"/>
  <c r="M2698" i="4"/>
  <c r="M2697" i="4"/>
  <c r="M2696" i="4"/>
  <c r="M2695" i="4"/>
  <c r="M2694" i="4"/>
  <c r="M2693" i="4"/>
  <c r="M2692" i="4"/>
  <c r="M2691" i="4"/>
  <c r="M2690" i="4"/>
  <c r="M2689" i="4"/>
  <c r="M2688" i="4"/>
  <c r="M2687" i="4"/>
  <c r="M2686" i="4"/>
  <c r="M2685" i="4"/>
  <c r="M2684" i="4"/>
  <c r="M2683" i="4"/>
  <c r="M2682" i="4"/>
  <c r="M2681" i="4"/>
  <c r="M2680" i="4"/>
  <c r="M2679" i="4"/>
  <c r="M2678" i="4"/>
  <c r="M2677" i="4"/>
  <c r="M2676" i="4"/>
  <c r="M2675" i="4"/>
  <c r="M2674" i="4"/>
  <c r="M2673" i="4"/>
  <c r="M2672" i="4"/>
  <c r="M2671" i="4"/>
  <c r="M2670" i="4"/>
  <c r="M2669" i="4"/>
  <c r="M2668" i="4"/>
  <c r="M2667" i="4"/>
  <c r="M2666" i="4"/>
  <c r="M2665" i="4"/>
  <c r="M2664" i="4"/>
  <c r="M2663" i="4"/>
  <c r="M2662" i="4"/>
  <c r="M2661" i="4"/>
  <c r="M2660" i="4"/>
  <c r="M2659" i="4"/>
  <c r="M2658" i="4"/>
  <c r="M2657" i="4"/>
  <c r="M2656" i="4"/>
  <c r="M2655" i="4"/>
  <c r="M2654" i="4"/>
  <c r="M2653" i="4"/>
  <c r="M2652" i="4"/>
  <c r="M2651" i="4"/>
  <c r="M2650" i="4"/>
  <c r="M2649" i="4"/>
  <c r="M2648" i="4"/>
  <c r="M2647" i="4"/>
  <c r="M2646" i="4"/>
  <c r="M2645" i="4"/>
  <c r="M2644" i="4"/>
  <c r="M2643" i="4"/>
  <c r="M2642" i="4"/>
  <c r="M2641" i="4"/>
  <c r="M2640" i="4"/>
  <c r="M2639" i="4"/>
  <c r="M2638" i="4"/>
  <c r="M2637" i="4"/>
  <c r="M2636" i="4"/>
  <c r="M2635" i="4"/>
  <c r="M2634" i="4"/>
  <c r="M2633" i="4"/>
  <c r="M2632" i="4"/>
  <c r="M2631" i="4"/>
  <c r="M2630" i="4"/>
  <c r="M2629" i="4"/>
  <c r="M2628" i="4"/>
  <c r="M2627" i="4"/>
  <c r="M2626" i="4"/>
  <c r="M2625" i="4"/>
  <c r="M2624" i="4"/>
  <c r="M2623" i="4"/>
  <c r="M2622" i="4"/>
  <c r="M2621" i="4"/>
  <c r="M2620" i="4"/>
  <c r="M2619" i="4"/>
  <c r="M2618" i="4"/>
  <c r="M2617" i="4"/>
  <c r="M2616" i="4"/>
  <c r="M2615" i="4"/>
  <c r="M2614" i="4"/>
  <c r="M2613" i="4"/>
  <c r="M2612" i="4"/>
  <c r="M2611" i="4"/>
  <c r="M2610" i="4"/>
  <c r="M2609" i="4"/>
  <c r="M2608" i="4"/>
  <c r="M2607" i="4"/>
  <c r="M2606" i="4"/>
  <c r="M2605" i="4"/>
  <c r="M2604" i="4"/>
  <c r="M2603" i="4"/>
  <c r="M2602" i="4"/>
  <c r="M2601" i="4"/>
  <c r="M2600" i="4"/>
  <c r="M2599" i="4"/>
  <c r="M2598" i="4"/>
  <c r="M2597" i="4"/>
  <c r="M2596" i="4"/>
  <c r="M2595" i="4"/>
  <c r="M2594" i="4"/>
  <c r="M2593" i="4"/>
  <c r="M2592" i="4"/>
  <c r="M2591" i="4"/>
  <c r="M2590" i="4"/>
  <c r="M2589" i="4"/>
  <c r="M2588" i="4"/>
  <c r="M2587" i="4"/>
  <c r="M2586" i="4"/>
  <c r="M2585" i="4"/>
  <c r="M2584" i="4"/>
  <c r="M2583" i="4"/>
  <c r="M2582" i="4"/>
  <c r="M2581" i="4"/>
  <c r="M2580" i="4"/>
  <c r="M2579" i="4"/>
  <c r="M2578" i="4"/>
  <c r="M2577" i="4"/>
  <c r="M2576" i="4"/>
  <c r="M2575" i="4"/>
  <c r="M2574" i="4"/>
  <c r="M2573" i="4"/>
  <c r="M2572" i="4"/>
  <c r="M2571" i="4"/>
  <c r="M2570" i="4"/>
  <c r="M2569" i="4"/>
  <c r="M2568" i="4"/>
  <c r="M2567" i="4"/>
  <c r="M2566" i="4"/>
  <c r="M2565" i="4"/>
  <c r="M2564" i="4"/>
  <c r="M2563" i="4"/>
  <c r="M2562" i="4"/>
  <c r="M2561" i="4"/>
  <c r="M2560" i="4"/>
  <c r="M2559" i="4"/>
  <c r="M2558" i="4"/>
  <c r="M2557" i="4"/>
  <c r="M2556" i="4"/>
  <c r="M2555" i="4"/>
  <c r="M2554" i="4"/>
  <c r="M2553" i="4"/>
  <c r="M2552" i="4"/>
  <c r="M2551" i="4"/>
  <c r="M2550" i="4"/>
  <c r="M2549" i="4"/>
  <c r="M2548" i="4"/>
  <c r="M2547" i="4"/>
  <c r="M2546" i="4"/>
  <c r="M2545" i="4"/>
  <c r="M2544" i="4"/>
  <c r="M2543" i="4"/>
  <c r="M2542" i="4"/>
  <c r="M2541" i="4"/>
  <c r="M2540" i="4"/>
  <c r="M2539" i="4"/>
  <c r="M2538" i="4"/>
  <c r="M2537" i="4"/>
  <c r="M2536" i="4"/>
  <c r="M2535" i="4"/>
  <c r="M2534" i="4"/>
  <c r="M2533" i="4"/>
  <c r="M2532" i="4"/>
  <c r="M2531" i="4"/>
  <c r="M2530" i="4"/>
  <c r="M2529" i="4"/>
  <c r="M2528" i="4"/>
  <c r="M2527" i="4"/>
  <c r="M2526" i="4"/>
  <c r="M2525" i="4"/>
  <c r="M2524" i="4"/>
  <c r="M2523" i="4"/>
  <c r="M2522" i="4"/>
  <c r="M2521" i="4"/>
  <c r="M2520" i="4"/>
  <c r="M2519" i="4"/>
  <c r="M2518" i="4"/>
  <c r="M2517" i="4"/>
  <c r="M2516" i="4"/>
  <c r="M2515" i="4"/>
  <c r="M2514" i="4"/>
  <c r="M2513" i="4"/>
  <c r="M2512" i="4"/>
  <c r="M2511" i="4"/>
  <c r="M2510" i="4"/>
  <c r="M2509" i="4"/>
  <c r="M2508" i="4"/>
  <c r="M2507" i="4"/>
  <c r="M2506" i="4"/>
  <c r="M2505" i="4"/>
  <c r="M2504" i="4"/>
  <c r="M2503" i="4"/>
  <c r="M2502" i="4"/>
  <c r="M2501" i="4"/>
  <c r="M2500" i="4"/>
  <c r="M2499" i="4"/>
  <c r="M2498" i="4"/>
  <c r="M2497" i="4"/>
  <c r="M2496" i="4"/>
  <c r="M2495" i="4"/>
  <c r="M2494" i="4"/>
  <c r="M2493" i="4"/>
  <c r="M2492" i="4"/>
  <c r="M2491" i="4"/>
  <c r="M2490" i="4"/>
  <c r="M2489" i="4"/>
  <c r="M2488" i="4"/>
  <c r="M2487" i="4"/>
  <c r="M2486" i="4"/>
  <c r="M2485" i="4"/>
  <c r="M2484" i="4"/>
  <c r="M2483" i="4"/>
  <c r="M2482" i="4"/>
  <c r="M2481" i="4"/>
  <c r="M2480" i="4"/>
  <c r="M2479" i="4"/>
  <c r="M2478" i="4"/>
  <c r="M2477" i="4"/>
  <c r="M2476" i="4"/>
  <c r="M2475" i="4"/>
  <c r="M2474" i="4"/>
  <c r="M2473" i="4"/>
  <c r="M2472" i="4"/>
  <c r="M2471" i="4"/>
  <c r="M2470" i="4"/>
  <c r="M2469" i="4"/>
  <c r="M2468" i="4"/>
  <c r="M2467" i="4"/>
  <c r="M2466" i="4"/>
  <c r="M2465" i="4"/>
  <c r="M2464" i="4"/>
  <c r="M2463" i="4"/>
  <c r="M2462" i="4"/>
  <c r="M2461" i="4"/>
  <c r="M2460" i="4"/>
  <c r="M2459" i="4"/>
  <c r="M2458" i="4"/>
  <c r="M2457" i="4"/>
  <c r="M2456" i="4"/>
  <c r="M2455" i="4"/>
  <c r="M2454" i="4"/>
  <c r="M2453" i="4"/>
  <c r="M2452" i="4"/>
  <c r="M2451" i="4"/>
  <c r="M2450" i="4"/>
  <c r="M2449" i="4"/>
  <c r="M2448" i="4"/>
  <c r="M2447" i="4"/>
  <c r="M2446" i="4"/>
  <c r="M2445" i="4"/>
  <c r="M2444" i="4"/>
  <c r="M2443" i="4"/>
  <c r="M2442" i="4"/>
  <c r="M2441" i="4"/>
  <c r="M2440" i="4"/>
  <c r="M2439" i="4"/>
  <c r="M2438" i="4"/>
  <c r="M2437" i="4"/>
  <c r="M2436" i="4"/>
  <c r="M2435" i="4"/>
  <c r="M2434" i="4"/>
  <c r="M2433" i="4"/>
  <c r="M2432" i="4"/>
  <c r="M2431" i="4"/>
  <c r="M2430" i="4"/>
  <c r="M2429" i="4"/>
  <c r="M2428" i="4"/>
  <c r="M2427" i="4"/>
  <c r="M2426" i="4"/>
  <c r="M2425" i="4"/>
  <c r="M2424" i="4"/>
  <c r="M2423" i="4"/>
  <c r="M2422" i="4"/>
  <c r="M2421" i="4"/>
  <c r="M2420" i="4"/>
  <c r="M2419" i="4"/>
  <c r="M2418" i="4"/>
  <c r="M2417" i="4"/>
  <c r="M2416" i="4"/>
  <c r="M2415" i="4"/>
  <c r="M2414" i="4"/>
  <c r="M2413" i="4"/>
  <c r="M2412" i="4"/>
  <c r="M2411" i="4"/>
  <c r="M2410" i="4"/>
  <c r="M2409" i="4"/>
  <c r="M2408" i="4"/>
  <c r="M2407" i="4"/>
  <c r="M2406" i="4"/>
  <c r="M2405" i="4"/>
  <c r="M2404" i="4"/>
  <c r="M2403" i="4"/>
  <c r="M2402" i="4"/>
  <c r="M2401" i="4"/>
  <c r="M2400" i="4"/>
  <c r="M2399" i="4"/>
  <c r="M2398" i="4"/>
  <c r="M2397" i="4"/>
  <c r="M2396" i="4"/>
  <c r="M2395" i="4"/>
  <c r="M3931" i="4"/>
  <c r="N3675" i="4"/>
  <c r="M3640" i="4"/>
  <c r="N3637" i="4"/>
  <c r="M3576" i="4"/>
  <c r="N3573" i="4"/>
  <c r="M3536" i="4"/>
  <c r="N3533" i="4"/>
  <c r="M3520" i="4"/>
  <c r="N3517" i="4"/>
  <c r="M3504" i="4"/>
  <c r="N3501" i="4"/>
  <c r="M3488" i="4"/>
  <c r="N3485" i="4"/>
  <c r="M3472" i="4"/>
  <c r="N3469" i="4"/>
  <c r="N3456" i="4"/>
  <c r="N3440" i="4"/>
  <c r="N3424" i="4"/>
  <c r="N3408" i="4"/>
  <c r="N3392" i="4"/>
  <c r="N3376" i="4"/>
  <c r="N3356" i="4"/>
  <c r="M3353" i="4"/>
  <c r="M3347" i="4"/>
  <c r="N3344" i="4"/>
  <c r="N3324" i="4"/>
  <c r="M3321" i="4"/>
  <c r="M3315" i="4"/>
  <c r="N3312" i="4"/>
  <c r="N3292" i="4"/>
  <c r="N3276" i="4"/>
  <c r="N3271" i="4"/>
  <c r="N3231" i="4"/>
  <c r="N3212" i="4"/>
  <c r="N3207" i="4"/>
  <c r="N3167" i="4"/>
  <c r="N3160" i="4"/>
  <c r="N3144" i="4"/>
  <c r="N3128" i="4"/>
  <c r="N3112" i="4"/>
  <c r="N3096" i="4"/>
  <c r="N3080" i="4"/>
  <c r="N3064" i="4"/>
  <c r="N3048" i="4"/>
  <c r="N3032" i="4"/>
  <c r="N3016" i="4"/>
  <c r="N3000" i="4"/>
  <c r="N2984" i="4"/>
  <c r="N2968" i="4"/>
  <c r="N2952" i="4"/>
  <c r="N2936" i="4"/>
  <c r="N2920" i="4"/>
  <c r="N2904" i="4"/>
  <c r="N2888" i="4"/>
  <c r="N2872" i="4"/>
  <c r="N2852" i="4"/>
  <c r="N2841" i="4"/>
  <c r="N2833" i="4"/>
  <c r="N2825" i="4"/>
  <c r="N2817" i="4"/>
  <c r="N2809" i="4"/>
  <c r="N2801" i="4"/>
  <c r="N2556" i="4"/>
  <c r="N2552" i="4"/>
  <c r="N2548" i="4"/>
  <c r="N2544" i="4"/>
  <c r="N2540" i="4"/>
  <c r="N2536" i="4"/>
  <c r="N2532" i="4"/>
  <c r="N2528" i="4"/>
  <c r="N2524" i="4"/>
  <c r="N2520" i="4"/>
  <c r="N2516" i="4"/>
  <c r="N2512" i="4"/>
  <c r="N2508" i="4"/>
  <c r="N2504" i="4"/>
  <c r="N2500" i="4"/>
  <c r="N2496" i="4"/>
  <c r="N2492" i="4"/>
  <c r="N2488" i="4"/>
  <c r="N2484" i="4"/>
  <c r="N2480" i="4"/>
  <c r="N2476" i="4"/>
  <c r="N2472" i="4"/>
  <c r="N2468" i="4"/>
  <c r="N2464" i="4"/>
  <c r="N2460" i="4"/>
  <c r="N2456" i="4"/>
  <c r="N2452" i="4"/>
  <c r="N2448" i="4"/>
  <c r="N2444" i="4"/>
  <c r="N2440" i="4"/>
  <c r="N2436" i="4"/>
  <c r="N2432" i="4"/>
  <c r="N2428" i="4"/>
  <c r="N2424" i="4"/>
  <c r="N2420" i="4"/>
  <c r="N2416" i="4"/>
  <c r="N2412" i="4"/>
  <c r="N2408" i="4"/>
  <c r="N2404" i="4"/>
  <c r="N2400" i="4"/>
  <c r="N2396" i="4"/>
  <c r="M3826" i="4"/>
  <c r="N3771" i="4"/>
  <c r="N3462" i="4"/>
  <c r="N3446" i="4"/>
  <c r="N3430" i="4"/>
  <c r="N3414" i="4"/>
  <c r="N3398" i="4"/>
  <c r="N3382" i="4"/>
  <c r="N3358" i="4"/>
  <c r="M3349" i="4"/>
  <c r="N3326" i="4"/>
  <c r="M3317" i="4"/>
  <c r="N3294" i="4"/>
  <c r="N3281" i="4"/>
  <c r="N3241" i="4"/>
  <c r="N3236" i="4"/>
  <c r="N3217" i="4"/>
  <c r="N3177" i="4"/>
  <c r="N3172" i="4"/>
  <c r="N3154" i="4"/>
  <c r="N3138" i="4"/>
  <c r="N3122" i="4"/>
  <c r="N3106" i="4"/>
  <c r="N3090" i="4"/>
  <c r="N3074" i="4"/>
  <c r="N3058" i="4"/>
  <c r="N3042" i="4"/>
  <c r="N3026" i="4"/>
  <c r="N3010" i="4"/>
  <c r="N2994" i="4"/>
  <c r="N2978" i="4"/>
  <c r="N2962" i="4"/>
  <c r="N2946" i="4"/>
  <c r="N2930" i="4"/>
  <c r="N2914" i="4"/>
  <c r="N2898" i="4"/>
  <c r="N2882" i="4"/>
  <c r="N2866" i="4"/>
  <c r="N2842" i="4"/>
  <c r="N2834" i="4"/>
  <c r="N2826" i="4"/>
  <c r="N2818" i="4"/>
  <c r="N2810" i="4"/>
  <c r="N2802" i="4"/>
  <c r="N2557" i="4"/>
  <c r="N2553" i="4"/>
  <c r="N2549" i="4"/>
  <c r="N2545" i="4"/>
  <c r="N2541" i="4"/>
  <c r="N2537" i="4"/>
  <c r="N2533" i="4"/>
  <c r="N2529" i="4"/>
  <c r="N2525" i="4"/>
  <c r="N2521" i="4"/>
  <c r="N2517" i="4"/>
  <c r="N2513" i="4"/>
  <c r="N2509" i="4"/>
  <c r="N2505" i="4"/>
  <c r="N2501" i="4"/>
  <c r="N2497" i="4"/>
  <c r="N2493" i="4"/>
  <c r="N2489" i="4"/>
  <c r="N2485" i="4"/>
  <c r="N2481" i="4"/>
  <c r="N2477" i="4"/>
  <c r="N2473" i="4"/>
  <c r="N2469" i="4"/>
  <c r="N2465" i="4"/>
  <c r="N2461" i="4"/>
  <c r="N2457" i="4"/>
  <c r="N2453" i="4"/>
  <c r="N2449" i="4"/>
  <c r="N2445" i="4"/>
  <c r="N2441" i="4"/>
  <c r="N2437" i="4"/>
  <c r="N2433" i="4"/>
  <c r="N2429" i="4"/>
  <c r="N2425" i="4"/>
  <c r="N2421" i="4"/>
  <c r="N2417" i="4"/>
  <c r="N2413" i="4"/>
  <c r="N2409" i="4"/>
  <c r="N2405" i="4"/>
  <c r="N2401" i="4"/>
  <c r="N2397" i="4"/>
  <c r="F2085" i="4"/>
  <c r="M2083" i="4"/>
  <c r="N2082" i="4"/>
  <c r="F2081" i="4"/>
  <c r="M2079" i="4"/>
  <c r="N2078" i="4"/>
  <c r="F2077" i="4"/>
  <c r="M2075" i="4"/>
  <c r="N2074" i="4"/>
  <c r="F2073" i="4"/>
  <c r="M2071" i="4"/>
  <c r="N2070" i="4"/>
  <c r="F2069" i="4"/>
  <c r="M2067" i="4"/>
  <c r="N2066" i="4"/>
  <c r="F2065" i="4"/>
  <c r="M2063" i="4"/>
  <c r="N2062" i="4"/>
  <c r="F2061" i="4"/>
  <c r="M2059" i="4"/>
  <c r="N2058" i="4"/>
  <c r="F2057" i="4"/>
  <c r="M2055" i="4"/>
  <c r="N2054" i="4"/>
  <c r="F2053" i="4"/>
  <c r="M2051" i="4"/>
  <c r="N2050" i="4"/>
  <c r="F2049" i="4"/>
  <c r="M2047" i="4"/>
  <c r="N2046" i="4"/>
  <c r="F2045" i="4"/>
  <c r="M2043" i="4"/>
  <c r="N2042" i="4"/>
  <c r="F2041" i="4"/>
  <c r="M2039" i="4"/>
  <c r="N2038" i="4"/>
  <c r="F2037" i="4"/>
  <c r="M2035" i="4"/>
  <c r="N2034" i="4"/>
  <c r="F2033" i="4"/>
  <c r="M2031" i="4"/>
  <c r="N2030" i="4"/>
  <c r="F2029" i="4"/>
  <c r="M2027" i="4"/>
  <c r="N2026" i="4"/>
  <c r="F2025" i="4"/>
  <c r="M2023" i="4"/>
  <c r="N2022" i="4"/>
  <c r="F2021" i="4"/>
  <c r="M2019" i="4"/>
  <c r="N2018" i="4"/>
  <c r="F2017" i="4"/>
  <c r="M2015" i="4"/>
  <c r="N2014" i="4"/>
  <c r="F2013" i="4"/>
  <c r="M2011" i="4"/>
  <c r="N2010" i="4"/>
  <c r="F2009" i="4"/>
  <c r="M2007" i="4"/>
  <c r="N2006" i="4"/>
  <c r="F2005" i="4"/>
  <c r="M2003" i="4"/>
  <c r="N2002" i="4"/>
  <c r="F2001" i="4"/>
  <c r="M1999" i="4"/>
  <c r="N1998" i="4"/>
  <c r="F1997" i="4"/>
  <c r="M1995" i="4"/>
  <c r="N1994" i="4"/>
  <c r="F1993" i="4"/>
  <c r="M1991" i="4"/>
  <c r="N1990" i="4"/>
  <c r="F1989" i="4"/>
  <c r="M1987" i="4"/>
  <c r="N1986" i="4"/>
  <c r="F1985" i="4"/>
  <c r="M1983" i="4"/>
  <c r="N1982" i="4"/>
  <c r="F1981" i="4"/>
  <c r="M1979" i="4"/>
  <c r="N1978" i="4"/>
  <c r="F1977" i="4"/>
  <c r="M1975" i="4"/>
  <c r="N1974" i="4"/>
  <c r="F1973" i="4"/>
  <c r="M1971" i="4"/>
  <c r="N1970" i="4"/>
  <c r="F1969" i="4"/>
  <c r="M1967" i="4"/>
  <c r="N1966" i="4"/>
  <c r="F1965" i="4"/>
  <c r="M1963" i="4"/>
  <c r="N1962" i="4"/>
  <c r="F1961" i="4"/>
  <c r="M1959" i="4"/>
  <c r="N1958" i="4"/>
  <c r="F1957" i="4"/>
  <c r="M1955" i="4"/>
  <c r="N1954" i="4"/>
  <c r="F1953" i="4"/>
  <c r="M1951" i="4"/>
  <c r="N1950" i="4"/>
  <c r="F1949" i="4"/>
  <c r="M1947" i="4"/>
  <c r="N1946" i="4"/>
  <c r="F1945" i="4"/>
  <c r="M1943" i="4"/>
  <c r="N1942" i="4"/>
  <c r="F1941" i="4"/>
  <c r="M1939" i="4"/>
  <c r="N1938" i="4"/>
  <c r="F1937" i="4"/>
  <c r="M1935" i="4"/>
  <c r="N1934" i="4"/>
  <c r="F1933" i="4"/>
  <c r="M1931" i="4"/>
  <c r="N1930" i="4"/>
  <c r="F1929" i="4"/>
  <c r="M1927" i="4"/>
  <c r="N1926" i="4"/>
  <c r="F1925" i="4"/>
  <c r="M1923" i="4"/>
  <c r="N1922" i="4"/>
  <c r="F1921" i="4"/>
  <c r="M1919" i="4"/>
  <c r="N1918" i="4"/>
  <c r="F1917" i="4"/>
  <c r="M1915" i="4"/>
  <c r="N1914" i="4"/>
  <c r="F1913" i="4"/>
  <c r="M1911" i="4"/>
  <c r="N1910" i="4"/>
  <c r="F1909" i="4"/>
  <c r="M1907" i="4"/>
  <c r="N1906" i="4"/>
  <c r="F1905" i="4"/>
  <c r="M1903" i="4"/>
  <c r="N1902" i="4"/>
  <c r="F1901" i="4"/>
  <c r="M1899" i="4"/>
  <c r="N1898" i="4"/>
  <c r="F1897" i="4"/>
  <c r="M1895" i="4"/>
  <c r="N1894" i="4"/>
  <c r="F1893" i="4"/>
  <c r="M1891" i="4"/>
  <c r="N1890" i="4"/>
  <c r="F1889" i="4"/>
  <c r="M1887" i="4"/>
  <c r="N1886" i="4"/>
  <c r="F1885" i="4"/>
  <c r="M1883" i="4"/>
  <c r="N1882" i="4"/>
  <c r="F1881" i="4"/>
  <c r="M1879" i="4"/>
  <c r="N1878" i="4"/>
  <c r="F1877" i="4"/>
  <c r="M1875" i="4"/>
  <c r="N1874" i="4"/>
  <c r="F1873" i="4"/>
  <c r="M1871" i="4"/>
  <c r="N1870" i="4"/>
  <c r="F1869" i="4"/>
  <c r="M1867" i="4"/>
  <c r="N1866" i="4"/>
  <c r="F1865" i="4"/>
  <c r="M1863" i="4"/>
  <c r="N1862" i="4"/>
  <c r="F1861" i="4"/>
  <c r="M1859" i="4"/>
  <c r="N1858" i="4"/>
  <c r="F1857" i="4"/>
  <c r="M1855" i="4"/>
  <c r="N1854" i="4"/>
  <c r="F1853" i="4"/>
  <c r="M1851" i="4"/>
  <c r="N1850" i="4"/>
  <c r="F1849" i="4"/>
  <c r="M1847" i="4"/>
  <c r="N1846" i="4"/>
  <c r="F1845" i="4"/>
  <c r="M1843" i="4"/>
  <c r="N1842" i="4"/>
  <c r="F1841" i="4"/>
  <c r="M1839" i="4"/>
  <c r="N1838" i="4"/>
  <c r="F1837" i="4"/>
  <c r="M1835" i="4"/>
  <c r="N1834" i="4"/>
  <c r="F1833" i="4"/>
  <c r="M1831" i="4"/>
  <c r="N1830" i="4"/>
  <c r="F1829" i="4"/>
  <c r="M1827" i="4"/>
  <c r="N1826" i="4"/>
  <c r="F1825" i="4"/>
  <c r="M1823" i="4"/>
  <c r="N1822" i="4"/>
  <c r="F1821" i="4"/>
  <c r="M1819" i="4"/>
  <c r="N1818" i="4"/>
  <c r="F1817" i="4"/>
  <c r="M3886" i="4"/>
  <c r="N3883" i="4"/>
  <c r="N3739" i="4"/>
  <c r="M3608" i="4"/>
  <c r="N3605" i="4"/>
  <c r="M3544" i="4"/>
  <c r="N3541" i="4"/>
  <c r="M3528" i="4"/>
  <c r="N3525" i="4"/>
  <c r="M3512" i="4"/>
  <c r="N3509" i="4"/>
  <c r="M3496" i="4"/>
  <c r="N3493" i="4"/>
  <c r="M3480" i="4"/>
  <c r="N3477" i="4"/>
  <c r="N3464" i="4"/>
  <c r="N3448" i="4"/>
  <c r="N3432" i="4"/>
  <c r="N3416" i="4"/>
  <c r="N3400" i="4"/>
  <c r="N3384" i="4"/>
  <c r="N3372" i="4"/>
  <c r="M3369" i="4"/>
  <c r="M3363" i="4"/>
  <c r="N3360" i="4"/>
  <c r="N3340" i="4"/>
  <c r="M3337" i="4"/>
  <c r="M3331" i="4"/>
  <c r="N3328" i="4"/>
  <c r="N3308" i="4"/>
  <c r="M3305" i="4"/>
  <c r="M3299" i="4"/>
  <c r="N3296" i="4"/>
  <c r="N3263" i="4"/>
  <c r="N3244" i="4"/>
  <c r="N3239" i="4"/>
  <c r="N3199" i="4"/>
  <c r="N3180" i="4"/>
  <c r="N3175" i="4"/>
  <c r="N3152" i="4"/>
  <c r="N3136" i="4"/>
  <c r="N3120" i="4"/>
  <c r="N3104" i="4"/>
  <c r="N3088" i="4"/>
  <c r="N3072" i="4"/>
  <c r="N3056" i="4"/>
  <c r="N3040" i="4"/>
  <c r="N3024" i="4"/>
  <c r="N3008" i="4"/>
  <c r="N2992" i="4"/>
  <c r="N2976" i="4"/>
  <c r="N2960" i="4"/>
  <c r="N2944" i="4"/>
  <c r="N2928" i="4"/>
  <c r="N2912" i="4"/>
  <c r="N2896" i="4"/>
  <c r="N2880" i="4"/>
  <c r="N2864" i="4"/>
  <c r="N2848" i="4"/>
  <c r="N2845" i="4"/>
  <c r="N2837" i="4"/>
  <c r="N2829" i="4"/>
  <c r="N2821" i="4"/>
  <c r="N2813" i="4"/>
  <c r="N2805" i="4"/>
  <c r="N2797" i="4"/>
  <c r="N2558" i="4"/>
  <c r="N2554" i="4"/>
  <c r="N2550" i="4"/>
  <c r="N2546" i="4"/>
  <c r="N2542" i="4"/>
  <c r="N2538" i="4"/>
  <c r="N2534" i="4"/>
  <c r="N2530" i="4"/>
  <c r="N2526" i="4"/>
  <c r="N2522" i="4"/>
  <c r="N2518" i="4"/>
  <c r="N2514" i="4"/>
  <c r="N2510" i="4"/>
  <c r="N2506" i="4"/>
  <c r="N2502" i="4"/>
  <c r="N2498" i="4"/>
  <c r="N2494" i="4"/>
  <c r="N2490" i="4"/>
  <c r="N2486" i="4"/>
  <c r="N2482" i="4"/>
  <c r="N2478" i="4"/>
  <c r="N2474" i="4"/>
  <c r="N2470" i="4"/>
  <c r="N2466" i="4"/>
  <c r="N2462" i="4"/>
  <c r="N2458" i="4"/>
  <c r="N2454" i="4"/>
  <c r="N2450" i="4"/>
  <c r="N2446" i="4"/>
  <c r="N2442" i="4"/>
  <c r="N2438" i="4"/>
  <c r="N2434" i="4"/>
  <c r="N2430" i="4"/>
  <c r="N2426" i="4"/>
  <c r="N2422" i="4"/>
  <c r="N2418" i="4"/>
  <c r="N2414" i="4"/>
  <c r="N2410" i="4"/>
  <c r="N2406" i="4"/>
  <c r="N2402" i="4"/>
  <c r="N2398" i="4"/>
  <c r="N2394" i="4"/>
  <c r="N2393" i="4"/>
  <c r="N2392" i="4"/>
  <c r="N2391" i="4"/>
  <c r="N2390" i="4"/>
  <c r="N2389" i="4"/>
  <c r="N2388" i="4"/>
  <c r="N2387" i="4"/>
  <c r="N2386" i="4"/>
  <c r="N2385" i="4"/>
  <c r="N2384" i="4"/>
  <c r="N2383" i="4"/>
  <c r="N2382" i="4"/>
  <c r="N2381" i="4"/>
  <c r="N2380" i="4"/>
  <c r="N2379" i="4"/>
  <c r="N2378" i="4"/>
  <c r="N2377" i="4"/>
  <c r="N2376" i="4"/>
  <c r="N2375" i="4"/>
  <c r="N2374" i="4"/>
  <c r="N2373" i="4"/>
  <c r="N2372" i="4"/>
  <c r="N2371" i="4"/>
  <c r="N2370" i="4"/>
  <c r="N2369" i="4"/>
  <c r="N2368" i="4"/>
  <c r="N2367" i="4"/>
  <c r="N2366" i="4"/>
  <c r="N2365" i="4"/>
  <c r="N2364" i="4"/>
  <c r="N2363" i="4"/>
  <c r="N2362" i="4"/>
  <c r="N2361" i="4"/>
  <c r="N2360" i="4"/>
  <c r="N2359" i="4"/>
  <c r="N2358" i="4"/>
  <c r="N2357" i="4"/>
  <c r="N2356" i="4"/>
  <c r="N2355" i="4"/>
  <c r="N2354" i="4"/>
  <c r="N2353" i="4"/>
  <c r="N2352" i="4"/>
  <c r="N2351" i="4"/>
  <c r="N2350" i="4"/>
  <c r="N2349" i="4"/>
  <c r="N2348" i="4"/>
  <c r="N2347" i="4"/>
  <c r="N2346" i="4"/>
  <c r="N2345" i="4"/>
  <c r="N2344" i="4"/>
  <c r="N2343" i="4"/>
  <c r="N2342" i="4"/>
  <c r="N2341" i="4"/>
  <c r="N2340" i="4"/>
  <c r="N2339" i="4"/>
  <c r="N2338" i="4"/>
  <c r="N2337" i="4"/>
  <c r="N2336" i="4"/>
  <c r="N2335" i="4"/>
  <c r="N2334" i="4"/>
  <c r="N2333" i="4"/>
  <c r="N2332" i="4"/>
  <c r="M3867" i="4"/>
  <c r="N3438" i="4"/>
  <c r="N3374" i="4"/>
  <c r="M3333" i="4"/>
  <c r="N3310" i="4"/>
  <c r="N3273" i="4"/>
  <c r="N3162" i="4"/>
  <c r="N3098" i="4"/>
  <c r="N3034" i="4"/>
  <c r="N2970" i="4"/>
  <c r="N2906" i="4"/>
  <c r="N2822" i="4"/>
  <c r="N2551" i="4"/>
  <c r="N2535" i="4"/>
  <c r="N2519" i="4"/>
  <c r="N2503" i="4"/>
  <c r="N2487" i="4"/>
  <c r="N2471" i="4"/>
  <c r="N2455" i="4"/>
  <c r="N2439" i="4"/>
  <c r="N2423" i="4"/>
  <c r="N2407" i="4"/>
  <c r="M2392" i="4"/>
  <c r="M2388" i="4"/>
  <c r="M2384" i="4"/>
  <c r="M2380" i="4"/>
  <c r="M2376" i="4"/>
  <c r="M2372" i="4"/>
  <c r="M2368" i="4"/>
  <c r="M2364" i="4"/>
  <c r="M2360" i="4"/>
  <c r="M2356" i="4"/>
  <c r="M2352" i="4"/>
  <c r="M2348" i="4"/>
  <c r="M2344" i="4"/>
  <c r="M2340" i="4"/>
  <c r="M2336" i="4"/>
  <c r="M2332" i="4"/>
  <c r="M2331" i="4"/>
  <c r="M2330" i="4"/>
  <c r="M2329" i="4"/>
  <c r="M2328" i="4"/>
  <c r="M2327" i="4"/>
  <c r="M2326" i="4"/>
  <c r="M2325" i="4"/>
  <c r="M2324" i="4"/>
  <c r="M2323" i="4"/>
  <c r="M2322" i="4"/>
  <c r="M2321" i="4"/>
  <c r="M2320" i="4"/>
  <c r="M2319" i="4"/>
  <c r="M2318" i="4"/>
  <c r="M2317" i="4"/>
  <c r="M2316" i="4"/>
  <c r="M2315" i="4"/>
  <c r="M2314" i="4"/>
  <c r="M2313" i="4"/>
  <c r="M2312" i="4"/>
  <c r="M2311" i="4"/>
  <c r="M2310" i="4"/>
  <c r="M2309" i="4"/>
  <c r="M2308" i="4"/>
  <c r="M2307" i="4"/>
  <c r="M2306" i="4"/>
  <c r="M2305" i="4"/>
  <c r="M2304" i="4"/>
  <c r="M2303" i="4"/>
  <c r="M2302" i="4"/>
  <c r="M2301" i="4"/>
  <c r="M2300" i="4"/>
  <c r="M2299" i="4"/>
  <c r="M2298" i="4"/>
  <c r="M2297" i="4"/>
  <c r="M2296" i="4"/>
  <c r="M2295" i="4"/>
  <c r="M2294" i="4"/>
  <c r="M2293" i="4"/>
  <c r="M2292" i="4"/>
  <c r="M2291" i="4"/>
  <c r="M2290" i="4"/>
  <c r="M2289" i="4"/>
  <c r="M2288" i="4"/>
  <c r="M2287" i="4"/>
  <c r="M2286" i="4"/>
  <c r="M2285" i="4"/>
  <c r="M2284" i="4"/>
  <c r="M2283" i="4"/>
  <c r="M2282" i="4"/>
  <c r="M2281" i="4"/>
  <c r="M2280" i="4"/>
  <c r="M2279" i="4"/>
  <c r="M2278" i="4"/>
  <c r="M2277" i="4"/>
  <c r="M2276" i="4"/>
  <c r="M2275" i="4"/>
  <c r="M2274" i="4"/>
  <c r="M2273" i="4"/>
  <c r="M2272" i="4"/>
  <c r="M2271" i="4"/>
  <c r="M2270" i="4"/>
  <c r="M2269" i="4"/>
  <c r="M2268" i="4"/>
  <c r="M2267" i="4"/>
  <c r="M2266" i="4"/>
  <c r="M2265" i="4"/>
  <c r="M2264" i="4"/>
  <c r="M2263" i="4"/>
  <c r="M2262" i="4"/>
  <c r="M2261" i="4"/>
  <c r="M2260" i="4"/>
  <c r="M2259" i="4"/>
  <c r="M2258" i="4"/>
  <c r="M2257" i="4"/>
  <c r="M2256" i="4"/>
  <c r="M2255" i="4"/>
  <c r="M2254" i="4"/>
  <c r="M2253" i="4"/>
  <c r="M2252" i="4"/>
  <c r="M2251" i="4"/>
  <c r="M2250" i="4"/>
  <c r="M2249" i="4"/>
  <c r="M2248" i="4"/>
  <c r="M2247" i="4"/>
  <c r="M2246" i="4"/>
  <c r="M2245" i="4"/>
  <c r="M2244" i="4"/>
  <c r="M2243" i="4"/>
  <c r="M2242" i="4"/>
  <c r="M2241" i="4"/>
  <c r="M2240" i="4"/>
  <c r="M2239" i="4"/>
  <c r="M2238" i="4"/>
  <c r="M2237" i="4"/>
  <c r="M2236" i="4"/>
  <c r="M2235" i="4"/>
  <c r="M2234" i="4"/>
  <c r="M2233" i="4"/>
  <c r="M2232" i="4"/>
  <c r="M2231" i="4"/>
  <c r="M2230" i="4"/>
  <c r="M2229" i="4"/>
  <c r="M2228" i="4"/>
  <c r="M2227" i="4"/>
  <c r="M2226" i="4"/>
  <c r="M2225" i="4"/>
  <c r="M2224" i="4"/>
  <c r="M2223" i="4"/>
  <c r="M2222" i="4"/>
  <c r="M2221" i="4"/>
  <c r="M2220" i="4"/>
  <c r="M2219" i="4"/>
  <c r="M2218" i="4"/>
  <c r="M2217" i="4"/>
  <c r="M2216" i="4"/>
  <c r="M2215" i="4"/>
  <c r="M2214" i="4"/>
  <c r="M2213" i="4"/>
  <c r="M2212" i="4"/>
  <c r="M2211" i="4"/>
  <c r="M2210" i="4"/>
  <c r="M2209" i="4"/>
  <c r="M2208" i="4"/>
  <c r="M2207" i="4"/>
  <c r="M2206" i="4"/>
  <c r="M2205" i="4"/>
  <c r="M2204" i="4"/>
  <c r="M2203" i="4"/>
  <c r="M2202" i="4"/>
  <c r="M2201" i="4"/>
  <c r="M2200" i="4"/>
  <c r="M2199" i="4"/>
  <c r="M2198" i="4"/>
  <c r="M2197" i="4"/>
  <c r="M2196" i="4"/>
  <c r="M2195" i="4"/>
  <c r="M2194" i="4"/>
  <c r="M2193" i="4"/>
  <c r="M2192" i="4"/>
  <c r="M2191" i="4"/>
  <c r="M2190" i="4"/>
  <c r="M2189" i="4"/>
  <c r="M2188" i="4"/>
  <c r="M2187" i="4"/>
  <c r="M2186" i="4"/>
  <c r="M2185" i="4"/>
  <c r="M2184" i="4"/>
  <c r="M2183" i="4"/>
  <c r="M2182" i="4"/>
  <c r="M2181" i="4"/>
  <c r="M2180" i="4"/>
  <c r="M2179" i="4"/>
  <c r="M2178" i="4"/>
  <c r="M2177" i="4"/>
  <c r="M2176" i="4"/>
  <c r="M2175" i="4"/>
  <c r="M2174" i="4"/>
  <c r="M2173" i="4"/>
  <c r="M2172" i="4"/>
  <c r="M2171" i="4"/>
  <c r="M2170" i="4"/>
  <c r="M2169" i="4"/>
  <c r="M2168" i="4"/>
  <c r="M2167" i="4"/>
  <c r="M2166" i="4"/>
  <c r="M2165" i="4"/>
  <c r="M2164" i="4"/>
  <c r="M2163" i="4"/>
  <c r="M2162" i="4"/>
  <c r="M2161" i="4"/>
  <c r="M2160" i="4"/>
  <c r="M2159" i="4"/>
  <c r="M2158" i="4"/>
  <c r="M2157" i="4"/>
  <c r="M2156" i="4"/>
  <c r="M2155" i="4"/>
  <c r="M2154" i="4"/>
  <c r="M2153" i="4"/>
  <c r="M2152" i="4"/>
  <c r="M2151" i="4"/>
  <c r="M2150" i="4"/>
  <c r="M2149" i="4"/>
  <c r="M2148" i="4"/>
  <c r="M2147" i="4"/>
  <c r="M2146" i="4"/>
  <c r="M2145" i="4"/>
  <c r="M2144" i="4"/>
  <c r="M2143" i="4"/>
  <c r="M2142" i="4"/>
  <c r="M2141" i="4"/>
  <c r="M2140" i="4"/>
  <c r="M2139" i="4"/>
  <c r="M2138" i="4"/>
  <c r="M2137" i="4"/>
  <c r="M2136" i="4"/>
  <c r="M2135" i="4"/>
  <c r="M2134" i="4"/>
  <c r="M2133" i="4"/>
  <c r="M2132" i="4"/>
  <c r="M2131" i="4"/>
  <c r="M2130" i="4"/>
  <c r="M2129" i="4"/>
  <c r="M2128" i="4"/>
  <c r="M2127" i="4"/>
  <c r="M2126" i="4"/>
  <c r="M2125" i="4"/>
  <c r="M2124" i="4"/>
  <c r="M2123" i="4"/>
  <c r="M2122" i="4"/>
  <c r="M2121" i="4"/>
  <c r="M2120" i="4"/>
  <c r="M2119" i="4"/>
  <c r="M2118" i="4"/>
  <c r="M2117" i="4"/>
  <c r="M2116" i="4"/>
  <c r="M2115" i="4"/>
  <c r="M2114" i="4"/>
  <c r="M2113" i="4"/>
  <c r="M2112" i="4"/>
  <c r="M2111" i="4"/>
  <c r="M2110" i="4"/>
  <c r="M2109" i="4"/>
  <c r="M2108" i="4"/>
  <c r="M2107" i="4"/>
  <c r="M2106" i="4"/>
  <c r="M2105" i="4"/>
  <c r="M2104" i="4"/>
  <c r="M2103" i="4"/>
  <c r="M2102" i="4"/>
  <c r="M2101" i="4"/>
  <c r="M2100" i="4"/>
  <c r="M2099" i="4"/>
  <c r="M2098" i="4"/>
  <c r="M2097" i="4"/>
  <c r="M2096" i="4"/>
  <c r="M2095" i="4"/>
  <c r="M2094" i="4"/>
  <c r="M2093" i="4"/>
  <c r="M2092" i="4"/>
  <c r="M2091" i="4"/>
  <c r="M2090" i="4"/>
  <c r="M2089" i="4"/>
  <c r="M2088" i="4"/>
  <c r="M2087" i="4"/>
  <c r="M2086" i="4"/>
  <c r="M2085" i="4"/>
  <c r="M2084" i="4"/>
  <c r="N2083" i="4"/>
  <c r="M2082" i="4"/>
  <c r="N2081" i="4"/>
  <c r="N2080" i="4"/>
  <c r="F2076" i="4"/>
  <c r="F2075" i="4"/>
  <c r="F2074" i="4"/>
  <c r="M2069" i="4"/>
  <c r="M2068" i="4"/>
  <c r="N2067" i="4"/>
  <c r="M2066" i="4"/>
  <c r="N2065" i="4"/>
  <c r="N2064" i="4"/>
  <c r="F2060" i="4"/>
  <c r="F2059" i="4"/>
  <c r="F2058" i="4"/>
  <c r="M2053" i="4"/>
  <c r="M2052" i="4"/>
  <c r="N2051" i="4"/>
  <c r="M2050" i="4"/>
  <c r="N2049" i="4"/>
  <c r="N2048" i="4"/>
  <c r="F2044" i="4"/>
  <c r="F2043" i="4"/>
  <c r="F2042" i="4"/>
  <c r="M2037" i="4"/>
  <c r="M2036" i="4"/>
  <c r="N2035" i="4"/>
  <c r="M2034" i="4"/>
  <c r="N2033" i="4"/>
  <c r="N2032" i="4"/>
  <c r="F2028" i="4"/>
  <c r="F2027" i="4"/>
  <c r="F2026" i="4"/>
  <c r="M2021" i="4"/>
  <c r="M2020" i="4"/>
  <c r="N2019" i="4"/>
  <c r="M2018" i="4"/>
  <c r="N2017" i="4"/>
  <c r="N2016" i="4"/>
  <c r="F2012" i="4"/>
  <c r="F2011" i="4"/>
  <c r="F2010" i="4"/>
  <c r="M2005" i="4"/>
  <c r="M2004" i="4"/>
  <c r="N2003" i="4"/>
  <c r="M2002" i="4"/>
  <c r="N2001" i="4"/>
  <c r="N2000" i="4"/>
  <c r="F1996" i="4"/>
  <c r="F1995" i="4"/>
  <c r="F1994" i="4"/>
  <c r="M1989" i="4"/>
  <c r="M1988" i="4"/>
  <c r="N1987" i="4"/>
  <c r="M1986" i="4"/>
  <c r="N1985" i="4"/>
  <c r="N1984" i="4"/>
  <c r="F1980" i="4"/>
  <c r="F1979" i="4"/>
  <c r="F1978" i="4"/>
  <c r="M1973" i="4"/>
  <c r="M1972" i="4"/>
  <c r="N1971" i="4"/>
  <c r="M1970" i="4"/>
  <c r="N1969" i="4"/>
  <c r="N1968" i="4"/>
  <c r="F1964" i="4"/>
  <c r="F1963" i="4"/>
  <c r="F1962" i="4"/>
  <c r="M1957" i="4"/>
  <c r="M1956" i="4"/>
  <c r="N1955" i="4"/>
  <c r="M1954" i="4"/>
  <c r="N1953" i="4"/>
  <c r="N1952" i="4"/>
  <c r="F1948" i="4"/>
  <c r="F1947" i="4"/>
  <c r="F1946" i="4"/>
  <c r="M1941" i="4"/>
  <c r="M1940" i="4"/>
  <c r="N1939" i="4"/>
  <c r="M1938" i="4"/>
  <c r="N1937" i="4"/>
  <c r="N1936" i="4"/>
  <c r="F1932" i="4"/>
  <c r="F1931" i="4"/>
  <c r="F1930" i="4"/>
  <c r="M1925" i="4"/>
  <c r="M1924" i="4"/>
  <c r="N1923" i="4"/>
  <c r="M1922" i="4"/>
  <c r="N1921" i="4"/>
  <c r="N1920" i="4"/>
  <c r="F1916" i="4"/>
  <c r="F1915" i="4"/>
  <c r="F1914" i="4"/>
  <c r="M1909" i="4"/>
  <c r="M1908" i="4"/>
  <c r="N1907" i="4"/>
  <c r="M1906" i="4"/>
  <c r="N1905" i="4"/>
  <c r="N1904" i="4"/>
  <c r="F1900" i="4"/>
  <c r="F1899" i="4"/>
  <c r="F1898" i="4"/>
  <c r="M1893" i="4"/>
  <c r="M1892" i="4"/>
  <c r="N1891" i="4"/>
  <c r="M1890" i="4"/>
  <c r="N1889" i="4"/>
  <c r="N1888" i="4"/>
  <c r="F1884" i="4"/>
  <c r="F1883" i="4"/>
  <c r="F1882" i="4"/>
  <c r="M1877" i="4"/>
  <c r="M1876" i="4"/>
  <c r="N1875" i="4"/>
  <c r="M1874" i="4"/>
  <c r="N1873" i="4"/>
  <c r="N1872" i="4"/>
  <c r="F1868" i="4"/>
  <c r="F1867" i="4"/>
  <c r="F1866" i="4"/>
  <c r="M1861" i="4"/>
  <c r="M1860" i="4"/>
  <c r="N1859" i="4"/>
  <c r="M1858" i="4"/>
  <c r="N1857" i="4"/>
  <c r="N1856" i="4"/>
  <c r="F1852" i="4"/>
  <c r="F1851" i="4"/>
  <c r="F1850" i="4"/>
  <c r="M1845" i="4"/>
  <c r="M1844" i="4"/>
  <c r="N1843" i="4"/>
  <c r="M1842" i="4"/>
  <c r="N1841" i="4"/>
  <c r="N1840" i="4"/>
  <c r="F1836" i="4"/>
  <c r="F1835" i="4"/>
  <c r="F1834" i="4"/>
  <c r="M1829" i="4"/>
  <c r="M1828" i="4"/>
  <c r="N1827" i="4"/>
  <c r="M1826" i="4"/>
  <c r="N1825" i="4"/>
  <c r="N1824" i="4"/>
  <c r="F1820" i="4"/>
  <c r="F1819" i="4"/>
  <c r="F1818" i="4"/>
  <c r="N3707" i="4"/>
  <c r="N3422" i="4"/>
  <c r="N3185" i="4"/>
  <c r="N3146" i="4"/>
  <c r="N3082" i="4"/>
  <c r="N3018" i="4"/>
  <c r="N2954" i="4"/>
  <c r="N2890" i="4"/>
  <c r="N2846" i="4"/>
  <c r="N2814" i="4"/>
  <c r="N2547" i="4"/>
  <c r="N2531" i="4"/>
  <c r="N2515" i="4"/>
  <c r="N2499" i="4"/>
  <c r="N2483" i="4"/>
  <c r="N2467" i="4"/>
  <c r="N2451" i="4"/>
  <c r="N2435" i="4"/>
  <c r="N2419" i="4"/>
  <c r="N2403" i="4"/>
  <c r="M2393" i="4"/>
  <c r="M2389" i="4"/>
  <c r="M2385" i="4"/>
  <c r="M2381" i="4"/>
  <c r="M2377" i="4"/>
  <c r="M2373" i="4"/>
  <c r="M2369" i="4"/>
  <c r="M2365" i="4"/>
  <c r="M2361" i="4"/>
  <c r="M2357" i="4"/>
  <c r="M2353" i="4"/>
  <c r="M2349" i="4"/>
  <c r="M2345" i="4"/>
  <c r="M2341" i="4"/>
  <c r="M2337" i="4"/>
  <c r="M2333" i="4"/>
  <c r="M2081" i="4"/>
  <c r="M2080" i="4"/>
  <c r="N2079" i="4"/>
  <c r="M2078" i="4"/>
  <c r="N2077" i="4"/>
  <c r="N2076" i="4"/>
  <c r="F2072" i="4"/>
  <c r="F2071" i="4"/>
  <c r="F2070" i="4"/>
  <c r="M2065" i="4"/>
  <c r="M2064" i="4"/>
  <c r="N2063" i="4"/>
  <c r="M2062" i="4"/>
  <c r="N2061" i="4"/>
  <c r="N2060" i="4"/>
  <c r="F2056" i="4"/>
  <c r="F2055" i="4"/>
  <c r="F2054" i="4"/>
  <c r="M2049" i="4"/>
  <c r="M2048" i="4"/>
  <c r="N2047" i="4"/>
  <c r="M2046" i="4"/>
  <c r="N2045" i="4"/>
  <c r="N2044" i="4"/>
  <c r="F2040" i="4"/>
  <c r="F2039" i="4"/>
  <c r="F2038" i="4"/>
  <c r="M2033" i="4"/>
  <c r="M2032" i="4"/>
  <c r="N2031" i="4"/>
  <c r="M2030" i="4"/>
  <c r="N2029" i="4"/>
  <c r="N2028" i="4"/>
  <c r="F2024" i="4"/>
  <c r="F2023" i="4"/>
  <c r="F2022" i="4"/>
  <c r="M2017" i="4"/>
  <c r="M2016" i="4"/>
  <c r="N2015" i="4"/>
  <c r="M2014" i="4"/>
  <c r="N2013" i="4"/>
  <c r="N2012" i="4"/>
  <c r="F2008" i="4"/>
  <c r="F2007" i="4"/>
  <c r="F2006" i="4"/>
  <c r="M2001" i="4"/>
  <c r="M2000" i="4"/>
  <c r="N1999" i="4"/>
  <c r="M1998" i="4"/>
  <c r="N1997" i="4"/>
  <c r="N1996" i="4"/>
  <c r="F1992" i="4"/>
  <c r="F1991" i="4"/>
  <c r="F1990" i="4"/>
  <c r="M1985" i="4"/>
  <c r="M1984" i="4"/>
  <c r="N1983" i="4"/>
  <c r="M1982" i="4"/>
  <c r="N1981" i="4"/>
  <c r="N1980" i="4"/>
  <c r="F1976" i="4"/>
  <c r="F1975" i="4"/>
  <c r="F1974" i="4"/>
  <c r="M1969" i="4"/>
  <c r="M1968" i="4"/>
  <c r="N1967" i="4"/>
  <c r="M1966" i="4"/>
  <c r="N1965" i="4"/>
  <c r="N1964" i="4"/>
  <c r="F1960" i="4"/>
  <c r="F1959" i="4"/>
  <c r="F1958" i="4"/>
  <c r="M1953" i="4"/>
  <c r="M1952" i="4"/>
  <c r="N1951" i="4"/>
  <c r="M1950" i="4"/>
  <c r="N1949" i="4"/>
  <c r="N1948" i="4"/>
  <c r="F1944" i="4"/>
  <c r="F1943" i="4"/>
  <c r="F1942" i="4"/>
  <c r="M1937" i="4"/>
  <c r="M1936" i="4"/>
  <c r="N1935" i="4"/>
  <c r="M1934" i="4"/>
  <c r="N1933" i="4"/>
  <c r="N1932" i="4"/>
  <c r="F1928" i="4"/>
  <c r="F1927" i="4"/>
  <c r="F1926" i="4"/>
  <c r="M1921" i="4"/>
  <c r="M1920" i="4"/>
  <c r="N1919" i="4"/>
  <c r="M1918" i="4"/>
  <c r="N1917" i="4"/>
  <c r="N1916" i="4"/>
  <c r="F1912" i="4"/>
  <c r="F1911" i="4"/>
  <c r="F1910" i="4"/>
  <c r="M1905" i="4"/>
  <c r="M1904" i="4"/>
  <c r="N1903" i="4"/>
  <c r="M1902" i="4"/>
  <c r="N1901" i="4"/>
  <c r="N1900" i="4"/>
  <c r="F1896" i="4"/>
  <c r="F1895" i="4"/>
  <c r="F1894" i="4"/>
  <c r="M1889" i="4"/>
  <c r="M1888" i="4"/>
  <c r="N1887" i="4"/>
  <c r="M1886" i="4"/>
  <c r="N1885" i="4"/>
  <c r="N1884" i="4"/>
  <c r="F1880" i="4"/>
  <c r="F1879" i="4"/>
  <c r="F1878" i="4"/>
  <c r="M1873" i="4"/>
  <c r="M1872" i="4"/>
  <c r="N1871" i="4"/>
  <c r="M1870" i="4"/>
  <c r="N1869" i="4"/>
  <c r="N1868" i="4"/>
  <c r="F1864" i="4"/>
  <c r="F1863" i="4"/>
  <c r="F1862" i="4"/>
  <c r="M1857" i="4"/>
  <c r="M1856" i="4"/>
  <c r="N1855" i="4"/>
  <c r="M1854" i="4"/>
  <c r="N1853" i="4"/>
  <c r="N1852" i="4"/>
  <c r="F1848" i="4"/>
  <c r="F1847" i="4"/>
  <c r="F1846" i="4"/>
  <c r="M1841" i="4"/>
  <c r="M1840" i="4"/>
  <c r="N1839" i="4"/>
  <c r="M1838" i="4"/>
  <c r="N1837" i="4"/>
  <c r="N1836" i="4"/>
  <c r="F1832" i="4"/>
  <c r="F1831" i="4"/>
  <c r="F1830" i="4"/>
  <c r="M1825" i="4"/>
  <c r="M1824" i="4"/>
  <c r="N1823" i="4"/>
  <c r="M1822" i="4"/>
  <c r="N1821" i="4"/>
  <c r="N1820"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N3406" i="4"/>
  <c r="M3365" i="4"/>
  <c r="N3342" i="4"/>
  <c r="M3301" i="4"/>
  <c r="N3249" i="4"/>
  <c r="N3204" i="4"/>
  <c r="N3130" i="4"/>
  <c r="N3066" i="4"/>
  <c r="N3002" i="4"/>
  <c r="N2938" i="4"/>
  <c r="N2874" i="4"/>
  <c r="N2849" i="4"/>
  <c r="N2838" i="4"/>
  <c r="N2806" i="4"/>
  <c r="N2559" i="4"/>
  <c r="N2543" i="4"/>
  <c r="N2527" i="4"/>
  <c r="N2511" i="4"/>
  <c r="N2495" i="4"/>
  <c r="N2479" i="4"/>
  <c r="N2463" i="4"/>
  <c r="N2447" i="4"/>
  <c r="N2431" i="4"/>
  <c r="N2415" i="4"/>
  <c r="N2399" i="4"/>
  <c r="M2394" i="4"/>
  <c r="M2390" i="4"/>
  <c r="M2386" i="4"/>
  <c r="M2382" i="4"/>
  <c r="M2378" i="4"/>
  <c r="M2374" i="4"/>
  <c r="M2370" i="4"/>
  <c r="M2366" i="4"/>
  <c r="M2362" i="4"/>
  <c r="M2358" i="4"/>
  <c r="M2354" i="4"/>
  <c r="M2350" i="4"/>
  <c r="M2346" i="4"/>
  <c r="M2342" i="4"/>
  <c r="M2338" i="4"/>
  <c r="M2334" i="4"/>
  <c r="F2084" i="4"/>
  <c r="F2083" i="4"/>
  <c r="F2082" i="4"/>
  <c r="M2077" i="4"/>
  <c r="M2076" i="4"/>
  <c r="N2075" i="4"/>
  <c r="M2074" i="4"/>
  <c r="N2073" i="4"/>
  <c r="N2072" i="4"/>
  <c r="F2068" i="4"/>
  <c r="F2067" i="4"/>
  <c r="F2066" i="4"/>
  <c r="M2061" i="4"/>
  <c r="M2060" i="4"/>
  <c r="N2059" i="4"/>
  <c r="M2058" i="4"/>
  <c r="N2057" i="4"/>
  <c r="N2056" i="4"/>
  <c r="F2052" i="4"/>
  <c r="F2051" i="4"/>
  <c r="F2050" i="4"/>
  <c r="M2045" i="4"/>
  <c r="M2044" i="4"/>
  <c r="N2043" i="4"/>
  <c r="M2042" i="4"/>
  <c r="N2041" i="4"/>
  <c r="N2040" i="4"/>
  <c r="F2036" i="4"/>
  <c r="F2035" i="4"/>
  <c r="F2034" i="4"/>
  <c r="M2029" i="4"/>
  <c r="M2028" i="4"/>
  <c r="N2027" i="4"/>
  <c r="M2026" i="4"/>
  <c r="N2025" i="4"/>
  <c r="N2024" i="4"/>
  <c r="F2020" i="4"/>
  <c r="F2019" i="4"/>
  <c r="F2018" i="4"/>
  <c r="M2013" i="4"/>
  <c r="M2012" i="4"/>
  <c r="N2011" i="4"/>
  <c r="M2010" i="4"/>
  <c r="N2009" i="4"/>
  <c r="N2008" i="4"/>
  <c r="F2004" i="4"/>
  <c r="F2003" i="4"/>
  <c r="F2002" i="4"/>
  <c r="M1997" i="4"/>
  <c r="M1996" i="4"/>
  <c r="N1995" i="4"/>
  <c r="M1994" i="4"/>
  <c r="N1993" i="4"/>
  <c r="N1992" i="4"/>
  <c r="F1988" i="4"/>
  <c r="F1987" i="4"/>
  <c r="F1986" i="4"/>
  <c r="M1981" i="4"/>
  <c r="M1980" i="4"/>
  <c r="N1979" i="4"/>
  <c r="M1978" i="4"/>
  <c r="N1977" i="4"/>
  <c r="N1976" i="4"/>
  <c r="F1972" i="4"/>
  <c r="F1971" i="4"/>
  <c r="F1970" i="4"/>
  <c r="M1965" i="4"/>
  <c r="M1964" i="4"/>
  <c r="N1963" i="4"/>
  <c r="M1962" i="4"/>
  <c r="N1961" i="4"/>
  <c r="N1960" i="4"/>
  <c r="F1956" i="4"/>
  <c r="F1955" i="4"/>
  <c r="F1954" i="4"/>
  <c r="M1949" i="4"/>
  <c r="M1948" i="4"/>
  <c r="N1947" i="4"/>
  <c r="M1946" i="4"/>
  <c r="N1945" i="4"/>
  <c r="N1944" i="4"/>
  <c r="F1940" i="4"/>
  <c r="F1939" i="4"/>
  <c r="F1938" i="4"/>
  <c r="M1933" i="4"/>
  <c r="M1932" i="4"/>
  <c r="N1931" i="4"/>
  <c r="M1930" i="4"/>
  <c r="N1929" i="4"/>
  <c r="N1928" i="4"/>
  <c r="F1924" i="4"/>
  <c r="F1923" i="4"/>
  <c r="F1922" i="4"/>
  <c r="M1917" i="4"/>
  <c r="M1916" i="4"/>
  <c r="N1915" i="4"/>
  <c r="M1914" i="4"/>
  <c r="N1913" i="4"/>
  <c r="N1912" i="4"/>
  <c r="F1908" i="4"/>
  <c r="F1907" i="4"/>
  <c r="F1906" i="4"/>
  <c r="M1901" i="4"/>
  <c r="M1900" i="4"/>
  <c r="N1899" i="4"/>
  <c r="M1898" i="4"/>
  <c r="N1897" i="4"/>
  <c r="N1896" i="4"/>
  <c r="F1892" i="4"/>
  <c r="F1891" i="4"/>
  <c r="F1890" i="4"/>
  <c r="M1885" i="4"/>
  <c r="M1884" i="4"/>
  <c r="N1883" i="4"/>
  <c r="M1882" i="4"/>
  <c r="N1881" i="4"/>
  <c r="N1880" i="4"/>
  <c r="F1876" i="4"/>
  <c r="F1875" i="4"/>
  <c r="F1874" i="4"/>
  <c r="M1869" i="4"/>
  <c r="M1868" i="4"/>
  <c r="N1867" i="4"/>
  <c r="M1866" i="4"/>
  <c r="N1865" i="4"/>
  <c r="N1864" i="4"/>
  <c r="F1860" i="4"/>
  <c r="F1859" i="4"/>
  <c r="F1858" i="4"/>
  <c r="M1853" i="4"/>
  <c r="M1852" i="4"/>
  <c r="N1851" i="4"/>
  <c r="M1850" i="4"/>
  <c r="N1849" i="4"/>
  <c r="N1848" i="4"/>
  <c r="F1844" i="4"/>
  <c r="F1843" i="4"/>
  <c r="F1842" i="4"/>
  <c r="M1837" i="4"/>
  <c r="M1836" i="4"/>
  <c r="N1835" i="4"/>
  <c r="M1834" i="4"/>
  <c r="N1833" i="4"/>
  <c r="N1832" i="4"/>
  <c r="F1828" i="4"/>
  <c r="F1827" i="4"/>
  <c r="F1826" i="4"/>
  <c r="M1821" i="4"/>
  <c r="M1820" i="4"/>
  <c r="N1819" i="4"/>
  <c r="M1818" i="4"/>
  <c r="N1817" i="4"/>
  <c r="N1816" i="4"/>
  <c r="N1815" i="4"/>
  <c r="N1814" i="4"/>
  <c r="N1813" i="4"/>
  <c r="N1812" i="4"/>
  <c r="N1811" i="4"/>
  <c r="N1810" i="4"/>
  <c r="N1809" i="4"/>
  <c r="N1808" i="4"/>
  <c r="N1807" i="4"/>
  <c r="N1806" i="4"/>
  <c r="N1805" i="4"/>
  <c r="N1804" i="4"/>
  <c r="N1803" i="4"/>
  <c r="N1802" i="4"/>
  <c r="N1801" i="4"/>
  <c r="N1800" i="4"/>
  <c r="N1799" i="4"/>
  <c r="N1798" i="4"/>
  <c r="N1797" i="4"/>
  <c r="N1796" i="4"/>
  <c r="N1795" i="4"/>
  <c r="N1794" i="4"/>
  <c r="N1793" i="4"/>
  <c r="N1792" i="4"/>
  <c r="N1791" i="4"/>
  <c r="N1790" i="4"/>
  <c r="N1789" i="4"/>
  <c r="N1788" i="4"/>
  <c r="N1787" i="4"/>
  <c r="N1786" i="4"/>
  <c r="N1785" i="4"/>
  <c r="N1784" i="4"/>
  <c r="N1783" i="4"/>
  <c r="N1782" i="4"/>
  <c r="N1781" i="4"/>
  <c r="N1780" i="4"/>
  <c r="N1779" i="4"/>
  <c r="N1778" i="4"/>
  <c r="N1777" i="4"/>
  <c r="N1776" i="4"/>
  <c r="N1775" i="4"/>
  <c r="N1774" i="4"/>
  <c r="N1773" i="4"/>
  <c r="N1772" i="4"/>
  <c r="N1771" i="4"/>
  <c r="N1770" i="4"/>
  <c r="N1769" i="4"/>
  <c r="N1768" i="4"/>
  <c r="N1767" i="4"/>
  <c r="N1766" i="4"/>
  <c r="N1765" i="4"/>
  <c r="N1764" i="4"/>
  <c r="N1763" i="4"/>
  <c r="N1762" i="4"/>
  <c r="N1761" i="4"/>
  <c r="N1760" i="4"/>
  <c r="N1759" i="4"/>
  <c r="N1758" i="4"/>
  <c r="N1757" i="4"/>
  <c r="N1756" i="4"/>
  <c r="N1755" i="4"/>
  <c r="N1754" i="4"/>
  <c r="N1753" i="4"/>
  <c r="N1752" i="4"/>
  <c r="N1751" i="4"/>
  <c r="N1750" i="4"/>
  <c r="N1749" i="4"/>
  <c r="N1748" i="4"/>
  <c r="N1747" i="4"/>
  <c r="N1746" i="4"/>
  <c r="N1745" i="4"/>
  <c r="N1744" i="4"/>
  <c r="N1743" i="4"/>
  <c r="N1742" i="4"/>
  <c r="N1741" i="4"/>
  <c r="N1740" i="4"/>
  <c r="N1739" i="4"/>
  <c r="N1738" i="4"/>
  <c r="N1737" i="4"/>
  <c r="N1736" i="4"/>
  <c r="N1735" i="4"/>
  <c r="N1734" i="4"/>
  <c r="N1733" i="4"/>
  <c r="N1732" i="4"/>
  <c r="N1731" i="4"/>
  <c r="N1730" i="4"/>
  <c r="N1729" i="4"/>
  <c r="N1728" i="4"/>
  <c r="N1727" i="4"/>
  <c r="N1726" i="4"/>
  <c r="N1725" i="4"/>
  <c r="N1724" i="4"/>
  <c r="N1723" i="4"/>
  <c r="N1722" i="4"/>
  <c r="N1721" i="4"/>
  <c r="N1720" i="4"/>
  <c r="N1719" i="4"/>
  <c r="N1718" i="4"/>
  <c r="N1717" i="4"/>
  <c r="N1716" i="4"/>
  <c r="N1715" i="4"/>
  <c r="N1714" i="4"/>
  <c r="N1713" i="4"/>
  <c r="N1712" i="4"/>
  <c r="N1711" i="4"/>
  <c r="N1710" i="4"/>
  <c r="N1709" i="4"/>
  <c r="N1708" i="4"/>
  <c r="N1707" i="4"/>
  <c r="N1706" i="4"/>
  <c r="N1705" i="4"/>
  <c r="N1704" i="4"/>
  <c r="N1703" i="4"/>
  <c r="N1702" i="4"/>
  <c r="N1701" i="4"/>
  <c r="N1700" i="4"/>
  <c r="N1699" i="4"/>
  <c r="N1698" i="4"/>
  <c r="N1697" i="4"/>
  <c r="N1696" i="4"/>
  <c r="N1695" i="4"/>
  <c r="N1694" i="4"/>
  <c r="N1693" i="4"/>
  <c r="N1692" i="4"/>
  <c r="N1691" i="4"/>
  <c r="N1690" i="4"/>
  <c r="N1689" i="4"/>
  <c r="N1688" i="4"/>
  <c r="N1687" i="4"/>
  <c r="N1686" i="4"/>
  <c r="N1685" i="4"/>
  <c r="N1684" i="4"/>
  <c r="N1683" i="4"/>
  <c r="N1682" i="4"/>
  <c r="N1681" i="4"/>
  <c r="F1680" i="4"/>
  <c r="M1678" i="4"/>
  <c r="N1677" i="4"/>
  <c r="F1676" i="4"/>
  <c r="M1674" i="4"/>
  <c r="N1673" i="4"/>
  <c r="F1672" i="4"/>
  <c r="M1670" i="4"/>
  <c r="N1669" i="4"/>
  <c r="F1668" i="4"/>
  <c r="M1666" i="4"/>
  <c r="N1665" i="4"/>
  <c r="N2922" i="4"/>
  <c r="N2523" i="4"/>
  <c r="N2459" i="4"/>
  <c r="N2395" i="4"/>
  <c r="M2379" i="4"/>
  <c r="M2363" i="4"/>
  <c r="M2347" i="4"/>
  <c r="N2331" i="4"/>
  <c r="N2327" i="4"/>
  <c r="N2323" i="4"/>
  <c r="N2319" i="4"/>
  <c r="N2315" i="4"/>
  <c r="N2311" i="4"/>
  <c r="N2307" i="4"/>
  <c r="N2303" i="4"/>
  <c r="N2299" i="4"/>
  <c r="N2295" i="4"/>
  <c r="N2291" i="4"/>
  <c r="N2287" i="4"/>
  <c r="N2283" i="4"/>
  <c r="N2279" i="4"/>
  <c r="N2275" i="4"/>
  <c r="N2271" i="4"/>
  <c r="N2267" i="4"/>
  <c r="N2263" i="4"/>
  <c r="N2259" i="4"/>
  <c r="N2255" i="4"/>
  <c r="N2251" i="4"/>
  <c r="N2247" i="4"/>
  <c r="N2243" i="4"/>
  <c r="N2239" i="4"/>
  <c r="N2235" i="4"/>
  <c r="N2231" i="4"/>
  <c r="N2227" i="4"/>
  <c r="N2223" i="4"/>
  <c r="N2219" i="4"/>
  <c r="N2215" i="4"/>
  <c r="N2211" i="4"/>
  <c r="N2207" i="4"/>
  <c r="N2203" i="4"/>
  <c r="N2199" i="4"/>
  <c r="N2195" i="4"/>
  <c r="N2191" i="4"/>
  <c r="N2187" i="4"/>
  <c r="N2183" i="4"/>
  <c r="N2179" i="4"/>
  <c r="N2175" i="4"/>
  <c r="N2171" i="4"/>
  <c r="N2167" i="4"/>
  <c r="N2163" i="4"/>
  <c r="N2159" i="4"/>
  <c r="N2155" i="4"/>
  <c r="N2151" i="4"/>
  <c r="N2147" i="4"/>
  <c r="N2143" i="4"/>
  <c r="N2139" i="4"/>
  <c r="N2135" i="4"/>
  <c r="N2131" i="4"/>
  <c r="N2127" i="4"/>
  <c r="N2123" i="4"/>
  <c r="N2119" i="4"/>
  <c r="N2115" i="4"/>
  <c r="N2111" i="4"/>
  <c r="N2107" i="4"/>
  <c r="N2103" i="4"/>
  <c r="N2099" i="4"/>
  <c r="N2095" i="4"/>
  <c r="N2091" i="4"/>
  <c r="N2087" i="4"/>
  <c r="M2070" i="4"/>
  <c r="F2064" i="4"/>
  <c r="M2057" i="4"/>
  <c r="N2053" i="4"/>
  <c r="F2047" i="4"/>
  <c r="M2040" i="4"/>
  <c r="N2036" i="4"/>
  <c r="F2030" i="4"/>
  <c r="N2023" i="4"/>
  <c r="M2006" i="4"/>
  <c r="F2000" i="4"/>
  <c r="M1993" i="4"/>
  <c r="N1989" i="4"/>
  <c r="F1983" i="4"/>
  <c r="M1976" i="4"/>
  <c r="N1972" i="4"/>
  <c r="F1966" i="4"/>
  <c r="N1959" i="4"/>
  <c r="M1942" i="4"/>
  <c r="F1936" i="4"/>
  <c r="M1929" i="4"/>
  <c r="N1925" i="4"/>
  <c r="F1919" i="4"/>
  <c r="M1912" i="4"/>
  <c r="N1908" i="4"/>
  <c r="F1902" i="4"/>
  <c r="N1895" i="4"/>
  <c r="M1878" i="4"/>
  <c r="F1872" i="4"/>
  <c r="M1865" i="4"/>
  <c r="N1861" i="4"/>
  <c r="F1855" i="4"/>
  <c r="M1848" i="4"/>
  <c r="N1844" i="4"/>
  <c r="F1838" i="4"/>
  <c r="N1831" i="4"/>
  <c r="M1815" i="4"/>
  <c r="M1813" i="4"/>
  <c r="M1811" i="4"/>
  <c r="M1809" i="4"/>
  <c r="M1807" i="4"/>
  <c r="M1805" i="4"/>
  <c r="M1803" i="4"/>
  <c r="M1801" i="4"/>
  <c r="M1799" i="4"/>
  <c r="M1797" i="4"/>
  <c r="M1795" i="4"/>
  <c r="M1793" i="4"/>
  <c r="M1791" i="4"/>
  <c r="M1789" i="4"/>
  <c r="M1787" i="4"/>
  <c r="M1785" i="4"/>
  <c r="M1783" i="4"/>
  <c r="M1781" i="4"/>
  <c r="M1779" i="4"/>
  <c r="M1777" i="4"/>
  <c r="M1775" i="4"/>
  <c r="M1773" i="4"/>
  <c r="M1771" i="4"/>
  <c r="M1769" i="4"/>
  <c r="M1767" i="4"/>
  <c r="M1765" i="4"/>
  <c r="M1763" i="4"/>
  <c r="M1761" i="4"/>
  <c r="F1760" i="4"/>
  <c r="M1758" i="4"/>
  <c r="F1756" i="4"/>
  <c r="M1754" i="4"/>
  <c r="F1752" i="4"/>
  <c r="M1750" i="4"/>
  <c r="F1748" i="4"/>
  <c r="M1746" i="4"/>
  <c r="F1744" i="4"/>
  <c r="M1742" i="4"/>
  <c r="F1740" i="4"/>
  <c r="M1738" i="4"/>
  <c r="F1736" i="4"/>
  <c r="M1734" i="4"/>
  <c r="F1732" i="4"/>
  <c r="M1730" i="4"/>
  <c r="F1728" i="4"/>
  <c r="M1726" i="4"/>
  <c r="F1724" i="4"/>
  <c r="M1722" i="4"/>
  <c r="F1720" i="4"/>
  <c r="M1718" i="4"/>
  <c r="F1716" i="4"/>
  <c r="M1714" i="4"/>
  <c r="F1712" i="4"/>
  <c r="M1710" i="4"/>
  <c r="F1708" i="4"/>
  <c r="M1706" i="4"/>
  <c r="F1704" i="4"/>
  <c r="M1702" i="4"/>
  <c r="F1700" i="4"/>
  <c r="M1698" i="4"/>
  <c r="F1696" i="4"/>
  <c r="M1694" i="4"/>
  <c r="F1692" i="4"/>
  <c r="M1690" i="4"/>
  <c r="F1688" i="4"/>
  <c r="M1686" i="4"/>
  <c r="F1684" i="4"/>
  <c r="M1682" i="4"/>
  <c r="M1680" i="4"/>
  <c r="M1679" i="4"/>
  <c r="N1678" i="4"/>
  <c r="M1677" i="4"/>
  <c r="N1676" i="4"/>
  <c r="N1675" i="4"/>
  <c r="F1671" i="4"/>
  <c r="F1670" i="4"/>
  <c r="F1669" i="4"/>
  <c r="M1664" i="4"/>
  <c r="N1663" i="4"/>
  <c r="F1662" i="4"/>
  <c r="M1660" i="4"/>
  <c r="N1659" i="4"/>
  <c r="F1658" i="4"/>
  <c r="M1656" i="4"/>
  <c r="N1655" i="4"/>
  <c r="F1654" i="4"/>
  <c r="M1652" i="4"/>
  <c r="N1651" i="4"/>
  <c r="F1650" i="4"/>
  <c r="M1648" i="4"/>
  <c r="N1647" i="4"/>
  <c r="F1646" i="4"/>
  <c r="M1644" i="4"/>
  <c r="N1643" i="4"/>
  <c r="F1642" i="4"/>
  <c r="M1640" i="4"/>
  <c r="N1639" i="4"/>
  <c r="F1638" i="4"/>
  <c r="M1636" i="4"/>
  <c r="N1635" i="4"/>
  <c r="F1634" i="4"/>
  <c r="M1632" i="4"/>
  <c r="N1631" i="4"/>
  <c r="F1630" i="4"/>
  <c r="M1628" i="4"/>
  <c r="N1627" i="4"/>
  <c r="F1626" i="4"/>
  <c r="M1624" i="4"/>
  <c r="N1623" i="4"/>
  <c r="F1622" i="4"/>
  <c r="M1620" i="4"/>
  <c r="N1619" i="4"/>
  <c r="F1618" i="4"/>
  <c r="M1616" i="4"/>
  <c r="N1615" i="4"/>
  <c r="F1614" i="4"/>
  <c r="M1612" i="4"/>
  <c r="N1611" i="4"/>
  <c r="F1610" i="4"/>
  <c r="M1608" i="4"/>
  <c r="N1607" i="4"/>
  <c r="F1606" i="4"/>
  <c r="M1604" i="4"/>
  <c r="N1603" i="4"/>
  <c r="F1602" i="4"/>
  <c r="M1600" i="4"/>
  <c r="N1599" i="4"/>
  <c r="F1598" i="4"/>
  <c r="M1596" i="4"/>
  <c r="N1595" i="4"/>
  <c r="F1594" i="4"/>
  <c r="M1592" i="4"/>
  <c r="N1591" i="4"/>
  <c r="F1590" i="4"/>
  <c r="M1588" i="4"/>
  <c r="N1587" i="4"/>
  <c r="F1586" i="4"/>
  <c r="M1584" i="4"/>
  <c r="N1583" i="4"/>
  <c r="F1582" i="4"/>
  <c r="M1580" i="4"/>
  <c r="N1579" i="4"/>
  <c r="F1578" i="4"/>
  <c r="M1576" i="4"/>
  <c r="N1575" i="4"/>
  <c r="F1574" i="4"/>
  <c r="M1572" i="4"/>
  <c r="N1571" i="4"/>
  <c r="F1570" i="4"/>
  <c r="M1568" i="4"/>
  <c r="N1567" i="4"/>
  <c r="F1566" i="4"/>
  <c r="M1564" i="4"/>
  <c r="N1563" i="4"/>
  <c r="F1562" i="4"/>
  <c r="M1560" i="4"/>
  <c r="N1559" i="4"/>
  <c r="F1558" i="4"/>
  <c r="M1556" i="4"/>
  <c r="N1555" i="4"/>
  <c r="F1554" i="4"/>
  <c r="M1552" i="4"/>
  <c r="N1551" i="4"/>
  <c r="N1550" i="4"/>
  <c r="N1549" i="4"/>
  <c r="N1548" i="4"/>
  <c r="N1547" i="4"/>
  <c r="N1546" i="4"/>
  <c r="N1545" i="4"/>
  <c r="N1544" i="4"/>
  <c r="N1543" i="4"/>
  <c r="N1542" i="4"/>
  <c r="N1541" i="4"/>
  <c r="N1540" i="4"/>
  <c r="N1539" i="4"/>
  <c r="N1538" i="4"/>
  <c r="N1537" i="4"/>
  <c r="N1536" i="4"/>
  <c r="N1535" i="4"/>
  <c r="N1534" i="4"/>
  <c r="N1533" i="4"/>
  <c r="N1532" i="4"/>
  <c r="N1531" i="4"/>
  <c r="N1530" i="4"/>
  <c r="N1529" i="4"/>
  <c r="N1528" i="4"/>
  <c r="N1527" i="4"/>
  <c r="N1526" i="4"/>
  <c r="N1525" i="4"/>
  <c r="N1524" i="4"/>
  <c r="N1523" i="4"/>
  <c r="N1522" i="4"/>
  <c r="N1521" i="4"/>
  <c r="N1520" i="4"/>
  <c r="N1519" i="4"/>
  <c r="N1518" i="4"/>
  <c r="N1517" i="4"/>
  <c r="N1516" i="4"/>
  <c r="N1515" i="4"/>
  <c r="N1514" i="4"/>
  <c r="N1513" i="4"/>
  <c r="N1512" i="4"/>
  <c r="N1511" i="4"/>
  <c r="N1510" i="4"/>
  <c r="N1509" i="4"/>
  <c r="N1508" i="4"/>
  <c r="N1507" i="4"/>
  <c r="N1506" i="4"/>
  <c r="N1505" i="4"/>
  <c r="N1504" i="4"/>
  <c r="N1503" i="4"/>
  <c r="N1502" i="4"/>
  <c r="N1501" i="4"/>
  <c r="N1500" i="4"/>
  <c r="N1499" i="4"/>
  <c r="N1498" i="4"/>
  <c r="N1497" i="4"/>
  <c r="N1496" i="4"/>
  <c r="N1495" i="4"/>
  <c r="N1494" i="4"/>
  <c r="N1493" i="4"/>
  <c r="N1492" i="4"/>
  <c r="N1491" i="4"/>
  <c r="N1490" i="4"/>
  <c r="N1489"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M1440" i="4"/>
  <c r="N1439" i="4"/>
  <c r="F1438" i="4"/>
  <c r="M1436" i="4"/>
  <c r="N1435" i="4"/>
  <c r="F1434" i="4"/>
  <c r="M1432" i="4"/>
  <c r="N1431" i="4"/>
  <c r="F1430" i="4"/>
  <c r="M1428" i="4"/>
  <c r="N1427" i="4"/>
  <c r="F1426" i="4"/>
  <c r="M1424" i="4"/>
  <c r="N1423" i="4"/>
  <c r="F1422" i="4"/>
  <c r="M1420" i="4"/>
  <c r="N1419" i="4"/>
  <c r="F1418" i="4"/>
  <c r="M1416" i="4"/>
  <c r="N1415" i="4"/>
  <c r="F1414" i="4"/>
  <c r="M1412" i="4"/>
  <c r="N1411" i="4"/>
  <c r="F1410" i="4"/>
  <c r="M1408" i="4"/>
  <c r="N1407" i="4"/>
  <c r="F1406" i="4"/>
  <c r="M1404" i="4"/>
  <c r="N1403" i="4"/>
  <c r="F1402" i="4"/>
  <c r="M1400" i="4"/>
  <c r="N1399" i="4"/>
  <c r="F1398" i="4"/>
  <c r="M1396" i="4"/>
  <c r="N1395" i="4"/>
  <c r="F1394" i="4"/>
  <c r="M1392" i="4"/>
  <c r="N1391" i="4"/>
  <c r="F1390" i="4"/>
  <c r="M1388" i="4"/>
  <c r="N1387" i="4"/>
  <c r="F1386" i="4"/>
  <c r="M1384" i="4"/>
  <c r="N1383" i="4"/>
  <c r="F1382" i="4"/>
  <c r="M1380" i="4"/>
  <c r="N1379" i="4"/>
  <c r="F1378" i="4"/>
  <c r="M1376" i="4"/>
  <c r="N1375" i="4"/>
  <c r="F1374" i="4"/>
  <c r="N3454" i="4"/>
  <c r="N3114" i="4"/>
  <c r="N2858" i="4"/>
  <c r="N2507" i="4"/>
  <c r="N2443" i="4"/>
  <c r="M2391" i="4"/>
  <c r="M2375" i="4"/>
  <c r="M2359" i="4"/>
  <c r="M2343" i="4"/>
  <c r="N2328" i="4"/>
  <c r="N2324" i="4"/>
  <c r="N2320" i="4"/>
  <c r="N2316" i="4"/>
  <c r="N2312" i="4"/>
  <c r="N2308" i="4"/>
  <c r="N2304" i="4"/>
  <c r="N2300" i="4"/>
  <c r="N2296" i="4"/>
  <c r="N2292" i="4"/>
  <c r="N2288" i="4"/>
  <c r="N2284" i="4"/>
  <c r="N2280" i="4"/>
  <c r="N2276" i="4"/>
  <c r="N2272" i="4"/>
  <c r="N2268" i="4"/>
  <c r="N2264" i="4"/>
  <c r="N2260" i="4"/>
  <c r="N2256" i="4"/>
  <c r="N2252" i="4"/>
  <c r="N2248" i="4"/>
  <c r="N2244" i="4"/>
  <c r="N2240" i="4"/>
  <c r="N2236" i="4"/>
  <c r="N2232" i="4"/>
  <c r="N2228" i="4"/>
  <c r="N2224" i="4"/>
  <c r="N2220" i="4"/>
  <c r="N2216" i="4"/>
  <c r="N2212" i="4"/>
  <c r="N2208" i="4"/>
  <c r="N2204" i="4"/>
  <c r="N2200" i="4"/>
  <c r="N2196" i="4"/>
  <c r="N2192" i="4"/>
  <c r="N2188" i="4"/>
  <c r="N2184" i="4"/>
  <c r="N2180" i="4"/>
  <c r="N2176" i="4"/>
  <c r="N2172" i="4"/>
  <c r="N2168" i="4"/>
  <c r="N2164" i="4"/>
  <c r="N2160" i="4"/>
  <c r="N2156" i="4"/>
  <c r="N2152" i="4"/>
  <c r="N2148" i="4"/>
  <c r="N2144" i="4"/>
  <c r="N2140" i="4"/>
  <c r="N2136" i="4"/>
  <c r="N2132" i="4"/>
  <c r="N2128" i="4"/>
  <c r="N2124" i="4"/>
  <c r="N2120" i="4"/>
  <c r="N2116" i="4"/>
  <c r="N2112" i="4"/>
  <c r="N2108" i="4"/>
  <c r="N2104" i="4"/>
  <c r="N2100" i="4"/>
  <c r="N2096" i="4"/>
  <c r="N2092" i="4"/>
  <c r="N2088" i="4"/>
  <c r="N2084" i="4"/>
  <c r="F2078" i="4"/>
  <c r="N2071" i="4"/>
  <c r="M2054" i="4"/>
  <c r="F2048" i="4"/>
  <c r="M2041" i="4"/>
  <c r="N2037" i="4"/>
  <c r="F2031" i="4"/>
  <c r="M2024" i="4"/>
  <c r="N2020" i="4"/>
  <c r="F2014" i="4"/>
  <c r="N2007" i="4"/>
  <c r="M1990" i="4"/>
  <c r="F1984" i="4"/>
  <c r="M1977" i="4"/>
  <c r="N1973" i="4"/>
  <c r="F1967" i="4"/>
  <c r="M1960" i="4"/>
  <c r="N1956" i="4"/>
  <c r="F1950" i="4"/>
  <c r="N1943" i="4"/>
  <c r="M1926" i="4"/>
  <c r="F1920" i="4"/>
  <c r="M1913" i="4"/>
  <c r="N1909" i="4"/>
  <c r="F1903" i="4"/>
  <c r="M1896" i="4"/>
  <c r="N1892" i="4"/>
  <c r="F1886" i="4"/>
  <c r="N1879" i="4"/>
  <c r="M1862" i="4"/>
  <c r="F1856" i="4"/>
  <c r="M1849" i="4"/>
  <c r="N1845" i="4"/>
  <c r="F1839" i="4"/>
  <c r="M1832" i="4"/>
  <c r="N1828" i="4"/>
  <c r="F1822" i="4"/>
  <c r="M1759" i="4"/>
  <c r="F1757" i="4"/>
  <c r="M1755" i="4"/>
  <c r="F1753" i="4"/>
  <c r="M1751" i="4"/>
  <c r="F1749" i="4"/>
  <c r="M1747" i="4"/>
  <c r="F1745" i="4"/>
  <c r="M1743" i="4"/>
  <c r="F1741" i="4"/>
  <c r="M1739" i="4"/>
  <c r="F1737" i="4"/>
  <c r="M1735" i="4"/>
  <c r="F1733" i="4"/>
  <c r="M1731" i="4"/>
  <c r="F1729" i="4"/>
  <c r="M1727" i="4"/>
  <c r="F1725" i="4"/>
  <c r="M1723" i="4"/>
  <c r="F1721" i="4"/>
  <c r="M1719" i="4"/>
  <c r="F1717" i="4"/>
  <c r="M1715" i="4"/>
  <c r="F1713" i="4"/>
  <c r="M1711" i="4"/>
  <c r="F1709" i="4"/>
  <c r="M1707" i="4"/>
  <c r="F1705" i="4"/>
  <c r="M1703" i="4"/>
  <c r="F1701" i="4"/>
  <c r="M1699" i="4"/>
  <c r="F1697" i="4"/>
  <c r="M1695" i="4"/>
  <c r="F1693" i="4"/>
  <c r="M1691" i="4"/>
  <c r="F1689" i="4"/>
  <c r="M1687" i="4"/>
  <c r="F1685" i="4"/>
  <c r="M1683" i="4"/>
  <c r="F1681" i="4"/>
  <c r="M1676" i="4"/>
  <c r="M1675" i="4"/>
  <c r="N1674" i="4"/>
  <c r="M1673" i="4"/>
  <c r="N1672" i="4"/>
  <c r="N1671" i="4"/>
  <c r="F1667" i="4"/>
  <c r="F1666" i="4"/>
  <c r="F1665" i="4"/>
  <c r="M1663" i="4"/>
  <c r="N1662" i="4"/>
  <c r="F1661" i="4"/>
  <c r="M1659" i="4"/>
  <c r="N1658" i="4"/>
  <c r="F1657" i="4"/>
  <c r="M1655" i="4"/>
  <c r="N1654" i="4"/>
  <c r="F1653" i="4"/>
  <c r="M1651" i="4"/>
  <c r="N1650" i="4"/>
  <c r="F1649" i="4"/>
  <c r="M1647" i="4"/>
  <c r="N1646" i="4"/>
  <c r="F1645" i="4"/>
  <c r="M1643" i="4"/>
  <c r="N1642" i="4"/>
  <c r="F1641" i="4"/>
  <c r="M1639" i="4"/>
  <c r="N1638" i="4"/>
  <c r="F1637" i="4"/>
  <c r="M1635" i="4"/>
  <c r="N1634" i="4"/>
  <c r="F1633" i="4"/>
  <c r="M1631" i="4"/>
  <c r="N1630" i="4"/>
  <c r="F1629" i="4"/>
  <c r="M1627" i="4"/>
  <c r="N1626" i="4"/>
  <c r="F1625" i="4"/>
  <c r="M1623" i="4"/>
  <c r="N1622" i="4"/>
  <c r="F1621" i="4"/>
  <c r="M1619" i="4"/>
  <c r="N1618" i="4"/>
  <c r="F1617" i="4"/>
  <c r="M1615" i="4"/>
  <c r="N1614" i="4"/>
  <c r="F1613" i="4"/>
  <c r="M1611" i="4"/>
  <c r="N1610" i="4"/>
  <c r="F1609" i="4"/>
  <c r="M1607" i="4"/>
  <c r="N1606" i="4"/>
  <c r="F1605" i="4"/>
  <c r="M1603" i="4"/>
  <c r="N1602" i="4"/>
  <c r="F1601" i="4"/>
  <c r="M1599" i="4"/>
  <c r="N1598" i="4"/>
  <c r="F1597" i="4"/>
  <c r="M1595" i="4"/>
  <c r="N1594" i="4"/>
  <c r="F1593" i="4"/>
  <c r="M1591" i="4"/>
  <c r="N1590" i="4"/>
  <c r="F1589" i="4"/>
  <c r="M1587" i="4"/>
  <c r="N1586" i="4"/>
  <c r="F1585" i="4"/>
  <c r="M1583" i="4"/>
  <c r="N1582" i="4"/>
  <c r="F1581" i="4"/>
  <c r="M1579" i="4"/>
  <c r="N1578" i="4"/>
  <c r="F1577" i="4"/>
  <c r="M1575" i="4"/>
  <c r="N1574" i="4"/>
  <c r="F1573" i="4"/>
  <c r="M1571" i="4"/>
  <c r="N1570" i="4"/>
  <c r="F1569" i="4"/>
  <c r="M1567" i="4"/>
  <c r="N1566" i="4"/>
  <c r="F1565" i="4"/>
  <c r="M1563" i="4"/>
  <c r="N1562" i="4"/>
  <c r="F1561" i="4"/>
  <c r="M1559" i="4"/>
  <c r="N1558" i="4"/>
  <c r="F1557" i="4"/>
  <c r="M1555" i="4"/>
  <c r="N1554" i="4"/>
  <c r="F1553" i="4"/>
  <c r="M1551" i="4"/>
  <c r="M1550" i="4"/>
  <c r="M1549" i="4"/>
  <c r="M1548" i="4"/>
  <c r="M1547" i="4"/>
  <c r="M1546" i="4"/>
  <c r="M1545" i="4"/>
  <c r="M1544" i="4"/>
  <c r="M1543" i="4"/>
  <c r="M1542" i="4"/>
  <c r="M1541" i="4"/>
  <c r="M1540" i="4"/>
  <c r="M1539" i="4"/>
  <c r="M1538" i="4"/>
  <c r="M1537" i="4"/>
  <c r="M1536" i="4"/>
  <c r="M1535" i="4"/>
  <c r="M1534" i="4"/>
  <c r="M1533" i="4"/>
  <c r="M1532" i="4"/>
  <c r="M1531" i="4"/>
  <c r="M1530" i="4"/>
  <c r="M1529" i="4"/>
  <c r="M1528" i="4"/>
  <c r="M1527" i="4"/>
  <c r="M1526" i="4"/>
  <c r="M1525" i="4"/>
  <c r="M1524" i="4"/>
  <c r="M1523" i="4"/>
  <c r="M1522" i="4"/>
  <c r="M1521" i="4"/>
  <c r="M1520" i="4"/>
  <c r="M1519" i="4"/>
  <c r="M1518" i="4"/>
  <c r="M1517" i="4"/>
  <c r="M1516" i="4"/>
  <c r="M1515" i="4"/>
  <c r="M1514" i="4"/>
  <c r="M1513" i="4"/>
  <c r="M1512" i="4"/>
  <c r="M1511" i="4"/>
  <c r="M1510" i="4"/>
  <c r="M1509" i="4"/>
  <c r="M1508" i="4"/>
  <c r="M1507" i="4"/>
  <c r="M1506" i="4"/>
  <c r="M1505" i="4"/>
  <c r="M1504" i="4"/>
  <c r="M1503" i="4"/>
  <c r="M1502" i="4"/>
  <c r="M1501" i="4"/>
  <c r="M1500" i="4"/>
  <c r="M1499" i="4"/>
  <c r="M1498" i="4"/>
  <c r="M1497" i="4"/>
  <c r="M1496" i="4"/>
  <c r="M1495" i="4"/>
  <c r="M1494" i="4"/>
  <c r="M1493" i="4"/>
  <c r="M1492" i="4"/>
  <c r="M1491" i="4"/>
  <c r="M1490" i="4"/>
  <c r="M1489" i="4"/>
  <c r="N1488" i="4"/>
  <c r="N1487" i="4"/>
  <c r="N1486" i="4"/>
  <c r="N1485" i="4"/>
  <c r="N1484" i="4"/>
  <c r="N1483" i="4"/>
  <c r="N1482" i="4"/>
  <c r="N1481" i="4"/>
  <c r="N1480" i="4"/>
  <c r="N1479" i="4"/>
  <c r="N1478" i="4"/>
  <c r="N1477" i="4"/>
  <c r="N1476" i="4"/>
  <c r="N1475" i="4"/>
  <c r="N1474" i="4"/>
  <c r="N1473" i="4"/>
  <c r="N1472" i="4"/>
  <c r="N1471" i="4"/>
  <c r="N1470" i="4"/>
  <c r="N1469" i="4"/>
  <c r="N1468" i="4"/>
  <c r="N1467" i="4"/>
  <c r="N1466" i="4"/>
  <c r="N1465" i="4"/>
  <c r="N1464" i="4"/>
  <c r="N1463" i="4"/>
  <c r="N1462" i="4"/>
  <c r="N1461" i="4"/>
  <c r="N1460" i="4"/>
  <c r="N1459" i="4"/>
  <c r="N1458" i="4"/>
  <c r="N1457" i="4"/>
  <c r="N1456" i="4"/>
  <c r="N1455" i="4"/>
  <c r="N1454" i="4"/>
  <c r="N1453" i="4"/>
  <c r="N1452" i="4"/>
  <c r="N1451" i="4"/>
  <c r="N1450" i="4"/>
  <c r="N1449" i="4"/>
  <c r="N1448" i="4"/>
  <c r="N1447" i="4"/>
  <c r="N1446" i="4"/>
  <c r="N1445" i="4"/>
  <c r="N1444" i="4"/>
  <c r="N1443" i="4"/>
  <c r="N1442" i="4"/>
  <c r="F1441" i="4"/>
  <c r="M1439" i="4"/>
  <c r="N1438" i="4"/>
  <c r="F1437" i="4"/>
  <c r="M1435" i="4"/>
  <c r="N1434" i="4"/>
  <c r="F1433" i="4"/>
  <c r="M1431" i="4"/>
  <c r="N1430" i="4"/>
  <c r="F1429" i="4"/>
  <c r="M1427" i="4"/>
  <c r="N1426" i="4"/>
  <c r="F1425" i="4"/>
  <c r="M1423" i="4"/>
  <c r="N1422" i="4"/>
  <c r="F1421" i="4"/>
  <c r="M1419" i="4"/>
  <c r="N1418" i="4"/>
  <c r="F1417" i="4"/>
  <c r="M1415" i="4"/>
  <c r="N1414" i="4"/>
  <c r="F1413" i="4"/>
  <c r="M1411" i="4"/>
  <c r="N1410" i="4"/>
  <c r="F1409" i="4"/>
  <c r="M1407" i="4"/>
  <c r="N1406" i="4"/>
  <c r="F1405" i="4"/>
  <c r="M1403" i="4"/>
  <c r="N1402" i="4"/>
  <c r="F1401" i="4"/>
  <c r="M1399" i="4"/>
  <c r="N1398" i="4"/>
  <c r="F1397" i="4"/>
  <c r="M1395" i="4"/>
  <c r="N1394" i="4"/>
  <c r="F1393" i="4"/>
  <c r="M1391" i="4"/>
  <c r="N1390" i="4"/>
  <c r="F1389" i="4"/>
  <c r="M1387" i="4"/>
  <c r="N1386" i="4"/>
  <c r="F1385" i="4"/>
  <c r="M1383" i="4"/>
  <c r="N1382" i="4"/>
  <c r="F1381" i="4"/>
  <c r="M1379" i="4"/>
  <c r="N1378" i="4"/>
  <c r="F1377" i="4"/>
  <c r="M1375" i="4"/>
  <c r="N1374" i="4"/>
  <c r="F1373" i="4"/>
  <c r="M1371" i="4"/>
  <c r="N1370" i="4"/>
  <c r="F1369" i="4"/>
  <c r="M1367" i="4"/>
  <c r="N1366" i="4"/>
  <c r="F1365" i="4"/>
  <c r="M1363" i="4"/>
  <c r="N1362" i="4"/>
  <c r="F1361" i="4"/>
  <c r="M1359" i="4"/>
  <c r="N1358" i="4"/>
  <c r="F1357" i="4"/>
  <c r="M1355" i="4"/>
  <c r="N1354" i="4"/>
  <c r="F1353" i="4"/>
  <c r="M1351" i="4"/>
  <c r="N1350" i="4"/>
  <c r="F1349" i="4"/>
  <c r="M1347" i="4"/>
  <c r="N1346" i="4"/>
  <c r="F1345" i="4"/>
  <c r="M1343" i="4"/>
  <c r="N1342" i="4"/>
  <c r="F1341" i="4"/>
  <c r="M1339" i="4"/>
  <c r="N1338" i="4"/>
  <c r="N1337" i="4"/>
  <c r="N1336" i="4"/>
  <c r="N1335" i="4"/>
  <c r="N1334" i="4"/>
  <c r="N1333" i="4"/>
  <c r="N1332" i="4"/>
  <c r="N1331" i="4"/>
  <c r="N1330" i="4"/>
  <c r="N1329" i="4"/>
  <c r="N1328" i="4"/>
  <c r="N1327" i="4"/>
  <c r="N1326" i="4"/>
  <c r="N1325" i="4"/>
  <c r="N1324" i="4"/>
  <c r="N1323" i="4"/>
  <c r="N1322" i="4"/>
  <c r="N1321" i="4"/>
  <c r="N1320" i="4"/>
  <c r="N1319" i="4"/>
  <c r="N1318" i="4"/>
  <c r="N1317" i="4"/>
  <c r="N1316" i="4"/>
  <c r="N1315" i="4"/>
  <c r="N1314" i="4"/>
  <c r="N1313" i="4"/>
  <c r="N1312" i="4"/>
  <c r="N1311" i="4"/>
  <c r="N1310" i="4"/>
  <c r="N1309" i="4"/>
  <c r="N1308" i="4"/>
  <c r="N1307" i="4"/>
  <c r="N1306" i="4"/>
  <c r="N1305" i="4"/>
  <c r="N1304" i="4"/>
  <c r="N1303" i="4"/>
  <c r="N1302" i="4"/>
  <c r="N1301" i="4"/>
  <c r="N1300" i="4"/>
  <c r="N1299" i="4"/>
  <c r="N1298" i="4"/>
  <c r="N1297" i="4"/>
  <c r="N1296" i="4"/>
  <c r="N1295" i="4"/>
  <c r="N1294" i="4"/>
  <c r="N1293" i="4"/>
  <c r="N1292" i="4"/>
  <c r="N1291" i="4"/>
  <c r="F1290" i="4"/>
  <c r="F1289" i="4"/>
  <c r="M1282" i="4"/>
  <c r="M1281" i="4"/>
  <c r="M1280" i="4"/>
  <c r="M1279" i="4"/>
  <c r="M1278" i="4"/>
  <c r="M1277" i="4"/>
  <c r="M1276" i="4"/>
  <c r="M1275" i="4"/>
  <c r="M1274" i="4"/>
  <c r="M1273" i="4"/>
  <c r="M1272" i="4"/>
  <c r="M1271" i="4"/>
  <c r="M1270" i="4"/>
  <c r="M1269" i="4"/>
  <c r="M1268" i="4"/>
  <c r="M1267" i="4"/>
  <c r="M1266" i="4"/>
  <c r="M1265" i="4"/>
  <c r="M1264" i="4"/>
  <c r="M1263" i="4"/>
  <c r="M1262" i="4"/>
  <c r="M1261" i="4"/>
  <c r="M1260" i="4"/>
  <c r="M1259" i="4"/>
  <c r="M1258" i="4"/>
  <c r="M1257" i="4"/>
  <c r="M1256" i="4"/>
  <c r="M1255" i="4"/>
  <c r="M1254" i="4"/>
  <c r="M1253" i="4"/>
  <c r="M1252" i="4"/>
  <c r="M1251" i="4"/>
  <c r="M1250" i="4"/>
  <c r="M1249" i="4"/>
  <c r="M1248" i="4"/>
  <c r="M1247" i="4"/>
  <c r="M1246" i="4"/>
  <c r="M1245" i="4"/>
  <c r="M1244" i="4"/>
  <c r="M1243" i="4"/>
  <c r="M1242" i="4"/>
  <c r="M1241" i="4"/>
  <c r="M1240" i="4"/>
  <c r="M1239" i="4"/>
  <c r="M1238" i="4"/>
  <c r="M1237" i="4"/>
  <c r="M1236" i="4"/>
  <c r="M1235" i="4"/>
  <c r="M1234" i="4"/>
  <c r="M1233" i="4"/>
  <c r="M1232" i="4"/>
  <c r="M1231" i="4"/>
  <c r="M1230" i="4"/>
  <c r="M1229" i="4"/>
  <c r="M1228" i="4"/>
  <c r="M1227" i="4"/>
  <c r="M1226" i="4"/>
  <c r="M1225" i="4"/>
  <c r="M1224" i="4"/>
  <c r="M1223" i="4"/>
  <c r="M1222" i="4"/>
  <c r="M1221" i="4"/>
  <c r="N1220" i="4"/>
  <c r="F1219" i="4"/>
  <c r="M1217" i="4"/>
  <c r="N1216" i="4"/>
  <c r="F1215" i="4"/>
  <c r="M1213" i="4"/>
  <c r="N1212" i="4"/>
  <c r="F1211" i="4"/>
  <c r="M1209" i="4"/>
  <c r="N1208" i="4"/>
  <c r="F1207" i="4"/>
  <c r="M1205" i="4"/>
  <c r="N1204" i="4"/>
  <c r="F1203" i="4"/>
  <c r="M1201" i="4"/>
  <c r="N1200" i="4"/>
  <c r="F1199" i="4"/>
  <c r="M1197" i="4"/>
  <c r="N1196" i="4"/>
  <c r="F1195" i="4"/>
  <c r="M1193" i="4"/>
  <c r="N1192" i="4"/>
  <c r="F1191" i="4"/>
  <c r="M1189" i="4"/>
  <c r="N1188" i="4"/>
  <c r="F1187" i="4"/>
  <c r="M1185" i="4"/>
  <c r="N1184" i="4"/>
  <c r="F1183" i="4"/>
  <c r="M1181" i="4"/>
  <c r="N1180" i="4"/>
  <c r="F1179" i="4"/>
  <c r="M1177" i="4"/>
  <c r="N1176" i="4"/>
  <c r="F1175" i="4"/>
  <c r="M1173" i="4"/>
  <c r="N1172" i="4"/>
  <c r="F1171" i="4"/>
  <c r="M1169" i="4"/>
  <c r="N1168" i="4"/>
  <c r="F1167" i="4"/>
  <c r="M1165" i="4"/>
  <c r="N1164" i="4"/>
  <c r="F1163" i="4"/>
  <c r="M1161" i="4"/>
  <c r="N1160" i="4"/>
  <c r="F1159" i="4"/>
  <c r="M1157" i="4"/>
  <c r="N1156" i="4"/>
  <c r="F1155" i="4"/>
  <c r="M1153" i="4"/>
  <c r="N1152" i="4"/>
  <c r="F1151" i="4"/>
  <c r="M1149" i="4"/>
  <c r="N1148" i="4"/>
  <c r="F1147" i="4"/>
  <c r="M1145" i="4"/>
  <c r="N1144" i="4"/>
  <c r="F1143" i="4"/>
  <c r="M1141" i="4"/>
  <c r="N1140" i="4"/>
  <c r="F1139" i="4"/>
  <c r="M1137" i="4"/>
  <c r="N1136" i="4"/>
  <c r="F1135" i="4"/>
  <c r="M1133" i="4"/>
  <c r="N1132" i="4"/>
  <c r="F1131" i="4"/>
  <c r="M1129" i="4"/>
  <c r="N1128" i="4"/>
  <c r="F1127" i="4"/>
  <c r="M1125" i="4"/>
  <c r="N1124" i="4"/>
  <c r="F1123" i="4"/>
  <c r="M1121" i="4"/>
  <c r="N1120" i="4"/>
  <c r="F1119" i="4"/>
  <c r="M1117" i="4"/>
  <c r="N1116" i="4"/>
  <c r="F1115" i="4"/>
  <c r="M1113" i="4"/>
  <c r="N1112" i="4"/>
  <c r="F1111" i="4"/>
  <c r="M1109" i="4"/>
  <c r="N1108" i="4"/>
  <c r="F1107" i="4"/>
  <c r="M1105" i="4"/>
  <c r="N1104" i="4"/>
  <c r="F1103" i="4"/>
  <c r="M1101" i="4"/>
  <c r="M1100" i="4"/>
  <c r="M1099" i="4"/>
  <c r="M1098" i="4"/>
  <c r="M1097" i="4"/>
  <c r="M1096" i="4"/>
  <c r="M1095" i="4"/>
  <c r="M1094" i="4"/>
  <c r="M1093" i="4"/>
  <c r="M1092" i="4"/>
  <c r="M1091" i="4"/>
  <c r="M1090" i="4"/>
  <c r="M1089" i="4"/>
  <c r="M1088" i="4"/>
  <c r="M1087" i="4"/>
  <c r="M1086" i="4"/>
  <c r="M1085" i="4"/>
  <c r="M1084" i="4"/>
  <c r="M1083" i="4"/>
  <c r="M1082" i="4"/>
  <c r="M1081" i="4"/>
  <c r="M1080" i="4"/>
  <c r="M1079" i="4"/>
  <c r="M1078" i="4"/>
  <c r="M1077" i="4"/>
  <c r="M1076" i="4"/>
  <c r="M1075" i="4"/>
  <c r="M1074" i="4"/>
  <c r="M1073" i="4"/>
  <c r="M1072" i="4"/>
  <c r="M1071" i="4"/>
  <c r="M1070" i="4"/>
  <c r="M1069" i="4"/>
  <c r="M1068" i="4"/>
  <c r="M1067" i="4"/>
  <c r="M1066" i="4"/>
  <c r="M1065" i="4"/>
  <c r="M1064" i="4"/>
  <c r="M1063" i="4"/>
  <c r="M1062" i="4"/>
  <c r="M1061" i="4"/>
  <c r="M1060" i="4"/>
  <c r="M1059" i="4"/>
  <c r="M1058" i="4"/>
  <c r="M1057" i="4"/>
  <c r="M1056" i="4"/>
  <c r="M1055" i="4"/>
  <c r="M1054" i="4"/>
  <c r="M1053" i="4"/>
  <c r="M1052" i="4"/>
  <c r="M1051" i="4"/>
  <c r="M1050" i="4"/>
  <c r="M1049" i="4"/>
  <c r="N3390" i="4"/>
  <c r="N3209" i="4"/>
  <c r="N3050" i="4"/>
  <c r="N2830" i="4"/>
  <c r="N2555" i="4"/>
  <c r="N2491" i="4"/>
  <c r="N2427" i="4"/>
  <c r="M2387" i="4"/>
  <c r="M2371" i="4"/>
  <c r="M2355" i="4"/>
  <c r="M2339" i="4"/>
  <c r="N2329" i="4"/>
  <c r="N2325" i="4"/>
  <c r="N2321" i="4"/>
  <c r="N2317" i="4"/>
  <c r="N2313" i="4"/>
  <c r="N2309" i="4"/>
  <c r="N2305" i="4"/>
  <c r="N2301" i="4"/>
  <c r="N2297" i="4"/>
  <c r="N2293" i="4"/>
  <c r="N2289" i="4"/>
  <c r="N2285" i="4"/>
  <c r="N2281" i="4"/>
  <c r="N2277" i="4"/>
  <c r="N2273" i="4"/>
  <c r="N2269" i="4"/>
  <c r="N2265" i="4"/>
  <c r="N2261" i="4"/>
  <c r="N2257" i="4"/>
  <c r="N2253" i="4"/>
  <c r="N2249" i="4"/>
  <c r="N2245" i="4"/>
  <c r="N2241" i="4"/>
  <c r="N2237" i="4"/>
  <c r="N2233" i="4"/>
  <c r="N2229" i="4"/>
  <c r="N2225" i="4"/>
  <c r="N2221" i="4"/>
  <c r="N2217" i="4"/>
  <c r="N2213" i="4"/>
  <c r="N2209" i="4"/>
  <c r="N2205" i="4"/>
  <c r="N2201" i="4"/>
  <c r="N2197" i="4"/>
  <c r="N2193" i="4"/>
  <c r="N2189" i="4"/>
  <c r="N2185" i="4"/>
  <c r="N2181" i="4"/>
  <c r="N2177" i="4"/>
  <c r="N2173" i="4"/>
  <c r="N2169" i="4"/>
  <c r="N2165" i="4"/>
  <c r="N2161" i="4"/>
  <c r="N2157" i="4"/>
  <c r="N2153" i="4"/>
  <c r="N2149" i="4"/>
  <c r="N2145" i="4"/>
  <c r="N2141" i="4"/>
  <c r="N2137" i="4"/>
  <c r="N2133" i="4"/>
  <c r="N2129" i="4"/>
  <c r="N2125" i="4"/>
  <c r="N2121" i="4"/>
  <c r="N2117" i="4"/>
  <c r="N2113" i="4"/>
  <c r="N2109" i="4"/>
  <c r="N2105" i="4"/>
  <c r="N2101" i="4"/>
  <c r="N2097" i="4"/>
  <c r="N2093" i="4"/>
  <c r="N2089" i="4"/>
  <c r="N2085" i="4"/>
  <c r="F2079" i="4"/>
  <c r="M2072" i="4"/>
  <c r="N2068" i="4"/>
  <c r="F2062" i="4"/>
  <c r="N2055" i="4"/>
  <c r="M2038" i="4"/>
  <c r="F2032" i="4"/>
  <c r="M2025" i="4"/>
  <c r="N2021" i="4"/>
  <c r="F2015" i="4"/>
  <c r="M2008" i="4"/>
  <c r="N2004" i="4"/>
  <c r="F1998" i="4"/>
  <c r="N1991" i="4"/>
  <c r="M1974" i="4"/>
  <c r="F1968" i="4"/>
  <c r="M1961" i="4"/>
  <c r="N1957" i="4"/>
  <c r="F1951" i="4"/>
  <c r="M1944" i="4"/>
  <c r="N1940" i="4"/>
  <c r="F1934" i="4"/>
  <c r="N1927" i="4"/>
  <c r="M1910" i="4"/>
  <c r="F1904" i="4"/>
  <c r="M1897" i="4"/>
  <c r="N1893" i="4"/>
  <c r="F1887" i="4"/>
  <c r="M1880" i="4"/>
  <c r="N1876" i="4"/>
  <c r="F1870" i="4"/>
  <c r="N1863" i="4"/>
  <c r="M1846" i="4"/>
  <c r="F1840" i="4"/>
  <c r="M1833" i="4"/>
  <c r="N1829" i="4"/>
  <c r="F1823" i="4"/>
  <c r="M1816" i="4"/>
  <c r="M1814" i="4"/>
  <c r="M1812" i="4"/>
  <c r="M1810" i="4"/>
  <c r="M1808" i="4"/>
  <c r="M1806" i="4"/>
  <c r="M1804" i="4"/>
  <c r="M1802" i="4"/>
  <c r="M1800" i="4"/>
  <c r="M1798" i="4"/>
  <c r="M1796" i="4"/>
  <c r="M1794" i="4"/>
  <c r="M1792" i="4"/>
  <c r="M1790" i="4"/>
  <c r="M1788" i="4"/>
  <c r="M1786" i="4"/>
  <c r="M1784" i="4"/>
  <c r="M1782" i="4"/>
  <c r="M1780" i="4"/>
  <c r="M1778" i="4"/>
  <c r="M1776" i="4"/>
  <c r="M1774" i="4"/>
  <c r="M1772" i="4"/>
  <c r="M1770" i="4"/>
  <c r="M1768" i="4"/>
  <c r="M1766" i="4"/>
  <c r="M1764" i="4"/>
  <c r="M1762" i="4"/>
  <c r="M1760" i="4"/>
  <c r="F1758" i="4"/>
  <c r="M1756" i="4"/>
  <c r="F1754" i="4"/>
  <c r="M1752" i="4"/>
  <c r="F1750" i="4"/>
  <c r="M1748" i="4"/>
  <c r="F1746" i="4"/>
  <c r="M1744" i="4"/>
  <c r="F1742" i="4"/>
  <c r="M1740" i="4"/>
  <c r="F1738" i="4"/>
  <c r="M1736" i="4"/>
  <c r="F1734" i="4"/>
  <c r="M1732" i="4"/>
  <c r="F1730" i="4"/>
  <c r="M1728" i="4"/>
  <c r="F1726" i="4"/>
  <c r="M1724" i="4"/>
  <c r="F1722" i="4"/>
  <c r="M1720" i="4"/>
  <c r="F1718" i="4"/>
  <c r="M1716" i="4"/>
  <c r="F1714" i="4"/>
  <c r="M1712" i="4"/>
  <c r="F1710" i="4"/>
  <c r="M1708" i="4"/>
  <c r="F1706" i="4"/>
  <c r="M1704" i="4"/>
  <c r="F1702" i="4"/>
  <c r="M1700" i="4"/>
  <c r="F1698" i="4"/>
  <c r="M1696" i="4"/>
  <c r="F1694" i="4"/>
  <c r="M1692" i="4"/>
  <c r="F1690" i="4"/>
  <c r="M1688" i="4"/>
  <c r="F1686" i="4"/>
  <c r="M1684" i="4"/>
  <c r="F1682" i="4"/>
  <c r="F1679" i="4"/>
  <c r="F1678" i="4"/>
  <c r="F1677" i="4"/>
  <c r="M1672" i="4"/>
  <c r="M1671" i="4"/>
  <c r="N1670" i="4"/>
  <c r="M1669" i="4"/>
  <c r="N1668" i="4"/>
  <c r="N1667" i="4"/>
  <c r="F1664" i="4"/>
  <c r="M1662" i="4"/>
  <c r="N1661" i="4"/>
  <c r="F1660" i="4"/>
  <c r="M1658" i="4"/>
  <c r="N1657" i="4"/>
  <c r="F1656" i="4"/>
  <c r="M1654" i="4"/>
  <c r="N1653" i="4"/>
  <c r="F1652" i="4"/>
  <c r="M1650" i="4"/>
  <c r="N1649" i="4"/>
  <c r="F1648" i="4"/>
  <c r="M1646" i="4"/>
  <c r="N1645" i="4"/>
  <c r="F1644" i="4"/>
  <c r="M1642" i="4"/>
  <c r="N1641" i="4"/>
  <c r="F1640" i="4"/>
  <c r="M1638" i="4"/>
  <c r="N1637" i="4"/>
  <c r="F1636" i="4"/>
  <c r="M1634" i="4"/>
  <c r="N1633" i="4"/>
  <c r="F1632" i="4"/>
  <c r="M1630" i="4"/>
  <c r="N1629" i="4"/>
  <c r="F1628" i="4"/>
  <c r="M1626" i="4"/>
  <c r="N1625" i="4"/>
  <c r="F1624" i="4"/>
  <c r="M1622" i="4"/>
  <c r="N1621" i="4"/>
  <c r="F1620" i="4"/>
  <c r="M1618" i="4"/>
  <c r="N1617" i="4"/>
  <c r="F1616" i="4"/>
  <c r="M1614" i="4"/>
  <c r="N1613" i="4"/>
  <c r="F1612" i="4"/>
  <c r="M1610" i="4"/>
  <c r="N1609" i="4"/>
  <c r="F1608" i="4"/>
  <c r="M1606" i="4"/>
  <c r="N1605" i="4"/>
  <c r="F1604" i="4"/>
  <c r="M1602" i="4"/>
  <c r="N1601" i="4"/>
  <c r="F1600" i="4"/>
  <c r="M1598" i="4"/>
  <c r="N1597" i="4"/>
  <c r="F1596" i="4"/>
  <c r="M1594" i="4"/>
  <c r="N1593" i="4"/>
  <c r="F1592" i="4"/>
  <c r="M1590" i="4"/>
  <c r="N1589" i="4"/>
  <c r="F1588" i="4"/>
  <c r="M1586" i="4"/>
  <c r="N1585" i="4"/>
  <c r="F1584" i="4"/>
  <c r="M1582" i="4"/>
  <c r="N1581" i="4"/>
  <c r="F1580" i="4"/>
  <c r="M1578" i="4"/>
  <c r="N1577" i="4"/>
  <c r="F1576" i="4"/>
  <c r="M1574" i="4"/>
  <c r="N1573" i="4"/>
  <c r="F1572" i="4"/>
  <c r="M1570" i="4"/>
  <c r="N1569" i="4"/>
  <c r="F1568" i="4"/>
  <c r="M1566" i="4"/>
  <c r="N1565" i="4"/>
  <c r="F1564" i="4"/>
  <c r="M1562" i="4"/>
  <c r="N1561" i="4"/>
  <c r="F1560" i="4"/>
  <c r="M1558" i="4"/>
  <c r="N1557" i="4"/>
  <c r="F1556" i="4"/>
  <c r="M1554" i="4"/>
  <c r="N1553" i="4"/>
  <c r="F1552" i="4"/>
  <c r="M1488" i="4"/>
  <c r="M1487" i="4"/>
  <c r="M1486" i="4"/>
  <c r="M1485" i="4"/>
  <c r="M1484" i="4"/>
  <c r="M1483" i="4"/>
  <c r="M1482" i="4"/>
  <c r="M1481" i="4"/>
  <c r="M1480" i="4"/>
  <c r="M1479" i="4"/>
  <c r="M1478" i="4"/>
  <c r="M1477" i="4"/>
  <c r="M1476" i="4"/>
  <c r="M1475" i="4"/>
  <c r="M1474" i="4"/>
  <c r="M1473" i="4"/>
  <c r="M1472" i="4"/>
  <c r="M1471" i="4"/>
  <c r="M1470" i="4"/>
  <c r="M1469" i="4"/>
  <c r="M1468" i="4"/>
  <c r="M1467" i="4"/>
  <c r="M1466" i="4"/>
  <c r="M1465" i="4"/>
  <c r="M1464" i="4"/>
  <c r="M1463" i="4"/>
  <c r="M1462" i="4"/>
  <c r="M1461" i="4"/>
  <c r="M1460" i="4"/>
  <c r="M1459" i="4"/>
  <c r="M1458" i="4"/>
  <c r="M1457" i="4"/>
  <c r="M1456" i="4"/>
  <c r="M1455" i="4"/>
  <c r="M1454" i="4"/>
  <c r="M1453" i="4"/>
  <c r="M1452" i="4"/>
  <c r="M1451" i="4"/>
  <c r="M1450" i="4"/>
  <c r="M1449" i="4"/>
  <c r="M1448" i="4"/>
  <c r="M1447" i="4"/>
  <c r="M1446" i="4"/>
  <c r="M1445" i="4"/>
  <c r="M1444" i="4"/>
  <c r="M1443" i="4"/>
  <c r="M1442" i="4"/>
  <c r="N1441" i="4"/>
  <c r="F1440" i="4"/>
  <c r="M1438" i="4"/>
  <c r="N1437" i="4"/>
  <c r="F1436" i="4"/>
  <c r="M1434" i="4"/>
  <c r="N1433" i="4"/>
  <c r="F1432" i="4"/>
  <c r="M1430" i="4"/>
  <c r="N1429" i="4"/>
  <c r="F1428" i="4"/>
  <c r="M1426" i="4"/>
  <c r="N1425" i="4"/>
  <c r="F1424" i="4"/>
  <c r="M1422" i="4"/>
  <c r="N1421" i="4"/>
  <c r="F1420" i="4"/>
  <c r="M1418" i="4"/>
  <c r="N1417" i="4"/>
  <c r="F1416" i="4"/>
  <c r="M1414" i="4"/>
  <c r="N1413" i="4"/>
  <c r="F1412" i="4"/>
  <c r="M1410" i="4"/>
  <c r="N1409" i="4"/>
  <c r="F1408" i="4"/>
  <c r="M1406" i="4"/>
  <c r="N1405" i="4"/>
  <c r="F1404" i="4"/>
  <c r="M1402" i="4"/>
  <c r="N1401" i="4"/>
  <c r="F1400" i="4"/>
  <c r="M1398" i="4"/>
  <c r="N1397" i="4"/>
  <c r="F1396" i="4"/>
  <c r="M1394" i="4"/>
  <c r="N1393" i="4"/>
  <c r="F1392" i="4"/>
  <c r="M1390" i="4"/>
  <c r="N1389" i="4"/>
  <c r="F1388" i="4"/>
  <c r="M1386" i="4"/>
  <c r="N1385" i="4"/>
  <c r="F1384" i="4"/>
  <c r="M1382" i="4"/>
  <c r="N1381" i="4"/>
  <c r="F1380" i="4"/>
  <c r="M1378" i="4"/>
  <c r="N1377" i="4"/>
  <c r="F1376" i="4"/>
  <c r="M1374" i="4"/>
  <c r="N1373" i="4"/>
  <c r="F1372" i="4"/>
  <c r="M1370" i="4"/>
  <c r="N1369" i="4"/>
  <c r="F1368" i="4"/>
  <c r="M1366" i="4"/>
  <c r="N1365" i="4"/>
  <c r="F1364" i="4"/>
  <c r="M1362" i="4"/>
  <c r="N1361" i="4"/>
  <c r="F1360" i="4"/>
  <c r="M1358" i="4"/>
  <c r="N1357" i="4"/>
  <c r="F1356" i="4"/>
  <c r="M1354" i="4"/>
  <c r="N1353" i="4"/>
  <c r="F1352" i="4"/>
  <c r="M1350" i="4"/>
  <c r="N1349" i="4"/>
  <c r="F1348" i="4"/>
  <c r="M1346" i="4"/>
  <c r="N1345" i="4"/>
  <c r="F1344" i="4"/>
  <c r="M1342" i="4"/>
  <c r="N1341" i="4"/>
  <c r="F1340" i="4"/>
  <c r="M1338" i="4"/>
  <c r="M1337" i="4"/>
  <c r="M1336" i="4"/>
  <c r="M1335" i="4"/>
  <c r="M1334" i="4"/>
  <c r="M1333" i="4"/>
  <c r="M1332" i="4"/>
  <c r="M1331" i="4"/>
  <c r="M1330" i="4"/>
  <c r="M1329" i="4"/>
  <c r="M1328" i="4"/>
  <c r="M1327" i="4"/>
  <c r="M1326" i="4"/>
  <c r="M1325" i="4"/>
  <c r="M1324" i="4"/>
  <c r="M1323" i="4"/>
  <c r="M1322" i="4"/>
  <c r="M1321" i="4"/>
  <c r="M1320" i="4"/>
  <c r="M1319" i="4"/>
  <c r="M1318" i="4"/>
  <c r="M1317" i="4"/>
  <c r="M1316" i="4"/>
  <c r="M1315" i="4"/>
  <c r="M1314" i="4"/>
  <c r="M1313" i="4"/>
  <c r="M1312" i="4"/>
  <c r="M1311" i="4"/>
  <c r="M1310" i="4"/>
  <c r="M1309" i="4"/>
  <c r="M1308" i="4"/>
  <c r="M1307" i="4"/>
  <c r="M1306" i="4"/>
  <c r="M1305" i="4"/>
  <c r="M1304" i="4"/>
  <c r="M1303" i="4"/>
  <c r="M1302" i="4"/>
  <c r="M1301" i="4"/>
  <c r="M1300" i="4"/>
  <c r="M1299" i="4"/>
  <c r="M1298" i="4"/>
  <c r="M1297" i="4"/>
  <c r="M1296" i="4"/>
  <c r="M1295" i="4"/>
  <c r="M1294" i="4"/>
  <c r="M1293" i="4"/>
  <c r="M1292" i="4"/>
  <c r="M1291" i="4"/>
  <c r="N1290" i="4"/>
  <c r="N1289" i="4"/>
  <c r="F1288" i="4"/>
  <c r="F1287" i="4"/>
  <c r="F1286" i="4"/>
  <c r="F1285" i="4"/>
  <c r="F1284" i="4"/>
  <c r="F1283" i="4"/>
  <c r="N2411" i="4"/>
  <c r="M2335" i="4"/>
  <c r="N2326" i="4"/>
  <c r="N2310" i="4"/>
  <c r="N2294" i="4"/>
  <c r="N2278" i="4"/>
  <c r="N2262" i="4"/>
  <c r="N2246" i="4"/>
  <c r="N2230" i="4"/>
  <c r="N2214" i="4"/>
  <c r="N2198" i="4"/>
  <c r="N2182" i="4"/>
  <c r="N2166" i="4"/>
  <c r="N2150" i="4"/>
  <c r="N2134" i="4"/>
  <c r="N2118" i="4"/>
  <c r="N2102" i="4"/>
  <c r="N2086" i="4"/>
  <c r="M2073" i="4"/>
  <c r="F2046" i="4"/>
  <c r="F1999" i="4"/>
  <c r="F1952" i="4"/>
  <c r="N1924" i="4"/>
  <c r="N1911" i="4"/>
  <c r="N1877" i="4"/>
  <c r="M1864" i="4"/>
  <c r="M1830" i="4"/>
  <c r="M1817" i="4"/>
  <c r="N1680" i="4"/>
  <c r="F1674" i="4"/>
  <c r="M1667" i="4"/>
  <c r="N1660" i="4"/>
  <c r="F1659" i="4"/>
  <c r="M1657" i="4"/>
  <c r="N1644" i="4"/>
  <c r="F1643" i="4"/>
  <c r="M1641" i="4"/>
  <c r="N1628" i="4"/>
  <c r="F1627" i="4"/>
  <c r="M1625" i="4"/>
  <c r="N1612" i="4"/>
  <c r="F1611" i="4"/>
  <c r="M1609" i="4"/>
  <c r="N1596" i="4"/>
  <c r="F1595" i="4"/>
  <c r="M1593" i="4"/>
  <c r="N1580" i="4"/>
  <c r="F1579" i="4"/>
  <c r="M1577" i="4"/>
  <c r="N1564" i="4"/>
  <c r="F1563" i="4"/>
  <c r="M1561" i="4"/>
  <c r="N1436" i="4"/>
  <c r="F1435" i="4"/>
  <c r="M1433" i="4"/>
  <c r="N1420" i="4"/>
  <c r="F1419" i="4"/>
  <c r="M1417" i="4"/>
  <c r="N1404" i="4"/>
  <c r="F1403" i="4"/>
  <c r="M1401" i="4"/>
  <c r="N1388" i="4"/>
  <c r="F1387" i="4"/>
  <c r="M1385" i="4"/>
  <c r="N1372" i="4"/>
  <c r="N1371" i="4"/>
  <c r="F1367" i="4"/>
  <c r="N1364" i="4"/>
  <c r="N1363" i="4"/>
  <c r="F1359" i="4"/>
  <c r="N1356" i="4"/>
  <c r="N1355" i="4"/>
  <c r="F1351" i="4"/>
  <c r="N1348" i="4"/>
  <c r="N1347" i="4"/>
  <c r="F1343" i="4"/>
  <c r="N1340" i="4"/>
  <c r="N1339" i="4"/>
  <c r="N1286" i="4"/>
  <c r="M1285" i="4"/>
  <c r="N1281" i="4"/>
  <c r="F1279" i="4"/>
  <c r="N1277" i="4"/>
  <c r="F1275" i="4"/>
  <c r="N1273" i="4"/>
  <c r="F1271" i="4"/>
  <c r="N1269" i="4"/>
  <c r="F1267" i="4"/>
  <c r="N1265" i="4"/>
  <c r="F1263" i="4"/>
  <c r="N1261" i="4"/>
  <c r="F1259" i="4"/>
  <c r="N1257" i="4"/>
  <c r="F1255" i="4"/>
  <c r="N1253" i="4"/>
  <c r="F1251" i="4"/>
  <c r="N1249" i="4"/>
  <c r="F1247" i="4"/>
  <c r="N1245" i="4"/>
  <c r="F1243" i="4"/>
  <c r="N1241" i="4"/>
  <c r="F1239" i="4"/>
  <c r="N1237" i="4"/>
  <c r="F1235" i="4"/>
  <c r="N1233" i="4"/>
  <c r="F1231" i="4"/>
  <c r="N1229" i="4"/>
  <c r="F1227" i="4"/>
  <c r="N1225" i="4"/>
  <c r="F1223" i="4"/>
  <c r="N1221" i="4"/>
  <c r="M1220" i="4"/>
  <c r="N1219" i="4"/>
  <c r="N1218" i="4"/>
  <c r="F1214" i="4"/>
  <c r="F1213" i="4"/>
  <c r="F1212" i="4"/>
  <c r="M1207" i="4"/>
  <c r="M1206" i="4"/>
  <c r="N1205" i="4"/>
  <c r="M1204" i="4"/>
  <c r="N1203" i="4"/>
  <c r="N1202" i="4"/>
  <c r="F1198" i="4"/>
  <c r="F1197" i="4"/>
  <c r="F1196" i="4"/>
  <c r="M1191" i="4"/>
  <c r="M1190" i="4"/>
  <c r="N1189" i="4"/>
  <c r="M1188" i="4"/>
  <c r="N1187" i="4"/>
  <c r="N1186" i="4"/>
  <c r="F1182" i="4"/>
  <c r="F1181" i="4"/>
  <c r="F1180" i="4"/>
  <c r="M1175" i="4"/>
  <c r="M1174" i="4"/>
  <c r="N1173" i="4"/>
  <c r="M1172" i="4"/>
  <c r="N1171" i="4"/>
  <c r="N1170" i="4"/>
  <c r="F1166" i="4"/>
  <c r="F1165" i="4"/>
  <c r="F1164" i="4"/>
  <c r="M1159" i="4"/>
  <c r="M1158" i="4"/>
  <c r="N1157" i="4"/>
  <c r="M1156" i="4"/>
  <c r="N1155" i="4"/>
  <c r="N1154" i="4"/>
  <c r="F1150" i="4"/>
  <c r="F1149" i="4"/>
  <c r="F1148" i="4"/>
  <c r="M1143" i="4"/>
  <c r="M1142" i="4"/>
  <c r="N1141" i="4"/>
  <c r="M1140" i="4"/>
  <c r="N1139" i="4"/>
  <c r="N1138" i="4"/>
  <c r="F1134" i="4"/>
  <c r="F1133" i="4"/>
  <c r="F1132" i="4"/>
  <c r="M1127" i="4"/>
  <c r="M1126" i="4"/>
  <c r="N1125" i="4"/>
  <c r="M1124" i="4"/>
  <c r="N1123" i="4"/>
  <c r="N1122" i="4"/>
  <c r="F1118" i="4"/>
  <c r="F1117" i="4"/>
  <c r="F1116" i="4"/>
  <c r="M1111" i="4"/>
  <c r="M1110" i="4"/>
  <c r="N1109" i="4"/>
  <c r="M1108" i="4"/>
  <c r="N1107" i="4"/>
  <c r="N1106" i="4"/>
  <c r="F1102" i="4"/>
  <c r="F1101" i="4"/>
  <c r="N1099" i="4"/>
  <c r="F1097" i="4"/>
  <c r="N1095" i="4"/>
  <c r="F1093" i="4"/>
  <c r="N1091" i="4"/>
  <c r="F1089" i="4"/>
  <c r="N1087" i="4"/>
  <c r="F1085" i="4"/>
  <c r="N1083" i="4"/>
  <c r="F1081" i="4"/>
  <c r="N1079" i="4"/>
  <c r="F1077" i="4"/>
  <c r="N1075" i="4"/>
  <c r="F1073" i="4"/>
  <c r="N1071" i="4"/>
  <c r="F1069" i="4"/>
  <c r="N1067" i="4"/>
  <c r="F1065" i="4"/>
  <c r="N1063" i="4"/>
  <c r="F1061" i="4"/>
  <c r="N1059" i="4"/>
  <c r="F1057" i="4"/>
  <c r="N1055" i="4"/>
  <c r="F1053" i="4"/>
  <c r="N1051"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M1001" i="4"/>
  <c r="M1000" i="4"/>
  <c r="M999" i="4"/>
  <c r="M998" i="4"/>
  <c r="M997" i="4"/>
  <c r="M996" i="4"/>
  <c r="M995" i="4"/>
  <c r="M994" i="4"/>
  <c r="M993" i="4"/>
  <c r="M992" i="4"/>
  <c r="N991" i="4"/>
  <c r="N990" i="4"/>
  <c r="N989" i="4"/>
  <c r="N988" i="4"/>
  <c r="N987" i="4"/>
  <c r="N986" i="4"/>
  <c r="N985" i="4"/>
  <c r="N984" i="4"/>
  <c r="N983" i="4"/>
  <c r="N982" i="4"/>
  <c r="N981" i="4"/>
  <c r="N980" i="4"/>
  <c r="N979" i="4"/>
  <c r="N978" i="4"/>
  <c r="N977" i="4"/>
  <c r="N976"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M818" i="4"/>
  <c r="N817" i="4"/>
  <c r="F816" i="4"/>
  <c r="M814" i="4"/>
  <c r="N813" i="4"/>
  <c r="F812" i="4"/>
  <c r="M810" i="4"/>
  <c r="N809" i="4"/>
  <c r="F808" i="4"/>
  <c r="M806" i="4"/>
  <c r="N805" i="4"/>
  <c r="F804" i="4"/>
  <c r="M802" i="4"/>
  <c r="N801" i="4"/>
  <c r="F800" i="4"/>
  <c r="M798" i="4"/>
  <c r="N797" i="4"/>
  <c r="F796" i="4"/>
  <c r="M794" i="4"/>
  <c r="N793" i="4"/>
  <c r="F792" i="4"/>
  <c r="M790" i="4"/>
  <c r="N789" i="4"/>
  <c r="F788" i="4"/>
  <c r="M786" i="4"/>
  <c r="N785" i="4"/>
  <c r="F784" i="4"/>
  <c r="M782" i="4"/>
  <c r="N781" i="4"/>
  <c r="F780" i="4"/>
  <c r="M778" i="4"/>
  <c r="N777" i="4"/>
  <c r="F776" i="4"/>
  <c r="M774" i="4"/>
  <c r="N773" i="4"/>
  <c r="F772" i="4"/>
  <c r="M770" i="4"/>
  <c r="N769" i="4"/>
  <c r="F768" i="4"/>
  <c r="M766" i="4"/>
  <c r="N765" i="4"/>
  <c r="F764" i="4"/>
  <c r="M762" i="4"/>
  <c r="N761" i="4"/>
  <c r="F760" i="4"/>
  <c r="M758" i="4"/>
  <c r="N757" i="4"/>
  <c r="F756" i="4"/>
  <c r="M754" i="4"/>
  <c r="M753" i="4"/>
  <c r="M752" i="4"/>
  <c r="M751" i="4"/>
  <c r="M750" i="4"/>
  <c r="M749" i="4"/>
  <c r="M748" i="4"/>
  <c r="M747" i="4"/>
  <c r="M746" i="4"/>
  <c r="M745" i="4"/>
  <c r="M744" i="4"/>
  <c r="M743" i="4"/>
  <c r="M742" i="4"/>
  <c r="M741" i="4"/>
  <c r="M740" i="4"/>
  <c r="M739" i="4"/>
  <c r="M738" i="4"/>
  <c r="M737" i="4"/>
  <c r="M736" i="4"/>
  <c r="M735" i="4"/>
  <c r="M734" i="4"/>
  <c r="M733" i="4"/>
  <c r="M732" i="4"/>
  <c r="M731" i="4"/>
  <c r="M730" i="4"/>
  <c r="M729" i="4"/>
  <c r="M728" i="4"/>
  <c r="M727" i="4"/>
  <c r="M726" i="4"/>
  <c r="M725" i="4"/>
  <c r="M724" i="4"/>
  <c r="M723" i="4"/>
  <c r="M722" i="4"/>
  <c r="M721" i="4"/>
  <c r="M720" i="4"/>
  <c r="M719" i="4"/>
  <c r="M718" i="4"/>
  <c r="M717" i="4"/>
  <c r="M716" i="4"/>
  <c r="M715" i="4"/>
  <c r="M714" i="4"/>
  <c r="M713" i="4"/>
  <c r="M712" i="4"/>
  <c r="M711" i="4"/>
  <c r="M710" i="4"/>
  <c r="M709" i="4"/>
  <c r="M708" i="4"/>
  <c r="M707" i="4"/>
  <c r="M706" i="4"/>
  <c r="M705" i="4"/>
  <c r="M704" i="4"/>
  <c r="M703" i="4"/>
  <c r="M702" i="4"/>
  <c r="M701" i="4"/>
  <c r="M700" i="4"/>
  <c r="M699" i="4"/>
  <c r="M698" i="4"/>
  <c r="M697" i="4"/>
  <c r="M696" i="4"/>
  <c r="M695" i="4"/>
  <c r="M694" i="4"/>
  <c r="M693" i="4"/>
  <c r="M692" i="4"/>
  <c r="M691" i="4"/>
  <c r="M690" i="4"/>
  <c r="M689" i="4"/>
  <c r="M688" i="4"/>
  <c r="M687" i="4"/>
  <c r="M686" i="4"/>
  <c r="M685" i="4"/>
  <c r="N684" i="4"/>
  <c r="F684" i="4"/>
  <c r="M681" i="4"/>
  <c r="N680" i="4"/>
  <c r="F680" i="4"/>
  <c r="M677" i="4"/>
  <c r="N676" i="4"/>
  <c r="F676" i="4"/>
  <c r="M673" i="4"/>
  <c r="N672" i="4"/>
  <c r="F672" i="4"/>
  <c r="M669" i="4"/>
  <c r="N668" i="4"/>
  <c r="F668" i="4"/>
  <c r="M665" i="4"/>
  <c r="N664" i="4"/>
  <c r="F664" i="4"/>
  <c r="M661" i="4"/>
  <c r="N660" i="4"/>
  <c r="F660" i="4"/>
  <c r="M657" i="4"/>
  <c r="N656" i="4"/>
  <c r="F656" i="4"/>
  <c r="M653" i="4"/>
  <c r="N652" i="4"/>
  <c r="F652" i="4"/>
  <c r="M649" i="4"/>
  <c r="N648" i="4"/>
  <c r="F648" i="4"/>
  <c r="M645" i="4"/>
  <c r="N644" i="4"/>
  <c r="F644" i="4"/>
  <c r="M641" i="4"/>
  <c r="N640" i="4"/>
  <c r="F640" i="4"/>
  <c r="M637" i="4"/>
  <c r="M636" i="4"/>
  <c r="M635" i="4"/>
  <c r="M634" i="4"/>
  <c r="M633" i="4"/>
  <c r="M632" i="4"/>
  <c r="M631" i="4"/>
  <c r="M630" i="4"/>
  <c r="M629" i="4"/>
  <c r="M628" i="4"/>
  <c r="M627" i="4"/>
  <c r="M626" i="4"/>
  <c r="M625" i="4"/>
  <c r="M624" i="4"/>
  <c r="M623" i="4"/>
  <c r="M622" i="4"/>
  <c r="M621" i="4"/>
  <c r="M620" i="4"/>
  <c r="M619" i="4"/>
  <c r="M618" i="4"/>
  <c r="M617" i="4"/>
  <c r="M616" i="4"/>
  <c r="M615" i="4"/>
  <c r="M614" i="4"/>
  <c r="M613" i="4"/>
  <c r="M612" i="4"/>
  <c r="M611" i="4"/>
  <c r="M610" i="4"/>
  <c r="M609" i="4"/>
  <c r="M608" i="4"/>
  <c r="M607" i="4"/>
  <c r="M606" i="4"/>
  <c r="M605" i="4"/>
  <c r="M604" i="4"/>
  <c r="M603" i="4"/>
  <c r="M602" i="4"/>
  <c r="M601" i="4"/>
  <c r="M600" i="4"/>
  <c r="M599" i="4"/>
  <c r="M598" i="4"/>
  <c r="M597" i="4"/>
  <c r="M596" i="4"/>
  <c r="M595" i="4"/>
  <c r="M594" i="4"/>
  <c r="M593" i="4"/>
  <c r="M592" i="4"/>
  <c r="M591" i="4"/>
  <c r="M590" i="4"/>
  <c r="M589" i="4"/>
  <c r="M588" i="4"/>
  <c r="M587" i="4"/>
  <c r="M586" i="4"/>
  <c r="M585" i="4"/>
  <c r="M584" i="4"/>
  <c r="M583" i="4"/>
  <c r="M582" i="4"/>
  <c r="M581" i="4"/>
  <c r="M580"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N549" i="4"/>
  <c r="F549" i="4"/>
  <c r="F548" i="4"/>
  <c r="F547" i="4"/>
  <c r="F546" i="4"/>
  <c r="F545" i="4"/>
  <c r="F544" i="4"/>
  <c r="F543" i="4"/>
  <c r="M530" i="4"/>
  <c r="M529" i="4"/>
  <c r="F527" i="4"/>
  <c r="F526" i="4"/>
  <c r="F525" i="4"/>
  <c r="N3268" i="4"/>
  <c r="M2383" i="4"/>
  <c r="N2322" i="4"/>
  <c r="N2306" i="4"/>
  <c r="N2290" i="4"/>
  <c r="N2274" i="4"/>
  <c r="N2258" i="4"/>
  <c r="N2242" i="4"/>
  <c r="N2226" i="4"/>
  <c r="N2210" i="4"/>
  <c r="N2194" i="4"/>
  <c r="N2178" i="4"/>
  <c r="N2162" i="4"/>
  <c r="N2146" i="4"/>
  <c r="N2130" i="4"/>
  <c r="N2114" i="4"/>
  <c r="N2098" i="4"/>
  <c r="N2069" i="4"/>
  <c r="M2056" i="4"/>
  <c r="M2022" i="4"/>
  <c r="M2009" i="4"/>
  <c r="F1982" i="4"/>
  <c r="F1935" i="4"/>
  <c r="F1888" i="4"/>
  <c r="N1860" i="4"/>
  <c r="N1847" i="4"/>
  <c r="F1759" i="4"/>
  <c r="M1753" i="4"/>
  <c r="F1751" i="4"/>
  <c r="M1745" i="4"/>
  <c r="F1743" i="4"/>
  <c r="M1737" i="4"/>
  <c r="F1735" i="4"/>
  <c r="M1729" i="4"/>
  <c r="F1727" i="4"/>
  <c r="M1721" i="4"/>
  <c r="F1719" i="4"/>
  <c r="M1713" i="4"/>
  <c r="F1711" i="4"/>
  <c r="M1705" i="4"/>
  <c r="F1703" i="4"/>
  <c r="M1697" i="4"/>
  <c r="F1695" i="4"/>
  <c r="M1689" i="4"/>
  <c r="F1687" i="4"/>
  <c r="M1681" i="4"/>
  <c r="F1675" i="4"/>
  <c r="M1668" i="4"/>
  <c r="N1664" i="4"/>
  <c r="F1663" i="4"/>
  <c r="M1661" i="4"/>
  <c r="N1648" i="4"/>
  <c r="F1647" i="4"/>
  <c r="M1645" i="4"/>
  <c r="N1632" i="4"/>
  <c r="F1631" i="4"/>
  <c r="M1629" i="4"/>
  <c r="N1616" i="4"/>
  <c r="F1615" i="4"/>
  <c r="M1613" i="4"/>
  <c r="N1600" i="4"/>
  <c r="F1599" i="4"/>
  <c r="M1597" i="4"/>
  <c r="N1584" i="4"/>
  <c r="F1583" i="4"/>
  <c r="M1581" i="4"/>
  <c r="N1568" i="4"/>
  <c r="F1567" i="4"/>
  <c r="M1565" i="4"/>
  <c r="N1552" i="4"/>
  <c r="F1551" i="4"/>
  <c r="F1549" i="4"/>
  <c r="F1547" i="4"/>
  <c r="F1545" i="4"/>
  <c r="F1543" i="4"/>
  <c r="F1541" i="4"/>
  <c r="F1539" i="4"/>
  <c r="F1537" i="4"/>
  <c r="F1535" i="4"/>
  <c r="F1533" i="4"/>
  <c r="F1531" i="4"/>
  <c r="F1529" i="4"/>
  <c r="F1527" i="4"/>
  <c r="F1525" i="4"/>
  <c r="F1523" i="4"/>
  <c r="F1521" i="4"/>
  <c r="F1519" i="4"/>
  <c r="F1517" i="4"/>
  <c r="F1515" i="4"/>
  <c r="F1513" i="4"/>
  <c r="F1511" i="4"/>
  <c r="F1509" i="4"/>
  <c r="F1507" i="4"/>
  <c r="F1505" i="4"/>
  <c r="F1503" i="4"/>
  <c r="F1501" i="4"/>
  <c r="F1499" i="4"/>
  <c r="F1497" i="4"/>
  <c r="F1495" i="4"/>
  <c r="F1493" i="4"/>
  <c r="F1491" i="4"/>
  <c r="N1440" i="4"/>
  <c r="F1439" i="4"/>
  <c r="M1437" i="4"/>
  <c r="N1424" i="4"/>
  <c r="F1423" i="4"/>
  <c r="M1421" i="4"/>
  <c r="N1408" i="4"/>
  <c r="F1407" i="4"/>
  <c r="M1405" i="4"/>
  <c r="N1392" i="4"/>
  <c r="F1391" i="4"/>
  <c r="M1389" i="4"/>
  <c r="N1376" i="4"/>
  <c r="F1375" i="4"/>
  <c r="M1373" i="4"/>
  <c r="M1372" i="4"/>
  <c r="F1370" i="4"/>
  <c r="M1365" i="4"/>
  <c r="M1364" i="4"/>
  <c r="F1362" i="4"/>
  <c r="M1357" i="4"/>
  <c r="M1356" i="4"/>
  <c r="F1354" i="4"/>
  <c r="M1349" i="4"/>
  <c r="M1348" i="4"/>
  <c r="F1346" i="4"/>
  <c r="M1341" i="4"/>
  <c r="M1340" i="4"/>
  <c r="F1338" i="4"/>
  <c r="F1336" i="4"/>
  <c r="F1334" i="4"/>
  <c r="F1332" i="4"/>
  <c r="F1330" i="4"/>
  <c r="F1328" i="4"/>
  <c r="F1326" i="4"/>
  <c r="F1324" i="4"/>
  <c r="F1322" i="4"/>
  <c r="F1320" i="4"/>
  <c r="F1318" i="4"/>
  <c r="F1316" i="4"/>
  <c r="F1314" i="4"/>
  <c r="F1312" i="4"/>
  <c r="F1310" i="4"/>
  <c r="F1308" i="4"/>
  <c r="F1306" i="4"/>
  <c r="F1304" i="4"/>
  <c r="F1302" i="4"/>
  <c r="F1300" i="4"/>
  <c r="F1298" i="4"/>
  <c r="F1296" i="4"/>
  <c r="F1294" i="4"/>
  <c r="F1292" i="4"/>
  <c r="M1290" i="4"/>
  <c r="N1287" i="4"/>
  <c r="M1286" i="4"/>
  <c r="N1283" i="4"/>
  <c r="N1282" i="4"/>
  <c r="F1280" i="4"/>
  <c r="N1278" i="4"/>
  <c r="F1276" i="4"/>
  <c r="N1274" i="4"/>
  <c r="F1272" i="4"/>
  <c r="N1270" i="4"/>
  <c r="F1268" i="4"/>
  <c r="N1266" i="4"/>
  <c r="F1264" i="4"/>
  <c r="N1262" i="4"/>
  <c r="F1260" i="4"/>
  <c r="N1258" i="4"/>
  <c r="F1256" i="4"/>
  <c r="N1254" i="4"/>
  <c r="F1252" i="4"/>
  <c r="N1250" i="4"/>
  <c r="F1248" i="4"/>
  <c r="N1246" i="4"/>
  <c r="F1244" i="4"/>
  <c r="N1242" i="4"/>
  <c r="F1240" i="4"/>
  <c r="N1238" i="4"/>
  <c r="F1236" i="4"/>
  <c r="N1234" i="4"/>
  <c r="F1232" i="4"/>
  <c r="N1230" i="4"/>
  <c r="F1228" i="4"/>
  <c r="N1226" i="4"/>
  <c r="F1224" i="4"/>
  <c r="N1222" i="4"/>
  <c r="M1219" i="4"/>
  <c r="M1218" i="4"/>
  <c r="N1217" i="4"/>
  <c r="M1216" i="4"/>
  <c r="N1215" i="4"/>
  <c r="N1214" i="4"/>
  <c r="F1210" i="4"/>
  <c r="F1209" i="4"/>
  <c r="F1208" i="4"/>
  <c r="M1203" i="4"/>
  <c r="M1202" i="4"/>
  <c r="N1201" i="4"/>
  <c r="M1200" i="4"/>
  <c r="N1199" i="4"/>
  <c r="N1198" i="4"/>
  <c r="F1194" i="4"/>
  <c r="F1193" i="4"/>
  <c r="F1192" i="4"/>
  <c r="M1187" i="4"/>
  <c r="M1186" i="4"/>
  <c r="N1185" i="4"/>
  <c r="M1184" i="4"/>
  <c r="N1183" i="4"/>
  <c r="N1182" i="4"/>
  <c r="F1178" i="4"/>
  <c r="F1177" i="4"/>
  <c r="F1176" i="4"/>
  <c r="M1171" i="4"/>
  <c r="M1170" i="4"/>
  <c r="N1169" i="4"/>
  <c r="M1168" i="4"/>
  <c r="N1167" i="4"/>
  <c r="N1166" i="4"/>
  <c r="F1162" i="4"/>
  <c r="F1161" i="4"/>
  <c r="F1160" i="4"/>
  <c r="M1155" i="4"/>
  <c r="M1154" i="4"/>
  <c r="N1153" i="4"/>
  <c r="M1152" i="4"/>
  <c r="N1151" i="4"/>
  <c r="N1150" i="4"/>
  <c r="F1146" i="4"/>
  <c r="F1145" i="4"/>
  <c r="F1144" i="4"/>
  <c r="M1139" i="4"/>
  <c r="M1138" i="4"/>
  <c r="N1137" i="4"/>
  <c r="M1136" i="4"/>
  <c r="N1135" i="4"/>
  <c r="N1134" i="4"/>
  <c r="F1130" i="4"/>
  <c r="F1129" i="4"/>
  <c r="F1128" i="4"/>
  <c r="M1123" i="4"/>
  <c r="M1122" i="4"/>
  <c r="N1121" i="4"/>
  <c r="M1120" i="4"/>
  <c r="N1119" i="4"/>
  <c r="N1118" i="4"/>
  <c r="F1114" i="4"/>
  <c r="F1113" i="4"/>
  <c r="F1112" i="4"/>
  <c r="M1107" i="4"/>
  <c r="M1106" i="4"/>
  <c r="N1105" i="4"/>
  <c r="M1104" i="4"/>
  <c r="N1103" i="4"/>
  <c r="N1102" i="4"/>
  <c r="N1100" i="4"/>
  <c r="F1098" i="4"/>
  <c r="N1096" i="4"/>
  <c r="F1094" i="4"/>
  <c r="N1092" i="4"/>
  <c r="F1090" i="4"/>
  <c r="N1088" i="4"/>
  <c r="F1086" i="4"/>
  <c r="N1084" i="4"/>
  <c r="F1082" i="4"/>
  <c r="N1080" i="4"/>
  <c r="F1078" i="4"/>
  <c r="N1076" i="4"/>
  <c r="F1074" i="4"/>
  <c r="N1072" i="4"/>
  <c r="F1070" i="4"/>
  <c r="N1068" i="4"/>
  <c r="F1066" i="4"/>
  <c r="N1064" i="4"/>
  <c r="F1062" i="4"/>
  <c r="N1060" i="4"/>
  <c r="F1058" i="4"/>
  <c r="N1056" i="4"/>
  <c r="F1054" i="4"/>
  <c r="N1052" i="4"/>
  <c r="F1050" i="4"/>
  <c r="N1048" i="4"/>
  <c r="N1047" i="4"/>
  <c r="N1046" i="4"/>
  <c r="N1045" i="4"/>
  <c r="N1044" i="4"/>
  <c r="N1043" i="4"/>
  <c r="N1042" i="4"/>
  <c r="N1041" i="4"/>
  <c r="N1040" i="4"/>
  <c r="N1039" i="4"/>
  <c r="N1038" i="4"/>
  <c r="N1037" i="4"/>
  <c r="N1036" i="4"/>
  <c r="N1035" i="4"/>
  <c r="N1034" i="4"/>
  <c r="N1033" i="4"/>
  <c r="N1032" i="4"/>
  <c r="N1031" i="4"/>
  <c r="N1030" i="4"/>
  <c r="N1029" i="4"/>
  <c r="N1028" i="4"/>
  <c r="N1027" i="4"/>
  <c r="N1026" i="4"/>
  <c r="N1025" i="4"/>
  <c r="N1024" i="4"/>
  <c r="N1023" i="4"/>
  <c r="N1022" i="4"/>
  <c r="N1021" i="4"/>
  <c r="N1020" i="4"/>
  <c r="N1019" i="4"/>
  <c r="N1018" i="4"/>
  <c r="N1017" i="4"/>
  <c r="N1016" i="4"/>
  <c r="N1015" i="4"/>
  <c r="N1014" i="4"/>
  <c r="N1013" i="4"/>
  <c r="N1012" i="4"/>
  <c r="N1011" i="4"/>
  <c r="N1010" i="4"/>
  <c r="N1009" i="4"/>
  <c r="N1008" i="4"/>
  <c r="F1008" i="4"/>
  <c r="F1007" i="4"/>
  <c r="F1006" i="4"/>
  <c r="F1005" i="4"/>
  <c r="F1004" i="4"/>
  <c r="F1003" i="4"/>
  <c r="M991" i="4"/>
  <c r="M990" i="4"/>
  <c r="M989" i="4"/>
  <c r="M988" i="4"/>
  <c r="M987" i="4"/>
  <c r="M986" i="4"/>
  <c r="M985" i="4"/>
  <c r="M984" i="4"/>
  <c r="M983" i="4"/>
  <c r="M982" i="4"/>
  <c r="M981" i="4"/>
  <c r="M980" i="4"/>
  <c r="M979" i="4"/>
  <c r="M978" i="4"/>
  <c r="M977" i="4"/>
  <c r="M976" i="4"/>
  <c r="N975" i="4"/>
  <c r="N974" i="4"/>
  <c r="N973" i="4"/>
  <c r="N972" i="4"/>
  <c r="N971" i="4"/>
  <c r="N970" i="4"/>
  <c r="N969" i="4"/>
  <c r="N968" i="4"/>
  <c r="N967" i="4"/>
  <c r="N966" i="4"/>
  <c r="N965" i="4"/>
  <c r="N964" i="4"/>
  <c r="N963" i="4"/>
  <c r="N962" i="4"/>
  <c r="N961" i="4"/>
  <c r="N960" i="4"/>
  <c r="N959" i="4"/>
  <c r="N958" i="4"/>
  <c r="N957" i="4"/>
  <c r="N956" i="4"/>
  <c r="N955" i="4"/>
  <c r="N954" i="4"/>
  <c r="N953" i="4"/>
  <c r="N952" i="4"/>
  <c r="N951" i="4"/>
  <c r="N950" i="4"/>
  <c r="N949" i="4"/>
  <c r="N948" i="4"/>
  <c r="N947" i="4"/>
  <c r="N946" i="4"/>
  <c r="N945" i="4"/>
  <c r="N944" i="4"/>
  <c r="N943" i="4"/>
  <c r="N942" i="4"/>
  <c r="N941" i="4"/>
  <c r="N940" i="4"/>
  <c r="N939" i="4"/>
  <c r="N938" i="4"/>
  <c r="N937" i="4"/>
  <c r="N936" i="4"/>
  <c r="N935" i="4"/>
  <c r="N934" i="4"/>
  <c r="N933" i="4"/>
  <c r="N932" i="4"/>
  <c r="N931" i="4"/>
  <c r="N930" i="4"/>
  <c r="N929" i="4"/>
  <c r="N928" i="4"/>
  <c r="N927" i="4"/>
  <c r="N926" i="4"/>
  <c r="N925" i="4"/>
  <c r="N924" i="4"/>
  <c r="N923" i="4"/>
  <c r="N922" i="4"/>
  <c r="N921" i="4"/>
  <c r="N920" i="4"/>
  <c r="N919" i="4"/>
  <c r="N918" i="4"/>
  <c r="N917" i="4"/>
  <c r="N916" i="4"/>
  <c r="N915" i="4"/>
  <c r="N914" i="4"/>
  <c r="N913" i="4"/>
  <c r="N912" i="4"/>
  <c r="N911" i="4"/>
  <c r="N910" i="4"/>
  <c r="N909" i="4"/>
  <c r="N908" i="4"/>
  <c r="N907" i="4"/>
  <c r="N906" i="4"/>
  <c r="N905" i="4"/>
  <c r="N904" i="4"/>
  <c r="N903" i="4"/>
  <c r="N902" i="4"/>
  <c r="N901" i="4"/>
  <c r="N900" i="4"/>
  <c r="N899" i="4"/>
  <c r="N898" i="4"/>
  <c r="N897" i="4"/>
  <c r="N896" i="4"/>
  <c r="N895" i="4"/>
  <c r="N894" i="4"/>
  <c r="N893" i="4"/>
  <c r="N892" i="4"/>
  <c r="N891" i="4"/>
  <c r="N890" i="4"/>
  <c r="N889" i="4"/>
  <c r="N888" i="4"/>
  <c r="N887" i="4"/>
  <c r="N886" i="4"/>
  <c r="N885" i="4"/>
  <c r="N884" i="4"/>
  <c r="N883" i="4"/>
  <c r="N882" i="4"/>
  <c r="N881" i="4"/>
  <c r="N880" i="4"/>
  <c r="N879" i="4"/>
  <c r="N878" i="4"/>
  <c r="N877" i="4"/>
  <c r="N876" i="4"/>
  <c r="N875" i="4"/>
  <c r="N874" i="4"/>
  <c r="N873" i="4"/>
  <c r="N872" i="4"/>
  <c r="N871" i="4"/>
  <c r="N870" i="4"/>
  <c r="N869" i="4"/>
  <c r="N868" i="4"/>
  <c r="N867" i="4"/>
  <c r="N866" i="4"/>
  <c r="N865" i="4"/>
  <c r="N864" i="4"/>
  <c r="N863" i="4"/>
  <c r="N862" i="4"/>
  <c r="N861" i="4"/>
  <c r="N860" i="4"/>
  <c r="N859" i="4"/>
  <c r="N858" i="4"/>
  <c r="N857" i="4"/>
  <c r="N856" i="4"/>
  <c r="N855" i="4"/>
  <c r="N854" i="4"/>
  <c r="N853" i="4"/>
  <c r="N852" i="4"/>
  <c r="N851" i="4"/>
  <c r="N850" i="4"/>
  <c r="N849" i="4"/>
  <c r="N848" i="4"/>
  <c r="N847" i="4"/>
  <c r="N846" i="4"/>
  <c r="N845" i="4"/>
  <c r="N844" i="4"/>
  <c r="N843" i="4"/>
  <c r="N842" i="4"/>
  <c r="N841" i="4"/>
  <c r="N840" i="4"/>
  <c r="N839" i="4"/>
  <c r="N838" i="4"/>
  <c r="N837" i="4"/>
  <c r="N836" i="4"/>
  <c r="N835" i="4"/>
  <c r="N834" i="4"/>
  <c r="N833" i="4"/>
  <c r="N832" i="4"/>
  <c r="N831" i="4"/>
  <c r="N830" i="4"/>
  <c r="N829" i="4"/>
  <c r="N828" i="4"/>
  <c r="N827" i="4"/>
  <c r="N826" i="4"/>
  <c r="N825" i="4"/>
  <c r="N824" i="4"/>
  <c r="N823" i="4"/>
  <c r="N822" i="4"/>
  <c r="N821" i="4"/>
  <c r="N820" i="4"/>
  <c r="F819" i="4"/>
  <c r="M817" i="4"/>
  <c r="N816" i="4"/>
  <c r="F815" i="4"/>
  <c r="M813" i="4"/>
  <c r="N812" i="4"/>
  <c r="F811" i="4"/>
  <c r="M809" i="4"/>
  <c r="N808" i="4"/>
  <c r="F807" i="4"/>
  <c r="M805" i="4"/>
  <c r="N804" i="4"/>
  <c r="F803" i="4"/>
  <c r="M801" i="4"/>
  <c r="N800" i="4"/>
  <c r="F799" i="4"/>
  <c r="M797" i="4"/>
  <c r="N796" i="4"/>
  <c r="F795" i="4"/>
  <c r="M793" i="4"/>
  <c r="N792" i="4"/>
  <c r="F791" i="4"/>
  <c r="M789" i="4"/>
  <c r="N788" i="4"/>
  <c r="F787" i="4"/>
  <c r="M785" i="4"/>
  <c r="N784" i="4"/>
  <c r="F783" i="4"/>
  <c r="M781" i="4"/>
  <c r="N780" i="4"/>
  <c r="F779" i="4"/>
  <c r="M777" i="4"/>
  <c r="N776" i="4"/>
  <c r="F775" i="4"/>
  <c r="M773" i="4"/>
  <c r="N772" i="4"/>
  <c r="F771" i="4"/>
  <c r="M769" i="4"/>
  <c r="N768" i="4"/>
  <c r="F767" i="4"/>
  <c r="M765" i="4"/>
  <c r="N764" i="4"/>
  <c r="F763" i="4"/>
  <c r="M761" i="4"/>
  <c r="N760" i="4"/>
  <c r="F759" i="4"/>
  <c r="M757" i="4"/>
  <c r="N756" i="4"/>
  <c r="F755" i="4"/>
  <c r="M684" i="4"/>
  <c r="N683" i="4"/>
  <c r="F683" i="4"/>
  <c r="M680" i="4"/>
  <c r="N679" i="4"/>
  <c r="F679" i="4"/>
  <c r="M676" i="4"/>
  <c r="N675" i="4"/>
  <c r="F675" i="4"/>
  <c r="M672" i="4"/>
  <c r="N671" i="4"/>
  <c r="F671" i="4"/>
  <c r="M668" i="4"/>
  <c r="N667" i="4"/>
  <c r="F667" i="4"/>
  <c r="M664" i="4"/>
  <c r="N663" i="4"/>
  <c r="F663" i="4"/>
  <c r="M660" i="4"/>
  <c r="N659" i="4"/>
  <c r="F659" i="4"/>
  <c r="M656" i="4"/>
  <c r="N655" i="4"/>
  <c r="F655" i="4"/>
  <c r="M652" i="4"/>
  <c r="N651" i="4"/>
  <c r="F651" i="4"/>
  <c r="M648" i="4"/>
  <c r="N647" i="4"/>
  <c r="F647" i="4"/>
  <c r="M644" i="4"/>
  <c r="N643" i="4"/>
  <c r="F643" i="4"/>
  <c r="M640" i="4"/>
  <c r="N639" i="4"/>
  <c r="F639" i="4"/>
  <c r="N2986" i="4"/>
  <c r="N2539" i="4"/>
  <c r="M2367" i="4"/>
  <c r="N2318" i="4"/>
  <c r="N2302" i="4"/>
  <c r="N2286" i="4"/>
  <c r="N2270" i="4"/>
  <c r="N2254" i="4"/>
  <c r="N2238" i="4"/>
  <c r="N2222" i="4"/>
  <c r="N2206" i="4"/>
  <c r="N2190" i="4"/>
  <c r="N2174" i="4"/>
  <c r="N2158" i="4"/>
  <c r="N2142" i="4"/>
  <c r="N2126" i="4"/>
  <c r="N2110" i="4"/>
  <c r="N2094" i="4"/>
  <c r="F2080" i="4"/>
  <c r="N2052" i="4"/>
  <c r="N2039" i="4"/>
  <c r="N2005" i="4"/>
  <c r="M1992" i="4"/>
  <c r="M1958" i="4"/>
  <c r="M1945" i="4"/>
  <c r="F1918" i="4"/>
  <c r="F1871" i="4"/>
  <c r="F1824" i="4"/>
  <c r="M1665" i="4"/>
  <c r="N1652" i="4"/>
  <c r="F1651" i="4"/>
  <c r="M1649" i="4"/>
  <c r="N1636" i="4"/>
  <c r="F1635" i="4"/>
  <c r="M1633" i="4"/>
  <c r="N1620" i="4"/>
  <c r="F1619" i="4"/>
  <c r="M1617" i="4"/>
  <c r="N1604" i="4"/>
  <c r="F1603" i="4"/>
  <c r="M1601" i="4"/>
  <c r="N1588" i="4"/>
  <c r="F1587" i="4"/>
  <c r="M1585" i="4"/>
  <c r="N1572" i="4"/>
  <c r="F1571" i="4"/>
  <c r="M1569" i="4"/>
  <c r="N1556" i="4"/>
  <c r="F1555" i="4"/>
  <c r="M1553" i="4"/>
  <c r="M1441" i="4"/>
  <c r="N1428" i="4"/>
  <c r="F1427" i="4"/>
  <c r="M1425" i="4"/>
  <c r="N1412" i="4"/>
  <c r="F1411" i="4"/>
  <c r="M1409" i="4"/>
  <c r="N1396" i="4"/>
  <c r="F1395" i="4"/>
  <c r="M1393" i="4"/>
  <c r="N1380" i="4"/>
  <c r="F1379" i="4"/>
  <c r="M1377" i="4"/>
  <c r="F1371" i="4"/>
  <c r="N1368" i="4"/>
  <c r="N1367" i="4"/>
  <c r="F1363" i="4"/>
  <c r="N1360" i="4"/>
  <c r="N1359" i="4"/>
  <c r="F1355" i="4"/>
  <c r="N1352" i="4"/>
  <c r="N1351" i="4"/>
  <c r="F1347" i="4"/>
  <c r="N1344" i="4"/>
  <c r="N1343" i="4"/>
  <c r="F1339" i="4"/>
  <c r="N1288" i="4"/>
  <c r="M1287" i="4"/>
  <c r="N1284" i="4"/>
  <c r="M1283" i="4"/>
  <c r="F1281" i="4"/>
  <c r="N1279" i="4"/>
  <c r="F1277" i="4"/>
  <c r="N1275" i="4"/>
  <c r="F1273" i="4"/>
  <c r="N1271" i="4"/>
  <c r="F1269" i="4"/>
  <c r="N1267" i="4"/>
  <c r="F1265" i="4"/>
  <c r="N1263" i="4"/>
  <c r="F1261" i="4"/>
  <c r="N1259" i="4"/>
  <c r="F1257" i="4"/>
  <c r="N1255" i="4"/>
  <c r="F1253" i="4"/>
  <c r="N1251" i="4"/>
  <c r="F1249" i="4"/>
  <c r="N1247" i="4"/>
  <c r="F1245" i="4"/>
  <c r="N1243" i="4"/>
  <c r="F1241" i="4"/>
  <c r="N1239" i="4"/>
  <c r="F1237" i="4"/>
  <c r="N1235" i="4"/>
  <c r="F1233" i="4"/>
  <c r="N1231" i="4"/>
  <c r="F1229" i="4"/>
  <c r="N1227" i="4"/>
  <c r="F1225" i="4"/>
  <c r="N1223" i="4"/>
  <c r="F1221" i="4"/>
  <c r="F1220" i="4"/>
  <c r="M1215" i="4"/>
  <c r="M1214" i="4"/>
  <c r="N1213" i="4"/>
  <c r="M1212" i="4"/>
  <c r="N1211" i="4"/>
  <c r="N1210" i="4"/>
  <c r="F1206" i="4"/>
  <c r="F1205" i="4"/>
  <c r="F1204" i="4"/>
  <c r="M1199" i="4"/>
  <c r="M1198" i="4"/>
  <c r="N1197" i="4"/>
  <c r="M1196" i="4"/>
  <c r="N1195" i="4"/>
  <c r="N1194" i="4"/>
  <c r="F1190" i="4"/>
  <c r="F1189" i="4"/>
  <c r="F1188" i="4"/>
  <c r="M1183" i="4"/>
  <c r="M1182" i="4"/>
  <c r="N1181" i="4"/>
  <c r="M1180" i="4"/>
  <c r="N1179" i="4"/>
  <c r="N1178" i="4"/>
  <c r="F1174" i="4"/>
  <c r="F1173" i="4"/>
  <c r="F1172" i="4"/>
  <c r="M1167" i="4"/>
  <c r="M1166" i="4"/>
  <c r="N1165" i="4"/>
  <c r="M1164" i="4"/>
  <c r="N1163" i="4"/>
  <c r="N1162" i="4"/>
  <c r="F1158" i="4"/>
  <c r="F1157" i="4"/>
  <c r="F1156" i="4"/>
  <c r="M1151" i="4"/>
  <c r="M1150" i="4"/>
  <c r="N1149" i="4"/>
  <c r="M1148" i="4"/>
  <c r="N1147" i="4"/>
  <c r="N1146" i="4"/>
  <c r="F1142" i="4"/>
  <c r="F1141" i="4"/>
  <c r="F1140" i="4"/>
  <c r="M1135" i="4"/>
  <c r="M1134" i="4"/>
  <c r="N1133" i="4"/>
  <c r="M1132" i="4"/>
  <c r="N1131" i="4"/>
  <c r="N1130" i="4"/>
  <c r="F1126" i="4"/>
  <c r="F1125" i="4"/>
  <c r="F1124" i="4"/>
  <c r="M1119" i="4"/>
  <c r="M1118" i="4"/>
  <c r="N1117" i="4"/>
  <c r="M1116" i="4"/>
  <c r="N1115" i="4"/>
  <c r="N1114" i="4"/>
  <c r="F1110" i="4"/>
  <c r="F1109" i="4"/>
  <c r="F1108" i="4"/>
  <c r="M1103" i="4"/>
  <c r="M1102" i="4"/>
  <c r="N1101" i="4"/>
  <c r="F1099" i="4"/>
  <c r="N1097" i="4"/>
  <c r="F1095" i="4"/>
  <c r="N1093" i="4"/>
  <c r="F1091" i="4"/>
  <c r="N1089" i="4"/>
  <c r="F1087" i="4"/>
  <c r="N1085" i="4"/>
  <c r="F1083" i="4"/>
  <c r="N1081" i="4"/>
  <c r="F1079" i="4"/>
  <c r="N1077" i="4"/>
  <c r="F1075" i="4"/>
  <c r="N1073" i="4"/>
  <c r="F1071" i="4"/>
  <c r="N1069" i="4"/>
  <c r="F1067" i="4"/>
  <c r="N1065" i="4"/>
  <c r="F1063" i="4"/>
  <c r="N1061" i="4"/>
  <c r="F1059" i="4"/>
  <c r="N1057" i="4"/>
  <c r="F1055" i="4"/>
  <c r="N1053" i="4"/>
  <c r="F1051" i="4"/>
  <c r="N1049" i="4"/>
  <c r="M1048" i="4"/>
  <c r="M1047" i="4"/>
  <c r="M1046" i="4"/>
  <c r="M1045" i="4"/>
  <c r="M1044" i="4"/>
  <c r="M1043" i="4"/>
  <c r="M1042" i="4"/>
  <c r="M1041" i="4"/>
  <c r="M1040" i="4"/>
  <c r="M1039"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N1007" i="4"/>
  <c r="N1006" i="4"/>
  <c r="N1005" i="4"/>
  <c r="N1004" i="4"/>
  <c r="N1003" i="4"/>
  <c r="N1002" i="4"/>
  <c r="F1002" i="4"/>
  <c r="F1001" i="4"/>
  <c r="F1000" i="4"/>
  <c r="F999" i="4"/>
  <c r="F998" i="4"/>
  <c r="F997" i="4"/>
  <c r="F996" i="4"/>
  <c r="F995" i="4"/>
  <c r="F994" i="4"/>
  <c r="F993" i="4"/>
  <c r="M975" i="4"/>
  <c r="M974" i="4"/>
  <c r="M973" i="4"/>
  <c r="M972" i="4"/>
  <c r="M971" i="4"/>
  <c r="M970" i="4"/>
  <c r="M969" i="4"/>
  <c r="M968" i="4"/>
  <c r="M967" i="4"/>
  <c r="M966" i="4"/>
  <c r="M965" i="4"/>
  <c r="M964" i="4"/>
  <c r="M963" i="4"/>
  <c r="M962" i="4"/>
  <c r="M961" i="4"/>
  <c r="M960" i="4"/>
  <c r="M959" i="4"/>
  <c r="M958" i="4"/>
  <c r="M957" i="4"/>
  <c r="M956" i="4"/>
  <c r="M955" i="4"/>
  <c r="M954" i="4"/>
  <c r="M953" i="4"/>
  <c r="M952" i="4"/>
  <c r="M951" i="4"/>
  <c r="M950" i="4"/>
  <c r="M949" i="4"/>
  <c r="M948" i="4"/>
  <c r="M947" i="4"/>
  <c r="M946" i="4"/>
  <c r="M945" i="4"/>
  <c r="M944" i="4"/>
  <c r="M943" i="4"/>
  <c r="M942" i="4"/>
  <c r="M941" i="4"/>
  <c r="M940" i="4"/>
  <c r="M939" i="4"/>
  <c r="M938" i="4"/>
  <c r="M937" i="4"/>
  <c r="M936" i="4"/>
  <c r="M935" i="4"/>
  <c r="M934" i="4"/>
  <c r="M933" i="4"/>
  <c r="M932" i="4"/>
  <c r="M931" i="4"/>
  <c r="M930" i="4"/>
  <c r="M929" i="4"/>
  <c r="M928" i="4"/>
  <c r="M927" i="4"/>
  <c r="M926" i="4"/>
  <c r="M925" i="4"/>
  <c r="M924" i="4"/>
  <c r="M923" i="4"/>
  <c r="M922" i="4"/>
  <c r="M921" i="4"/>
  <c r="M920" i="4"/>
  <c r="M919" i="4"/>
  <c r="M918" i="4"/>
  <c r="M917" i="4"/>
  <c r="M916" i="4"/>
  <c r="M915" i="4"/>
  <c r="M914" i="4"/>
  <c r="M913" i="4"/>
  <c r="M912" i="4"/>
  <c r="M911" i="4"/>
  <c r="M910" i="4"/>
  <c r="M909" i="4"/>
  <c r="M908" i="4"/>
  <c r="M907" i="4"/>
  <c r="M906" i="4"/>
  <c r="M905" i="4"/>
  <c r="M904" i="4"/>
  <c r="M903" i="4"/>
  <c r="M902" i="4"/>
  <c r="M901" i="4"/>
  <c r="M900" i="4"/>
  <c r="M899" i="4"/>
  <c r="M898" i="4"/>
  <c r="M897" i="4"/>
  <c r="M896" i="4"/>
  <c r="M895" i="4"/>
  <c r="M894" i="4"/>
  <c r="M893" i="4"/>
  <c r="M892" i="4"/>
  <c r="M891" i="4"/>
  <c r="M890" i="4"/>
  <c r="M889" i="4"/>
  <c r="M888" i="4"/>
  <c r="M887" i="4"/>
  <c r="M886" i="4"/>
  <c r="M885" i="4"/>
  <c r="M884" i="4"/>
  <c r="M883" i="4"/>
  <c r="M882" i="4"/>
  <c r="M881" i="4"/>
  <c r="M880" i="4"/>
  <c r="M879" i="4"/>
  <c r="M878" i="4"/>
  <c r="M877" i="4"/>
  <c r="M876" i="4"/>
  <c r="M875" i="4"/>
  <c r="M874" i="4"/>
  <c r="M873" i="4"/>
  <c r="M872" i="4"/>
  <c r="M871" i="4"/>
  <c r="M870" i="4"/>
  <c r="M869" i="4"/>
  <c r="M868" i="4"/>
  <c r="M867" i="4"/>
  <c r="M866" i="4"/>
  <c r="M865" i="4"/>
  <c r="M864" i="4"/>
  <c r="M863" i="4"/>
  <c r="M862" i="4"/>
  <c r="M861" i="4"/>
  <c r="M860" i="4"/>
  <c r="M859" i="4"/>
  <c r="M858" i="4"/>
  <c r="M857" i="4"/>
  <c r="M856" i="4"/>
  <c r="M855" i="4"/>
  <c r="M854" i="4"/>
  <c r="M853" i="4"/>
  <c r="M852" i="4"/>
  <c r="M851" i="4"/>
  <c r="M850" i="4"/>
  <c r="M849" i="4"/>
  <c r="M848" i="4"/>
  <c r="M847" i="4"/>
  <c r="M846" i="4"/>
  <c r="M845" i="4"/>
  <c r="M844" i="4"/>
  <c r="M843" i="4"/>
  <c r="M842" i="4"/>
  <c r="M841" i="4"/>
  <c r="M840" i="4"/>
  <c r="M839" i="4"/>
  <c r="M838" i="4"/>
  <c r="M837" i="4"/>
  <c r="M836" i="4"/>
  <c r="M835" i="4"/>
  <c r="M834" i="4"/>
  <c r="M833" i="4"/>
  <c r="M832" i="4"/>
  <c r="M831" i="4"/>
  <c r="M830" i="4"/>
  <c r="M829" i="4"/>
  <c r="M828" i="4"/>
  <c r="M827" i="4"/>
  <c r="M826" i="4"/>
  <c r="M825" i="4"/>
  <c r="M824" i="4"/>
  <c r="M823" i="4"/>
  <c r="M822" i="4"/>
  <c r="M821" i="4"/>
  <c r="M820" i="4"/>
  <c r="N819" i="4"/>
  <c r="F818" i="4"/>
  <c r="M816" i="4"/>
  <c r="N815" i="4"/>
  <c r="F814" i="4"/>
  <c r="M812" i="4"/>
  <c r="N811" i="4"/>
  <c r="F810" i="4"/>
  <c r="M808" i="4"/>
  <c r="N807" i="4"/>
  <c r="F806" i="4"/>
  <c r="M804" i="4"/>
  <c r="N803" i="4"/>
  <c r="F802" i="4"/>
  <c r="M800" i="4"/>
  <c r="N799" i="4"/>
  <c r="F798" i="4"/>
  <c r="M796" i="4"/>
  <c r="N795" i="4"/>
  <c r="F794" i="4"/>
  <c r="M792" i="4"/>
  <c r="N791" i="4"/>
  <c r="F790" i="4"/>
  <c r="M788" i="4"/>
  <c r="N787" i="4"/>
  <c r="F786" i="4"/>
  <c r="M784" i="4"/>
  <c r="N783" i="4"/>
  <c r="F782" i="4"/>
  <c r="M780" i="4"/>
  <c r="N779" i="4"/>
  <c r="F778" i="4"/>
  <c r="M776" i="4"/>
  <c r="N775" i="4"/>
  <c r="F774" i="4"/>
  <c r="M772" i="4"/>
  <c r="N771" i="4"/>
  <c r="F770" i="4"/>
  <c r="M768" i="4"/>
  <c r="N767" i="4"/>
  <c r="F766" i="4"/>
  <c r="M764" i="4"/>
  <c r="N763" i="4"/>
  <c r="F762" i="4"/>
  <c r="M760" i="4"/>
  <c r="N759" i="4"/>
  <c r="F758" i="4"/>
  <c r="M756" i="4"/>
  <c r="N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M683" i="4"/>
  <c r="N682" i="4"/>
  <c r="F682" i="4"/>
  <c r="M679" i="4"/>
  <c r="N678" i="4"/>
  <c r="F678" i="4"/>
  <c r="M675" i="4"/>
  <c r="N674" i="4"/>
  <c r="F674" i="4"/>
  <c r="M671" i="4"/>
  <c r="N670" i="4"/>
  <c r="F670" i="4"/>
  <c r="M667" i="4"/>
  <c r="N666" i="4"/>
  <c r="F666" i="4"/>
  <c r="M663" i="4"/>
  <c r="N662" i="4"/>
  <c r="F662" i="4"/>
  <c r="M659" i="4"/>
  <c r="N658" i="4"/>
  <c r="F658" i="4"/>
  <c r="M655" i="4"/>
  <c r="N654" i="4"/>
  <c r="F654" i="4"/>
  <c r="M651" i="4"/>
  <c r="N650" i="4"/>
  <c r="F650" i="4"/>
  <c r="M647" i="4"/>
  <c r="N646" i="4"/>
  <c r="F646" i="4"/>
  <c r="M643" i="4"/>
  <c r="N642" i="4"/>
  <c r="F642" i="4"/>
  <c r="M639" i="4"/>
  <c r="N638"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M548" i="4"/>
  <c r="M547" i="4"/>
  <c r="M546" i="4"/>
  <c r="M545" i="4"/>
  <c r="M544" i="4"/>
  <c r="M543" i="4"/>
  <c r="M542" i="4"/>
  <c r="N541" i="4"/>
  <c r="N540" i="4"/>
  <c r="N539" i="4"/>
  <c r="N538" i="4"/>
  <c r="N537" i="4"/>
  <c r="N536" i="4"/>
  <c r="N535" i="4"/>
  <c r="N534" i="4"/>
  <c r="N533" i="4"/>
  <c r="N532" i="4"/>
  <c r="N531" i="4"/>
  <c r="M3966" i="4"/>
  <c r="N3963" i="4"/>
  <c r="N2798" i="4"/>
  <c r="N2475" i="4"/>
  <c r="M2351" i="4"/>
  <c r="N2330" i="4"/>
  <c r="N2314" i="4"/>
  <c r="N2298" i="4"/>
  <c r="N2282" i="4"/>
  <c r="N2266" i="4"/>
  <c r="N2250" i="4"/>
  <c r="N2234" i="4"/>
  <c r="N2218" i="4"/>
  <c r="N2202" i="4"/>
  <c r="N2186" i="4"/>
  <c r="N2170" i="4"/>
  <c r="N2154" i="4"/>
  <c r="N2138" i="4"/>
  <c r="N2122" i="4"/>
  <c r="N2106" i="4"/>
  <c r="N2090" i="4"/>
  <c r="F2063" i="4"/>
  <c r="F2016" i="4"/>
  <c r="N1988" i="4"/>
  <c r="N1975" i="4"/>
  <c r="N1941" i="4"/>
  <c r="M1928" i="4"/>
  <c r="M1894" i="4"/>
  <c r="M1881" i="4"/>
  <c r="F1854" i="4"/>
  <c r="M1757" i="4"/>
  <c r="F1755" i="4"/>
  <c r="M1749" i="4"/>
  <c r="F1747" i="4"/>
  <c r="M1741" i="4"/>
  <c r="F1739" i="4"/>
  <c r="M1733" i="4"/>
  <c r="F1731" i="4"/>
  <c r="M1725" i="4"/>
  <c r="F1723" i="4"/>
  <c r="M1717" i="4"/>
  <c r="F1715" i="4"/>
  <c r="M1709" i="4"/>
  <c r="F1707" i="4"/>
  <c r="M1701" i="4"/>
  <c r="F1699" i="4"/>
  <c r="M1693" i="4"/>
  <c r="F1691" i="4"/>
  <c r="M1685" i="4"/>
  <c r="F1683" i="4"/>
  <c r="N1679" i="4"/>
  <c r="F1673" i="4"/>
  <c r="N1666" i="4"/>
  <c r="N1656" i="4"/>
  <c r="F1655" i="4"/>
  <c r="N1624" i="4"/>
  <c r="F1623" i="4"/>
  <c r="M1621" i="4"/>
  <c r="N1560" i="4"/>
  <c r="F1559" i="4"/>
  <c r="M1557" i="4"/>
  <c r="F1544" i="4"/>
  <c r="F1536" i="4"/>
  <c r="F1528" i="4"/>
  <c r="F1520" i="4"/>
  <c r="F1512" i="4"/>
  <c r="F1504" i="4"/>
  <c r="F1496" i="4"/>
  <c r="N1400" i="4"/>
  <c r="F1399" i="4"/>
  <c r="M1397" i="4"/>
  <c r="M1369" i="4"/>
  <c r="F1358" i="4"/>
  <c r="M1344" i="4"/>
  <c r="F1337" i="4"/>
  <c r="F1329" i="4"/>
  <c r="F1321" i="4"/>
  <c r="F1313" i="4"/>
  <c r="F1305" i="4"/>
  <c r="F1297" i="4"/>
  <c r="M1289" i="4"/>
  <c r="N1280" i="4"/>
  <c r="F1278" i="4"/>
  <c r="N1272" i="4"/>
  <c r="F1270" i="4"/>
  <c r="N1264" i="4"/>
  <c r="F1262" i="4"/>
  <c r="N1256" i="4"/>
  <c r="F1254" i="4"/>
  <c r="N1248" i="4"/>
  <c r="F1246" i="4"/>
  <c r="N1240" i="4"/>
  <c r="F1238" i="4"/>
  <c r="N1232" i="4"/>
  <c r="F1230" i="4"/>
  <c r="N1224" i="4"/>
  <c r="F1222" i="4"/>
  <c r="F1218" i="4"/>
  <c r="M1211" i="4"/>
  <c r="N1207" i="4"/>
  <c r="F1201" i="4"/>
  <c r="M1194" i="4"/>
  <c r="N1190" i="4"/>
  <c r="F1184" i="4"/>
  <c r="N1177" i="4"/>
  <c r="M1160" i="4"/>
  <c r="F1154" i="4"/>
  <c r="M1147" i="4"/>
  <c r="N1143" i="4"/>
  <c r="F1137" i="4"/>
  <c r="M1130" i="4"/>
  <c r="N1126" i="4"/>
  <c r="F1120" i="4"/>
  <c r="N1113" i="4"/>
  <c r="M1007" i="4"/>
  <c r="M1005" i="4"/>
  <c r="M1003" i="4"/>
  <c r="F991" i="4"/>
  <c r="F989" i="4"/>
  <c r="F987" i="4"/>
  <c r="F985" i="4"/>
  <c r="F983" i="4"/>
  <c r="F981" i="4"/>
  <c r="F979" i="4"/>
  <c r="F977" i="4"/>
  <c r="M819" i="4"/>
  <c r="N806" i="4"/>
  <c r="F805" i="4"/>
  <c r="M803" i="4"/>
  <c r="N790" i="4"/>
  <c r="F789" i="4"/>
  <c r="M787" i="4"/>
  <c r="N774" i="4"/>
  <c r="F773" i="4"/>
  <c r="M771" i="4"/>
  <c r="N758" i="4"/>
  <c r="F757" i="4"/>
  <c r="M755" i="4"/>
  <c r="F685" i="4"/>
  <c r="N681" i="4"/>
  <c r="M678" i="4"/>
  <c r="F669" i="4"/>
  <c r="N665" i="4"/>
  <c r="M662" i="4"/>
  <c r="F653" i="4"/>
  <c r="N649" i="4"/>
  <c r="M646" i="4"/>
  <c r="N1640" i="4"/>
  <c r="F1639" i="4"/>
  <c r="M1637" i="4"/>
  <c r="N1576" i="4"/>
  <c r="F1575" i="4"/>
  <c r="M1573" i="4"/>
  <c r="F1546" i="4"/>
  <c r="F1538" i="4"/>
  <c r="F1530" i="4"/>
  <c r="F1522" i="4"/>
  <c r="F1514" i="4"/>
  <c r="F1506" i="4"/>
  <c r="F1498" i="4"/>
  <c r="F1490" i="4"/>
  <c r="N1416" i="4"/>
  <c r="F1415" i="4"/>
  <c r="M1413" i="4"/>
  <c r="F1366" i="4"/>
  <c r="M1352" i="4"/>
  <c r="M1345" i="4"/>
  <c r="F1331" i="4"/>
  <c r="F1323" i="4"/>
  <c r="F1315" i="4"/>
  <c r="F1307" i="4"/>
  <c r="F1299" i="4"/>
  <c r="F1291" i="4"/>
  <c r="M1284" i="4"/>
  <c r="M1208" i="4"/>
  <c r="F1202" i="4"/>
  <c r="M1195" i="4"/>
  <c r="N1191" i="4"/>
  <c r="F1185" i="4"/>
  <c r="M1178" i="4"/>
  <c r="N1174" i="4"/>
  <c r="F1168" i="4"/>
  <c r="N1161" i="4"/>
  <c r="M1144" i="4"/>
  <c r="F1138" i="4"/>
  <c r="M1131" i="4"/>
  <c r="N1127" i="4"/>
  <c r="F1121" i="4"/>
  <c r="M1114" i="4"/>
  <c r="N1110" i="4"/>
  <c r="F1104" i="4"/>
  <c r="F1100" i="4"/>
  <c r="N1094" i="4"/>
  <c r="F1092" i="4"/>
  <c r="N1086" i="4"/>
  <c r="F1084" i="4"/>
  <c r="N1078" i="4"/>
  <c r="F1076" i="4"/>
  <c r="N1070" i="4"/>
  <c r="F1068" i="4"/>
  <c r="N1062" i="4"/>
  <c r="F1060" i="4"/>
  <c r="N1054" i="4"/>
  <c r="F1052" i="4"/>
  <c r="N1001" i="4"/>
  <c r="N999" i="4"/>
  <c r="N997" i="4"/>
  <c r="N995" i="4"/>
  <c r="N993" i="4"/>
  <c r="N810" i="4"/>
  <c r="F809" i="4"/>
  <c r="M807" i="4"/>
  <c r="N794" i="4"/>
  <c r="F793" i="4"/>
  <c r="M791" i="4"/>
  <c r="N778" i="4"/>
  <c r="F777" i="4"/>
  <c r="M775" i="4"/>
  <c r="N762" i="4"/>
  <c r="F761" i="4"/>
  <c r="M759" i="4"/>
  <c r="N753" i="4"/>
  <c r="N751" i="4"/>
  <c r="N749" i="4"/>
  <c r="N747" i="4"/>
  <c r="N745" i="4"/>
  <c r="N743" i="4"/>
  <c r="N741" i="4"/>
  <c r="N739" i="4"/>
  <c r="N737" i="4"/>
  <c r="N735" i="4"/>
  <c r="N733" i="4"/>
  <c r="N731" i="4"/>
  <c r="N729" i="4"/>
  <c r="N727" i="4"/>
  <c r="N725" i="4"/>
  <c r="N723" i="4"/>
  <c r="N721" i="4"/>
  <c r="N719" i="4"/>
  <c r="N717" i="4"/>
  <c r="N715" i="4"/>
  <c r="N713" i="4"/>
  <c r="N711" i="4"/>
  <c r="N709" i="4"/>
  <c r="N707" i="4"/>
  <c r="N705" i="4"/>
  <c r="N703" i="4"/>
  <c r="N701" i="4"/>
  <c r="N699" i="4"/>
  <c r="N697" i="4"/>
  <c r="N695" i="4"/>
  <c r="N693" i="4"/>
  <c r="N691" i="4"/>
  <c r="N689" i="4"/>
  <c r="N687" i="4"/>
  <c r="N685" i="4"/>
  <c r="M682" i="4"/>
  <c r="N1608" i="4"/>
  <c r="F1607" i="4"/>
  <c r="M1605" i="4"/>
  <c r="F1550" i="4"/>
  <c r="F1542" i="4"/>
  <c r="F1534" i="4"/>
  <c r="F1526" i="4"/>
  <c r="F1518" i="4"/>
  <c r="F1510" i="4"/>
  <c r="F1502" i="4"/>
  <c r="F1494" i="4"/>
  <c r="N1384" i="4"/>
  <c r="F1383" i="4"/>
  <c r="M1381" i="4"/>
  <c r="M1368" i="4"/>
  <c r="M1361" i="4"/>
  <c r="F1350" i="4"/>
  <c r="F1335" i="4"/>
  <c r="F1327" i="4"/>
  <c r="F1319" i="4"/>
  <c r="F1311" i="4"/>
  <c r="F1303" i="4"/>
  <c r="F1295" i="4"/>
  <c r="M1288" i="4"/>
  <c r="N1285" i="4"/>
  <c r="F1217" i="4"/>
  <c r="M1210" i="4"/>
  <c r="N1206" i="4"/>
  <c r="F1200" i="4"/>
  <c r="N1193" i="4"/>
  <c r="M1176" i="4"/>
  <c r="F1170" i="4"/>
  <c r="M1163" i="4"/>
  <c r="N1159" i="4"/>
  <c r="F1153" i="4"/>
  <c r="M1146" i="4"/>
  <c r="N1142" i="4"/>
  <c r="F1136" i="4"/>
  <c r="N1129" i="4"/>
  <c r="M1112" i="4"/>
  <c r="F1106" i="4"/>
  <c r="N1098" i="4"/>
  <c r="F1096" i="4"/>
  <c r="N1090" i="4"/>
  <c r="F1088" i="4"/>
  <c r="N1082" i="4"/>
  <c r="F1080" i="4"/>
  <c r="N1074" i="4"/>
  <c r="F1072" i="4"/>
  <c r="N1066" i="4"/>
  <c r="F1064" i="4"/>
  <c r="N1058" i="4"/>
  <c r="F1056" i="4"/>
  <c r="N1050" i="4"/>
  <c r="N1000" i="4"/>
  <c r="N998" i="4"/>
  <c r="N996" i="4"/>
  <c r="N994" i="4"/>
  <c r="N992" i="4"/>
  <c r="N818" i="4"/>
  <c r="F817" i="4"/>
  <c r="M815" i="4"/>
  <c r="N802" i="4"/>
  <c r="F801" i="4"/>
  <c r="M799" i="4"/>
  <c r="N786" i="4"/>
  <c r="F785" i="4"/>
  <c r="M783" i="4"/>
  <c r="N770" i="4"/>
  <c r="F769" i="4"/>
  <c r="M767" i="4"/>
  <c r="N754" i="4"/>
  <c r="N752" i="4"/>
  <c r="N750" i="4"/>
  <c r="N748" i="4"/>
  <c r="N746" i="4"/>
  <c r="N744" i="4"/>
  <c r="N742" i="4"/>
  <c r="N740" i="4"/>
  <c r="N738" i="4"/>
  <c r="N736" i="4"/>
  <c r="N734" i="4"/>
  <c r="N732" i="4"/>
  <c r="N730" i="4"/>
  <c r="N728" i="4"/>
  <c r="F1532" i="4"/>
  <c r="F1500" i="4"/>
  <c r="N1432" i="4"/>
  <c r="F1431" i="4"/>
  <c r="M1429" i="4"/>
  <c r="F1333" i="4"/>
  <c r="F1301" i="4"/>
  <c r="F1282" i="4"/>
  <c r="N1268" i="4"/>
  <c r="F1266" i="4"/>
  <c r="N1252" i="4"/>
  <c r="F1250" i="4"/>
  <c r="N1236" i="4"/>
  <c r="F1234" i="4"/>
  <c r="N1209" i="4"/>
  <c r="N1175" i="4"/>
  <c r="M1162" i="4"/>
  <c r="M1128" i="4"/>
  <c r="M1115" i="4"/>
  <c r="F986" i="4"/>
  <c r="F978" i="4"/>
  <c r="N766" i="4"/>
  <c r="F765" i="4"/>
  <c r="M763" i="4"/>
  <c r="N720" i="4"/>
  <c r="N712" i="4"/>
  <c r="N704" i="4"/>
  <c r="N696" i="4"/>
  <c r="N688" i="4"/>
  <c r="F673" i="4"/>
  <c r="N669" i="4"/>
  <c r="F665" i="4"/>
  <c r="M650" i="4"/>
  <c r="N645" i="4"/>
  <c r="M642" i="4"/>
  <c r="N636" i="4"/>
  <c r="N634" i="4"/>
  <c r="N632" i="4"/>
  <c r="N630" i="4"/>
  <c r="N628" i="4"/>
  <c r="N626" i="4"/>
  <c r="N624" i="4"/>
  <c r="N622" i="4"/>
  <c r="N620" i="4"/>
  <c r="N618" i="4"/>
  <c r="N616" i="4"/>
  <c r="N614" i="4"/>
  <c r="N612" i="4"/>
  <c r="N610" i="4"/>
  <c r="N608" i="4"/>
  <c r="N606" i="4"/>
  <c r="N604" i="4"/>
  <c r="N602" i="4"/>
  <c r="N600" i="4"/>
  <c r="N598" i="4"/>
  <c r="N596" i="4"/>
  <c r="N594" i="4"/>
  <c r="N592" i="4"/>
  <c r="N590" i="4"/>
  <c r="N588" i="4"/>
  <c r="N586" i="4"/>
  <c r="N584" i="4"/>
  <c r="N582" i="4"/>
  <c r="N580" i="4"/>
  <c r="N578" i="4"/>
  <c r="N576" i="4"/>
  <c r="N574" i="4"/>
  <c r="N572" i="4"/>
  <c r="N570" i="4"/>
  <c r="N568" i="4"/>
  <c r="N566" i="4"/>
  <c r="N564" i="4"/>
  <c r="N562" i="4"/>
  <c r="N560" i="4"/>
  <c r="N558" i="4"/>
  <c r="N556" i="4"/>
  <c r="N554" i="4"/>
  <c r="N552" i="4"/>
  <c r="N550" i="4"/>
  <c r="M549" i="4"/>
  <c r="F540" i="4"/>
  <c r="M538" i="4"/>
  <c r="F536" i="4"/>
  <c r="M534" i="4"/>
  <c r="F532" i="4"/>
  <c r="F530" i="4"/>
  <c r="N529" i="4"/>
  <c r="N526" i="4"/>
  <c r="M525" i="4"/>
  <c r="F522" i="4"/>
  <c r="N521" i="4"/>
  <c r="M520" i="4"/>
  <c r="F518" i="4"/>
  <c r="N517" i="4"/>
  <c r="M516" i="4"/>
  <c r="M515" i="4"/>
  <c r="M514" i="4"/>
  <c r="M513" i="4"/>
  <c r="M512" i="4"/>
  <c r="M511" i="4"/>
  <c r="M510" i="4"/>
  <c r="M509" i="4"/>
  <c r="M508" i="4"/>
  <c r="M507" i="4"/>
  <c r="M506" i="4"/>
  <c r="M505" i="4"/>
  <c r="M504" i="4"/>
  <c r="M503" i="4"/>
  <c r="M502" i="4"/>
  <c r="M501" i="4"/>
  <c r="M500" i="4"/>
  <c r="N499" i="4"/>
  <c r="F499" i="4"/>
  <c r="M496" i="4"/>
  <c r="N495" i="4"/>
  <c r="F495" i="4"/>
  <c r="M492" i="4"/>
  <c r="N491" i="4"/>
  <c r="F491" i="4"/>
  <c r="M487" i="4"/>
  <c r="N486" i="4"/>
  <c r="F486" i="4"/>
  <c r="M483" i="4"/>
  <c r="N482" i="4"/>
  <c r="F482" i="4"/>
  <c r="M479" i="4"/>
  <c r="N478" i="4"/>
  <c r="F478" i="4"/>
  <c r="M422" i="4"/>
  <c r="N421" i="4"/>
  <c r="F420" i="4"/>
  <c r="M418" i="4"/>
  <c r="N417" i="4"/>
  <c r="F416" i="4"/>
  <c r="M414" i="4"/>
  <c r="N413" i="4"/>
  <c r="F412" i="4"/>
  <c r="M410" i="4"/>
  <c r="N409" i="4"/>
  <c r="F408" i="4"/>
  <c r="M406" i="4"/>
  <c r="N405" i="4"/>
  <c r="F404" i="4"/>
  <c r="M402" i="4"/>
  <c r="N401" i="4"/>
  <c r="F400" i="4"/>
  <c r="M398" i="4"/>
  <c r="N397" i="4"/>
  <c r="F396" i="4"/>
  <c r="M394" i="4"/>
  <c r="N393" i="4"/>
  <c r="F392" i="4"/>
  <c r="M390" i="4"/>
  <c r="N389" i="4"/>
  <c r="F388" i="4"/>
  <c r="M386" i="4"/>
  <c r="N385" i="4"/>
  <c r="F384" i="4"/>
  <c r="M382" i="4"/>
  <c r="N381" i="4"/>
  <c r="F380" i="4"/>
  <c r="M378" i="4"/>
  <c r="N377" i="4"/>
  <c r="F376" i="4"/>
  <c r="M374" i="4"/>
  <c r="N373" i="4"/>
  <c r="F372" i="4"/>
  <c r="M370" i="4"/>
  <c r="N369" i="4"/>
  <c r="F368" i="4"/>
  <c r="M366" i="4"/>
  <c r="N365" i="4"/>
  <c r="F364" i="4"/>
  <c r="M362" i="4"/>
  <c r="N1592" i="4"/>
  <c r="F1591" i="4"/>
  <c r="M1589" i="4"/>
  <c r="F1524" i="4"/>
  <c r="F1492" i="4"/>
  <c r="F1325" i="4"/>
  <c r="F1293" i="4"/>
  <c r="F1186" i="4"/>
  <c r="N1158" i="4"/>
  <c r="N1145" i="4"/>
  <c r="N1111" i="4"/>
  <c r="M1002" i="4"/>
  <c r="F988" i="4"/>
  <c r="F980" i="4"/>
  <c r="N782" i="4"/>
  <c r="F781" i="4"/>
  <c r="M779" i="4"/>
  <c r="N722" i="4"/>
  <c r="N714" i="4"/>
  <c r="N706" i="4"/>
  <c r="N698" i="4"/>
  <c r="N690" i="4"/>
  <c r="F677" i="4"/>
  <c r="N673" i="4"/>
  <c r="M670" i="4"/>
  <c r="F657" i="4"/>
  <c r="N653" i="4"/>
  <c r="F649" i="4"/>
  <c r="N547" i="4"/>
  <c r="N545" i="4"/>
  <c r="N543" i="4"/>
  <c r="F541" i="4"/>
  <c r="M539" i="4"/>
  <c r="F537" i="4"/>
  <c r="M535" i="4"/>
  <c r="F533" i="4"/>
  <c r="M531" i="4"/>
  <c r="N530" i="4"/>
  <c r="F528" i="4"/>
  <c r="N527" i="4"/>
  <c r="M526" i="4"/>
  <c r="F524" i="4"/>
  <c r="F523" i="4"/>
  <c r="N522" i="4"/>
  <c r="M521" i="4"/>
  <c r="F519" i="4"/>
  <c r="N518" i="4"/>
  <c r="M517" i="4"/>
  <c r="M499" i="4"/>
  <c r="N498" i="4"/>
  <c r="F498" i="4"/>
  <c r="M495" i="4"/>
  <c r="N494" i="4"/>
  <c r="F494" i="4"/>
  <c r="M491" i="4"/>
  <c r="N490" i="4"/>
  <c r="F490" i="4"/>
  <c r="F489" i="4"/>
  <c r="M486" i="4"/>
  <c r="N485" i="4"/>
  <c r="F485" i="4"/>
  <c r="M482" i="4"/>
  <c r="N481" i="4"/>
  <c r="F481" i="4"/>
  <c r="M478" i="4"/>
  <c r="N477"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M421" i="4"/>
  <c r="N420" i="4"/>
  <c r="F419" i="4"/>
  <c r="M417" i="4"/>
  <c r="N416" i="4"/>
  <c r="F415" i="4"/>
  <c r="M413" i="4"/>
  <c r="N412" i="4"/>
  <c r="F411" i="4"/>
  <c r="M409" i="4"/>
  <c r="N408" i="4"/>
  <c r="F407" i="4"/>
  <c r="M405" i="4"/>
  <c r="N404" i="4"/>
  <c r="F403" i="4"/>
  <c r="M401" i="4"/>
  <c r="N400" i="4"/>
  <c r="F399" i="4"/>
  <c r="M397" i="4"/>
  <c r="N396" i="4"/>
  <c r="F395" i="4"/>
  <c r="M393" i="4"/>
  <c r="N392" i="4"/>
  <c r="F391" i="4"/>
  <c r="M389" i="4"/>
  <c r="N388" i="4"/>
  <c r="F387" i="4"/>
  <c r="M385" i="4"/>
  <c r="N384" i="4"/>
  <c r="F383" i="4"/>
  <c r="M381" i="4"/>
  <c r="N380" i="4"/>
  <c r="F379" i="4"/>
  <c r="M377" i="4"/>
  <c r="N376" i="4"/>
  <c r="F375" i="4"/>
  <c r="M373" i="4"/>
  <c r="N372" i="4"/>
  <c r="F371" i="4"/>
  <c r="M369" i="4"/>
  <c r="N368" i="4"/>
  <c r="F367" i="4"/>
  <c r="M365" i="4"/>
  <c r="N364" i="4"/>
  <c r="F363" i="4"/>
  <c r="M361" i="4"/>
  <c r="N360" i="4"/>
  <c r="F359" i="4"/>
  <c r="M357" i="4"/>
  <c r="N356" i="4"/>
  <c r="F355" i="4"/>
  <c r="M353" i="4"/>
  <c r="N352" i="4"/>
  <c r="F351" i="4"/>
  <c r="M349" i="4"/>
  <c r="N348" i="4"/>
  <c r="F347" i="4"/>
  <c r="M345" i="4"/>
  <c r="M344" i="4"/>
  <c r="M343" i="4"/>
  <c r="M342" i="4"/>
  <c r="M341" i="4"/>
  <c r="M340"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1653" i="4"/>
  <c r="F1548" i="4"/>
  <c r="F1516" i="4"/>
  <c r="M1353" i="4"/>
  <c r="F1342" i="4"/>
  <c r="F1317" i="4"/>
  <c r="N1276" i="4"/>
  <c r="F1274" i="4"/>
  <c r="N1260" i="4"/>
  <c r="F1258" i="4"/>
  <c r="N1244" i="4"/>
  <c r="F1242" i="4"/>
  <c r="N1228" i="4"/>
  <c r="F1226" i="4"/>
  <c r="F1216" i="4"/>
  <c r="F1169" i="4"/>
  <c r="F1122" i="4"/>
  <c r="M1004" i="4"/>
  <c r="F990" i="4"/>
  <c r="F982" i="4"/>
  <c r="N798" i="4"/>
  <c r="F797" i="4"/>
  <c r="M795" i="4"/>
  <c r="N724" i="4"/>
  <c r="N716" i="4"/>
  <c r="N708" i="4"/>
  <c r="N700" i="4"/>
  <c r="N692" i="4"/>
  <c r="N677" i="4"/>
  <c r="M674" i="4"/>
  <c r="F661" i="4"/>
  <c r="N657" i="4"/>
  <c r="M654" i="4"/>
  <c r="F641" i="4"/>
  <c r="N637" i="4"/>
  <c r="N635" i="4"/>
  <c r="N633" i="4"/>
  <c r="N631" i="4"/>
  <c r="N629" i="4"/>
  <c r="N627" i="4"/>
  <c r="N625" i="4"/>
  <c r="N623" i="4"/>
  <c r="N621" i="4"/>
  <c r="N619" i="4"/>
  <c r="N617" i="4"/>
  <c r="N615" i="4"/>
  <c r="N613" i="4"/>
  <c r="N611" i="4"/>
  <c r="N609" i="4"/>
  <c r="N607" i="4"/>
  <c r="N605" i="4"/>
  <c r="N603" i="4"/>
  <c r="N601" i="4"/>
  <c r="N599" i="4"/>
  <c r="N597" i="4"/>
  <c r="N595" i="4"/>
  <c r="N593" i="4"/>
  <c r="N591" i="4"/>
  <c r="N589" i="4"/>
  <c r="N587" i="4"/>
  <c r="N585" i="4"/>
  <c r="N583" i="4"/>
  <c r="N581" i="4"/>
  <c r="N579" i="4"/>
  <c r="N577" i="4"/>
  <c r="N575" i="4"/>
  <c r="N573" i="4"/>
  <c r="N571" i="4"/>
  <c r="N569" i="4"/>
  <c r="N567" i="4"/>
  <c r="N565" i="4"/>
  <c r="N563" i="4"/>
  <c r="N561" i="4"/>
  <c r="N559" i="4"/>
  <c r="N557" i="4"/>
  <c r="N555" i="4"/>
  <c r="N553" i="4"/>
  <c r="N551" i="4"/>
  <c r="F542" i="4"/>
  <c r="M540" i="4"/>
  <c r="F538" i="4"/>
  <c r="M536" i="4"/>
  <c r="F534" i="4"/>
  <c r="M532" i="4"/>
  <c r="F529" i="4"/>
  <c r="N528" i="4"/>
  <c r="M527" i="4"/>
  <c r="N524" i="4"/>
  <c r="N523" i="4"/>
  <c r="M522" i="4"/>
  <c r="F520" i="4"/>
  <c r="N519" i="4"/>
  <c r="M518" i="4"/>
  <c r="F516" i="4"/>
  <c r="F515" i="4"/>
  <c r="F514" i="4"/>
  <c r="F513" i="4"/>
  <c r="F512" i="4"/>
  <c r="F511" i="4"/>
  <c r="F510" i="4"/>
  <c r="F509" i="4"/>
  <c r="F508" i="4"/>
  <c r="F507" i="4"/>
  <c r="F506" i="4"/>
  <c r="F505" i="4"/>
  <c r="F504" i="4"/>
  <c r="F503" i="4"/>
  <c r="F502" i="4"/>
  <c r="F501" i="4"/>
  <c r="M498" i="4"/>
  <c r="N497" i="4"/>
  <c r="F497" i="4"/>
  <c r="M494" i="4"/>
  <c r="N493" i="4"/>
  <c r="F493" i="4"/>
  <c r="M490" i="4"/>
  <c r="N489" i="4"/>
  <c r="N488" i="4"/>
  <c r="F488" i="4"/>
  <c r="M485" i="4"/>
  <c r="N484" i="4"/>
  <c r="F484" i="4"/>
  <c r="M481" i="4"/>
  <c r="N480" i="4"/>
  <c r="F480" i="4"/>
  <c r="M477" i="4"/>
  <c r="N476" i="4"/>
  <c r="N475" i="4"/>
  <c r="N474" i="4"/>
  <c r="N473" i="4"/>
  <c r="N472" i="4"/>
  <c r="N471" i="4"/>
  <c r="N470" i="4"/>
  <c r="N469" i="4"/>
  <c r="N468" i="4"/>
  <c r="N467" i="4"/>
  <c r="N466" i="4"/>
  <c r="N465" i="4"/>
  <c r="N464" i="4"/>
  <c r="N463" i="4"/>
  <c r="N462" i="4"/>
  <c r="N461" i="4"/>
  <c r="N460" i="4"/>
  <c r="N459" i="4"/>
  <c r="N458" i="4"/>
  <c r="N457" i="4"/>
  <c r="N456" i="4"/>
  <c r="N455" i="4"/>
  <c r="N454" i="4"/>
  <c r="N453" i="4"/>
  <c r="N452" i="4"/>
  <c r="N451" i="4"/>
  <c r="N450" i="4"/>
  <c r="N449" i="4"/>
  <c r="N448" i="4"/>
  <c r="N447" i="4"/>
  <c r="N446" i="4"/>
  <c r="N445" i="4"/>
  <c r="N444" i="4"/>
  <c r="N443" i="4"/>
  <c r="N442" i="4"/>
  <c r="N441" i="4"/>
  <c r="N440" i="4"/>
  <c r="N439" i="4"/>
  <c r="N438" i="4"/>
  <c r="N437" i="4"/>
  <c r="N436" i="4"/>
  <c r="N435" i="4"/>
  <c r="N434" i="4"/>
  <c r="N433" i="4"/>
  <c r="N432" i="4"/>
  <c r="N431" i="4"/>
  <c r="N430" i="4"/>
  <c r="N429" i="4"/>
  <c r="N428" i="4"/>
  <c r="N427" i="4"/>
  <c r="N426" i="4"/>
  <c r="N425" i="4"/>
  <c r="N424" i="4"/>
  <c r="N423" i="4"/>
  <c r="F422" i="4"/>
  <c r="M420" i="4"/>
  <c r="N419" i="4"/>
  <c r="F418" i="4"/>
  <c r="M416" i="4"/>
  <c r="N415" i="4"/>
  <c r="F414" i="4"/>
  <c r="M412" i="4"/>
  <c r="N411" i="4"/>
  <c r="F410" i="4"/>
  <c r="M408" i="4"/>
  <c r="N407" i="4"/>
  <c r="F406" i="4"/>
  <c r="M404" i="4"/>
  <c r="N403" i="4"/>
  <c r="F402" i="4"/>
  <c r="M400" i="4"/>
  <c r="N399" i="4"/>
  <c r="F398" i="4"/>
  <c r="M396" i="4"/>
  <c r="N395" i="4"/>
  <c r="F394" i="4"/>
  <c r="M392" i="4"/>
  <c r="N391" i="4"/>
  <c r="F390" i="4"/>
  <c r="M388" i="4"/>
  <c r="N387" i="4"/>
  <c r="F386" i="4"/>
  <c r="M384" i="4"/>
  <c r="N383" i="4"/>
  <c r="F382" i="4"/>
  <c r="M380" i="4"/>
  <c r="N379" i="4"/>
  <c r="F378" i="4"/>
  <c r="M376" i="4"/>
  <c r="N375" i="4"/>
  <c r="F374" i="4"/>
  <c r="M372" i="4"/>
  <c r="N371" i="4"/>
  <c r="F370" i="4"/>
  <c r="M368" i="4"/>
  <c r="N367" i="4"/>
  <c r="F366" i="4"/>
  <c r="M364" i="4"/>
  <c r="N363" i="4"/>
  <c r="F362" i="4"/>
  <c r="M360" i="4"/>
  <c r="N359" i="4"/>
  <c r="F358" i="4"/>
  <c r="M356" i="4"/>
  <c r="N355" i="4"/>
  <c r="F354" i="4"/>
  <c r="M352" i="4"/>
  <c r="N351" i="4"/>
  <c r="F350" i="4"/>
  <c r="M348" i="4"/>
  <c r="N347" i="4"/>
  <c r="F346" i="4"/>
  <c r="F1540" i="4"/>
  <c r="F1508" i="4"/>
  <c r="M1360" i="4"/>
  <c r="F1309" i="4"/>
  <c r="M1192" i="4"/>
  <c r="M1179" i="4"/>
  <c r="F1152" i="4"/>
  <c r="F1105" i="4"/>
  <c r="M1006" i="4"/>
  <c r="F992" i="4"/>
  <c r="F984" i="4"/>
  <c r="N814" i="4"/>
  <c r="F813" i="4"/>
  <c r="M811" i="4"/>
  <c r="N726" i="4"/>
  <c r="N718" i="4"/>
  <c r="N710" i="4"/>
  <c r="N702" i="4"/>
  <c r="N694" i="4"/>
  <c r="N686" i="4"/>
  <c r="F681" i="4"/>
  <c r="M666" i="4"/>
  <c r="N661" i="4"/>
  <c r="M658" i="4"/>
  <c r="F645" i="4"/>
  <c r="N641" i="4"/>
  <c r="M638" i="4"/>
  <c r="F550" i="4"/>
  <c r="N548" i="4"/>
  <c r="N546" i="4"/>
  <c r="N544" i="4"/>
  <c r="N542" i="4"/>
  <c r="M541" i="4"/>
  <c r="F539" i="4"/>
  <c r="M537" i="4"/>
  <c r="F535" i="4"/>
  <c r="M533" i="4"/>
  <c r="F531" i="4"/>
  <c r="M528" i="4"/>
  <c r="N525" i="4"/>
  <c r="M524" i="4"/>
  <c r="M523" i="4"/>
  <c r="F521" i="4"/>
  <c r="N520" i="4"/>
  <c r="M519" i="4"/>
  <c r="F517" i="4"/>
  <c r="N516" i="4"/>
  <c r="N515" i="4"/>
  <c r="N514" i="4"/>
  <c r="N513" i="4"/>
  <c r="N512" i="4"/>
  <c r="N511" i="4"/>
  <c r="N510" i="4"/>
  <c r="N509" i="4"/>
  <c r="N508" i="4"/>
  <c r="N507" i="4"/>
  <c r="N506" i="4"/>
  <c r="N505" i="4"/>
  <c r="N504" i="4"/>
  <c r="N503" i="4"/>
  <c r="N502" i="4"/>
  <c r="N501" i="4"/>
  <c r="N500" i="4"/>
  <c r="F500" i="4"/>
  <c r="M497" i="4"/>
  <c r="N496" i="4"/>
  <c r="F496" i="4"/>
  <c r="M493" i="4"/>
  <c r="N492" i="4"/>
  <c r="F492" i="4"/>
  <c r="M489" i="4"/>
  <c r="M488" i="4"/>
  <c r="N487" i="4"/>
  <c r="F487" i="4"/>
  <c r="M484" i="4"/>
  <c r="N483" i="4"/>
  <c r="F483" i="4"/>
  <c r="M480" i="4"/>
  <c r="N479" i="4"/>
  <c r="F479" i="4"/>
  <c r="M476" i="4"/>
  <c r="M475" i="4"/>
  <c r="M474" i="4"/>
  <c r="M473" i="4"/>
  <c r="M472" i="4"/>
  <c r="M471" i="4"/>
  <c r="M470" i="4"/>
  <c r="M469" i="4"/>
  <c r="M468" i="4"/>
  <c r="M467" i="4"/>
  <c r="M466" i="4"/>
  <c r="M465" i="4"/>
  <c r="M464" i="4"/>
  <c r="M463" i="4"/>
  <c r="M462" i="4"/>
  <c r="M461" i="4"/>
  <c r="M460" i="4"/>
  <c r="M459" i="4"/>
  <c r="M458" i="4"/>
  <c r="M457" i="4"/>
  <c r="M456" i="4"/>
  <c r="M455" i="4"/>
  <c r="M454" i="4"/>
  <c r="M453" i="4"/>
  <c r="M452" i="4"/>
  <c r="M451" i="4"/>
  <c r="M450" i="4"/>
  <c r="M449" i="4"/>
  <c r="M448" i="4"/>
  <c r="M447" i="4"/>
  <c r="M446" i="4"/>
  <c r="M445" i="4"/>
  <c r="M444" i="4"/>
  <c r="M443" i="4"/>
  <c r="M442" i="4"/>
  <c r="M441" i="4"/>
  <c r="M440" i="4"/>
  <c r="M439" i="4"/>
  <c r="M438" i="4"/>
  <c r="M437" i="4"/>
  <c r="M436" i="4"/>
  <c r="M435" i="4"/>
  <c r="M434" i="4"/>
  <c r="M433" i="4"/>
  <c r="M432" i="4"/>
  <c r="M431" i="4"/>
  <c r="M430" i="4"/>
  <c r="M429" i="4"/>
  <c r="M428" i="4"/>
  <c r="M427" i="4"/>
  <c r="M426" i="4"/>
  <c r="M425" i="4"/>
  <c r="M424" i="4"/>
  <c r="M423" i="4"/>
  <c r="N422" i="4"/>
  <c r="F421" i="4"/>
  <c r="M419" i="4"/>
  <c r="N418" i="4"/>
  <c r="F417" i="4"/>
  <c r="M415" i="4"/>
  <c r="N414" i="4"/>
  <c r="F413" i="4"/>
  <c r="M411" i="4"/>
  <c r="N410" i="4"/>
  <c r="F409" i="4"/>
  <c r="M407" i="4"/>
  <c r="N406" i="4"/>
  <c r="F405" i="4"/>
  <c r="M403" i="4"/>
  <c r="N402" i="4"/>
  <c r="F401" i="4"/>
  <c r="M399" i="4"/>
  <c r="N398" i="4"/>
  <c r="F397" i="4"/>
  <c r="M395" i="4"/>
  <c r="N394" i="4"/>
  <c r="F393" i="4"/>
  <c r="M391" i="4"/>
  <c r="N390" i="4"/>
  <c r="F389" i="4"/>
  <c r="M387" i="4"/>
  <c r="N386" i="4"/>
  <c r="F385" i="4"/>
  <c r="M383" i="4"/>
  <c r="N382" i="4"/>
  <c r="F381" i="4"/>
  <c r="M379" i="4"/>
  <c r="N378" i="4"/>
  <c r="F377" i="4"/>
  <c r="M375"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F314" i="4"/>
  <c r="N316" i="4"/>
  <c r="F318" i="4"/>
  <c r="N320" i="4"/>
  <c r="F322" i="4"/>
  <c r="N324" i="4"/>
  <c r="F326" i="4"/>
  <c r="N328" i="4"/>
  <c r="F330" i="4"/>
  <c r="N332" i="4"/>
  <c r="F334" i="4"/>
  <c r="N336" i="4"/>
  <c r="F338" i="4"/>
  <c r="N340" i="4"/>
  <c r="F342" i="4"/>
  <c r="N344" i="4"/>
  <c r="F348" i="4"/>
  <c r="M350" i="4"/>
  <c r="M351" i="4"/>
  <c r="F356" i="4"/>
  <c r="M358" i="4"/>
  <c r="M359" i="4"/>
  <c r="M367" i="4"/>
  <c r="F369" i="4"/>
  <c r="N370"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N315" i="4"/>
  <c r="F317" i="4"/>
  <c r="N319" i="4"/>
  <c r="F321" i="4"/>
  <c r="N323" i="4"/>
  <c r="F325" i="4"/>
  <c r="N327" i="4"/>
  <c r="F329" i="4"/>
  <c r="N331" i="4"/>
  <c r="F333" i="4"/>
  <c r="N335" i="4"/>
  <c r="F337" i="4"/>
  <c r="N339" i="4"/>
  <c r="F341" i="4"/>
  <c r="N343" i="4"/>
  <c r="F345" i="4"/>
  <c r="N349" i="4"/>
  <c r="N350" i="4"/>
  <c r="F353" i="4"/>
  <c r="N357" i="4"/>
  <c r="N358" i="4"/>
  <c r="F361" i="4"/>
  <c r="M363" i="4"/>
  <c r="F365" i="4"/>
  <c r="N3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N313" i="4"/>
  <c r="F315" i="4"/>
  <c r="N317" i="4"/>
  <c r="F319" i="4"/>
  <c r="N321" i="4"/>
  <c r="F323" i="4"/>
  <c r="N325" i="4"/>
  <c r="F327" i="4"/>
  <c r="N329" i="4"/>
  <c r="F331" i="4"/>
  <c r="N333" i="4"/>
  <c r="F335" i="4"/>
  <c r="N337" i="4"/>
  <c r="F339" i="4"/>
  <c r="N341" i="4"/>
  <c r="F343" i="4"/>
  <c r="N345" i="4"/>
  <c r="N346" i="4"/>
  <c r="F349" i="4"/>
  <c r="N353" i="4"/>
  <c r="N354" i="4"/>
  <c r="F357" i="4"/>
  <c r="N361" i="4"/>
  <c r="M371" i="4"/>
  <c r="F373" i="4"/>
  <c r="N374" i="4"/>
</calcChain>
</file>

<file path=xl/sharedStrings.xml><?xml version="1.0" encoding="utf-8"?>
<sst xmlns="http://schemas.openxmlformats.org/spreadsheetml/2006/main" count="61181" uniqueCount="5950">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</sst>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0"/>
    <numFmt numFmtId="165" formatCode="0.0%"/>
    <numFmt numFmtId="166" formatCode="dd/mm/yyyy"/>
    <numFmt numFmtId="167" formatCode="d/m/yyyy"/>
    <numFmt numFmtId="168" formatCode="0.0"/>
    <numFmt numFmtId="169" formatCode="\$\ #,###,,\ [$M ]"/>
  </numFmts>
  <fonts count="39" x14ac:knownFonts="1">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style="thin">
        <color rgb="FF999999"/>
      </left>
      <right/>
      <top style="thin">
        <color indexed="65"/>
      </top>
      <bottom style="thin">
        <color rgb="FF999999"/>
      </bottom>
      <diagonal/>
    </border>
    <border>
      <left style="thin">
        <color rgb="FF999999"/>
      </left>
      <right style="thin">
        <color rgb="FF999999"/>
      </right>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5"/>
      </left>
      <right style="thin">
        <color rgb="FF999999"/>
      </right>
      <top style="thin">
        <color rgb="FF999999"/>
      </top>
      <bottom style="thin">
        <color rgb="FF999999"/>
      </bottom>
      <diagonal/>
    </border>
  </borders>
  <cellStyleXfs count="1">
    <xf numFmtId="0" fontId="0" fillId="0" borderId="0"/>
  </cellStyleXfs>
  <cellXfs count="181">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pivotButton="1" applyBorder="1"/>
    <xf numFmtId="0" fontId="0" fillId="0" borderId="11" xfId="0" applyBorder="1"/>
    <xf numFmtId="0" fontId="0" fillId="0" borderId="10" xfId="0" applyBorder="1"/>
    <xf numFmtId="0" fontId="0" fillId="0" borderId="12"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0" fillId="0" borderId="19" xfId="0" applyBorder="1"/>
    <xf numFmtId="9" fontId="0" fillId="0" borderId="10" xfId="0" applyNumberFormat="1" applyBorder="1"/>
    <xf numFmtId="9" fontId="0" fillId="0" borderId="11" xfId="0" applyNumberFormat="1" applyBorder="1"/>
    <xf numFmtId="0" fontId="0" fillId="0" borderId="20" xfId="0" applyBorder="1"/>
    <xf numFmtId="9" fontId="0" fillId="0" borderId="22" xfId="0" applyNumberFormat="1"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1" xfId="0" pivotButton="1" applyBorder="1"/>
    <xf numFmtId="9" fontId="0" fillId="0" borderId="16" xfId="0" applyNumberFormat="1" applyBorder="1"/>
    <xf numFmtId="0" fontId="0" fillId="0" borderId="22" xfId="0" applyBorder="1"/>
    <xf numFmtId="0" fontId="0" fillId="0" borderId="14" xfId="0" applyBorder="1"/>
    <xf numFmtId="0" fontId="0" fillId="0" borderId="21" xfId="0" applyBorder="1"/>
    <xf numFmtId="0" fontId="0" fillId="0" borderId="28"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9" fontId="19" fillId="0" borderId="0" xfId="0" applyNumberFormat="1" applyFont="1"/>
    <xf numFmtId="0" fontId="0" fillId="0" borderId="0" xfId="0"/>
    <xf numFmtId="0" fontId="0" fillId="0" borderId="11" xfId="0" applyNumberFormat="1" applyBorder="1"/>
    <xf numFmtId="0" fontId="0" fillId="0" borderId="14" xfId="0" applyNumberFormat="1" applyBorder="1"/>
    <xf numFmtId="0" fontId="0" fillId="0" borderId="18" xfId="0" applyNumberFormat="1" applyBorder="1"/>
    <xf numFmtId="0" fontId="0" fillId="0" borderId="10" xfId="0" applyNumberFormat="1" applyBorder="1"/>
    <xf numFmtId="0" fontId="0" fillId="0" borderId="22" xfId="0" applyNumberFormat="1" applyBorder="1"/>
    <xf numFmtId="0" fontId="0" fillId="0" borderId="13" xfId="0" applyNumberFormat="1" applyBorder="1"/>
    <xf numFmtId="0" fontId="0" fillId="0" borderId="0" xfId="0" applyNumberFormat="1"/>
    <xf numFmtId="0" fontId="0" fillId="0" borderId="16" xfId="0" applyNumberFormat="1" applyBorder="1"/>
    <xf numFmtId="0" fontId="0" fillId="0" borderId="23" xfId="0" applyNumberFormat="1" applyBorder="1"/>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5E-475A-9935-701C87A42C6F}"/>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85E-475A-9935-701C87A42C6F}"/>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85E-475A-9935-701C87A42C6F}"/>
            </c:ext>
          </c:extLst>
        </c:ser>
        <c:dLbls>
          <c:showLegendKey val="0"/>
          <c:showVal val="0"/>
          <c:showCatName val="0"/>
          <c:showSerName val="0"/>
          <c:showPercent val="0"/>
          <c:showBubbleSize val="0"/>
        </c:dLbls>
        <c:gapWidth val="150"/>
        <c:overlap val="100"/>
        <c:axId val="883489301"/>
        <c:axId val="1647172687"/>
      </c:barChart>
      <c:catAx>
        <c:axId val="8834893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1647172687"/>
        <c:crosses val="autoZero"/>
        <c:auto val="1"/>
        <c:lblAlgn val="ctr"/>
        <c:lblOffset val="100"/>
        <c:noMultiLvlLbl val="1"/>
      </c:catAx>
      <c:valAx>
        <c:axId val="16471726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883489301"/>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89-493E-BEA3-0911B018CCBE}"/>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589-493E-BEA3-0911B018CCBE}"/>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589-493E-BEA3-0911B018CCBE}"/>
            </c:ext>
          </c:extLst>
        </c:ser>
        <c:dLbls>
          <c:showLegendKey val="0"/>
          <c:showVal val="0"/>
          <c:showCatName val="0"/>
          <c:showSerName val="0"/>
          <c:showPercent val="0"/>
          <c:showBubbleSize val="0"/>
        </c:dLbls>
        <c:gapWidth val="150"/>
        <c:overlap val="100"/>
        <c:axId val="613432185"/>
        <c:axId val="662904558"/>
      </c:barChart>
      <c:catAx>
        <c:axId val="6134321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662904558"/>
        <c:crosses val="autoZero"/>
        <c:auto val="1"/>
        <c:lblAlgn val="ctr"/>
        <c:lblOffset val="100"/>
        <c:noMultiLvlLbl val="1"/>
      </c:catAx>
      <c:valAx>
        <c:axId val="662904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613432185"/>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c:ext xmlns:c16="http://schemas.microsoft.com/office/drawing/2014/chart" uri="{C3380CC4-5D6E-409C-BE32-E72D297353CC}">
                <c16:uniqueId val="{00000001-2EC5-4F35-818D-8591369ADC90}"/>
              </c:ext>
            </c:extLst>
          </c:dPt>
          <c:dPt>
            <c:idx val="1"/>
            <c:bubble3D val="0"/>
            <c:spPr>
              <a:solidFill>
                <a:srgbClr val="1C4587"/>
              </a:solidFill>
            </c:spPr>
            <c:extLst>
              <c:ext xmlns:c16="http://schemas.microsoft.com/office/drawing/2014/chart" uri="{C3380CC4-5D6E-409C-BE32-E72D297353CC}">
                <c16:uniqueId val="{00000003-2EC5-4F35-818D-8591369ADC90}"/>
              </c:ext>
            </c:extLst>
          </c:dPt>
          <c:dPt>
            <c:idx val="2"/>
            <c:bubble3D val="0"/>
            <c:spPr>
              <a:solidFill>
                <a:srgbClr val="FFFFFF"/>
              </a:solidFill>
            </c:spPr>
            <c:extLst>
              <c:ext xmlns:c16="http://schemas.microsoft.com/office/drawing/2014/chart" uri="{C3380CC4-5D6E-409C-BE32-E72D297353CC}">
                <c16:uniqueId val="{00000005-2EC5-4F35-818D-8591369ADC90}"/>
              </c:ext>
            </c:extLst>
          </c:dPt>
          <c:dPt>
            <c:idx val="3"/>
            <c:bubble3D val="0"/>
            <c:spPr>
              <a:solidFill>
                <a:srgbClr val="3C78D8"/>
              </a:solidFill>
            </c:spPr>
            <c:extLst>
              <c:ext xmlns:c16="http://schemas.microsoft.com/office/drawing/2014/chart" uri="{C3380CC4-5D6E-409C-BE32-E72D297353CC}">
                <c16:uniqueId val="{00000007-2EC5-4F35-818D-8591369ADC90}"/>
              </c:ext>
            </c:extLst>
          </c:dPt>
          <c:dPt>
            <c:idx val="4"/>
            <c:bubble3D val="0"/>
            <c:spPr>
              <a:solidFill>
                <a:srgbClr val="4A86E8"/>
              </a:solidFill>
            </c:spPr>
            <c:extLst>
              <c:ext xmlns:c16="http://schemas.microsoft.com/office/drawing/2014/chart" uri="{C3380CC4-5D6E-409C-BE32-E72D297353CC}">
                <c16:uniqueId val="{00000009-2EC5-4F35-818D-8591369ADC90}"/>
              </c:ext>
            </c:extLst>
          </c:dPt>
          <c:dPt>
            <c:idx val="5"/>
            <c:bubble3D val="0"/>
            <c:spPr>
              <a:solidFill>
                <a:srgbClr val="A4C2F4"/>
              </a:solidFill>
            </c:spPr>
            <c:extLst>
              <c:ext xmlns:c16="http://schemas.microsoft.com/office/drawing/2014/chart" uri="{C3380CC4-5D6E-409C-BE32-E72D297353CC}">
                <c16:uniqueId val="{0000000B-2EC5-4F35-818D-8591369ADC90}"/>
              </c:ext>
            </c:extLst>
          </c:dPt>
          <c:dPt>
            <c:idx val="6"/>
            <c:bubble3D val="0"/>
            <c:spPr>
              <a:solidFill>
                <a:srgbClr val="D9D9D9"/>
              </a:solidFill>
            </c:spPr>
            <c:extLst>
              <c:ext xmlns:c16="http://schemas.microsoft.com/office/drawing/2014/chart" uri="{C3380CC4-5D6E-409C-BE32-E72D297353CC}">
                <c16:uniqueId val="{0000000D-2EC5-4F35-818D-8591369ADC90}"/>
              </c:ext>
            </c:extLst>
          </c:dPt>
          <c:dPt>
            <c:idx val="7"/>
            <c:bubble3D val="0"/>
            <c:spPr>
              <a:solidFill>
                <a:srgbClr val="C27BA0"/>
              </a:solidFill>
            </c:spPr>
            <c:extLs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6203701" refreshedVersion="8" recordCount="1692" xr:uid="{00000000-000A-0000-FFFF-FFFF09000000}">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6435186" refreshedVersion="8" recordCount="1774" xr:uid="{00000000-000A-0000-FFFF-FFFF08000000}">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6782409" refreshedVersion="8" recordCount="1814" xr:uid="{00000000-000A-0000-FFFF-FFFF07000000}">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7013887" refreshedVersion="8" recordCount="1814" xr:uid="{00000000-000A-0000-FFFF-FFFF06000000}">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736111" refreshedVersion="8" recordCount="2154" xr:uid="{00000000-000A-0000-FFFF-FFFF05000000}">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7476848" refreshedVersion="8" recordCount="1537" xr:uid="{00000000-000A-0000-FFFF-FFFF04000000}">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7476848" refreshedVersion="8" recordCount="2084" xr:uid="{00000000-000A-0000-FFFF-FFFF03000000}">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8634257" refreshedVersion="8" recordCount="1693" xr:uid="{00000000-000A-0000-FFFF-FFFF02000000}">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CS RED" u="1"/>
        <s v="ENG" u="1"/>
        <s v="CIB" u="1"/>
        <s v="GRM" u="1"/>
        <s v="FIN" u="1"/>
        <s v="CS" u="1"/>
        <s v="T&amp;C"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 normativo" u="1"/>
        <s v="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898148" refreshedVersion="8" recordCount="1696" xr:uid="{00000000-000A-0000-FFFF-FFFF01000000}">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355069097219" refreshedVersion="8" recordCount="1477" xr:uid="{00000000-000A-0000-FFFF-FFFF00000000}">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Resumen x Dir" cacheId="61" applyNumberFormats="0" applyBorderFormats="0" applyFontFormats="0" applyPatternFormats="0" applyAlignmentFormats="0" applyWidthHeightFormats="0" dataCaption="" updatedVersion="8"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 dinámica 49" cacheId="55" applyNumberFormats="0" applyBorderFormats="0" applyFontFormats="0" applyPatternFormats="0" applyAlignmentFormats="0" applyWidthHeightFormats="0" dataCaption="" updatedVersion="8"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 dinámica 48" cacheId="55" applyNumberFormats="0" applyBorderFormats="0" applyFontFormats="0" applyPatternFormats="0" applyAlignmentFormats="0" applyWidthHeightFormats="0" dataCaption="" updatedVersion="8"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 dinámica 47" cacheId="49" applyNumberFormats="0" applyBorderFormats="0" applyFontFormats="0" applyPatternFormats="0" applyAlignmentFormats="0" applyWidthHeightFormats="0" dataCaption="" updatedVersion="8"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D" cacheId="49"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D 2" cacheId="61" applyNumberFormats="0" applyBorderFormats="0" applyFontFormats="0" applyPatternFormats="0" applyAlignmentFormats="0" applyWidthHeightFormats="0" dataCaption="" updatedVersion="8"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Tablas para ppt SDT 2" cacheId="49" applyNumberFormats="0" applyBorderFormats="0" applyFontFormats="0" applyPatternFormats="0" applyAlignmentFormats="0" applyWidthHeightFormats="0" dataCaption="" updatedVersion="8"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4"/>
        <item m="1" x="5"/>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Tablas para ppt SDT 3" cacheId="49" applyNumberFormats="0" applyBorderFormats="0" applyFontFormats="0" applyPatternFormats="0" applyAlignmentFormats="0" applyWidthHeightFormats="0" dataCaption="" updatedVersion="8"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5"/>
        <item m="1" x="8"/>
        <item m="1" x="3"/>
        <item m="1" x="4"/>
        <item m="1" x="7"/>
        <item m="1" x="6"/>
        <item m="1" x="2"/>
        <item m="1" x="9"/>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4"/>
        <item h="1" m="1" x="2"/>
        <item h="1" m="1" x="5"/>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s para ppt SDT" cacheId="49"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 dinámica 30" cacheId="61" applyNumberFormats="0" applyBorderFormats="0" applyFontFormats="0" applyPatternFormats="0" applyAlignmentFormats="0" applyWidthHeightFormats="0" dataCaption="" updatedVersion="8"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 dinámica 23" cacheId="61" applyNumberFormats="0" applyBorderFormats="0" applyFontFormats="0" applyPatternFormats="0" applyAlignmentFormats="0" applyWidthHeightFormats="0" dataCaption="" updatedVersion="8"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Backoffice" cacheId="44" applyNumberFormats="0" applyBorderFormats="0" applyFontFormats="0" applyPatternFormats="0" applyAlignmentFormats="0" applyWidthHeightFormats="0" dataCaption="" updatedVersion="8"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CORE 1 " cacheId="24" applyNumberFormats="0" applyBorderFormats="0" applyFontFormats="0" applyPatternFormats="0" applyAlignmentFormats="0" applyWidthHeightFormats="0" dataCaption="" updatedVersion="8"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CORE 1  2" cacheId="29" applyNumberFormats="0" applyBorderFormats="0" applyFontFormats="0" applyPatternFormats="0" applyAlignmentFormats="0" applyWidthHeightFormats="0" dataCaption="" updatedVersion="8"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Global Markets" cacheId="44"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Fiduciaria" cacheId="44"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Valores" cacheId="44" applyNumberFormats="0" applyBorderFormats="0" applyFontFormats="0" applyPatternFormats="0" applyAlignmentFormats="0" applyWidthHeightFormats="0" dataCaption="" updatedVersion="8"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300-000001000000}" name="Enter.TD 2" cacheId="34" applyNumberFormats="0" applyBorderFormats="0" applyFontFormats="0" applyPatternFormats="0" applyAlignmentFormats="0" applyWidthHeightFormats="0" dataCaption="" updatedVersion="8"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Enter.TD" cacheId="38" applyNumberFormats="0" applyBorderFormats="0" applyFontFormats="0" applyPatternFormats="0" applyAlignmentFormats="0" applyWidthHeightFormats="0" dataCaption="" updatedVersion="8"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CORE 2" cacheId="29" applyNumberFormats="0" applyBorderFormats="0" applyFontFormats="0" applyPatternFormats="0" applyAlignmentFormats="0" applyWidthHeightFormats="0" dataCaption="" updatedVersion="8"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revisión core" cacheId="18" applyNumberFormats="0" applyBorderFormats="0" applyFontFormats="0" applyPatternFormats="0" applyAlignmentFormats="0" applyWidthHeightFormats="0" dataCaption="" updatedVersion="8"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RES-JC" cacheId="13" applyNumberFormats="0" applyBorderFormats="0" applyFontFormats="0" applyPatternFormats="0" applyAlignmentFormats="0" applyWidthHeightFormats="0" dataCaption="" updatedVersion="8"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1632" Type="http://schemas.openxmlformats.org/officeDocument/2006/relationships/hyperlink" Target="http://maritza.guerrero-bbva.com/" TargetMode="External"/><Relationship Id="rId280" Type="http://schemas.openxmlformats.org/officeDocument/2006/relationships/hyperlink" Target="http://nelson.ruiz-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86" Type="http://schemas.openxmlformats.org/officeDocument/2006/relationships/hyperlink" Target="http://alcibiades.rodriguez-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819" Type="http://schemas.openxmlformats.org/officeDocument/2006/relationships/hyperlink" Target="http://sebastian.martinez.jaramillo-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11" Type="http://schemas.openxmlformats.org/officeDocument/2006/relationships/hyperlink" Target="http://mariajuliana.rodrigue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1113" Type="http://schemas.openxmlformats.org/officeDocument/2006/relationships/hyperlink" Target="http://monicaandrea.abogad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95" Type="http://schemas.openxmlformats.org/officeDocument/2006/relationships/hyperlink" Target="http://lizethalejandra.caseres-bbva.com/" TargetMode="External"/><Relationship Id="rId1921" Type="http://schemas.openxmlformats.org/officeDocument/2006/relationships/hyperlink" Target="http://andres.carrandi-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97" Type="http://schemas.openxmlformats.org/officeDocument/2006/relationships/hyperlink" Target="http://pabloandres.villada-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1803" Type="http://schemas.openxmlformats.org/officeDocument/2006/relationships/hyperlink" Target="http://edwin.vargas-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04" Type="http://schemas.openxmlformats.org/officeDocument/2006/relationships/hyperlink" Target="http://manuelignacio.trujillo-bbva.com/" TargetMode="External"/><Relationship Id="rId311" Type="http://schemas.openxmlformats.org/officeDocument/2006/relationships/hyperlink" Target="http://hernan.river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520" Type="http://schemas.openxmlformats.org/officeDocument/2006/relationships/hyperlink" Target="http://andrea.rengifo-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400" Type="http://schemas.openxmlformats.org/officeDocument/2006/relationships/hyperlink" Target="http://cesaraugusto.soto-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912" Type="http://schemas.openxmlformats.org/officeDocument/2006/relationships/hyperlink" Target="http://daniel.ferreira-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1402" Type="http://schemas.openxmlformats.org/officeDocument/2006/relationships/hyperlink" Target="http://mario.loaiza-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88" Type="http://schemas.openxmlformats.org/officeDocument/2006/relationships/hyperlink" Target="http://monica.zamudio-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1729" Type="http://schemas.openxmlformats.org/officeDocument/2006/relationships/hyperlink" Target="http://ximena.barrera-bbva.com/" TargetMode="External"/><Relationship Id="rId377" Type="http://schemas.openxmlformats.org/officeDocument/2006/relationships/hyperlink" Target="http://manuel.villamil-bbva.com/" TargetMode="External"/><Relationship Id="rId584" Type="http://schemas.openxmlformats.org/officeDocument/2006/relationships/hyperlink" Target="http://martha.reyes-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86" Type="http://schemas.openxmlformats.org/officeDocument/2006/relationships/hyperlink" Target="http://olga.lara-bbva.com/" TargetMode="External"/><Relationship Id="rId304" Type="http://schemas.openxmlformats.org/officeDocument/2006/relationships/hyperlink" Target="http://jennymaria.urdaneta-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818" Type="http://schemas.openxmlformats.org/officeDocument/2006/relationships/hyperlink" Target="http://judy.bernal-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600" Type="http://schemas.openxmlformats.org/officeDocument/2006/relationships/hyperlink" Target="http://josedaniel.munoz-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905" Type="http://schemas.openxmlformats.org/officeDocument/2006/relationships/hyperlink" Target="http://hugoalberto.abre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1602" Type="http://schemas.openxmlformats.org/officeDocument/2006/relationships/hyperlink" Target="http://nicolas.galindo-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1802" Type="http://schemas.openxmlformats.org/officeDocument/2006/relationships/hyperlink" Target="http://sergioalexander.parr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1080" Type="http://schemas.openxmlformats.org/officeDocument/2006/relationships/hyperlink" Target="http://marthapatric.cruz-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91" Type="http://schemas.openxmlformats.org/officeDocument/2006/relationships/hyperlink" Target="http://erikajulieth.ruiz-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94" Type="http://schemas.openxmlformats.org/officeDocument/2006/relationships/hyperlink" Target="http://victorrafael.ramos-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96" Type="http://schemas.openxmlformats.org/officeDocument/2006/relationships/hyperlink" Target="http://elizabeth.diaz-bbva.com/" TargetMode="External"/><Relationship Id="rId214" Type="http://schemas.openxmlformats.org/officeDocument/2006/relationships/hyperlink" Target="http://sebastian.martinez.jaramillo-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1728" Type="http://schemas.openxmlformats.org/officeDocument/2006/relationships/hyperlink" Target="http://manuela.guarnizo-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84" Type="http://schemas.openxmlformats.org/officeDocument/2006/relationships/hyperlink" Target="http://claudiarocio.lopez-bbva.com/" TargetMode="External"/><Relationship Id="rId510" Type="http://schemas.openxmlformats.org/officeDocument/2006/relationships/hyperlink" Target="http://sandracarolina.miranda-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1000" Type="http://schemas.openxmlformats.org/officeDocument/2006/relationships/hyperlink" Target="http://juan.orozco-bbva.com/" TargetMode="External"/><Relationship Id="rId1305" Type="http://schemas.openxmlformats.org/officeDocument/2006/relationships/hyperlink" Target="http://paolaandrea.gil-bbva.com/" TargetMode="External"/><Relationship Id="rId1512" Type="http://schemas.openxmlformats.org/officeDocument/2006/relationships/hyperlink" Target="http://monicaandrea.sanabri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98" Type="http://schemas.openxmlformats.org/officeDocument/2006/relationships/hyperlink" Target="http://gustavo.ferrucho-bbva.com/" TargetMode="External"/><Relationship Id="rId160" Type="http://schemas.openxmlformats.org/officeDocument/2006/relationships/hyperlink" Target="http://hernan.riveros-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94" Type="http://schemas.openxmlformats.org/officeDocument/2006/relationships/hyperlink" Target="http://cindyrocio.diaz.carvajal-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84" Type="http://schemas.openxmlformats.org/officeDocument/2006/relationships/hyperlink" Target="http://carlosandres.moque-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96" Type="http://schemas.openxmlformats.org/officeDocument/2006/relationships/hyperlink" Target="http://yeraldineandrea.sierra-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71" Type="http://schemas.openxmlformats.org/officeDocument/2006/relationships/hyperlink" Target="http://erikajulieth.ruiz-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503" Type="http://schemas.openxmlformats.org/officeDocument/2006/relationships/hyperlink" Target="http://lyda.cabanzo-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1505" Type="http://schemas.openxmlformats.org/officeDocument/2006/relationships/hyperlink" Target="http://jaime.trujillo-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1719" Type="http://schemas.openxmlformats.org/officeDocument/2006/relationships/hyperlink" Target="http://josealejandro.duenas-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1808" Type="http://schemas.openxmlformats.org/officeDocument/2006/relationships/hyperlink" Target="http://dianacarolina.gonzalez.castri-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95" Type="http://schemas.openxmlformats.org/officeDocument/2006/relationships/hyperlink" Target="http://marthapatric.cruz-bbva.com/" TargetMode="External"/><Relationship Id="rId1919" Type="http://schemas.openxmlformats.org/officeDocument/2006/relationships/hyperlink" Target="http://judy.bernal-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97" Type="http://schemas.openxmlformats.org/officeDocument/2006/relationships/hyperlink" Target="http://camila.nino-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211" Type="http://schemas.openxmlformats.org/officeDocument/2006/relationships/hyperlink" Target="http://maritza.guerrero-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213" Type="http://schemas.openxmlformats.org/officeDocument/2006/relationships/hyperlink" Target="http://ivanjesus.esparragoz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81" Type="http://schemas.openxmlformats.org/officeDocument/2006/relationships/hyperlink" Target="http://flor.duarte-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88" Type="http://schemas.openxmlformats.org/officeDocument/2006/relationships/hyperlink" Target="http://juhan.lozano-bbva.com/" TargetMode="External"/><Relationship Id="rId395" Type="http://schemas.openxmlformats.org/officeDocument/2006/relationships/hyperlink" Target="http://victorrafael.ramos-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397" Type="http://schemas.openxmlformats.org/officeDocument/2006/relationships/hyperlink" Target="http://sandrapatricia.ramirez-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84" Type="http://schemas.openxmlformats.org/officeDocument/2006/relationships/hyperlink" Target="http://victorrafael.ram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96" Type="http://schemas.openxmlformats.org/officeDocument/2006/relationships/hyperlink" Target="http://alcibiades.rodriguez-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86" Type="http://schemas.openxmlformats.org/officeDocument/2006/relationships/hyperlink" Target="http://sebastian.valencia.ramirez.contractor-bbva.com/" TargetMode="External"/><Relationship Id="rId204" Type="http://schemas.openxmlformats.org/officeDocument/2006/relationships/hyperlink" Target="http://diegoandres.rodriguez-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500" Type="http://schemas.openxmlformats.org/officeDocument/2006/relationships/hyperlink" Target="http://carolina.galvi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1642" Type="http://schemas.openxmlformats.org/officeDocument/2006/relationships/hyperlink" Target="http://juan.bejarano-bbva.com/" TargetMode="External"/><Relationship Id="rId1502" Type="http://schemas.openxmlformats.org/officeDocument/2006/relationships/hyperlink" Target="http://jaime.trujillo-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88" Type="http://schemas.openxmlformats.org/officeDocument/2006/relationships/hyperlink" Target="http://martha.rey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96" Type="http://schemas.openxmlformats.org/officeDocument/2006/relationships/hyperlink" Target="http://nancymayerly.castiblanc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829" Type="http://schemas.openxmlformats.org/officeDocument/2006/relationships/hyperlink" Target="http://jhon.reyes-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84" Type="http://schemas.openxmlformats.org/officeDocument/2006/relationships/hyperlink" Target="http://camilo.aguirre-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89" Type="http://schemas.openxmlformats.org/officeDocument/2006/relationships/hyperlink" Target="http://camila.nino-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86" Type="http://schemas.openxmlformats.org/officeDocument/2006/relationships/hyperlink" Target="http://andresfelipe.granados-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842" Type="http://schemas.openxmlformats.org/officeDocument/2006/relationships/hyperlink" Target="http://andresfelipe.lopez.sandoval-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80" Type="http://schemas.openxmlformats.org/officeDocument/2006/relationships/hyperlink" Target="http://ivanjesus.esparragoz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909" Type="http://schemas.openxmlformats.org/officeDocument/2006/relationships/hyperlink" Target="http://pabloandres.villada-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835" Type="http://schemas.openxmlformats.org/officeDocument/2006/relationships/hyperlink" Target="http://andres.carrandi-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410" Type="http://schemas.openxmlformats.org/officeDocument/2006/relationships/hyperlink" Target="http://wilson.hernandez-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1412" Type="http://schemas.openxmlformats.org/officeDocument/2006/relationships/hyperlink" Target="http://raul.decelis-bbva.com/" TargetMode="External"/><Relationship Id="rId1717" Type="http://schemas.openxmlformats.org/officeDocument/2006/relationships/hyperlink" Target="http://monicaandrea.sanabria-bbva.com/" TargetMode="External"/><Relationship Id="rId298" Type="http://schemas.openxmlformats.org/officeDocument/2006/relationships/hyperlink" Target="http://karenalexandra.martinez-bbva.com/" TargetMode="External"/><Relationship Id="rId158" Type="http://schemas.openxmlformats.org/officeDocument/2006/relationships/hyperlink" Target="http://nelson.antorvez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1806" Type="http://schemas.openxmlformats.org/officeDocument/2006/relationships/hyperlink" Target="http://sandrapatricia.ramirez-bbva.com/" TargetMode="External"/><Relationship Id="rId387" Type="http://schemas.openxmlformats.org/officeDocument/2006/relationships/hyperlink" Target="http://july.miranda-bbva.com/" TargetMode="External"/><Relationship Id="rId594" Type="http://schemas.openxmlformats.org/officeDocument/2006/relationships/hyperlink" Target="http://monica.zamudio-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84" Type="http://schemas.openxmlformats.org/officeDocument/2006/relationships/hyperlink" Target="http://hernan.riveros-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96" Type="http://schemas.openxmlformats.org/officeDocument/2006/relationships/hyperlink" Target="http://yeraldineandrea.sierra-bbva.com/" TargetMode="External"/><Relationship Id="rId314" Type="http://schemas.openxmlformats.org/officeDocument/2006/relationships/hyperlink" Target="http://maritza.guerrer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610" Type="http://schemas.openxmlformats.org/officeDocument/2006/relationships/hyperlink" Target="http://judy.prieto-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1100" Type="http://schemas.openxmlformats.org/officeDocument/2006/relationships/hyperlink" Target="http://rociomarcela.lopez-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1612" Type="http://schemas.openxmlformats.org/officeDocument/2006/relationships/hyperlink" Target="http://wilder.suarez-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498" Type="http://schemas.openxmlformats.org/officeDocument/2006/relationships/hyperlink" Target="http://felipe.guzman-bbva.com/" TargetMode="External"/><Relationship Id="rId260" Type="http://schemas.openxmlformats.org/officeDocument/2006/relationships/hyperlink" Target="http://manuel.villamil-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1701" Type="http://schemas.openxmlformats.org/officeDocument/2006/relationships/hyperlink" Target="http://jordi.sole-bbva.com/" TargetMode="External"/><Relationship Id="rId282" Type="http://schemas.openxmlformats.org/officeDocument/2006/relationships/hyperlink" Target="http://mauricio.wandurraga-bbva.com/" TargetMode="External"/><Relationship Id="rId587" Type="http://schemas.openxmlformats.org/officeDocument/2006/relationships/hyperlink" Target="http://marthapatric.cruz-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89" Type="http://schemas.openxmlformats.org/officeDocument/2006/relationships/hyperlink" Target="http://manuel.villamil-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marthapatric.cruz-bbva.com/" TargetMode="External"/><Relationship Id="rId170" Type="http://schemas.openxmlformats.org/officeDocument/2006/relationships/hyperlink" Target="http://yurimilena.moreno-bbva.com/" TargetMode="External"/><Relationship Id="rId987" Type="http://schemas.openxmlformats.org/officeDocument/2006/relationships/hyperlink" Target="http://nathiahayosara.amado-bbva.com/" TargetMode="External"/><Relationship Id="rId847" Type="http://schemas.openxmlformats.org/officeDocument/2006/relationships/hyperlink" Target="http://clara.mora-bbva.com/"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497" Type="http://schemas.openxmlformats.org/officeDocument/2006/relationships/hyperlink" Target="http://giulianaandrea.guarin-bbva.com/"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1121" Type="http://schemas.openxmlformats.org/officeDocument/2006/relationships/hyperlink" Target="http://rociomarcela.lope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7" Type="http://schemas.openxmlformats.org/officeDocument/2006/relationships/hyperlink" Target="http://marthaconsuelo.parra-bbva.com/" TargetMode="External"/><Relationship Id="rId958" Type="http://schemas.openxmlformats.org/officeDocument/2006/relationships/hyperlink" Target="http://elizabeth.diaz-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87" Type="http://schemas.openxmlformats.org/officeDocument/2006/relationships/hyperlink" Target="http://pabloalexand.ortiz-bbva.com/" TargetMode="External"/><Relationship Id="rId818" Type="http://schemas.openxmlformats.org/officeDocument/2006/relationships/hyperlink" Target="http://nathiahayosara.amad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85" Type="http://schemas.openxmlformats.org/officeDocument/2006/relationships/hyperlink" Target="http://monica.zamudio-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52" Type="http://schemas.openxmlformats.org/officeDocument/2006/relationships/hyperlink" Target="http://juliocesar.estupinan-bbva.com/" TargetMode="External"/><Relationship Id="rId2140" Type="http://schemas.openxmlformats.org/officeDocument/2006/relationships/hyperlink" Target="http://hugo.mongua-bbva.com/" TargetMode="External"/><Relationship Id="rId112" Type="http://schemas.openxmlformats.org/officeDocument/2006/relationships/hyperlink" Target="http://brenda.monsalve-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929" Type="http://schemas.openxmlformats.org/officeDocument/2006/relationships/hyperlink" Target="http://jeissonandres.diaz.rodriguez-bbva.com/"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327" Type="http://schemas.openxmlformats.org/officeDocument/2006/relationships/hyperlink" Target="https://globaldevtools.bbva.com/jira/browse/COLWSSEGUR-206"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1060" Type="http://schemas.openxmlformats.org/officeDocument/2006/relationships/hyperlink" Target="http://nathiahayosara.amado-bbva.com/" TargetMode="External"/><Relationship Id="rId2111" Type="http://schemas.openxmlformats.org/officeDocument/2006/relationships/hyperlink" Target="https://globaldevtools.bbva.com/jira/browse/COLWSCUENT-2385" TargetMode="External"/><Relationship Id="rId1877" Type="http://schemas.openxmlformats.org/officeDocument/2006/relationships/hyperlink" Target="http://alirio.bermude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804" Type="http://schemas.openxmlformats.org/officeDocument/2006/relationships/hyperlink" Target="https://globaldevtools.bbva.com/jira/browse/COLWSPREST-8593" TargetMode="External"/><Relationship Id="rId897" Type="http://schemas.openxmlformats.org/officeDocument/2006/relationships/hyperlink" Target="http://karenalexandra.martinez-bbva.com/" TargetMode="External"/><Relationship Id="rId2578" Type="http://schemas.openxmlformats.org/officeDocument/2006/relationships/hyperlink" Target="http://nelsonandres.bohorquez-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1171" Type="http://schemas.openxmlformats.org/officeDocument/2006/relationships/hyperlink" Target="http://paolaandrea.hermos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1031" Type="http://schemas.openxmlformats.org/officeDocument/2006/relationships/hyperlink" Target="http://elizabeth.diaz-bbva.com/" TargetMode="External"/><Relationship Id="rId1988" Type="http://schemas.openxmlformats.org/officeDocument/2006/relationships/hyperlink" Target="https://globaldevtools.bbva.com/jira/browse/COLWSCANAL-2225"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868" Type="http://schemas.openxmlformats.org/officeDocument/2006/relationships/hyperlink" Target="http://ivan_dario.ariza-bbva.com/" TargetMode="External"/><Relationship Id="rId1498" Type="http://schemas.openxmlformats.org/officeDocument/2006/relationships/hyperlink" Target="http://hugofernando.parra-bbva.com/" TargetMode="External"/><Relationship Id="rId2549" Type="http://schemas.openxmlformats.org/officeDocument/2006/relationships/hyperlink" Target="http://paulocesar.sastoque-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2199" Type="http://schemas.openxmlformats.org/officeDocument/2006/relationships/hyperlink" Target="http://mariajuliana.rodriguez-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1142" Type="http://schemas.openxmlformats.org/officeDocument/2006/relationships/hyperlink" Target="http://andresfelipe.granados-bbva.com/" TargetMode="External"/><Relationship Id="rId2400" Type="http://schemas.openxmlformats.org/officeDocument/2006/relationships/hyperlink" Target="http://julioenrique.ramos-bbva.com/" TargetMode="External"/><Relationship Id="rId1002" Type="http://schemas.openxmlformats.org/officeDocument/2006/relationships/hyperlink" Target="http://jeissonandres.diaz.rodriguez-bbva.com/" TargetMode="External"/><Relationship Id="rId1959" Type="http://schemas.openxmlformats.org/officeDocument/2006/relationships/hyperlink" Target="http://alirio.bermudez-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162" Type="http://schemas.openxmlformats.org/officeDocument/2006/relationships/hyperlink" Target="http://william.paez-bbva.com/" TargetMode="External"/><Relationship Id="rId2050" Type="http://schemas.openxmlformats.org/officeDocument/2006/relationships/hyperlink" Target="http://marthapatric.cruz-bbva.com/" TargetMode="External"/><Relationship Id="rId979" Type="http://schemas.openxmlformats.org/officeDocument/2006/relationships/hyperlink" Target="https://globaldevtools.bbva.com/jira/browse/COLWSCANAL-5005" TargetMode="External"/><Relationship Id="rId839" Type="http://schemas.openxmlformats.org/officeDocument/2006/relationships/hyperlink" Target="http://lilianavictoria.rivera-bbva.com/" TargetMode="External"/><Relationship Id="rId1469" Type="http://schemas.openxmlformats.org/officeDocument/2006/relationships/hyperlink" Target="http://fredy.pineda-bbva.com/"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2021" Type="http://schemas.openxmlformats.org/officeDocument/2006/relationships/hyperlink" Target="http://olga.lara-bbva.com/" TargetMode="External"/><Relationship Id="rId200" Type="http://schemas.openxmlformats.org/officeDocument/2006/relationships/hyperlink" Target="http://diegofernand.castr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1921" Type="http://schemas.openxmlformats.org/officeDocument/2006/relationships/hyperlink" Target="http://marthapatric.cruz-bbva.com/" TargetMode="External"/><Relationship Id="rId2488" Type="http://schemas.openxmlformats.org/officeDocument/2006/relationships/hyperlink" Target="http://nancymayerly.castiblanco-bbva.com/" TargetMode="External"/><Relationship Id="rId1297" Type="http://schemas.openxmlformats.org/officeDocument/2006/relationships/hyperlink" Target="http://liliana.marquez-bbva.com/"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1081" Type="http://schemas.openxmlformats.org/officeDocument/2006/relationships/hyperlink" Target="http://jeissonandres.diaz.rodriguez-bbva.com/" TargetMode="External"/><Relationship Id="rId451" Type="http://schemas.openxmlformats.org/officeDocument/2006/relationships/hyperlink" Target="http://juhan.lozano-bbva.com/" TargetMode="External"/><Relationship Id="rId2132" Type="http://schemas.openxmlformats.org/officeDocument/2006/relationships/hyperlink" Target="http://hugo.mongu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1898" Type="http://schemas.openxmlformats.org/officeDocument/2006/relationships/hyperlink" Target="http://alirio.bermudez-bbva.com/" TargetMode="External"/><Relationship Id="rId1758" Type="http://schemas.openxmlformats.org/officeDocument/2006/relationships/hyperlink" Target="http://alirio.bermudez-bbva.com/"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2599" Type="http://schemas.openxmlformats.org/officeDocument/2006/relationships/hyperlink" Target="https://globaldevtools.bbva.com/jira/browse/COLWSFNDIR-36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912" Type="http://schemas.openxmlformats.org/officeDocument/2006/relationships/hyperlink" Target="http://nathiahayosara.amado-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288" Type="http://schemas.openxmlformats.org/officeDocument/2006/relationships/hyperlink" Target="http://jimy.catolico-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1052" Type="http://schemas.openxmlformats.org/officeDocument/2006/relationships/hyperlink" Target="https://globaldevtools.bbva.com/jira/browse/COLWSCONTA-363"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5" Type="http://schemas.openxmlformats.org/officeDocument/2006/relationships/hyperlink" Target="http://ana.santamaria-bbva.com/" TargetMode="External"/><Relationship Id="rId889" Type="http://schemas.openxmlformats.org/officeDocument/2006/relationships/hyperlink" Target="http://nathiahayosara.amado-bbva.com/" TargetMode="External"/><Relationship Id="rId749" Type="http://schemas.openxmlformats.org/officeDocument/2006/relationships/hyperlink" Target="http://nathiahayosara.amado-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2" Type="http://schemas.openxmlformats.org/officeDocument/2006/relationships/hyperlink" Target="https://globaldevtools.bbva.com/jira/browse/COLWSCRM-540"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40" Type="http://schemas.openxmlformats.org/officeDocument/2006/relationships/hyperlink" Target="https://globaldevtools.bbva.com/jira/browse/COLWSDATIO-2403"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87" Type="http://schemas.openxmlformats.org/officeDocument/2006/relationships/hyperlink" Target="https://globaldevtools.bbva.com/jira/browse/COLWSCANAL-12246" TargetMode="External"/><Relationship Id="rId494" Type="http://schemas.openxmlformats.org/officeDocument/2006/relationships/hyperlink" Target="http://giulianaandrea.guarin-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2035" Type="http://schemas.openxmlformats.org/officeDocument/2006/relationships/hyperlink" Target="http://monica.zamudio-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96" Type="http://schemas.openxmlformats.org/officeDocument/2006/relationships/hyperlink" Target="http://fredy.pineda-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510" Type="http://schemas.openxmlformats.org/officeDocument/2006/relationships/hyperlink" Target="http://marthaconsuelo.parra-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1000" Type="http://schemas.openxmlformats.org/officeDocument/2006/relationships/hyperlink" Target="https://globaldevtools.bbva.com/jira/browse/COLWSCANAL-7084"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1512" Type="http://schemas.openxmlformats.org/officeDocument/2006/relationships/hyperlink" Target="http://paolaandrea.hermosa-bbva.com/" TargetMode="External"/><Relationship Id="rId1817" Type="http://schemas.openxmlformats.org/officeDocument/2006/relationships/hyperlink" Target="http://ivan_dario.ariza-bbva.com/" TargetMode="External"/><Relationship Id="rId11" Type="http://schemas.openxmlformats.org/officeDocument/2006/relationships/hyperlink" Target="http://marthaconsuelo.parra-bbva.com/" TargetMode="External"/><Relationship Id="rId398" Type="http://schemas.openxmlformats.org/officeDocument/2006/relationships/hyperlink" Target="http://giulianaandrea.guarin-bbva.com/" TargetMode="External"/><Relationship Id="rId2079" Type="http://schemas.openxmlformats.org/officeDocument/2006/relationships/hyperlink" Target="http://monica.zamudio-bbva.com/" TargetMode="External"/><Relationship Id="rId160" Type="http://schemas.openxmlformats.org/officeDocument/2006/relationships/hyperlink" Target="http://jimy.catolico-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518" Type="http://schemas.openxmlformats.org/officeDocument/2006/relationships/hyperlink" Target="http://mariavictoria.gonzalez.fajard-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182" Type="http://schemas.openxmlformats.org/officeDocument/2006/relationships/hyperlink" Target="http://yurimilena.moreno-bbva.com/" TargetMode="External"/><Relationship Id="rId1906" Type="http://schemas.openxmlformats.org/officeDocument/2006/relationships/hyperlink" Target="http://alirio.bermudez-bbva.com/" TargetMode="External"/><Relationship Id="rId487" Type="http://schemas.openxmlformats.org/officeDocument/2006/relationships/hyperlink" Target="http://jimy.catolico-bbva.com/" TargetMode="External"/><Relationship Id="rId694" Type="http://schemas.openxmlformats.org/officeDocument/2006/relationships/hyperlink" Target="https://globaldevtools.bbva.com/jira/browse/COLWSCANAL-13913"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84" Type="http://schemas.openxmlformats.org/officeDocument/2006/relationships/hyperlink" Target="http://katherine.pardo-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96" Type="http://schemas.openxmlformats.org/officeDocument/2006/relationships/hyperlink" Target="http://nelson.rui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302" Type="http://schemas.openxmlformats.org/officeDocument/2006/relationships/hyperlink" Target="http://dianacarolina.gonzalez.castri-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55" Type="http://schemas.openxmlformats.org/officeDocument/2006/relationships/hyperlink" Target="http://pabloalexand.ortiz-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71" Type="http://schemas.openxmlformats.org/officeDocument/2006/relationships/hyperlink" Target="http://oscar.bejarano-bbva.com/" TargetMode="External"/><Relationship Id="rId2397" Type="http://schemas.openxmlformats.org/officeDocument/2006/relationships/hyperlink" Target="http://julioenrique.ramos-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503" Type="http://schemas.openxmlformats.org/officeDocument/2006/relationships/hyperlink" Target="http://giulianaandrea.guarin-bbva.com/"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1505" Type="http://schemas.openxmlformats.org/officeDocument/2006/relationships/hyperlink" Target="http://fredy.pineda-bbva.com/" TargetMode="External"/><Relationship Id="rId1712" Type="http://schemas.openxmlformats.org/officeDocument/2006/relationships/hyperlink" Target="http://nelson.ruiz-bbva.com/" TargetMode="External"/><Relationship Id="rId293" Type="http://schemas.openxmlformats.org/officeDocument/2006/relationships/hyperlink" Target="http://daniela.cifuentes.ariza-bbva.com/" TargetMode="External"/><Relationship Id="rId2181" Type="http://schemas.openxmlformats.org/officeDocument/2006/relationships/hyperlink" Target="http://sandracarolina.miranda-bbva.com/"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6" Type="http://schemas.openxmlformats.org/officeDocument/2006/relationships/hyperlink" Target="https://globaldevtools.bbva.com/jira/browse/COLWSDATIO-2553" TargetMode="External"/><Relationship Id="rId175" Type="http://schemas.openxmlformats.org/officeDocument/2006/relationships/hyperlink" Target="https://globaldevtools.bbva.com/jira/browse/COLWSCANAL-3125" TargetMode="External"/><Relationship Id="rId1801" Type="http://schemas.openxmlformats.org/officeDocument/2006/relationships/hyperlink" Target="http://alirio.bermudez-bbva.com/" TargetMode="External"/><Relationship Id="rId382" Type="http://schemas.openxmlformats.org/officeDocument/2006/relationships/hyperlink" Target="http://erikajulieth.ruiz-bbva.com/" TargetMode="External"/><Relationship Id="rId687" Type="http://schemas.openxmlformats.org/officeDocument/2006/relationships/hyperlink" Target="http://hugoalberto.abreo-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89" Type="http://schemas.openxmlformats.org/officeDocument/2006/relationships/hyperlink" Target="http://elizabeth.dia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502" Type="http://schemas.openxmlformats.org/officeDocument/2006/relationships/hyperlink" Target="http://paulocesar.sastoque-bbva.com/" TargetMode="External"/><Relationship Id="rId919" Type="http://schemas.openxmlformats.org/officeDocument/2006/relationships/hyperlink" Target="https://globaldevtools.bbva.com/jira/browse/COLWSCONTA-24"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48" Type="http://schemas.openxmlformats.org/officeDocument/2006/relationships/hyperlink" Target="https://globaldevtools.bbva.com/jira/browse/COLWSCRM-602"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197" Type="http://schemas.openxmlformats.org/officeDocument/2006/relationships/hyperlink" Target="http://monica.zamudi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406" Type="http://schemas.openxmlformats.org/officeDocument/2006/relationships/hyperlink" Target="https://globaldevtools.bbva.com/jira/browse/CFS1-172"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61" Type="http://schemas.openxmlformats.org/officeDocument/2006/relationships/hyperlink" Target="http://ana.santamaria-bbva.com/"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19" Type="http://schemas.openxmlformats.org/officeDocument/2006/relationships/hyperlink" Target="http://marthaconsuelo.parra-bbva.com/" TargetMode="External"/><Relationship Id="rId2196" Type="http://schemas.openxmlformats.org/officeDocument/2006/relationships/hyperlink" Target="http://katherine.michaels-bbva.com/" TargetMode="External"/><Relationship Id="rId168" Type="http://schemas.openxmlformats.org/officeDocument/2006/relationships/hyperlink" Target="http://jimy.catolico-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10" Type="http://schemas.openxmlformats.org/officeDocument/2006/relationships/hyperlink" Target="http://brigitteandrea.rincon-bbva.com/" TargetMode="External"/><Relationship Id="rId397" Type="http://schemas.openxmlformats.org/officeDocument/2006/relationships/hyperlink" Target="http://jimy.catolico-bbva.com/" TargetMode="External"/><Relationship Id="rId2078" Type="http://schemas.openxmlformats.org/officeDocument/2006/relationships/hyperlink" Target="http://marthapatric.cruz-bbva.com/"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94" Type="http://schemas.openxmlformats.org/officeDocument/2006/relationships/hyperlink" Target="http://rociomarcela.lop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410"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603" Type="http://schemas.openxmlformats.org/officeDocument/2006/relationships/hyperlink" Target="https://globaldevtools.bbva.com/jira/browse/COLWSCRM-2442"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51" Type="http://schemas.openxmlformats.org/officeDocument/2006/relationships/hyperlink" Target="http://pabloalexand.ortiz-bbva.com/" TargetMode="External"/><Relationship Id="rId1412" Type="http://schemas.openxmlformats.org/officeDocument/2006/relationships/hyperlink" Target="http://santiago.campuzano-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98" Type="http://schemas.openxmlformats.org/officeDocument/2006/relationships/hyperlink" Target="http://paolaandrea.hermosa-bbva.com/" TargetMode="External"/><Relationship Id="rId158" Type="http://schemas.openxmlformats.org/officeDocument/2006/relationships/hyperlink" Target="http://rodrigo.ardila-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1806" Type="http://schemas.openxmlformats.org/officeDocument/2006/relationships/hyperlink" Target="http://monicaandrea.abogado-bbva.com/" TargetMode="External"/><Relationship Id="rId387" Type="http://schemas.openxmlformats.org/officeDocument/2006/relationships/hyperlink" Target="http://juhan.lozano-bbva.com/" TargetMode="External"/><Relationship Id="rId594" Type="http://schemas.openxmlformats.org/officeDocument/2006/relationships/hyperlink" Target="http://catalina.villamil-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84" Type="http://schemas.openxmlformats.org/officeDocument/2006/relationships/hyperlink" Target="http://angie.castaned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96" Type="http://schemas.openxmlformats.org/officeDocument/2006/relationships/hyperlink" Target="http://andrea.orrego-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314" Type="http://schemas.openxmlformats.org/officeDocument/2006/relationships/hyperlink" Target="http://rocio.garces-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507" Type="http://schemas.openxmlformats.org/officeDocument/2006/relationships/hyperlink" Target="http://alirio.bermudez-bbva.com/"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2" Type="http://schemas.openxmlformats.org/officeDocument/2006/relationships/hyperlink" Target="http://marthaconsuelo.parra-bbva.com/" TargetMode="External"/><Relationship Id="rId1828" Type="http://schemas.openxmlformats.org/officeDocument/2006/relationships/hyperlink" Target="http://yurimilena.moreno-bbva.com/" TargetMode="External"/><Relationship Id="rId171" Type="http://schemas.openxmlformats.org/officeDocument/2006/relationships/hyperlink" Target="https://globaldevtools.bbva.com/jira/browse/COLWSCANAL-3088" TargetMode="External"/><Relationship Id="rId2297" Type="http://schemas.openxmlformats.org/officeDocument/2006/relationships/hyperlink" Target="http://katherine.michaels-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610" Type="http://schemas.openxmlformats.org/officeDocument/2006/relationships/hyperlink" Target="http://jhon.molina-bbva.com/"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1100" Type="http://schemas.openxmlformats.org/officeDocument/2006/relationships/hyperlink" Target="http://angie.castaneda-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44" Type="http://schemas.openxmlformats.org/officeDocument/2006/relationships/hyperlink" Target="https://globaldevtools.bbva.com/jira/browse/COLWSCRM-642" TargetMode="External"/><Relationship Id="rId1612" Type="http://schemas.openxmlformats.org/officeDocument/2006/relationships/hyperlink" Target="http://andrea.orrego-bbva.com/" TargetMode="External"/><Relationship Id="rId1917" Type="http://schemas.openxmlformats.org/officeDocument/2006/relationships/hyperlink" Target="http://marthapatric.cruz-bbva.com/" TargetMode="External"/><Relationship Id="rId193" Type="http://schemas.openxmlformats.org/officeDocument/2006/relationships/hyperlink" Target="http://monica.zamudio-bbva.com/" TargetMode="External"/><Relationship Id="rId498" Type="http://schemas.openxmlformats.org/officeDocument/2006/relationships/hyperlink" Target="http://juhan.lozano-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60" Type="http://schemas.openxmlformats.org/officeDocument/2006/relationships/hyperlink" Target="http://cindytatiana.perilla-bbva.com/"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66" Type="http://schemas.openxmlformats.org/officeDocument/2006/relationships/hyperlink" Target="http://pabloalexand.ortiz-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1939" Type="http://schemas.openxmlformats.org/officeDocument/2006/relationships/hyperlink" Target="http://alirio.bermudez-bbva.com/" TargetMode="External"/><Relationship Id="rId1701" Type="http://schemas.openxmlformats.org/officeDocument/2006/relationships/hyperlink" Target="http://elizabeth.diaz-bbva.com/" TargetMode="External"/><Relationship Id="rId282" Type="http://schemas.openxmlformats.org/officeDocument/2006/relationships/hyperlink" Target="http://erikajulieth.ruiz-bbva.com/" TargetMode="External"/><Relationship Id="rId587" Type="http://schemas.openxmlformats.org/officeDocument/2006/relationships/hyperlink" Target="https://globaldevtools.bbva.com/jira/browse/COLWSCANAL-8592"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89" Type="http://schemas.openxmlformats.org/officeDocument/2006/relationships/hyperlink" Target="http://lizethlorena.rodrigue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15" Type="http://schemas.openxmlformats.org/officeDocument/2006/relationships/hyperlink" Target="http://marthaconsuelo.parra-bbva.com/" TargetMode="External"/><Relationship Id="rId2192" Type="http://schemas.openxmlformats.org/officeDocument/2006/relationships/hyperlink" Target="http://katherine.michaels-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603" Type="http://schemas.openxmlformats.org/officeDocument/2006/relationships/hyperlink" Target="https://globaldevtools.bbva.com/jira/browse/CCSS-4103"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37" Type="http://schemas.openxmlformats.org/officeDocument/2006/relationships/hyperlink" Target="http://ana.santamaria-bbva.com/" TargetMode="External"/><Relationship Id="rId1605" Type="http://schemas.openxmlformats.org/officeDocument/2006/relationships/hyperlink" Target="http://edilberto.morales-bbva.com/" TargetMode="External"/><Relationship Id="rId1812" Type="http://schemas.openxmlformats.org/officeDocument/2006/relationships/hyperlink" Target="http://alirio.bermudez-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1090" Type="http://schemas.openxmlformats.org/officeDocument/2006/relationships/hyperlink" Target="http://rociomarcela.lop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59" Type="http://schemas.openxmlformats.org/officeDocument/2006/relationships/hyperlink" Target="http://pabloalexand.ortiz-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97" Type="http://schemas.openxmlformats.org/officeDocument/2006/relationships/hyperlink" Target="http://daniela.cifuentes.ariza-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2045" Type="http://schemas.openxmlformats.org/officeDocument/2006/relationships/hyperlink" Target="http://monica.zamudio-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417" Type="http://schemas.openxmlformats.org/officeDocument/2006/relationships/hyperlink" Target="http://fernando.garciameza-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2439" Type="http://schemas.openxmlformats.org/officeDocument/2006/relationships/hyperlink" Target="http://juan.orozco-bbva.com/" TargetMode="External"/><Relationship Id="rId94" Type="http://schemas.openxmlformats.org/officeDocument/2006/relationships/hyperlink" Target="http://davidesteban.fajard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201" Type="http://schemas.openxmlformats.org/officeDocument/2006/relationships/hyperlink" Target="https://globaldevtools.bbva.com/jira/browse/COLWSSEGUR-25" TargetMode="External"/><Relationship Id="rId2506" Type="http://schemas.openxmlformats.org/officeDocument/2006/relationships/hyperlink" Target="http://santiago.campuzano-bbva.com/" TargetMode="External"/><Relationship Id="rId1010" Type="http://schemas.openxmlformats.org/officeDocument/2006/relationships/hyperlink" Target="http://jeissonandres.diaz.rodrigu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1522" Type="http://schemas.openxmlformats.org/officeDocument/2006/relationships/hyperlink" Target="http://judy.bernal-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1032" Type="http://schemas.openxmlformats.org/officeDocument/2006/relationships/hyperlink" Target="https://globaldevtools.bbva.com/jira/browse/COLWSCONTA-512" TargetMode="External"/><Relationship Id="rId1989" Type="http://schemas.openxmlformats.org/officeDocument/2006/relationships/hyperlink" Target="http://alirio.bermudez-bbva.com/"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2080" Type="http://schemas.openxmlformats.org/officeDocument/2006/relationships/hyperlink" Target="https://globaldevtools.bbva.com/jira/browse/CCSS-7454"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729" Type="http://schemas.openxmlformats.org/officeDocument/2006/relationships/hyperlink" Target="http://nathiahayosara.amado-bbva.com/" TargetMode="External"/><Relationship Id="rId1359" Type="http://schemas.openxmlformats.org/officeDocument/2006/relationships/hyperlink" Target="http://paolaandrea.guzman-bbva.com/" TargetMode="External"/><Relationship Id="rId936" Type="http://schemas.openxmlformats.org/officeDocument/2006/relationships/hyperlink" Target="http://nathiahayosara.amado-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1143" Type="http://schemas.openxmlformats.org/officeDocument/2006/relationships/hyperlink" Target="http://angie.castaneda-bbva.com/" TargetMode="External"/><Relationship Id="rId2541" Type="http://schemas.openxmlformats.org/officeDocument/2006/relationships/hyperlink" Target="http://rudyyolima.aguilar-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1350" Type="http://schemas.openxmlformats.org/officeDocument/2006/relationships/hyperlink" Target="http://judy.prieto-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30" Type="http://schemas.openxmlformats.org/officeDocument/2006/relationships/hyperlink" Target="https://globaldevtools.bbva.com/jira/browse/COLWSCANAL-14977"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11" Type="http://schemas.openxmlformats.org/officeDocument/2006/relationships/hyperlink" Target="http://ivan_dario.ariza-bbva.com/" TargetMode="External"/><Relationship Id="rId697" Type="http://schemas.openxmlformats.org/officeDocument/2006/relationships/hyperlink" Target="http://elizabeth.diaz-bbva.com/" TargetMode="External"/><Relationship Id="rId2378" Type="http://schemas.openxmlformats.org/officeDocument/2006/relationships/hyperlink" Target="https://globaldevtools.bbva.com/jira/browse/COLWSSEGUR-1622" TargetMode="External"/><Relationship Id="rId1187" Type="http://schemas.openxmlformats.org/officeDocument/2006/relationships/hyperlink" Target="http://sandra.espinosa-bbva.com/" TargetMode="External"/><Relationship Id="rId2585" Type="http://schemas.openxmlformats.org/officeDocument/2006/relationships/hyperlink" Target="http://carlosdavid.pacheco-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341" Type="http://schemas.openxmlformats.org/officeDocument/2006/relationships/hyperlink" Target="http://luz.rodriguez-bbva.com/" TargetMode="External"/><Relationship Id="rId2022" Type="http://schemas.openxmlformats.org/officeDocument/2006/relationships/hyperlink" Target="http://rociomarcela.lopez-bbva.com/" TargetMode="External"/><Relationship Id="rId201" Type="http://schemas.openxmlformats.org/officeDocument/2006/relationships/hyperlink" Target="http://monica.zamudio-bbva.com/"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1648" Type="http://schemas.openxmlformats.org/officeDocument/2006/relationships/hyperlink" Target="http://magnolia.aristizabal-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489" Type="http://schemas.openxmlformats.org/officeDocument/2006/relationships/hyperlink" Target="http://nidia.moreno-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298" Type="http://schemas.openxmlformats.org/officeDocument/2006/relationships/hyperlink" Target="http://monica.zamudio-bbva.com/"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8" Type="http://schemas.openxmlformats.org/officeDocument/2006/relationships/hyperlink" Target="http://yurimilena.moreno-bbva.com/"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2200" Type="http://schemas.openxmlformats.org/officeDocument/2006/relationships/hyperlink" Target="http://sandracarolina.miranda-bbva.com/" TargetMode="External"/><Relationship Id="rId1899" Type="http://schemas.openxmlformats.org/officeDocument/2006/relationships/hyperlink" Target="http://marthapatric.cruz-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639" Type="http://schemas.openxmlformats.org/officeDocument/2006/relationships/hyperlink" Target="https://globaldevtools.bbva.com/jira/browse/COLWSMEDIO-6449"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846" Type="http://schemas.openxmlformats.org/officeDocument/2006/relationships/hyperlink" Target="http://nathiahayosara.amado-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2104" Type="http://schemas.openxmlformats.org/officeDocument/2006/relationships/hyperlink" Target="http://alirio.bermudez-bbva.com/" TargetMode="External"/><Relationship Id="rId630" Type="http://schemas.openxmlformats.org/officeDocument/2006/relationships/hyperlink" Target="http://nathaliamaria.torres-bbva.com/" TargetMode="External"/><Relationship Id="rId2311" Type="http://schemas.openxmlformats.org/officeDocument/2006/relationships/hyperlink" Target="http://felipe.guzman-bbva.com/" TargetMode="External"/><Relationship Id="rId1120" Type="http://schemas.openxmlformats.org/officeDocument/2006/relationships/hyperlink" Target="http://brigitteyesenia.beltran-bbva.com/" TargetMode="External"/><Relationship Id="rId1937" Type="http://schemas.openxmlformats.org/officeDocument/2006/relationships/hyperlink" Target="http://andresfelipe.granados-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6" Type="http://schemas.openxmlformats.org/officeDocument/2006/relationships/hyperlink" Target="http://brigitteandrea.rincon-bbva.com/" TargetMode="External"/><Relationship Id="rId957" Type="http://schemas.openxmlformats.org/officeDocument/2006/relationships/hyperlink" Target="http://jeissonandres.diaz.rodriguez-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3" Type="http://schemas.openxmlformats.org/officeDocument/2006/relationships/hyperlink" Target="http://ana.santamaria-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111" Type="http://schemas.openxmlformats.org/officeDocument/2006/relationships/hyperlink" Target="http://ana.santamaria-bbva.com/" TargetMode="External"/><Relationship Id="rId1698" Type="http://schemas.openxmlformats.org/officeDocument/2006/relationships/hyperlink" Target="https://globaldevtools.bbva.com/jira/browse/COLWSCONTA-527" TargetMode="External"/><Relationship Id="rId928" Type="http://schemas.openxmlformats.org/officeDocument/2006/relationships/hyperlink" Target="http://nathiahayosara.amado-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57" Type="http://schemas.openxmlformats.org/officeDocument/2006/relationships/hyperlink" Target="http://ana.santamaria-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399" Type="http://schemas.openxmlformats.org/officeDocument/2006/relationships/hyperlink" Target="http://juan.orozco-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202" Type="http://schemas.openxmlformats.org/officeDocument/2006/relationships/hyperlink" Target="http://angie.castaneda-bbva.com/" TargetMode="External"/><Relationship Id="rId2600" Type="http://schemas.openxmlformats.org/officeDocument/2006/relationships/hyperlink" Target="http://ana.santamaria-bbva.com/" TargetMode="External"/><Relationship Id="rId295" Type="http://schemas.openxmlformats.org/officeDocument/2006/relationships/hyperlink" Target="https://globaldevtools.bbva.com/jira/browse/COLWSMEDIO-3496"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2110" Type="http://schemas.openxmlformats.org/officeDocument/2006/relationships/hyperlink" Target="http://david.juvinao-bbva.com/"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2577" Type="http://schemas.openxmlformats.org/officeDocument/2006/relationships/hyperlink" Target="http://leidi.jimenez-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437" Type="http://schemas.openxmlformats.org/officeDocument/2006/relationships/hyperlink" Target="http://fernando.garciameza-bbva.com/"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1030" Type="http://schemas.openxmlformats.org/officeDocument/2006/relationships/hyperlink" Target="http://jeissonandres.diaz.rodriguez-bbva.com/" TargetMode="External"/><Relationship Id="rId400" Type="http://schemas.openxmlformats.org/officeDocument/2006/relationships/hyperlink" Target="https://globaldevtools.bbva.com/jira/browse/CCSS-8850" TargetMode="External"/><Relationship Id="rId1987" Type="http://schemas.openxmlformats.org/officeDocument/2006/relationships/hyperlink" Target="http://monica.zamudio-bbva.com/" TargetMode="External"/><Relationship Id="rId1847" Type="http://schemas.openxmlformats.org/officeDocument/2006/relationships/hyperlink" Target="http://marthapatric.cruz-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1914" Type="http://schemas.openxmlformats.org/officeDocument/2006/relationships/hyperlink" Target="http://andresfelipe.granados-bbva.com/" TargetMode="External"/><Relationship Id="rId867" Type="http://schemas.openxmlformats.org/officeDocument/2006/relationships/hyperlink" Target="http://karenalexandra.martinez-bbva.com/" TargetMode="External"/><Relationship Id="rId1497" Type="http://schemas.openxmlformats.org/officeDocument/2006/relationships/hyperlink" Target="http://rociomarcela.lop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1281" Type="http://schemas.openxmlformats.org/officeDocument/2006/relationships/hyperlink" Target="http://angie.castan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1141" Type="http://schemas.openxmlformats.org/officeDocument/2006/relationships/hyperlink" Target="http://diegoandres.rodriguez-bbva.com/" TargetMode="External"/><Relationship Id="rId1001" Type="http://schemas.openxmlformats.org/officeDocument/2006/relationships/hyperlink" Target="http://nathiahayosara.amado-bbva.com/" TargetMode="External"/><Relationship Id="rId1958" Type="http://schemas.openxmlformats.org/officeDocument/2006/relationships/hyperlink" Target="https://globaldevtools.bbva.com/jira/browse/COLWSMONED-1" TargetMode="External"/><Relationship Id="rId1818" Type="http://schemas.openxmlformats.org/officeDocument/2006/relationships/hyperlink" Target="http://alirio.bermude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6D01"/>
    <outlinePr summaryBelow="0" summaryRight="0"/>
  </sheetPr>
  <dimension ref="A1:H34"/>
  <sheetViews>
    <sheetView topLeftCell="B1" workbookViewId="0">
      <pane ySplit="1" topLeftCell="A2" activePane="bottomLeft" state="frozen"/>
      <selection pane="bottomLeft" activeCell="B1" sqref="B1"/>
    </sheetView>
  </sheetViews>
  <sheetFormatPr baseColWidth="10" defaultColWidth="12.5703125" defaultRowHeight="15.75" customHeight="1" x14ac:dyDescent="0.2"/>
  <cols>
    <col min="1" max="6" width="12.140625" customWidth="1"/>
  </cols>
  <sheetData>
    <row r="1" spans="1:8" ht="15.75" customHeight="1" x14ac:dyDescent="0.35">
      <c r="A1" s="1" t="s">
        <v>0</v>
      </c>
      <c r="B1" s="1" t="s">
        <v>1</v>
      </c>
      <c r="C1" s="1" t="s">
        <v>2</v>
      </c>
      <c r="D1" s="2" t="s">
        <v>5943</v>
      </c>
      <c r="E1" s="1" t="s">
        <v>3</v>
      </c>
      <c r="F1" s="1" t="s">
        <v>4</v>
      </c>
      <c r="G1" s="3" t="s">
        <v>5</v>
      </c>
      <c r="H1" s="3" t="s">
        <v>6</v>
      </c>
    </row>
    <row r="2" spans="1:8" ht="15.75" customHeight="1" x14ac:dyDescent="0.35">
      <c r="A2" s="2" t="s">
        <v>7</v>
      </c>
      <c r="B2" s="2" t="s">
        <v>8</v>
      </c>
      <c r="C2" s="2" t="s">
        <v>9</v>
      </c>
      <c r="D2" s="2" t="s">
        <v>10</v>
      </c>
      <c r="E2" s="2" t="s">
        <v>11</v>
      </c>
      <c r="F2" s="2" t="s">
        <v>12</v>
      </c>
      <c r="G2" s="4" t="s">
        <v>14</v>
      </c>
      <c r="H2" s="5" t="s">
        <v>15</v>
      </c>
    </row>
    <row r="3" spans="1:8" ht="15.75" customHeight="1" x14ac:dyDescent="0.35">
      <c r="A3" s="2" t="s">
        <v>7</v>
      </c>
      <c r="B3" s="2" t="s">
        <v>16</v>
      </c>
      <c r="C3" s="2" t="s">
        <v>17</v>
      </c>
      <c r="D3" s="2" t="s">
        <v>10</v>
      </c>
      <c r="E3" s="2" t="s">
        <v>18</v>
      </c>
      <c r="F3" s="2" t="s">
        <v>19</v>
      </c>
      <c r="G3" s="5" t="s">
        <v>21</v>
      </c>
      <c r="H3" s="5" t="s">
        <v>22</v>
      </c>
    </row>
    <row r="4" spans="1:8" ht="15.75" customHeight="1" x14ac:dyDescent="0.35">
      <c r="A4" s="2" t="s">
        <v>7</v>
      </c>
      <c r="B4" s="2" t="s">
        <v>23</v>
      </c>
      <c r="C4" s="2" t="s">
        <v>24</v>
      </c>
      <c r="D4" s="2" t="s">
        <v>10</v>
      </c>
      <c r="E4" s="2" t="s">
        <v>25</v>
      </c>
      <c r="F4" s="2" t="s">
        <v>26</v>
      </c>
      <c r="G4" s="5" t="s">
        <v>28</v>
      </c>
      <c r="H4" s="5" t="s">
        <v>29</v>
      </c>
    </row>
    <row r="5" spans="1:8" ht="15.75" customHeight="1" x14ac:dyDescent="0.35">
      <c r="A5" s="2" t="s">
        <v>7</v>
      </c>
      <c r="B5" s="2" t="s">
        <v>30</v>
      </c>
      <c r="C5" s="2" t="s">
        <v>31</v>
      </c>
      <c r="D5" s="2" t="s">
        <v>10</v>
      </c>
      <c r="E5" s="2" t="s">
        <v>32</v>
      </c>
      <c r="F5" s="2" t="s">
        <v>33</v>
      </c>
      <c r="G5" s="5" t="s">
        <v>35</v>
      </c>
      <c r="H5" s="5" t="s">
        <v>36</v>
      </c>
    </row>
    <row r="6" spans="1:8" ht="15.75" customHeight="1" x14ac:dyDescent="0.35">
      <c r="A6" s="2" t="s">
        <v>37</v>
      </c>
      <c r="B6" s="2" t="s">
        <v>38</v>
      </c>
      <c r="C6" s="2" t="s">
        <v>39</v>
      </c>
      <c r="D6" s="2" t="s">
        <v>40</v>
      </c>
      <c r="E6" s="2"/>
      <c r="F6" s="2" t="s">
        <v>41</v>
      </c>
      <c r="G6" s="5" t="s">
        <v>43</v>
      </c>
      <c r="H6" s="4" t="s">
        <v>44</v>
      </c>
    </row>
    <row r="7" spans="1:8" ht="15.75" customHeight="1" x14ac:dyDescent="0.35">
      <c r="A7" s="2" t="s">
        <v>37</v>
      </c>
      <c r="B7" s="2" t="s">
        <v>45</v>
      </c>
      <c r="C7" s="2" t="s">
        <v>46</v>
      </c>
      <c r="D7" s="2" t="s">
        <v>47</v>
      </c>
      <c r="E7" s="2"/>
      <c r="F7" s="2" t="s">
        <v>48</v>
      </c>
      <c r="G7" s="5" t="s">
        <v>50</v>
      </c>
      <c r="H7" s="4" t="s">
        <v>51</v>
      </c>
    </row>
    <row r="8" spans="1:8" ht="15.75" customHeight="1" x14ac:dyDescent="0.35">
      <c r="A8" s="2" t="s">
        <v>37</v>
      </c>
      <c r="B8" s="2" t="s">
        <v>52</v>
      </c>
      <c r="C8" s="2" t="s">
        <v>53</v>
      </c>
      <c r="D8" s="2" t="s">
        <v>47</v>
      </c>
      <c r="E8" s="2"/>
      <c r="F8" s="2" t="s">
        <v>54</v>
      </c>
      <c r="G8" s="5" t="s">
        <v>56</v>
      </c>
      <c r="H8" s="4" t="s">
        <v>57</v>
      </c>
    </row>
    <row r="9" spans="1:8" ht="15.75" customHeight="1" x14ac:dyDescent="0.35">
      <c r="A9" s="2" t="s">
        <v>58</v>
      </c>
      <c r="B9" s="2" t="s">
        <v>59</v>
      </c>
      <c r="C9" s="2" t="s">
        <v>60</v>
      </c>
      <c r="D9" s="2" t="s">
        <v>47</v>
      </c>
      <c r="E9" s="2"/>
      <c r="F9" s="2" t="s">
        <v>61</v>
      </c>
      <c r="G9" s="4" t="s">
        <v>63</v>
      </c>
    </row>
    <row r="10" spans="1:8" ht="15.75" customHeight="1" x14ac:dyDescent="0.35">
      <c r="A10" s="2" t="s">
        <v>64</v>
      </c>
      <c r="B10" s="2" t="s">
        <v>65</v>
      </c>
      <c r="C10" s="2" t="s">
        <v>66</v>
      </c>
      <c r="D10" s="2" t="s">
        <v>10</v>
      </c>
      <c r="E10" s="2"/>
      <c r="F10" s="2" t="s">
        <v>67</v>
      </c>
      <c r="G10" s="5" t="s">
        <v>69</v>
      </c>
    </row>
    <row r="11" spans="1:8" ht="15.75" customHeight="1" x14ac:dyDescent="0.35">
      <c r="A11" s="2" t="s">
        <v>64</v>
      </c>
      <c r="B11" s="2" t="s">
        <v>70</v>
      </c>
      <c r="C11" s="2" t="s">
        <v>71</v>
      </c>
      <c r="D11" s="2" t="s">
        <v>10</v>
      </c>
      <c r="E11" s="2"/>
      <c r="F11" s="2" t="s">
        <v>72</v>
      </c>
      <c r="G11" s="5" t="s">
        <v>30</v>
      </c>
    </row>
    <row r="12" spans="1:8" ht="15.75" customHeight="1" x14ac:dyDescent="0.35">
      <c r="A12" s="2" t="s">
        <v>64</v>
      </c>
      <c r="B12" s="2" t="s">
        <v>74</v>
      </c>
      <c r="C12" s="2" t="s">
        <v>75</v>
      </c>
      <c r="D12" s="2" t="s">
        <v>10</v>
      </c>
      <c r="E12" s="2"/>
      <c r="F12" s="2" t="s">
        <v>76</v>
      </c>
    </row>
    <row r="13" spans="1:8" ht="15.75" customHeight="1" x14ac:dyDescent="0.35">
      <c r="A13" s="2" t="s">
        <v>64</v>
      </c>
      <c r="B13" s="2" t="s">
        <v>78</v>
      </c>
      <c r="C13" s="2" t="s">
        <v>79</v>
      </c>
      <c r="D13" s="2" t="s">
        <v>10</v>
      </c>
      <c r="E13" s="2"/>
      <c r="F13" s="2" t="s">
        <v>80</v>
      </c>
    </row>
    <row r="14" spans="1:8" ht="15.75" customHeight="1" x14ac:dyDescent="0.35">
      <c r="A14" s="2" t="s">
        <v>64</v>
      </c>
      <c r="B14" s="2" t="s">
        <v>82</v>
      </c>
      <c r="C14" s="2" t="s">
        <v>83</v>
      </c>
      <c r="D14" s="2" t="s">
        <v>10</v>
      </c>
      <c r="E14" s="2"/>
      <c r="F14" s="2" t="s">
        <v>84</v>
      </c>
    </row>
    <row r="15" spans="1:8" ht="15.75" customHeight="1" x14ac:dyDescent="0.35">
      <c r="A15" s="2" t="s">
        <v>64</v>
      </c>
      <c r="B15" s="2" t="s">
        <v>86</v>
      </c>
      <c r="C15" s="2" t="s">
        <v>87</v>
      </c>
      <c r="D15" s="2" t="s">
        <v>10</v>
      </c>
      <c r="E15" s="2"/>
      <c r="F15" s="2"/>
    </row>
    <row r="16" spans="1:8" ht="15.75" customHeight="1" x14ac:dyDescent="0.35">
      <c r="A16" s="2" t="s">
        <v>64</v>
      </c>
      <c r="B16" s="2" t="s">
        <v>89</v>
      </c>
      <c r="C16" s="2" t="s">
        <v>90</v>
      </c>
      <c r="D16" s="2" t="s">
        <v>10</v>
      </c>
      <c r="E16" s="2"/>
      <c r="F16" s="2"/>
    </row>
    <row r="17" spans="1:6" ht="15.75" customHeight="1" x14ac:dyDescent="0.35">
      <c r="A17" s="2" t="s">
        <v>64</v>
      </c>
      <c r="B17" s="2" t="s">
        <v>92</v>
      </c>
      <c r="C17" s="2" t="s">
        <v>93</v>
      </c>
      <c r="D17" s="2" t="s">
        <v>10</v>
      </c>
      <c r="E17" s="2"/>
      <c r="F17" s="2"/>
    </row>
    <row r="18" spans="1:6" ht="15.75" customHeight="1" x14ac:dyDescent="0.35">
      <c r="A18" s="2" t="s">
        <v>64</v>
      </c>
      <c r="B18" s="2" t="s">
        <v>95</v>
      </c>
      <c r="C18" s="2" t="s">
        <v>96</v>
      </c>
      <c r="D18" s="2" t="s">
        <v>10</v>
      </c>
      <c r="E18" s="2"/>
      <c r="F18" s="2"/>
    </row>
    <row r="19" spans="1:6" ht="15.75" customHeight="1" x14ac:dyDescent="0.35">
      <c r="A19" s="2" t="s">
        <v>98</v>
      </c>
      <c r="B19" s="2" t="s">
        <v>99</v>
      </c>
      <c r="C19" s="2" t="s">
        <v>100</v>
      </c>
      <c r="D19" s="2" t="s">
        <v>10</v>
      </c>
      <c r="E19" s="2"/>
      <c r="F19" s="2"/>
    </row>
    <row r="20" spans="1:6" ht="15.75" customHeight="1" x14ac:dyDescent="0.35">
      <c r="A20" s="2" t="s">
        <v>98</v>
      </c>
      <c r="B20" s="2" t="s">
        <v>102</v>
      </c>
      <c r="C20" s="2" t="s">
        <v>103</v>
      </c>
      <c r="D20" s="2" t="s">
        <v>10</v>
      </c>
      <c r="E20" s="2"/>
      <c r="F20" s="2"/>
    </row>
    <row r="21" spans="1:6" ht="15.75" customHeight="1" x14ac:dyDescent="0.35">
      <c r="A21" s="2" t="s">
        <v>98</v>
      </c>
      <c r="B21" s="2" t="s">
        <v>105</v>
      </c>
      <c r="C21" s="2" t="s">
        <v>106</v>
      </c>
      <c r="D21" s="2" t="s">
        <v>10</v>
      </c>
      <c r="E21" s="2"/>
      <c r="F21" s="2"/>
    </row>
    <row r="22" spans="1:6" ht="15.75" customHeight="1" x14ac:dyDescent="0.35">
      <c r="A22" s="2" t="s">
        <v>98</v>
      </c>
      <c r="B22" s="2" t="s">
        <v>107</v>
      </c>
      <c r="C22" s="2" t="s">
        <v>108</v>
      </c>
      <c r="D22" s="2" t="s">
        <v>10</v>
      </c>
      <c r="E22" s="2"/>
      <c r="F22" s="2"/>
    </row>
    <row r="23" spans="1:6" ht="15.75" customHeight="1" x14ac:dyDescent="0.35">
      <c r="A23" s="2" t="s">
        <v>98</v>
      </c>
      <c r="B23" s="2" t="s">
        <v>110</v>
      </c>
      <c r="C23" s="2" t="s">
        <v>111</v>
      </c>
      <c r="D23" s="2" t="s">
        <v>10</v>
      </c>
      <c r="E23" s="2"/>
      <c r="F23" s="2"/>
    </row>
    <row r="24" spans="1:6" ht="16.5" x14ac:dyDescent="0.35">
      <c r="A24" s="2" t="s">
        <v>98</v>
      </c>
      <c r="B24" s="2" t="s">
        <v>113</v>
      </c>
      <c r="C24" s="2" t="s">
        <v>114</v>
      </c>
      <c r="D24" s="2" t="s">
        <v>10</v>
      </c>
      <c r="E24" s="2"/>
      <c r="F24" s="2"/>
    </row>
    <row r="25" spans="1:6" ht="16.5" x14ac:dyDescent="0.35">
      <c r="A25" s="2" t="s">
        <v>115</v>
      </c>
      <c r="B25" s="2" t="s">
        <v>116</v>
      </c>
      <c r="C25" s="2" t="s">
        <v>117</v>
      </c>
      <c r="D25" s="2" t="s">
        <v>10</v>
      </c>
      <c r="E25" s="2"/>
      <c r="F25" s="2"/>
    </row>
    <row r="26" spans="1:6" ht="16.5" x14ac:dyDescent="0.35">
      <c r="A26" s="2" t="s">
        <v>115</v>
      </c>
      <c r="B26" s="2" t="s">
        <v>119</v>
      </c>
      <c r="C26" s="2" t="s">
        <v>120</v>
      </c>
      <c r="D26" s="2" t="s">
        <v>10</v>
      </c>
      <c r="E26" s="2"/>
      <c r="F26" s="2"/>
    </row>
    <row r="27" spans="1:6" ht="16.5" x14ac:dyDescent="0.35">
      <c r="A27" s="2" t="s">
        <v>115</v>
      </c>
      <c r="B27" s="2" t="s">
        <v>122</v>
      </c>
      <c r="C27" s="2" t="s">
        <v>123</v>
      </c>
      <c r="D27" s="2" t="s">
        <v>10</v>
      </c>
      <c r="E27" s="2"/>
      <c r="F27" s="2"/>
    </row>
    <row r="28" spans="1:6" ht="16.5" x14ac:dyDescent="0.35">
      <c r="A28" s="2" t="s">
        <v>115</v>
      </c>
      <c r="B28" s="2" t="s">
        <v>125</v>
      </c>
      <c r="C28" s="2" t="s">
        <v>126</v>
      </c>
      <c r="D28" s="2" t="s">
        <v>10</v>
      </c>
      <c r="E28" s="2"/>
      <c r="F28" s="2"/>
    </row>
    <row r="29" spans="1:6" ht="16.5" x14ac:dyDescent="0.35">
      <c r="A29" s="2" t="s">
        <v>115</v>
      </c>
      <c r="B29" s="2" t="s">
        <v>128</v>
      </c>
      <c r="C29" s="2" t="s">
        <v>129</v>
      </c>
      <c r="D29" s="2" t="s">
        <v>10</v>
      </c>
      <c r="E29" s="2"/>
      <c r="F29" s="2"/>
    </row>
    <row r="30" spans="1:6" ht="16.5" x14ac:dyDescent="0.35">
      <c r="A30" s="2" t="s">
        <v>115</v>
      </c>
      <c r="B30" s="2" t="s">
        <v>131</v>
      </c>
      <c r="C30" s="2" t="s">
        <v>132</v>
      </c>
      <c r="D30" s="2" t="s">
        <v>10</v>
      </c>
      <c r="E30" s="2"/>
      <c r="F30" s="2"/>
    </row>
    <row r="31" spans="1:6" ht="16.5" x14ac:dyDescent="0.35">
      <c r="A31" s="2" t="s">
        <v>115</v>
      </c>
      <c r="B31" s="2" t="s">
        <v>134</v>
      </c>
      <c r="C31" s="2" t="s">
        <v>135</v>
      </c>
      <c r="D31" s="2" t="s">
        <v>10</v>
      </c>
      <c r="E31" s="2"/>
      <c r="F31" s="2"/>
    </row>
    <row r="32" spans="1:6" ht="16.5" x14ac:dyDescent="0.35">
      <c r="A32" s="2" t="s">
        <v>136</v>
      </c>
      <c r="B32" s="2" t="s">
        <v>137</v>
      </c>
      <c r="C32" s="2" t="s">
        <v>138</v>
      </c>
      <c r="D32" s="2" t="s">
        <v>10</v>
      </c>
      <c r="E32" s="2"/>
      <c r="F32" s="2"/>
    </row>
    <row r="33" spans="1:6" ht="16.5" x14ac:dyDescent="0.35">
      <c r="A33" s="2"/>
      <c r="B33" s="2"/>
      <c r="C33" s="2" t="s">
        <v>139</v>
      </c>
      <c r="D33" s="2" t="s">
        <v>10</v>
      </c>
      <c r="E33" s="2"/>
      <c r="F33" s="2"/>
    </row>
    <row r="34" spans="1:6" ht="16.5" x14ac:dyDescent="0.35">
      <c r="A34" s="2"/>
      <c r="B34" s="2"/>
      <c r="C34" s="2" t="s">
        <v>141</v>
      </c>
      <c r="D34" s="2" t="s">
        <v>10</v>
      </c>
      <c r="E34" s="2"/>
      <c r="F34" s="2"/>
    </row>
  </sheetData>
  <autoFilter ref="A1:B32" xr:uid="{00000000-0001-0000-0000-000000000000}"/>
  <customSheetViews>
    <customSheetView guid="{648D94F2-2741-4756-B129-0144F3ABB902}" filter="1" showAutoFilter="1">
      <pageMargins left="0.7" right="0.7" top="0.75" bottom="0.75" header="0.3" footer="0.3"/>
      <autoFilter ref="A1:P2000" xr:uid="{24CF148F-5512-4A82-8DEB-710DE707326E}"/>
    </customSheetView>
    <customSheetView guid="{4C9FF4DE-D27F-4717-B68E-A26853E433FC}" filter="1" showAutoFilter="1">
      <pageMargins left="0.7" right="0.7" top="0.75" bottom="0.75" header="0.3" footer="0.3"/>
      <autoFilter ref="A1:P2000" xr:uid="{CF392EE3-8BA9-491A-A661-242E4AFC4F71}"/>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6D01"/>
    <outlinePr summaryBelow="0" summaryRight="0"/>
  </sheetPr>
  <dimension ref="A1:AC674"/>
  <sheetViews>
    <sheetView tabSelected="1" topLeftCell="Q1" workbookViewId="0">
      <pane ySplit="1" topLeftCell="A2" activePane="bottomLeft" state="frozen"/>
      <selection pane="bottomLeft" activeCell="AD5" sqref="AD5"/>
    </sheetView>
  </sheetViews>
  <sheetFormatPr baseColWidth="10" defaultColWidth="12.5703125" defaultRowHeight="15.75" customHeight="1" x14ac:dyDescent="0.2"/>
  <cols>
    <col min="1" max="1" width="64" customWidth="1"/>
  </cols>
  <sheetData>
    <row r="1" spans="1:29" ht="16.5" customHeight="1" x14ac:dyDescent="0.2">
      <c r="A1" s="8" t="str">
        <f t="shared" ref="A1:A2" si="0">B1&amp;" $ "&amp;C1</f>
        <v>Project ID $ Name</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69" t="s">
        <v>180</v>
      </c>
      <c r="AC1" s="169" t="s">
        <v>5949</v>
      </c>
    </row>
    <row r="2" spans="1:29" ht="16.5" customHeight="1" x14ac:dyDescent="0.2">
      <c r="A2" s="6" t="str">
        <f t="shared" si="0"/>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c r="AC2">
        <v>1</v>
      </c>
    </row>
    <row r="3" spans="1:29" ht="16.5" customHeight="1" x14ac:dyDescent="0.2">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c r="AC3">
        <v>2</v>
      </c>
    </row>
    <row r="4" spans="1:29" ht="16.5" customHeight="1" x14ac:dyDescent="0.2">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c r="AC4">
        <v>3</v>
      </c>
    </row>
    <row r="5" spans="1:29" ht="16.5" customHeight="1" x14ac:dyDescent="0.2">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c r="AC5">
        <v>4</v>
      </c>
    </row>
    <row r="6" spans="1:29" ht="16.5" customHeight="1" x14ac:dyDescent="0.2">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c r="AC6">
        <v>5</v>
      </c>
    </row>
    <row r="7" spans="1:29" ht="16.5" customHeight="1" x14ac:dyDescent="0.2">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c r="AC7">
        <v>6</v>
      </c>
    </row>
    <row r="8" spans="1:29" ht="16.5" customHeight="1" x14ac:dyDescent="0.2">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c r="AC8">
        <v>7</v>
      </c>
    </row>
    <row r="9" spans="1:29" ht="16.5" customHeight="1" x14ac:dyDescent="0.2">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c r="AC9">
        <v>8</v>
      </c>
    </row>
    <row r="10" spans="1:29" ht="16.5" customHeight="1" x14ac:dyDescent="0.2">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c r="AC10">
        <v>9</v>
      </c>
    </row>
    <row r="11" spans="1:29" ht="16.5" customHeight="1" x14ac:dyDescent="0.2">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c r="AC11">
        <v>10</v>
      </c>
    </row>
    <row r="12" spans="1:29" ht="16.5" customHeight="1" x14ac:dyDescent="0.2">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c r="AC12">
        <v>11</v>
      </c>
    </row>
    <row r="13" spans="1:29" ht="16.5" customHeight="1" x14ac:dyDescent="0.2">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c r="AC13">
        <v>12</v>
      </c>
    </row>
    <row r="14" spans="1:29" ht="16.5" customHeight="1" x14ac:dyDescent="0.2">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c r="AC14">
        <v>13</v>
      </c>
    </row>
    <row r="15" spans="1:29" ht="16.5" customHeight="1" x14ac:dyDescent="0.2">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c r="AC15">
        <v>14</v>
      </c>
    </row>
    <row r="16" spans="1:29" ht="16.5" customHeight="1" x14ac:dyDescent="0.2">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c r="AC16">
        <v>15</v>
      </c>
    </row>
    <row r="17" spans="1:29" ht="16.5" customHeight="1" x14ac:dyDescent="0.2">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c r="AC17">
        <v>16</v>
      </c>
    </row>
    <row r="18" spans="1:29" ht="16.5" customHeight="1" x14ac:dyDescent="0.2">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c r="AC18">
        <v>17</v>
      </c>
    </row>
    <row r="19" spans="1:29" ht="16.5" customHeight="1" x14ac:dyDescent="0.2">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c r="AC19">
        <v>18</v>
      </c>
    </row>
    <row r="20" spans="1:29" ht="16.5" customHeight="1" x14ac:dyDescent="0.2">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c r="AC20">
        <v>19</v>
      </c>
    </row>
    <row r="21" spans="1:29" ht="16.5" customHeight="1" x14ac:dyDescent="0.2">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c r="AC21">
        <v>20</v>
      </c>
    </row>
    <row r="22" spans="1:29" ht="16.5" customHeight="1" x14ac:dyDescent="0.2">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c r="AC22">
        <v>21</v>
      </c>
    </row>
    <row r="23" spans="1:29" ht="16.5" customHeight="1" x14ac:dyDescent="0.2">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c r="AC23">
        <v>22</v>
      </c>
    </row>
    <row r="24" spans="1:29" ht="16.5" customHeight="1" x14ac:dyDescent="0.2">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c r="AC24">
        <v>23</v>
      </c>
    </row>
    <row r="25" spans="1:29" ht="16.5" customHeight="1" x14ac:dyDescent="0.2">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c r="AC25">
        <v>24</v>
      </c>
    </row>
    <row r="26" spans="1:29" ht="16.5" customHeight="1" x14ac:dyDescent="0.2">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c r="AC26">
        <v>25</v>
      </c>
    </row>
    <row r="27" spans="1:29" ht="16.5" customHeight="1" x14ac:dyDescent="0.2">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c r="AC27">
        <v>26</v>
      </c>
    </row>
    <row r="28" spans="1:29" ht="16.5" customHeight="1" x14ac:dyDescent="0.2">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c r="AC28">
        <v>27</v>
      </c>
    </row>
    <row r="29" spans="1:29" ht="16.5" customHeight="1" x14ac:dyDescent="0.2">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c r="AC29">
        <v>28</v>
      </c>
    </row>
    <row r="30" spans="1:29" ht="16.5" customHeight="1" x14ac:dyDescent="0.2">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c r="AC30">
        <v>29</v>
      </c>
    </row>
    <row r="31" spans="1:29" ht="16.5" customHeight="1" x14ac:dyDescent="0.2">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c r="AC31">
        <v>30</v>
      </c>
    </row>
    <row r="32" spans="1:29" ht="16.5" customHeight="1" x14ac:dyDescent="0.2">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c r="AC32">
        <v>31</v>
      </c>
    </row>
    <row r="33" spans="1:29" ht="16.5" customHeight="1" x14ac:dyDescent="0.2">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c r="AC33">
        <v>32</v>
      </c>
    </row>
    <row r="34" spans="1:29" ht="16.5" customHeight="1" x14ac:dyDescent="0.2">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c r="AC34">
        <v>33</v>
      </c>
    </row>
    <row r="35" spans="1:29" ht="16.5" customHeight="1" x14ac:dyDescent="0.2">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c r="AC35">
        <v>34</v>
      </c>
    </row>
    <row r="36" spans="1:29" ht="16.5" customHeight="1" x14ac:dyDescent="0.2">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c r="AC36">
        <v>35</v>
      </c>
    </row>
    <row r="37" spans="1:29" ht="16.5" customHeight="1" x14ac:dyDescent="0.2">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c r="AC37">
        <v>36</v>
      </c>
    </row>
    <row r="38" spans="1:29" ht="16.5" customHeight="1" x14ac:dyDescent="0.2">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c r="AC38">
        <v>37</v>
      </c>
    </row>
    <row r="39" spans="1:29" ht="16.5" customHeight="1" x14ac:dyDescent="0.2">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c r="AC39">
        <v>38</v>
      </c>
    </row>
    <row r="40" spans="1:29" ht="16.5" customHeight="1" x14ac:dyDescent="0.2">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c r="AC40">
        <v>39</v>
      </c>
    </row>
    <row r="41" spans="1:29" ht="16.5" customHeight="1" x14ac:dyDescent="0.2">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c r="AC41">
        <v>40</v>
      </c>
    </row>
    <row r="42" spans="1:29" ht="16.5" customHeight="1" x14ac:dyDescent="0.2">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c r="AC42">
        <v>41</v>
      </c>
    </row>
    <row r="43" spans="1:29" ht="16.5" customHeight="1" x14ac:dyDescent="0.2">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c r="AC43">
        <v>42</v>
      </c>
    </row>
    <row r="44" spans="1:29" ht="16.5" customHeight="1" x14ac:dyDescent="0.2">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c r="AC44">
        <v>43</v>
      </c>
    </row>
    <row r="45" spans="1:29" ht="16.5" customHeight="1" x14ac:dyDescent="0.2">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c r="AC45">
        <v>44</v>
      </c>
    </row>
    <row r="46" spans="1:29" ht="16.5" customHeight="1" x14ac:dyDescent="0.2">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c r="AC46">
        <v>45</v>
      </c>
    </row>
    <row r="47" spans="1:29" ht="16.5" customHeight="1" x14ac:dyDescent="0.2">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c r="AC47">
        <v>46</v>
      </c>
    </row>
    <row r="48" spans="1:29" ht="16.5" customHeight="1" x14ac:dyDescent="0.2">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c r="AC48">
        <v>47</v>
      </c>
    </row>
    <row r="49" spans="1:29" ht="16.5" customHeight="1" x14ac:dyDescent="0.2">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c r="AC49">
        <v>48</v>
      </c>
    </row>
    <row r="50" spans="1:29" ht="16.5" customHeight="1" x14ac:dyDescent="0.2">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c r="AC50">
        <v>49</v>
      </c>
    </row>
    <row r="51" spans="1:29" ht="16.5" customHeight="1" x14ac:dyDescent="0.2">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c r="AC51">
        <v>50</v>
      </c>
    </row>
    <row r="52" spans="1:29" ht="16.5" customHeight="1" x14ac:dyDescent="0.2">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c r="AC52">
        <v>51</v>
      </c>
    </row>
    <row r="53" spans="1:29" ht="16.5" customHeight="1" x14ac:dyDescent="0.2">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c r="AC53">
        <v>52</v>
      </c>
    </row>
    <row r="54" spans="1:29" ht="16.5" customHeight="1" x14ac:dyDescent="0.2">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c r="AC54">
        <v>53</v>
      </c>
    </row>
    <row r="55" spans="1:29" ht="16.5" customHeight="1" x14ac:dyDescent="0.2">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c r="AC55">
        <v>54</v>
      </c>
    </row>
    <row r="56" spans="1:29" ht="16.5" customHeight="1" x14ac:dyDescent="0.2">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c r="AC56">
        <v>55</v>
      </c>
    </row>
    <row r="57" spans="1:29" ht="16.5" customHeight="1" x14ac:dyDescent="0.2">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c r="AC57">
        <v>56</v>
      </c>
    </row>
    <row r="58" spans="1:29" ht="16.5" customHeight="1" x14ac:dyDescent="0.2">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c r="AC58">
        <v>57</v>
      </c>
    </row>
    <row r="59" spans="1:29" ht="16.5" customHeight="1" x14ac:dyDescent="0.2">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c r="AC59">
        <v>58</v>
      </c>
    </row>
    <row r="60" spans="1:29" ht="16.5" customHeight="1" x14ac:dyDescent="0.2">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c r="AC60">
        <v>59</v>
      </c>
    </row>
    <row r="61" spans="1:29" ht="16.5" customHeight="1" x14ac:dyDescent="0.2">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c r="AC61">
        <v>60</v>
      </c>
    </row>
    <row r="62" spans="1:29" ht="16.5" customHeight="1" x14ac:dyDescent="0.2">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c r="AC62">
        <v>61</v>
      </c>
    </row>
    <row r="63" spans="1:29" ht="16.5" customHeight="1" x14ac:dyDescent="0.2">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c r="AC63">
        <v>62</v>
      </c>
    </row>
    <row r="64" spans="1:29" ht="16.5" customHeight="1" x14ac:dyDescent="0.2">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c r="AC64">
        <v>63</v>
      </c>
    </row>
    <row r="65" spans="1:29" ht="16.5" customHeight="1" x14ac:dyDescent="0.2">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c r="AC65">
        <v>64</v>
      </c>
    </row>
    <row r="66" spans="1:29" ht="16.5" customHeight="1" x14ac:dyDescent="0.2">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c r="AC66">
        <v>65</v>
      </c>
    </row>
    <row r="67" spans="1:29" ht="16.5" customHeight="1" x14ac:dyDescent="0.2">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c r="AC67">
        <v>66</v>
      </c>
    </row>
    <row r="68" spans="1:29" ht="16.5" customHeight="1" x14ac:dyDescent="0.2">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c r="AC68">
        <v>67</v>
      </c>
    </row>
    <row r="69" spans="1:29" ht="16.5" customHeight="1" x14ac:dyDescent="0.2">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c r="AC69">
        <v>68</v>
      </c>
    </row>
    <row r="70" spans="1:29" ht="16.5" customHeight="1" x14ac:dyDescent="0.2">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c r="AC70">
        <v>69</v>
      </c>
    </row>
    <row r="71" spans="1:29" ht="16.5" customHeight="1" x14ac:dyDescent="0.2">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c r="AC71">
        <v>70</v>
      </c>
    </row>
    <row r="72" spans="1:29" ht="16.5" customHeight="1" x14ac:dyDescent="0.2">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c r="AC72">
        <v>71</v>
      </c>
    </row>
    <row r="73" spans="1:29" ht="16.5" customHeight="1" x14ac:dyDescent="0.2">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c r="AC73">
        <v>72</v>
      </c>
    </row>
    <row r="74" spans="1:29" ht="16.5" customHeight="1" x14ac:dyDescent="0.2">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c r="AC74">
        <v>73</v>
      </c>
    </row>
    <row r="75" spans="1:29" ht="16.5" customHeight="1" x14ac:dyDescent="0.2">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c r="AC75">
        <v>74</v>
      </c>
    </row>
    <row r="76" spans="1:29" ht="16.5" customHeight="1" x14ac:dyDescent="0.2">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c r="AC76">
        <v>75</v>
      </c>
    </row>
    <row r="77" spans="1:29" ht="16.5" customHeight="1" x14ac:dyDescent="0.2">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c r="AC77">
        <v>76</v>
      </c>
    </row>
    <row r="78" spans="1:29" ht="16.5" customHeight="1" x14ac:dyDescent="0.2">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c r="AC78">
        <v>77</v>
      </c>
    </row>
    <row r="79" spans="1:29" ht="16.5" customHeight="1" x14ac:dyDescent="0.2">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c r="AC79">
        <v>78</v>
      </c>
    </row>
    <row r="80" spans="1:29" ht="16.5" customHeight="1" x14ac:dyDescent="0.2">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c r="AC80">
        <v>79</v>
      </c>
    </row>
    <row r="81" spans="1:29" ht="16.5" customHeight="1" x14ac:dyDescent="0.2">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c r="AC81">
        <v>80</v>
      </c>
    </row>
    <row r="82" spans="1:29" ht="16.5" customHeight="1" x14ac:dyDescent="0.2">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c r="AC82">
        <v>81</v>
      </c>
    </row>
    <row r="83" spans="1:29" ht="16.5" customHeight="1" x14ac:dyDescent="0.2">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c r="AC83">
        <v>82</v>
      </c>
    </row>
    <row r="84" spans="1:29" ht="16.5" customHeight="1" x14ac:dyDescent="0.2">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c r="AC84">
        <v>83</v>
      </c>
    </row>
    <row r="85" spans="1:29" ht="16.5" customHeight="1" x14ac:dyDescent="0.2">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c r="AC85">
        <v>84</v>
      </c>
    </row>
    <row r="86" spans="1:29" ht="16.5" customHeight="1" x14ac:dyDescent="0.2">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c r="AC86">
        <v>85</v>
      </c>
    </row>
    <row r="87" spans="1:29" ht="16.5" customHeight="1" x14ac:dyDescent="0.2">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c r="AC87">
        <v>86</v>
      </c>
    </row>
    <row r="88" spans="1:29" ht="16.5" customHeight="1" x14ac:dyDescent="0.2">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c r="AC88">
        <v>87</v>
      </c>
    </row>
    <row r="89" spans="1:29" ht="16.5" customHeight="1" x14ac:dyDescent="0.2">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c r="AC89">
        <v>88</v>
      </c>
    </row>
    <row r="90" spans="1:29" ht="16.5" customHeight="1" x14ac:dyDescent="0.2">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c r="AC90">
        <v>89</v>
      </c>
    </row>
    <row r="91" spans="1:29" ht="16.5" customHeight="1" x14ac:dyDescent="0.2">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c r="AC91">
        <v>90</v>
      </c>
    </row>
    <row r="92" spans="1:29" ht="16.5" customHeight="1" x14ac:dyDescent="0.2">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c r="AC92">
        <v>91</v>
      </c>
    </row>
    <row r="93" spans="1:29" ht="16.5" customHeight="1" x14ac:dyDescent="0.2">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c r="AC93">
        <v>92</v>
      </c>
    </row>
    <row r="94" spans="1:29" ht="16.5" customHeight="1" x14ac:dyDescent="0.2">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c r="AC94">
        <v>93</v>
      </c>
    </row>
    <row r="95" spans="1:29" ht="16.5" customHeight="1" x14ac:dyDescent="0.2">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c r="AC95">
        <v>94</v>
      </c>
    </row>
    <row r="96" spans="1:29" ht="16.5" customHeight="1" x14ac:dyDescent="0.2">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c r="AC96">
        <v>95</v>
      </c>
    </row>
    <row r="97" spans="1:29" ht="16.5" customHeight="1" x14ac:dyDescent="0.2">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c r="AC97">
        <v>96</v>
      </c>
    </row>
    <row r="98" spans="1:29" ht="16.5" customHeight="1" x14ac:dyDescent="0.2">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c r="AC98">
        <v>97</v>
      </c>
    </row>
    <row r="99" spans="1:29" ht="16.5" customHeight="1" x14ac:dyDescent="0.2">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c r="AC99">
        <v>98</v>
      </c>
    </row>
    <row r="100" spans="1:29" ht="16.5" customHeight="1" x14ac:dyDescent="0.2">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c r="AC100">
        <v>99</v>
      </c>
    </row>
    <row r="101" spans="1:29" ht="16.5" customHeight="1" x14ac:dyDescent="0.2">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c r="AC101">
        <v>100</v>
      </c>
    </row>
    <row r="102" spans="1:29" ht="16.5" customHeight="1" x14ac:dyDescent="0.2">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c r="AC102">
        <v>101</v>
      </c>
    </row>
    <row r="103" spans="1:29" ht="16.5" customHeight="1" x14ac:dyDescent="0.2">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c r="AC103">
        <v>102</v>
      </c>
    </row>
    <row r="104" spans="1:29" ht="16.5" customHeight="1" x14ac:dyDescent="0.2">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c r="AC104">
        <v>103</v>
      </c>
    </row>
    <row r="105" spans="1:29" ht="16.5" customHeight="1" x14ac:dyDescent="0.2">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c r="AC105">
        <v>104</v>
      </c>
    </row>
    <row r="106" spans="1:29" ht="16.5" customHeight="1" x14ac:dyDescent="0.2">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c r="AC106">
        <v>105</v>
      </c>
    </row>
    <row r="107" spans="1:29" ht="16.5" customHeight="1" x14ac:dyDescent="0.2">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c r="AC107">
        <v>106</v>
      </c>
    </row>
    <row r="108" spans="1:29" ht="16.5" customHeight="1" x14ac:dyDescent="0.2">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c r="AC108">
        <v>107</v>
      </c>
    </row>
    <row r="109" spans="1:29" ht="16.5" customHeight="1" x14ac:dyDescent="0.2">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c r="AC109">
        <v>108</v>
      </c>
    </row>
    <row r="110" spans="1:29" ht="16.5" customHeight="1" x14ac:dyDescent="0.2">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c r="AC110">
        <v>109</v>
      </c>
    </row>
    <row r="111" spans="1:29" ht="16.5" customHeight="1" x14ac:dyDescent="0.2">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c r="AC111">
        <v>110</v>
      </c>
    </row>
    <row r="112" spans="1:29" ht="16.5" customHeight="1" x14ac:dyDescent="0.2">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c r="AC112">
        <v>111</v>
      </c>
    </row>
    <row r="113" spans="1:29" ht="16.5" customHeight="1" x14ac:dyDescent="0.2">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c r="AC113">
        <v>112</v>
      </c>
    </row>
    <row r="114" spans="1:29" ht="16.5" customHeight="1" x14ac:dyDescent="0.2">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c r="AC114">
        <v>113</v>
      </c>
    </row>
    <row r="115" spans="1:29" ht="16.5" customHeight="1" x14ac:dyDescent="0.2">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c r="AC115">
        <v>114</v>
      </c>
    </row>
    <row r="116" spans="1:29" ht="16.5" customHeight="1" x14ac:dyDescent="0.2">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c r="AC116">
        <v>115</v>
      </c>
    </row>
    <row r="117" spans="1:29" ht="16.5" customHeight="1" x14ac:dyDescent="0.2">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c r="AC117">
        <v>116</v>
      </c>
    </row>
    <row r="118" spans="1:29" ht="16.5" customHeight="1" x14ac:dyDescent="0.2">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c r="AC118">
        <v>117</v>
      </c>
    </row>
    <row r="119" spans="1:29" ht="16.5" customHeight="1" x14ac:dyDescent="0.2">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c r="AC119">
        <v>118</v>
      </c>
    </row>
    <row r="120" spans="1:29" ht="16.5" customHeight="1" x14ac:dyDescent="0.2">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c r="AC120">
        <v>119</v>
      </c>
    </row>
    <row r="121" spans="1:29" ht="16.5" customHeight="1" x14ac:dyDescent="0.2">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c r="AC121">
        <v>120</v>
      </c>
    </row>
    <row r="122" spans="1:29" ht="16.5" customHeight="1" x14ac:dyDescent="0.2">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c r="AC122">
        <v>121</v>
      </c>
    </row>
    <row r="123" spans="1:29" ht="16.5" customHeight="1" x14ac:dyDescent="0.2">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c r="AC123">
        <v>122</v>
      </c>
    </row>
    <row r="124" spans="1:29" ht="16.5" customHeight="1" x14ac:dyDescent="0.2">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c r="AC124">
        <v>123</v>
      </c>
    </row>
    <row r="125" spans="1:29" ht="16.5" customHeight="1" x14ac:dyDescent="0.2">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c r="AC125">
        <v>124</v>
      </c>
    </row>
    <row r="126" spans="1:29" ht="16.5" customHeight="1" x14ac:dyDescent="0.2">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c r="AC126">
        <v>125</v>
      </c>
    </row>
    <row r="127" spans="1:29" ht="16.5" customHeight="1" x14ac:dyDescent="0.2">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c r="AC127">
        <v>126</v>
      </c>
    </row>
    <row r="128" spans="1:29" ht="16.5" customHeight="1" x14ac:dyDescent="0.2">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c r="AC128">
        <v>127</v>
      </c>
    </row>
    <row r="129" spans="1:29" ht="16.5" customHeight="1" x14ac:dyDescent="0.2">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c r="AC129">
        <v>128</v>
      </c>
    </row>
    <row r="130" spans="1:29" ht="16.5" customHeight="1" x14ac:dyDescent="0.2">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c r="AC130">
        <v>129</v>
      </c>
    </row>
    <row r="131" spans="1:29" ht="16.5" customHeight="1" x14ac:dyDescent="0.2">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c r="AC131">
        <v>130</v>
      </c>
    </row>
    <row r="132" spans="1:29" ht="16.5" customHeight="1" x14ac:dyDescent="0.2">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c r="AC132">
        <v>131</v>
      </c>
    </row>
    <row r="133" spans="1:29" ht="16.5" customHeight="1" x14ac:dyDescent="0.2">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c r="AC133">
        <v>132</v>
      </c>
    </row>
    <row r="134" spans="1:29" ht="16.5" customHeight="1" x14ac:dyDescent="0.2">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c r="AC134">
        <v>133</v>
      </c>
    </row>
    <row r="135" spans="1:29" ht="16.5" customHeight="1" x14ac:dyDescent="0.2">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c r="AC135">
        <v>134</v>
      </c>
    </row>
    <row r="136" spans="1:29" ht="16.5" customHeight="1" x14ac:dyDescent="0.2">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c r="AC136">
        <v>135</v>
      </c>
    </row>
    <row r="137" spans="1:29" ht="16.5" customHeight="1" x14ac:dyDescent="0.2">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c r="AC137">
        <v>136</v>
      </c>
    </row>
    <row r="138" spans="1:29" ht="16.5" customHeight="1" x14ac:dyDescent="0.2">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c r="AC138">
        <v>137</v>
      </c>
    </row>
    <row r="139" spans="1:29" ht="16.5" customHeight="1" x14ac:dyDescent="0.2">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c r="AC139">
        <v>138</v>
      </c>
    </row>
    <row r="140" spans="1:29" ht="16.5" customHeight="1" x14ac:dyDescent="0.2">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c r="AC140">
        <v>139</v>
      </c>
    </row>
    <row r="141" spans="1:29" ht="16.5" customHeight="1" x14ac:dyDescent="0.2">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c r="AC141">
        <v>140</v>
      </c>
    </row>
    <row r="142" spans="1:29" ht="16.5" customHeight="1" x14ac:dyDescent="0.2">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c r="AC142">
        <v>141</v>
      </c>
    </row>
    <row r="143" spans="1:29" ht="16.5" customHeight="1" x14ac:dyDescent="0.2">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c r="AC143">
        <v>142</v>
      </c>
    </row>
    <row r="144" spans="1:29" ht="16.5" customHeight="1" x14ac:dyDescent="0.2">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c r="AC144">
        <v>143</v>
      </c>
    </row>
    <row r="145" spans="1:29" ht="16.5" customHeight="1" x14ac:dyDescent="0.2">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c r="AC145">
        <v>144</v>
      </c>
    </row>
    <row r="146" spans="1:29" ht="16.5" customHeight="1" x14ac:dyDescent="0.2">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c r="AC146">
        <v>145</v>
      </c>
    </row>
    <row r="147" spans="1:29" ht="16.5" customHeight="1" x14ac:dyDescent="0.2">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c r="AC147">
        <v>146</v>
      </c>
    </row>
    <row r="148" spans="1:29" ht="16.5" customHeight="1" x14ac:dyDescent="0.2">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c r="AC148">
        <v>147</v>
      </c>
    </row>
    <row r="149" spans="1:29" ht="16.5" customHeight="1" x14ac:dyDescent="0.2">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c r="AC149">
        <v>148</v>
      </c>
    </row>
    <row r="150" spans="1:29" ht="16.5" customHeight="1" x14ac:dyDescent="0.2">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c r="AC150">
        <v>149</v>
      </c>
    </row>
    <row r="151" spans="1:29" ht="16.5" customHeight="1" x14ac:dyDescent="0.2">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c r="AC151">
        <v>150</v>
      </c>
    </row>
    <row r="152" spans="1:29" ht="16.5" customHeight="1" x14ac:dyDescent="0.2">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c r="AC152">
        <v>151</v>
      </c>
    </row>
    <row r="153" spans="1:29" ht="16.5" customHeight="1" x14ac:dyDescent="0.2">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c r="AC153">
        <v>152</v>
      </c>
    </row>
    <row r="154" spans="1:29" ht="16.5" customHeight="1" x14ac:dyDescent="0.2">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c r="AC154">
        <v>153</v>
      </c>
    </row>
    <row r="155" spans="1:29" ht="16.5" customHeight="1" x14ac:dyDescent="0.2">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c r="AC155">
        <v>154</v>
      </c>
    </row>
    <row r="156" spans="1:29" ht="16.5" customHeight="1" x14ac:dyDescent="0.2">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c r="AC156">
        <v>155</v>
      </c>
    </row>
    <row r="157" spans="1:29" ht="16.5" customHeight="1" x14ac:dyDescent="0.2">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c r="AC157">
        <v>156</v>
      </c>
    </row>
    <row r="158" spans="1:29" ht="16.5" customHeight="1" x14ac:dyDescent="0.2">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c r="AC158">
        <v>157</v>
      </c>
    </row>
    <row r="159" spans="1:29" ht="16.5" customHeight="1" x14ac:dyDescent="0.2">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c r="AC159">
        <v>158</v>
      </c>
    </row>
    <row r="160" spans="1:29" ht="16.5" customHeight="1" x14ac:dyDescent="0.2">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c r="AC160">
        <v>159</v>
      </c>
    </row>
    <row r="161" spans="1:29" ht="16.5" customHeight="1" x14ac:dyDescent="0.2">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c r="AC161">
        <v>160</v>
      </c>
    </row>
    <row r="162" spans="1:29" ht="16.5" customHeight="1" x14ac:dyDescent="0.2">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c r="AC162">
        <v>161</v>
      </c>
    </row>
    <row r="163" spans="1:29" ht="16.5" customHeight="1" x14ac:dyDescent="0.2">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c r="AC163">
        <v>162</v>
      </c>
    </row>
    <row r="164" spans="1:29" ht="16.5" customHeight="1" x14ac:dyDescent="0.2">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c r="AC164">
        <v>163</v>
      </c>
    </row>
    <row r="165" spans="1:29" ht="16.5" customHeight="1" x14ac:dyDescent="0.2">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c r="AC165">
        <v>164</v>
      </c>
    </row>
    <row r="166" spans="1:29" ht="16.5" customHeight="1" x14ac:dyDescent="0.2">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c r="AC166">
        <v>165</v>
      </c>
    </row>
    <row r="167" spans="1:29" ht="16.5" customHeight="1" x14ac:dyDescent="0.2">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c r="AC167">
        <v>166</v>
      </c>
    </row>
    <row r="168" spans="1:29" ht="16.5" customHeight="1" x14ac:dyDescent="0.2">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c r="AC168">
        <v>167</v>
      </c>
    </row>
    <row r="169" spans="1:29" ht="16.5" customHeight="1" x14ac:dyDescent="0.2">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c r="AC169">
        <v>168</v>
      </c>
    </row>
    <row r="170" spans="1:29" ht="16.5" customHeight="1" x14ac:dyDescent="0.2">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c r="AC170">
        <v>169</v>
      </c>
    </row>
    <row r="171" spans="1:29" ht="16.5" customHeight="1" x14ac:dyDescent="0.2">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c r="AC171">
        <v>170</v>
      </c>
    </row>
    <row r="172" spans="1:29" ht="16.5" customHeight="1" x14ac:dyDescent="0.2">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c r="AC172">
        <v>171</v>
      </c>
    </row>
    <row r="173" spans="1:29" ht="16.5" customHeight="1" x14ac:dyDescent="0.2">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c r="AC173">
        <v>172</v>
      </c>
    </row>
    <row r="174" spans="1:29" ht="16.5" customHeight="1" x14ac:dyDescent="0.2">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c r="AC174">
        <v>173</v>
      </c>
    </row>
    <row r="175" spans="1:29" ht="16.5" customHeight="1" x14ac:dyDescent="0.2">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c r="AC175">
        <v>174</v>
      </c>
    </row>
    <row r="176" spans="1:29" ht="16.5" customHeight="1" x14ac:dyDescent="0.2">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c r="AC176">
        <v>175</v>
      </c>
    </row>
    <row r="177" spans="1:29" ht="16.5" customHeight="1" x14ac:dyDescent="0.2">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c r="AC177">
        <v>176</v>
      </c>
    </row>
    <row r="178" spans="1:29" ht="16.5" customHeight="1" x14ac:dyDescent="0.2">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c r="AC178">
        <v>177</v>
      </c>
    </row>
    <row r="179" spans="1:29" ht="16.5" customHeight="1" x14ac:dyDescent="0.2">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c r="AC179">
        <v>178</v>
      </c>
    </row>
    <row r="180" spans="1:29" ht="16.5" customHeight="1" x14ac:dyDescent="0.2">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c r="AC180">
        <v>179</v>
      </c>
    </row>
    <row r="181" spans="1:29" ht="16.5" customHeight="1" x14ac:dyDescent="0.2">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c r="AC181">
        <v>180</v>
      </c>
    </row>
    <row r="182" spans="1:29" ht="16.5" customHeight="1" x14ac:dyDescent="0.2">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c r="AC182">
        <v>181</v>
      </c>
    </row>
    <row r="183" spans="1:29" ht="16.5" customHeight="1" x14ac:dyDescent="0.2">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c r="AC183">
        <v>182</v>
      </c>
    </row>
    <row r="184" spans="1:29" ht="16.5" customHeight="1" x14ac:dyDescent="0.2">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c r="AC184">
        <v>183</v>
      </c>
    </row>
    <row r="185" spans="1:29" ht="16.5" customHeight="1" x14ac:dyDescent="0.2">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c r="AC185">
        <v>184</v>
      </c>
    </row>
    <row r="186" spans="1:29" ht="16.5" customHeight="1" x14ac:dyDescent="0.2">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c r="AC186">
        <v>185</v>
      </c>
    </row>
    <row r="187" spans="1:29" ht="16.5" customHeight="1" x14ac:dyDescent="0.2">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c r="AC187">
        <v>186</v>
      </c>
    </row>
    <row r="188" spans="1:29" ht="16.5" customHeight="1" x14ac:dyDescent="0.2">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c r="AC188">
        <v>187</v>
      </c>
    </row>
    <row r="189" spans="1:29" ht="16.5" customHeight="1" x14ac:dyDescent="0.2">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c r="AC189">
        <v>188</v>
      </c>
    </row>
    <row r="190" spans="1:29" ht="16.5" customHeight="1" x14ac:dyDescent="0.2">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c r="AC190">
        <v>189</v>
      </c>
    </row>
    <row r="191" spans="1:29" ht="16.5" customHeight="1" x14ac:dyDescent="0.2">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c r="AC191">
        <v>190</v>
      </c>
    </row>
    <row r="192" spans="1:29" ht="16.5" customHeight="1" x14ac:dyDescent="0.2">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c r="AC192">
        <v>191</v>
      </c>
    </row>
    <row r="193" spans="1:29" ht="16.5" customHeight="1" x14ac:dyDescent="0.2">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c r="AC193">
        <v>192</v>
      </c>
    </row>
    <row r="194" spans="1:29" ht="16.5" customHeight="1" x14ac:dyDescent="0.2">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c r="AC194">
        <v>193</v>
      </c>
    </row>
    <row r="195" spans="1:29" ht="16.5" customHeight="1" x14ac:dyDescent="0.2">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c r="AC195">
        <v>194</v>
      </c>
    </row>
    <row r="196" spans="1:29" ht="16.5" customHeight="1" x14ac:dyDescent="0.2">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c r="AC196">
        <v>195</v>
      </c>
    </row>
    <row r="197" spans="1:29" ht="16.5" customHeight="1" x14ac:dyDescent="0.2">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c r="AC197">
        <v>196</v>
      </c>
    </row>
    <row r="198" spans="1:29" ht="16.5" customHeight="1" x14ac:dyDescent="0.2">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c r="AC198">
        <v>197</v>
      </c>
    </row>
    <row r="199" spans="1:29" ht="16.5" customHeight="1" x14ac:dyDescent="0.2">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c r="AC199">
        <v>198</v>
      </c>
    </row>
    <row r="200" spans="1:29" ht="16.5" customHeight="1" x14ac:dyDescent="0.2">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c r="AC200">
        <v>199</v>
      </c>
    </row>
    <row r="201" spans="1:29" ht="16.5" customHeight="1" x14ac:dyDescent="0.2">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c r="AC201">
        <v>200</v>
      </c>
    </row>
    <row r="202" spans="1:29" ht="16.5" customHeight="1" x14ac:dyDescent="0.2">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c r="AC202">
        <v>201</v>
      </c>
    </row>
    <row r="203" spans="1:29" ht="16.5" customHeight="1" x14ac:dyDescent="0.2">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c r="AC203">
        <v>202</v>
      </c>
    </row>
    <row r="204" spans="1:29" ht="16.5" customHeight="1" x14ac:dyDescent="0.2">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c r="AC204">
        <v>203</v>
      </c>
    </row>
    <row r="205" spans="1:29" ht="16.5" customHeight="1" x14ac:dyDescent="0.2">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c r="AC205">
        <v>204</v>
      </c>
    </row>
    <row r="206" spans="1:29" ht="16.5" customHeight="1" x14ac:dyDescent="0.2">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c r="AC206">
        <v>205</v>
      </c>
    </row>
    <row r="207" spans="1:29" ht="16.5" customHeight="1" x14ac:dyDescent="0.2">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c r="AC207">
        <v>206</v>
      </c>
    </row>
    <row r="208" spans="1:29" ht="16.5" customHeight="1" x14ac:dyDescent="0.2">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c r="AC208">
        <v>207</v>
      </c>
    </row>
    <row r="209" spans="1:29" ht="16.5" customHeight="1" x14ac:dyDescent="0.2">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c r="AC209">
        <v>208</v>
      </c>
    </row>
    <row r="210" spans="1:29" ht="16.5" customHeight="1" x14ac:dyDescent="0.2">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c r="AC210">
        <v>209</v>
      </c>
    </row>
    <row r="211" spans="1:29" ht="16.5" customHeight="1" x14ac:dyDescent="0.2">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c r="AC211">
        <v>210</v>
      </c>
    </row>
    <row r="212" spans="1:29" ht="16.5" customHeight="1" x14ac:dyDescent="0.2">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c r="AC212">
        <v>211</v>
      </c>
    </row>
    <row r="213" spans="1:29" ht="16.5" customHeight="1" x14ac:dyDescent="0.2">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c r="AC213">
        <v>212</v>
      </c>
    </row>
    <row r="214" spans="1:29" ht="16.5" customHeight="1" x14ac:dyDescent="0.2">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c r="AC214">
        <v>213</v>
      </c>
    </row>
    <row r="215" spans="1:29" ht="16.5" customHeight="1" x14ac:dyDescent="0.2">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c r="AC215">
        <v>214</v>
      </c>
    </row>
    <row r="216" spans="1:29" ht="16.5" customHeight="1" x14ac:dyDescent="0.2">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c r="AC216">
        <v>215</v>
      </c>
    </row>
    <row r="217" spans="1:29" ht="16.5" customHeight="1" x14ac:dyDescent="0.2">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c r="AC217">
        <v>216</v>
      </c>
    </row>
    <row r="218" spans="1:29" ht="16.5" customHeight="1" x14ac:dyDescent="0.2">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c r="AC218">
        <v>217</v>
      </c>
    </row>
    <row r="219" spans="1:29" ht="16.5" customHeight="1" x14ac:dyDescent="0.2">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c r="AC219">
        <v>218</v>
      </c>
    </row>
    <row r="220" spans="1:29" ht="16.5" customHeight="1" x14ac:dyDescent="0.2">
      <c r="A220" s="6" t="str">
        <f t="shared" si="7"/>
        <v>SDATOOL-38742 $ Gestor Documental Retail</v>
      </c>
      <c r="B220" s="4" t="s">
        <v>81</v>
      </c>
      <c r="C220" s="4" t="s">
        <v>1408</v>
      </c>
      <c r="D220" s="4" t="s">
        <v>183</v>
      </c>
      <c r="E220" s="4" t="s">
        <v>1409</v>
      </c>
      <c r="F220" s="4" t="s">
        <v>28</v>
      </c>
      <c r="G220" s="4" t="s">
        <v>185</v>
      </c>
      <c r="H220" s="4" t="s">
        <v>186</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c r="AC220">
        <v>219</v>
      </c>
    </row>
    <row r="221" spans="1:29" ht="16.5" customHeight="1" x14ac:dyDescent="0.2">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c r="AC221">
        <v>220</v>
      </c>
    </row>
    <row r="222" spans="1:29" ht="16.5" customHeight="1" x14ac:dyDescent="0.2">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c r="AC222">
        <v>221</v>
      </c>
    </row>
    <row r="223" spans="1:29" ht="16.5" customHeight="1" x14ac:dyDescent="0.2">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c r="AC223">
        <v>222</v>
      </c>
    </row>
    <row r="224" spans="1:29" ht="16.5" customHeight="1" x14ac:dyDescent="0.2">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c r="AC224">
        <v>223</v>
      </c>
    </row>
    <row r="225" spans="1:29" ht="16.5" customHeight="1" x14ac:dyDescent="0.2">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c r="AC225">
        <v>224</v>
      </c>
    </row>
    <row r="226" spans="1:29" ht="16.5" customHeight="1" x14ac:dyDescent="0.2">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c r="AC226">
        <v>225</v>
      </c>
    </row>
    <row r="227" spans="1:29" ht="16.5" customHeight="1" x14ac:dyDescent="0.2">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c r="AC227">
        <v>226</v>
      </c>
    </row>
    <row r="228" spans="1:29" ht="16.5" customHeight="1" x14ac:dyDescent="0.2">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c r="AC228">
        <v>227</v>
      </c>
    </row>
    <row r="229" spans="1:29" ht="16.5" customHeight="1" x14ac:dyDescent="0.2">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c r="AC229">
        <v>228</v>
      </c>
    </row>
    <row r="230" spans="1:29" ht="16.5" customHeight="1" x14ac:dyDescent="0.2">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c r="AC230">
        <v>229</v>
      </c>
    </row>
    <row r="231" spans="1:29" ht="16.5" customHeight="1" x14ac:dyDescent="0.2">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c r="AC231">
        <v>230</v>
      </c>
    </row>
    <row r="232" spans="1:29" ht="16.5" customHeight="1" x14ac:dyDescent="0.2">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c r="AC232">
        <v>231</v>
      </c>
    </row>
    <row r="233" spans="1:29" ht="16.5" customHeight="1" x14ac:dyDescent="0.2">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c r="AC233">
        <v>232</v>
      </c>
    </row>
    <row r="234" spans="1:29" ht="16.5" customHeight="1" x14ac:dyDescent="0.2">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c r="AC234">
        <v>233</v>
      </c>
    </row>
    <row r="235" spans="1:29" ht="16.5" customHeight="1" x14ac:dyDescent="0.2">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c r="AC235">
        <v>234</v>
      </c>
    </row>
    <row r="236" spans="1:29" ht="16.5" customHeight="1" x14ac:dyDescent="0.2">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c r="AC236">
        <v>235</v>
      </c>
    </row>
    <row r="237" spans="1:29" ht="16.5" customHeight="1" x14ac:dyDescent="0.2">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c r="AC237">
        <v>236</v>
      </c>
    </row>
    <row r="238" spans="1:29" ht="16.5" customHeight="1" x14ac:dyDescent="0.2">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c r="AC238">
        <v>237</v>
      </c>
    </row>
    <row r="239" spans="1:29" ht="16.5" customHeight="1" x14ac:dyDescent="0.2">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c r="AC239">
        <v>238</v>
      </c>
    </row>
    <row r="240" spans="1:29" ht="16.5" customHeight="1" x14ac:dyDescent="0.2">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c r="AC240">
        <v>239</v>
      </c>
    </row>
    <row r="241" spans="1:29" ht="16.5" customHeight="1" x14ac:dyDescent="0.2">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c r="AC241">
        <v>240</v>
      </c>
    </row>
    <row r="242" spans="1:29" ht="16.5" customHeight="1" x14ac:dyDescent="0.2">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c r="AC242">
        <v>241</v>
      </c>
    </row>
    <row r="243" spans="1:29" ht="16.5" customHeight="1" x14ac:dyDescent="0.2">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c r="AC243">
        <v>242</v>
      </c>
    </row>
    <row r="244" spans="1:29" ht="16.5" customHeight="1" x14ac:dyDescent="0.2">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c r="AC244">
        <v>243</v>
      </c>
    </row>
    <row r="245" spans="1:29" ht="16.5" customHeight="1" x14ac:dyDescent="0.2">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c r="AC245">
        <v>244</v>
      </c>
    </row>
    <row r="246" spans="1:29" ht="16.5" customHeight="1" x14ac:dyDescent="0.2">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c r="AC246">
        <v>245</v>
      </c>
    </row>
    <row r="247" spans="1:29" ht="16.5" customHeight="1" x14ac:dyDescent="0.2">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c r="AC247">
        <v>246</v>
      </c>
    </row>
    <row r="248" spans="1:29" ht="16.5" customHeight="1" x14ac:dyDescent="0.2">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c r="AC248">
        <v>247</v>
      </c>
    </row>
    <row r="249" spans="1:29" ht="16.5" customHeight="1" x14ac:dyDescent="0.2">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c r="AC249">
        <v>248</v>
      </c>
    </row>
    <row r="250" spans="1:29" ht="16.5" customHeight="1" x14ac:dyDescent="0.2">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c r="AC250">
        <v>249</v>
      </c>
    </row>
    <row r="251" spans="1:29" ht="16.5" customHeight="1" x14ac:dyDescent="0.2">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c r="AC251">
        <v>250</v>
      </c>
    </row>
    <row r="252" spans="1:29" ht="16.5" customHeight="1" x14ac:dyDescent="0.2">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c r="AC252">
        <v>251</v>
      </c>
    </row>
    <row r="253" spans="1:29" ht="16.5" customHeight="1" x14ac:dyDescent="0.2">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c r="AC253">
        <v>252</v>
      </c>
    </row>
    <row r="254" spans="1:29" ht="16.5" customHeight="1" x14ac:dyDescent="0.2">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c r="AC254">
        <v>253</v>
      </c>
    </row>
    <row r="255" spans="1:29" ht="16.5" customHeight="1" x14ac:dyDescent="0.2">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c r="AC255">
        <v>254</v>
      </c>
    </row>
    <row r="256" spans="1:29" ht="16.5" customHeight="1" x14ac:dyDescent="0.2">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c r="AC256">
        <v>255</v>
      </c>
    </row>
    <row r="257" spans="1:29" ht="16.5" customHeight="1" x14ac:dyDescent="0.2">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c r="AC257">
        <v>256</v>
      </c>
    </row>
    <row r="258" spans="1:29" ht="16.5" customHeight="1" x14ac:dyDescent="0.2">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c r="AC258">
        <v>257</v>
      </c>
    </row>
    <row r="259" spans="1:29" ht="16.5" customHeight="1" x14ac:dyDescent="0.2">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c r="AC259">
        <v>258</v>
      </c>
    </row>
    <row r="260" spans="1:29" ht="16.5" customHeight="1" x14ac:dyDescent="0.2">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c r="AC260">
        <v>259</v>
      </c>
    </row>
    <row r="261" spans="1:29" ht="16.5" customHeight="1" x14ac:dyDescent="0.2">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c r="AC261">
        <v>260</v>
      </c>
    </row>
    <row r="262" spans="1:29" ht="16.5" customHeight="1" x14ac:dyDescent="0.2">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c r="AC262">
        <v>261</v>
      </c>
    </row>
    <row r="263" spans="1:29" ht="16.5" customHeight="1" x14ac:dyDescent="0.2">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c r="AC263">
        <v>262</v>
      </c>
    </row>
    <row r="264" spans="1:29" ht="16.5" customHeight="1" x14ac:dyDescent="0.2">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c r="AC264">
        <v>263</v>
      </c>
    </row>
    <row r="265" spans="1:29" ht="16.5" customHeight="1" x14ac:dyDescent="0.2">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c r="AC265">
        <v>264</v>
      </c>
    </row>
    <row r="266" spans="1:29" ht="16.5" customHeight="1" x14ac:dyDescent="0.2">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c r="AC266">
        <v>265</v>
      </c>
    </row>
    <row r="267" spans="1:29" ht="16.5" customHeight="1" x14ac:dyDescent="0.2">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c r="AC267">
        <v>266</v>
      </c>
    </row>
    <row r="268" spans="1:29" ht="16.5" customHeight="1" x14ac:dyDescent="0.2">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c r="AC268">
        <v>267</v>
      </c>
    </row>
    <row r="269" spans="1:29" ht="16.5" customHeight="1" x14ac:dyDescent="0.2">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c r="AC269">
        <v>268</v>
      </c>
    </row>
    <row r="270" spans="1:29" ht="16.5" customHeight="1" x14ac:dyDescent="0.2">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c r="AC270">
        <v>269</v>
      </c>
    </row>
    <row r="271" spans="1:29" ht="16.5" customHeight="1" x14ac:dyDescent="0.2">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c r="AC271">
        <v>270</v>
      </c>
    </row>
    <row r="272" spans="1:29" ht="16.5" customHeight="1" x14ac:dyDescent="0.2">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c r="AC272">
        <v>271</v>
      </c>
    </row>
    <row r="273" spans="1:29" ht="16.5" customHeight="1" x14ac:dyDescent="0.2">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c r="AC273">
        <v>272</v>
      </c>
    </row>
    <row r="274" spans="1:29" ht="16.5" customHeight="1" x14ac:dyDescent="0.2">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c r="AC274">
        <v>273</v>
      </c>
    </row>
    <row r="275" spans="1:29" ht="16.5" customHeight="1" x14ac:dyDescent="0.2">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c r="AC275">
        <v>274</v>
      </c>
    </row>
    <row r="276" spans="1:29" ht="16.5" customHeight="1" x14ac:dyDescent="0.2">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c r="AC276">
        <v>275</v>
      </c>
    </row>
    <row r="277" spans="1:29" ht="16.5" customHeight="1" x14ac:dyDescent="0.2">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c r="AC277">
        <v>276</v>
      </c>
    </row>
    <row r="278" spans="1:29" ht="16.5" customHeight="1" x14ac:dyDescent="0.2">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c r="AC278">
        <v>277</v>
      </c>
    </row>
    <row r="279" spans="1:29" ht="16.5" customHeight="1" x14ac:dyDescent="0.2">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c r="AC279">
        <v>278</v>
      </c>
    </row>
    <row r="280" spans="1:29" ht="16.5" customHeight="1" x14ac:dyDescent="0.2">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c r="AC280">
        <v>279</v>
      </c>
    </row>
    <row r="281" spans="1:29" ht="16.5" customHeight="1" x14ac:dyDescent="0.2">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c r="AC281">
        <v>280</v>
      </c>
    </row>
    <row r="282" spans="1:29" ht="16.5" customHeight="1" x14ac:dyDescent="0.2">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c r="AC282">
        <v>281</v>
      </c>
    </row>
    <row r="283" spans="1:29" ht="16.5" customHeight="1" x14ac:dyDescent="0.2">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c r="AC283">
        <v>282</v>
      </c>
    </row>
    <row r="284" spans="1:29" ht="16.5" customHeight="1" x14ac:dyDescent="0.2">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c r="AC284">
        <v>283</v>
      </c>
    </row>
    <row r="285" spans="1:29" ht="16.5" customHeight="1" x14ac:dyDescent="0.2">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c r="AC285">
        <v>284</v>
      </c>
    </row>
    <row r="286" spans="1:29" ht="16.5" customHeight="1" x14ac:dyDescent="0.2">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c r="AC286">
        <v>285</v>
      </c>
    </row>
    <row r="287" spans="1:29" ht="16.5" customHeight="1" x14ac:dyDescent="0.2">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c r="AC287">
        <v>286</v>
      </c>
    </row>
    <row r="288" spans="1:29" ht="16.5" customHeight="1" x14ac:dyDescent="0.2">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c r="AC288">
        <v>287</v>
      </c>
    </row>
    <row r="289" spans="1:29" ht="16.5" customHeight="1" x14ac:dyDescent="0.2">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c r="AC289">
        <v>288</v>
      </c>
    </row>
    <row r="290" spans="1:29" ht="16.5" customHeight="1" x14ac:dyDescent="0.2">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c r="AC290">
        <v>289</v>
      </c>
    </row>
    <row r="291" spans="1:29" ht="16.5" customHeight="1" x14ac:dyDescent="0.2">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c r="AC291">
        <v>290</v>
      </c>
    </row>
    <row r="292" spans="1:29" ht="16.5" customHeight="1" x14ac:dyDescent="0.2">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c r="AC292">
        <v>291</v>
      </c>
    </row>
    <row r="293" spans="1:29" ht="16.5" customHeight="1" x14ac:dyDescent="0.2">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c r="AC293">
        <v>292</v>
      </c>
    </row>
    <row r="294" spans="1:29" ht="16.5" customHeight="1" x14ac:dyDescent="0.2">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c r="AC294">
        <v>293</v>
      </c>
    </row>
    <row r="295" spans="1:29" ht="16.5" customHeight="1" x14ac:dyDescent="0.2">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c r="AC295">
        <v>294</v>
      </c>
    </row>
    <row r="296" spans="1:29" ht="16.5" customHeight="1" x14ac:dyDescent="0.2">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c r="AC296">
        <v>295</v>
      </c>
    </row>
    <row r="297" spans="1:29" ht="16.5" customHeight="1" x14ac:dyDescent="0.2">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c r="AC297">
        <v>296</v>
      </c>
    </row>
    <row r="298" spans="1:29" ht="16.5" customHeight="1" x14ac:dyDescent="0.2">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c r="AC298">
        <v>297</v>
      </c>
    </row>
    <row r="299" spans="1:29" ht="16.5" customHeight="1" x14ac:dyDescent="0.2">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c r="AC299">
        <v>298</v>
      </c>
    </row>
    <row r="300" spans="1:29" ht="16.5" customHeight="1" x14ac:dyDescent="0.2">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c r="AC300">
        <v>299</v>
      </c>
    </row>
    <row r="301" spans="1:29" ht="16.5" customHeight="1" x14ac:dyDescent="0.2">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c r="AC301">
        <v>300</v>
      </c>
    </row>
    <row r="302" spans="1:29" ht="16.5" customHeight="1" x14ac:dyDescent="0.2">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c r="AC302">
        <v>301</v>
      </c>
    </row>
    <row r="303" spans="1:29" ht="16.5" customHeight="1" x14ac:dyDescent="0.2">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c r="AC303">
        <v>302</v>
      </c>
    </row>
    <row r="304" spans="1:29" ht="16.5" customHeight="1" x14ac:dyDescent="0.2">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c r="AC304">
        <v>303</v>
      </c>
    </row>
    <row r="305" spans="1:29" ht="16.5" customHeight="1" x14ac:dyDescent="0.2">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c r="AC305">
        <v>304</v>
      </c>
    </row>
    <row r="306" spans="1:29" ht="16.5" customHeight="1" x14ac:dyDescent="0.2">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c r="AC306">
        <v>305</v>
      </c>
    </row>
    <row r="307" spans="1:29" ht="16.5" customHeight="1" x14ac:dyDescent="0.2">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c r="AC307">
        <v>306</v>
      </c>
    </row>
    <row r="308" spans="1:29" ht="16.5" customHeight="1" x14ac:dyDescent="0.2">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c r="AC308">
        <v>307</v>
      </c>
    </row>
    <row r="309" spans="1:29" ht="16.5" customHeight="1" x14ac:dyDescent="0.2">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c r="AC309">
        <v>308</v>
      </c>
    </row>
    <row r="310" spans="1:29" ht="16.5" customHeight="1" x14ac:dyDescent="0.2">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c r="AC310">
        <v>309</v>
      </c>
    </row>
    <row r="311" spans="1:29" ht="16.5" customHeight="1" x14ac:dyDescent="0.2">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c r="AC311">
        <v>310</v>
      </c>
    </row>
    <row r="312" spans="1:29" ht="16.5" customHeight="1" x14ac:dyDescent="0.2">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c r="AC312">
        <v>311</v>
      </c>
    </row>
    <row r="313" spans="1:29" ht="16.5" customHeight="1" x14ac:dyDescent="0.2">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c r="AC313">
        <v>312</v>
      </c>
    </row>
    <row r="314" spans="1:29" ht="16.5" customHeight="1" x14ac:dyDescent="0.2">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c r="AC314">
        <v>313</v>
      </c>
    </row>
    <row r="315" spans="1:29" ht="16.5" customHeight="1" x14ac:dyDescent="0.2">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c r="AC315">
        <v>314</v>
      </c>
    </row>
    <row r="316" spans="1:29" ht="16.5" customHeight="1" x14ac:dyDescent="0.2">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c r="AC316">
        <v>315</v>
      </c>
    </row>
    <row r="317" spans="1:29" ht="16.5" customHeight="1" x14ac:dyDescent="0.2">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c r="AC317">
        <v>316</v>
      </c>
    </row>
    <row r="318" spans="1:29" ht="16.5" customHeight="1" x14ac:dyDescent="0.2">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c r="AC318">
        <v>317</v>
      </c>
    </row>
    <row r="319" spans="1:29" ht="16.5" customHeight="1" x14ac:dyDescent="0.2">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c r="AC319">
        <v>318</v>
      </c>
    </row>
    <row r="320" spans="1:29" ht="16.5" customHeight="1" x14ac:dyDescent="0.2">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c r="AC320">
        <v>319</v>
      </c>
    </row>
    <row r="321" spans="1:29" ht="16.5" customHeight="1" x14ac:dyDescent="0.2">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c r="AC321">
        <v>320</v>
      </c>
    </row>
    <row r="322" spans="1:29" ht="16.5" customHeight="1" x14ac:dyDescent="0.2">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c r="AC322">
        <v>321</v>
      </c>
    </row>
    <row r="323" spans="1:29" ht="16.5" customHeight="1" x14ac:dyDescent="0.2">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c r="AC323">
        <v>322</v>
      </c>
    </row>
    <row r="324" spans="1:29" ht="16.5" customHeight="1" x14ac:dyDescent="0.2">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c r="AC324">
        <v>323</v>
      </c>
    </row>
    <row r="325" spans="1:29" ht="16.5" customHeight="1" x14ac:dyDescent="0.2">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c r="AC325">
        <v>324</v>
      </c>
    </row>
    <row r="326" spans="1:29" ht="16.5" customHeight="1" x14ac:dyDescent="0.2">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c r="AC326">
        <v>325</v>
      </c>
    </row>
    <row r="327" spans="1:29" ht="16.5" customHeight="1" x14ac:dyDescent="0.2">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c r="AC327">
        <v>326</v>
      </c>
    </row>
    <row r="328" spans="1:29" ht="16.5" customHeight="1" x14ac:dyDescent="0.2">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c r="AC328">
        <v>327</v>
      </c>
    </row>
    <row r="329" spans="1:29" ht="16.5" customHeight="1" x14ac:dyDescent="0.2">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c r="AC329">
        <v>328</v>
      </c>
    </row>
    <row r="330" spans="1:29" ht="16.5" customHeight="1" x14ac:dyDescent="0.2">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c r="AC330">
        <v>329</v>
      </c>
    </row>
    <row r="331" spans="1:29" ht="16.5" customHeight="1" x14ac:dyDescent="0.2">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c r="AC331">
        <v>330</v>
      </c>
    </row>
    <row r="332" spans="1:29" ht="16.5" customHeight="1" x14ac:dyDescent="0.2">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c r="AC332">
        <v>331</v>
      </c>
    </row>
    <row r="333" spans="1:29" ht="16.5" customHeight="1" x14ac:dyDescent="0.2">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c r="AC333">
        <v>332</v>
      </c>
    </row>
    <row r="334" spans="1:29" ht="16.5" customHeight="1" x14ac:dyDescent="0.2">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c r="AC334">
        <v>333</v>
      </c>
    </row>
    <row r="335" spans="1:29" ht="16.5" customHeight="1" x14ac:dyDescent="0.2">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c r="AC335">
        <v>334</v>
      </c>
    </row>
    <row r="336" spans="1:29" ht="16.5" customHeight="1" x14ac:dyDescent="0.2">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c r="AC336">
        <v>335</v>
      </c>
    </row>
    <row r="337" spans="1:29" ht="16.5" customHeight="1" x14ac:dyDescent="0.2">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c r="AC337">
        <v>336</v>
      </c>
    </row>
    <row r="338" spans="1:29" ht="16.5" customHeight="1" x14ac:dyDescent="0.2">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c r="AC338">
        <v>337</v>
      </c>
    </row>
    <row r="339" spans="1:29" ht="16.5" customHeight="1" x14ac:dyDescent="0.2">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c r="AC339">
        <v>338</v>
      </c>
    </row>
    <row r="340" spans="1:29" ht="16.5" customHeight="1" x14ac:dyDescent="0.2">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c r="AC340">
        <v>339</v>
      </c>
    </row>
    <row r="341" spans="1:29" ht="16.5" customHeight="1" x14ac:dyDescent="0.2">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c r="AC341">
        <v>340</v>
      </c>
    </row>
    <row r="342" spans="1:29" ht="16.5" customHeight="1" x14ac:dyDescent="0.2">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c r="AC342">
        <v>341</v>
      </c>
    </row>
    <row r="343" spans="1:29" ht="16.5" customHeight="1" x14ac:dyDescent="0.2">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c r="AC343">
        <v>342</v>
      </c>
    </row>
    <row r="344" spans="1:29" ht="16.5" customHeight="1" x14ac:dyDescent="0.2">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c r="AC344">
        <v>343</v>
      </c>
    </row>
    <row r="345" spans="1:29" ht="16.5" customHeight="1" x14ac:dyDescent="0.2">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c r="AC345">
        <v>344</v>
      </c>
    </row>
    <row r="346" spans="1:29" ht="16.5" customHeight="1" x14ac:dyDescent="0.2">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c r="AC346">
        <v>345</v>
      </c>
    </row>
    <row r="347" spans="1:29" ht="16.5" customHeight="1" x14ac:dyDescent="0.2">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c r="AC347">
        <v>346</v>
      </c>
    </row>
    <row r="348" spans="1:29" ht="16.5" customHeight="1" x14ac:dyDescent="0.2">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c r="AC348">
        <v>347</v>
      </c>
    </row>
    <row r="349" spans="1:29" ht="16.5" customHeight="1" x14ac:dyDescent="0.2">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c r="AC349">
        <v>348</v>
      </c>
    </row>
    <row r="350" spans="1:29" ht="16.5" customHeight="1" x14ac:dyDescent="0.2">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c r="AC350">
        <v>349</v>
      </c>
    </row>
    <row r="351" spans="1:29" ht="16.5" customHeight="1" x14ac:dyDescent="0.2">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c r="AC351">
        <v>350</v>
      </c>
    </row>
    <row r="352" spans="1:29" ht="16.5" customHeight="1" x14ac:dyDescent="0.2">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c r="AC352">
        <v>351</v>
      </c>
    </row>
    <row r="353" spans="1:29" ht="16.5" customHeight="1" x14ac:dyDescent="0.2">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c r="AC353">
        <v>352</v>
      </c>
    </row>
    <row r="354" spans="1:29" ht="16.5" customHeight="1" x14ac:dyDescent="0.2">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c r="AC354">
        <v>353</v>
      </c>
    </row>
    <row r="355" spans="1:29" ht="16.5" customHeight="1" x14ac:dyDescent="0.2">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c r="AC355">
        <v>354</v>
      </c>
    </row>
    <row r="356" spans="1:29" ht="16.5" customHeight="1" x14ac:dyDescent="0.2">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c r="AC356">
        <v>355</v>
      </c>
    </row>
    <row r="357" spans="1:29" ht="16.5" customHeight="1" x14ac:dyDescent="0.2">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c r="AC357">
        <v>356</v>
      </c>
    </row>
    <row r="358" spans="1:29" ht="16.5" customHeight="1" x14ac:dyDescent="0.2">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c r="AC358">
        <v>357</v>
      </c>
    </row>
    <row r="359" spans="1:29" ht="16.5" customHeight="1" x14ac:dyDescent="0.2">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c r="AC359">
        <v>358</v>
      </c>
    </row>
    <row r="360" spans="1:29" ht="16.5" customHeight="1" x14ac:dyDescent="0.2">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c r="AC360">
        <v>359</v>
      </c>
    </row>
    <row r="361" spans="1:29" ht="16.5" customHeight="1" x14ac:dyDescent="0.2">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c r="AC361">
        <v>360</v>
      </c>
    </row>
    <row r="362" spans="1:29" ht="16.5" customHeight="1" x14ac:dyDescent="0.2">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c r="AC362">
        <v>361</v>
      </c>
    </row>
    <row r="363" spans="1:29" ht="16.5" customHeight="1" x14ac:dyDescent="0.2">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c r="AC363">
        <v>362</v>
      </c>
    </row>
    <row r="364" spans="1:29" ht="16.5" customHeight="1" x14ac:dyDescent="0.2">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c r="AC364">
        <v>363</v>
      </c>
    </row>
    <row r="365" spans="1:29" ht="16.5" customHeight="1" x14ac:dyDescent="0.2">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c r="AC365">
        <v>364</v>
      </c>
    </row>
    <row r="366" spans="1:29" ht="16.5" customHeight="1" x14ac:dyDescent="0.2">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c r="AC366">
        <v>365</v>
      </c>
    </row>
    <row r="367" spans="1:29" ht="16.5" customHeight="1" x14ac:dyDescent="0.2">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c r="AC367">
        <v>366</v>
      </c>
    </row>
    <row r="368" spans="1:29" ht="16.5" customHeight="1" x14ac:dyDescent="0.2">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c r="AC368">
        <v>367</v>
      </c>
    </row>
    <row r="369" spans="1:29" ht="16.5" customHeight="1" x14ac:dyDescent="0.2">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c r="AC369">
        <v>368</v>
      </c>
    </row>
    <row r="370" spans="1:29" ht="16.5" customHeight="1" x14ac:dyDescent="0.2">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c r="AC370">
        <v>369</v>
      </c>
    </row>
    <row r="371" spans="1:29" ht="16.5" customHeight="1" x14ac:dyDescent="0.2">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c r="AC371">
        <v>370</v>
      </c>
    </row>
    <row r="372" spans="1:29" ht="16.5" customHeight="1" x14ac:dyDescent="0.2">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c r="AC372">
        <v>371</v>
      </c>
    </row>
    <row r="373" spans="1:29" ht="16.5" customHeight="1" x14ac:dyDescent="0.2">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c r="AC373">
        <v>372</v>
      </c>
    </row>
    <row r="374" spans="1:29" ht="16.5" customHeight="1" x14ac:dyDescent="0.2">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c r="AC374">
        <v>373</v>
      </c>
    </row>
    <row r="375" spans="1:29" ht="16.5" customHeight="1" x14ac:dyDescent="0.2">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c r="AC375">
        <v>374</v>
      </c>
    </row>
    <row r="376" spans="1:29" ht="16.5" customHeight="1" x14ac:dyDescent="0.2">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c r="AC376">
        <v>375</v>
      </c>
    </row>
    <row r="377" spans="1:29" ht="16.5" customHeight="1" x14ac:dyDescent="0.2">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c r="AC377">
        <v>376</v>
      </c>
    </row>
    <row r="378" spans="1:29" ht="16.5" customHeight="1" x14ac:dyDescent="0.2">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c r="AC378">
        <v>377</v>
      </c>
    </row>
    <row r="379" spans="1:29" ht="16.5" customHeight="1" x14ac:dyDescent="0.2">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c r="AC379">
        <v>378</v>
      </c>
    </row>
    <row r="380" spans="1:29" ht="16.5" customHeight="1" x14ac:dyDescent="0.2">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c r="AC380">
        <v>379</v>
      </c>
    </row>
    <row r="381" spans="1:29" ht="16.5" customHeight="1" x14ac:dyDescent="0.2">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c r="AC381">
        <v>380</v>
      </c>
    </row>
    <row r="382" spans="1:29" ht="16.5" customHeight="1" x14ac:dyDescent="0.2">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c r="AC382">
        <v>381</v>
      </c>
    </row>
    <row r="383" spans="1:29" ht="16.5" customHeight="1" x14ac:dyDescent="0.2">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c r="AC383">
        <v>382</v>
      </c>
    </row>
    <row r="384" spans="1:29" ht="16.5" customHeight="1" x14ac:dyDescent="0.2">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c r="AC384">
        <v>383</v>
      </c>
    </row>
    <row r="385" spans="1:29" ht="16.5" customHeight="1" x14ac:dyDescent="0.2">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c r="AC385">
        <v>384</v>
      </c>
    </row>
    <row r="386" spans="1:29" ht="16.5" customHeight="1" x14ac:dyDescent="0.2">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c r="AC386">
        <v>385</v>
      </c>
    </row>
    <row r="387" spans="1:29" ht="16.5" customHeight="1" x14ac:dyDescent="0.2">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c r="AC387">
        <v>386</v>
      </c>
    </row>
    <row r="388" spans="1:29" ht="16.5" customHeight="1" x14ac:dyDescent="0.2">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c r="AC388">
        <v>387</v>
      </c>
    </row>
    <row r="389" spans="1:29" ht="16.5" customHeight="1" x14ac:dyDescent="0.2">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c r="AC389">
        <v>388</v>
      </c>
    </row>
    <row r="390" spans="1:29" ht="16.5" customHeight="1" x14ac:dyDescent="0.2">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c r="AC390">
        <v>389</v>
      </c>
    </row>
    <row r="391" spans="1:29" ht="16.5" customHeight="1" x14ac:dyDescent="0.2">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c r="AC391">
        <v>390</v>
      </c>
    </row>
    <row r="392" spans="1:29" ht="16.5" customHeight="1" x14ac:dyDescent="0.2">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c r="AC392">
        <v>391</v>
      </c>
    </row>
    <row r="393" spans="1:29" ht="16.5" customHeight="1" x14ac:dyDescent="0.2">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c r="AC393">
        <v>392</v>
      </c>
    </row>
    <row r="394" spans="1:29" ht="16.5" customHeight="1" x14ac:dyDescent="0.2">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c r="AC394">
        <v>393</v>
      </c>
    </row>
    <row r="395" spans="1:29" ht="16.5" customHeight="1" x14ac:dyDescent="0.2">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c r="AC395">
        <v>394</v>
      </c>
    </row>
    <row r="396" spans="1:29" ht="16.5" customHeight="1" x14ac:dyDescent="0.2">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c r="AC396">
        <v>395</v>
      </c>
    </row>
    <row r="397" spans="1:29" ht="16.5" customHeight="1" x14ac:dyDescent="0.2">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c r="AC397">
        <v>396</v>
      </c>
    </row>
    <row r="398" spans="1:29" ht="16.5" customHeight="1" x14ac:dyDescent="0.2">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c r="AC398">
        <v>397</v>
      </c>
    </row>
    <row r="399" spans="1:29" ht="16.5" customHeight="1" x14ac:dyDescent="0.2">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c r="AC399">
        <v>398</v>
      </c>
    </row>
    <row r="400" spans="1:29" ht="16.5" customHeight="1" x14ac:dyDescent="0.2">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c r="AC400">
        <v>399</v>
      </c>
    </row>
    <row r="401" spans="1:29" ht="16.5" customHeight="1" x14ac:dyDescent="0.2">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c r="AC401">
        <v>400</v>
      </c>
    </row>
    <row r="402" spans="1:29" ht="16.5" customHeight="1" x14ac:dyDescent="0.2">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c r="AC402">
        <v>401</v>
      </c>
    </row>
    <row r="403" spans="1:29" ht="16.5" customHeight="1" x14ac:dyDescent="0.2">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c r="AC403">
        <v>402</v>
      </c>
    </row>
    <row r="404" spans="1:29" ht="16.5" customHeight="1" x14ac:dyDescent="0.2">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c r="AC404">
        <v>403</v>
      </c>
    </row>
    <row r="405" spans="1:29" ht="16.5" customHeight="1" x14ac:dyDescent="0.2">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c r="AC405">
        <v>404</v>
      </c>
    </row>
    <row r="406" spans="1:29" ht="16.5" customHeight="1" x14ac:dyDescent="0.2">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c r="AC406">
        <v>405</v>
      </c>
    </row>
    <row r="407" spans="1:29" ht="16.5" customHeight="1" x14ac:dyDescent="0.2">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c r="AC407">
        <v>406</v>
      </c>
    </row>
    <row r="408" spans="1:29" ht="16.5" customHeight="1" x14ac:dyDescent="0.2">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c r="AC408">
        <v>407</v>
      </c>
    </row>
    <row r="409" spans="1:29" ht="16.5" customHeight="1" x14ac:dyDescent="0.2">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c r="AC409">
        <v>408</v>
      </c>
    </row>
    <row r="410" spans="1:29" ht="16.5" customHeight="1" x14ac:dyDescent="0.2">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c r="AC410">
        <v>409</v>
      </c>
    </row>
    <row r="411" spans="1:29" ht="16.5" customHeight="1" x14ac:dyDescent="0.2">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c r="AC411">
        <v>410</v>
      </c>
    </row>
    <row r="412" spans="1:29" ht="16.5" customHeight="1" x14ac:dyDescent="0.2">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c r="AC412">
        <v>411</v>
      </c>
    </row>
    <row r="413" spans="1:29" ht="16.5" customHeight="1" x14ac:dyDescent="0.2">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c r="AC413">
        <v>412</v>
      </c>
    </row>
    <row r="414" spans="1:29" ht="16.5" customHeight="1" x14ac:dyDescent="0.2">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c r="AC414">
        <v>413</v>
      </c>
    </row>
    <row r="415" spans="1:29" ht="16.5" customHeight="1" x14ac:dyDescent="0.2">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c r="AC415">
        <v>414</v>
      </c>
    </row>
    <row r="416" spans="1:29" ht="16.5" customHeight="1" x14ac:dyDescent="0.2">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c r="AC416">
        <v>415</v>
      </c>
    </row>
    <row r="417" spans="1:29" ht="16.5" customHeight="1" x14ac:dyDescent="0.2">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c r="AC417">
        <v>416</v>
      </c>
    </row>
    <row r="418" spans="1:29" ht="16.5" customHeight="1" x14ac:dyDescent="0.2">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c r="AC418">
        <v>417</v>
      </c>
    </row>
    <row r="419" spans="1:29" ht="16.5" customHeight="1" x14ac:dyDescent="0.2">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c r="AC419">
        <v>418</v>
      </c>
    </row>
    <row r="420" spans="1:29" ht="16.5" customHeight="1" x14ac:dyDescent="0.2">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c r="AC420">
        <v>419</v>
      </c>
    </row>
    <row r="421" spans="1:29" ht="16.5" customHeight="1" x14ac:dyDescent="0.2">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c r="AC421">
        <v>420</v>
      </c>
    </row>
    <row r="422" spans="1:29" ht="16.5" customHeight="1" x14ac:dyDescent="0.2">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c r="AC422">
        <v>421</v>
      </c>
    </row>
    <row r="423" spans="1:29" ht="16.5" customHeight="1" x14ac:dyDescent="0.2">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c r="AC423">
        <v>422</v>
      </c>
    </row>
    <row r="424" spans="1:29" ht="16.5" customHeight="1" x14ac:dyDescent="0.2">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c r="AC424">
        <v>423</v>
      </c>
    </row>
    <row r="425" spans="1:29" ht="16.5" customHeight="1" x14ac:dyDescent="0.2">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c r="AC425">
        <v>424</v>
      </c>
    </row>
    <row r="426" spans="1:29" ht="16.5" customHeight="1" x14ac:dyDescent="0.2">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c r="AC426">
        <v>425</v>
      </c>
    </row>
    <row r="427" spans="1:29" ht="16.5" customHeight="1" x14ac:dyDescent="0.2">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c r="AC427">
        <v>426</v>
      </c>
    </row>
    <row r="428" spans="1:29" ht="16.5" customHeight="1" x14ac:dyDescent="0.2">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c r="AC428">
        <v>427</v>
      </c>
    </row>
    <row r="429" spans="1:29" ht="16.5" customHeight="1" x14ac:dyDescent="0.2">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c r="AC429">
        <v>428</v>
      </c>
    </row>
    <row r="430" spans="1:29" ht="16.5" customHeight="1" x14ac:dyDescent="0.2">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c r="AC430">
        <v>429</v>
      </c>
    </row>
    <row r="431" spans="1:29" ht="16.5" customHeight="1" x14ac:dyDescent="0.2">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c r="AC431">
        <v>430</v>
      </c>
    </row>
    <row r="432" spans="1:29" ht="16.5" customHeight="1" x14ac:dyDescent="0.2">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c r="AC432">
        <v>431</v>
      </c>
    </row>
    <row r="433" spans="1:29" ht="16.5" customHeight="1" x14ac:dyDescent="0.2">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c r="AC433">
        <v>432</v>
      </c>
    </row>
    <row r="434" spans="1:29" ht="16.5" customHeight="1" x14ac:dyDescent="0.2">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c r="AC434">
        <v>433</v>
      </c>
    </row>
    <row r="435" spans="1:29" ht="16.5" customHeight="1" x14ac:dyDescent="0.2">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c r="AC435">
        <v>434</v>
      </c>
    </row>
    <row r="436" spans="1:29" ht="16.5" customHeight="1" x14ac:dyDescent="0.2">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c r="AC436">
        <v>435</v>
      </c>
    </row>
    <row r="437" spans="1:29" ht="16.5" customHeight="1" x14ac:dyDescent="0.2">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c r="AC437">
        <v>436</v>
      </c>
    </row>
    <row r="438" spans="1:29" ht="16.5" customHeight="1" x14ac:dyDescent="0.2">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c r="AC438">
        <v>437</v>
      </c>
    </row>
    <row r="439" spans="1:29" ht="16.5" customHeight="1" x14ac:dyDescent="0.2">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c r="AC439">
        <v>438</v>
      </c>
    </row>
    <row r="440" spans="1:29" ht="16.5" customHeight="1" x14ac:dyDescent="0.2">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c r="AC440">
        <v>439</v>
      </c>
    </row>
    <row r="441" spans="1:29" ht="16.5" customHeight="1" x14ac:dyDescent="0.2">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c r="AC441">
        <v>440</v>
      </c>
    </row>
    <row r="442" spans="1:29" ht="16.5" customHeight="1" x14ac:dyDescent="0.2">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c r="AC442">
        <v>441</v>
      </c>
    </row>
    <row r="443" spans="1:29" ht="16.5" customHeight="1" x14ac:dyDescent="0.2">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c r="AC443">
        <v>442</v>
      </c>
    </row>
    <row r="444" spans="1:29" ht="16.5" customHeight="1" x14ac:dyDescent="0.2">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c r="AC444">
        <v>443</v>
      </c>
    </row>
    <row r="445" spans="1:29" ht="16.5" customHeight="1" x14ac:dyDescent="0.2">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c r="AC445">
        <v>444</v>
      </c>
    </row>
    <row r="446" spans="1:29" ht="16.5" customHeight="1" x14ac:dyDescent="0.2">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c r="AC446">
        <v>445</v>
      </c>
    </row>
    <row r="447" spans="1:29" ht="16.5" customHeight="1" x14ac:dyDescent="0.2">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c r="AC447">
        <v>446</v>
      </c>
    </row>
    <row r="448" spans="1:29" ht="16.5" customHeight="1" x14ac:dyDescent="0.2">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c r="AC448">
        <v>447</v>
      </c>
    </row>
    <row r="449" spans="1:29" ht="16.5" customHeight="1" x14ac:dyDescent="0.2">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c r="AC449">
        <v>448</v>
      </c>
    </row>
    <row r="450" spans="1:29" ht="16.5" customHeight="1" x14ac:dyDescent="0.2">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c r="AC450">
        <v>449</v>
      </c>
    </row>
    <row r="451" spans="1:29" ht="16.5" customHeight="1" x14ac:dyDescent="0.2">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c r="AC451">
        <v>450</v>
      </c>
    </row>
    <row r="452" spans="1:29" ht="16.5" customHeight="1" x14ac:dyDescent="0.2">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c r="AC452">
        <v>451</v>
      </c>
    </row>
    <row r="453" spans="1:29" ht="16.5" customHeight="1" x14ac:dyDescent="0.2">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c r="AC453">
        <v>452</v>
      </c>
    </row>
    <row r="454" spans="1:29" ht="16.5" customHeight="1" x14ac:dyDescent="0.2">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c r="AC454">
        <v>453</v>
      </c>
    </row>
    <row r="455" spans="1:29" ht="16.5" customHeight="1" x14ac:dyDescent="0.2">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c r="AC455">
        <v>454</v>
      </c>
    </row>
    <row r="456" spans="1:29" ht="16.5" customHeight="1" x14ac:dyDescent="0.2">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c r="AC456">
        <v>455</v>
      </c>
    </row>
    <row r="457" spans="1:29" ht="16.5" customHeight="1" x14ac:dyDescent="0.2">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c r="AC457">
        <v>456</v>
      </c>
    </row>
    <row r="458" spans="1:29" ht="16.5" customHeight="1" x14ac:dyDescent="0.2">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c r="AC458">
        <v>457</v>
      </c>
    </row>
    <row r="459" spans="1:29" ht="16.5" customHeight="1" x14ac:dyDescent="0.2">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c r="AC459">
        <v>458</v>
      </c>
    </row>
    <row r="460" spans="1:29" ht="16.5" customHeight="1" x14ac:dyDescent="0.2">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c r="AC460">
        <v>459</v>
      </c>
    </row>
    <row r="461" spans="1:29" ht="16.5" customHeight="1" x14ac:dyDescent="0.2">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c r="AC461">
        <v>460</v>
      </c>
    </row>
    <row r="462" spans="1:29" ht="16.5" customHeight="1" x14ac:dyDescent="0.2">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c r="AC462">
        <v>461</v>
      </c>
    </row>
    <row r="463" spans="1:29" ht="16.5" customHeight="1" x14ac:dyDescent="0.2">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c r="AC463">
        <v>462</v>
      </c>
    </row>
    <row r="464" spans="1:29" ht="16.5" customHeight="1" x14ac:dyDescent="0.2">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c r="AC464">
        <v>463</v>
      </c>
    </row>
    <row r="465" spans="1:29" ht="16.5" customHeight="1" x14ac:dyDescent="0.2">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c r="AC465">
        <v>464</v>
      </c>
    </row>
    <row r="466" spans="1:29" ht="16.5" customHeight="1" x14ac:dyDescent="0.2">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c r="AC466">
        <v>465</v>
      </c>
    </row>
    <row r="467" spans="1:29" ht="16.5" customHeight="1" x14ac:dyDescent="0.2">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c r="AC467">
        <v>466</v>
      </c>
    </row>
    <row r="468" spans="1:29" ht="16.5" customHeight="1" x14ac:dyDescent="0.2">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c r="AC468">
        <v>467</v>
      </c>
    </row>
    <row r="469" spans="1:29" ht="16.5" customHeight="1" x14ac:dyDescent="0.2">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c r="AC469">
        <v>468</v>
      </c>
    </row>
    <row r="470" spans="1:29" ht="16.5" customHeight="1" x14ac:dyDescent="0.2">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c r="AC470">
        <v>469</v>
      </c>
    </row>
    <row r="471" spans="1:29" ht="16.5" customHeight="1" x14ac:dyDescent="0.2">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c r="AC471">
        <v>470</v>
      </c>
    </row>
    <row r="472" spans="1:29" ht="16.5" customHeight="1" x14ac:dyDescent="0.2">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c r="AC472">
        <v>471</v>
      </c>
    </row>
    <row r="473" spans="1:29" ht="16.5" customHeight="1" x14ac:dyDescent="0.2">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c r="AC473">
        <v>472</v>
      </c>
    </row>
    <row r="474" spans="1:29" ht="16.5" customHeight="1" x14ac:dyDescent="0.2">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c r="AC474">
        <v>473</v>
      </c>
    </row>
    <row r="475" spans="1:29" ht="16.5" customHeight="1" x14ac:dyDescent="0.2">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c r="AC475">
        <v>474</v>
      </c>
    </row>
    <row r="476" spans="1:29" ht="16.5" customHeight="1" x14ac:dyDescent="0.2">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c r="AC476">
        <v>475</v>
      </c>
    </row>
    <row r="477" spans="1:29" ht="16.5" customHeight="1" x14ac:dyDescent="0.2">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c r="AC477">
        <v>476</v>
      </c>
    </row>
    <row r="478" spans="1:29" ht="16.5" customHeight="1" x14ac:dyDescent="0.2">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c r="AC478">
        <v>477</v>
      </c>
    </row>
    <row r="479" spans="1:29" ht="16.5" customHeight="1" x14ac:dyDescent="0.2">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c r="AC479">
        <v>478</v>
      </c>
    </row>
    <row r="480" spans="1:29" ht="16.5" customHeight="1" x14ac:dyDescent="0.2">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c r="AC480">
        <v>479</v>
      </c>
    </row>
    <row r="481" spans="1:29" ht="16.5" customHeight="1" x14ac:dyDescent="0.2">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c r="AC481">
        <v>480</v>
      </c>
    </row>
    <row r="482" spans="1:29" ht="16.5" customHeight="1" x14ac:dyDescent="0.2">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c r="AC482">
        <v>481</v>
      </c>
    </row>
    <row r="483" spans="1:29" ht="16.5" customHeight="1" x14ac:dyDescent="0.2">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c r="AC483">
        <v>482</v>
      </c>
    </row>
    <row r="484" spans="1:29" ht="16.5" customHeight="1" x14ac:dyDescent="0.2">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c r="AC484">
        <v>483</v>
      </c>
    </row>
    <row r="485" spans="1:29" ht="16.5" customHeight="1" x14ac:dyDescent="0.2">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c r="AC485">
        <v>484</v>
      </c>
    </row>
    <row r="486" spans="1:29" ht="16.5" customHeight="1" x14ac:dyDescent="0.2">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c r="AC486">
        <v>485</v>
      </c>
    </row>
    <row r="487" spans="1:29" ht="16.5" customHeight="1" x14ac:dyDescent="0.2">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c r="AC487">
        <v>486</v>
      </c>
    </row>
    <row r="488" spans="1:29" ht="16.5" customHeight="1" x14ac:dyDescent="0.2">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c r="AC488">
        <v>487</v>
      </c>
    </row>
    <row r="489" spans="1:29" ht="16.5" customHeight="1" x14ac:dyDescent="0.2">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c r="AC489">
        <v>488</v>
      </c>
    </row>
    <row r="490" spans="1:29" ht="16.5" customHeight="1" x14ac:dyDescent="0.2">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c r="AC490">
        <v>489</v>
      </c>
    </row>
    <row r="491" spans="1:29" ht="16.5" customHeight="1" x14ac:dyDescent="0.2">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c r="AC491">
        <v>490</v>
      </c>
    </row>
    <row r="492" spans="1:29" ht="16.5" customHeight="1" x14ac:dyDescent="0.2">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c r="AC492">
        <v>491</v>
      </c>
    </row>
    <row r="493" spans="1:29" ht="16.5" customHeight="1" x14ac:dyDescent="0.2">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c r="AC493">
        <v>492</v>
      </c>
    </row>
    <row r="494" spans="1:29" ht="16.5" customHeight="1" x14ac:dyDescent="0.2">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c r="AC494">
        <v>493</v>
      </c>
    </row>
    <row r="495" spans="1:29" ht="16.5" customHeight="1" x14ac:dyDescent="0.2">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c r="AC495">
        <v>494</v>
      </c>
    </row>
    <row r="496" spans="1:29" ht="16.5" customHeight="1" x14ac:dyDescent="0.2">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c r="AC496">
        <v>495</v>
      </c>
    </row>
    <row r="497" spans="1:29" ht="16.5" customHeight="1" x14ac:dyDescent="0.2">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c r="AC497">
        <v>496</v>
      </c>
    </row>
    <row r="498" spans="1:29" ht="16.5" customHeight="1" x14ac:dyDescent="0.2">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c r="AC498">
        <v>497</v>
      </c>
    </row>
    <row r="499" spans="1:29" ht="16.5" customHeight="1" x14ac:dyDescent="0.2">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c r="AC499">
        <v>498</v>
      </c>
    </row>
    <row r="500" spans="1:29" ht="16.5" customHeight="1" x14ac:dyDescent="0.2">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c r="AC500">
        <v>499</v>
      </c>
    </row>
    <row r="501" spans="1:29" ht="16.5" customHeight="1" x14ac:dyDescent="0.2">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c r="AC501">
        <v>500</v>
      </c>
    </row>
    <row r="502" spans="1:29" ht="16.5" customHeight="1" x14ac:dyDescent="0.2">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c r="AC502">
        <v>501</v>
      </c>
    </row>
    <row r="503" spans="1:29" ht="16.5" customHeight="1" x14ac:dyDescent="0.2">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c r="AC503">
        <v>502</v>
      </c>
    </row>
    <row r="504" spans="1:29" ht="16.5" customHeight="1" x14ac:dyDescent="0.2">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c r="AC504">
        <v>503</v>
      </c>
    </row>
    <row r="505" spans="1:29" ht="16.5" customHeight="1" x14ac:dyDescent="0.2">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c r="AC505">
        <v>504</v>
      </c>
    </row>
    <row r="506" spans="1:29" ht="16.5" customHeight="1" x14ac:dyDescent="0.2">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c r="AC506">
        <v>505</v>
      </c>
    </row>
    <row r="507" spans="1:29" ht="16.5" customHeight="1" x14ac:dyDescent="0.2">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c r="AC507">
        <v>506</v>
      </c>
    </row>
    <row r="508" spans="1:29" ht="16.5" customHeight="1" x14ac:dyDescent="0.2">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c r="AC508">
        <v>507</v>
      </c>
    </row>
    <row r="509" spans="1:29" ht="16.5" customHeight="1" x14ac:dyDescent="0.2">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c r="AC509">
        <v>508</v>
      </c>
    </row>
    <row r="510" spans="1:29" ht="16.5" customHeight="1" x14ac:dyDescent="0.2">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c r="AC510">
        <v>509</v>
      </c>
    </row>
    <row r="511" spans="1:29" ht="16.5" customHeight="1" x14ac:dyDescent="0.2">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c r="AC511">
        <v>510</v>
      </c>
    </row>
    <row r="512" spans="1:29" ht="16.5" customHeight="1" x14ac:dyDescent="0.2">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c r="AC512">
        <v>511</v>
      </c>
    </row>
    <row r="513" spans="1:29" ht="16.5" customHeight="1" x14ac:dyDescent="0.2">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c r="AC513">
        <v>512</v>
      </c>
    </row>
    <row r="514" spans="1:29" ht="16.5" customHeight="1" x14ac:dyDescent="0.2">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c r="AC514">
        <v>513</v>
      </c>
    </row>
    <row r="515" spans="1:29" ht="16.5" customHeight="1" x14ac:dyDescent="0.2">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c r="AC515">
        <v>514</v>
      </c>
    </row>
    <row r="516" spans="1:29" ht="16.5" customHeight="1" x14ac:dyDescent="0.2">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c r="AC516">
        <v>515</v>
      </c>
    </row>
    <row r="517" spans="1:29" ht="16.5" customHeight="1" x14ac:dyDescent="0.2">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c r="AC517">
        <v>516</v>
      </c>
    </row>
    <row r="518" spans="1:29" ht="16.5" customHeight="1" x14ac:dyDescent="0.2">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c r="AC518">
        <v>517</v>
      </c>
    </row>
    <row r="519" spans="1:29" ht="16.5" customHeight="1" x14ac:dyDescent="0.2">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c r="AC519">
        <v>518</v>
      </c>
    </row>
    <row r="520" spans="1:29" ht="16.5" customHeight="1" x14ac:dyDescent="0.2">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c r="AC520">
        <v>519</v>
      </c>
    </row>
    <row r="521" spans="1:29" ht="16.5" customHeight="1" x14ac:dyDescent="0.2">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c r="AC521">
        <v>520</v>
      </c>
    </row>
    <row r="522" spans="1:29" ht="16.5" customHeight="1" x14ac:dyDescent="0.2">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c r="AC522">
        <v>521</v>
      </c>
    </row>
    <row r="523" spans="1:29" ht="16.5" customHeight="1" x14ac:dyDescent="0.2">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c r="AC523">
        <v>522</v>
      </c>
    </row>
    <row r="524" spans="1:29" ht="16.5" customHeight="1" x14ac:dyDescent="0.2">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c r="AC524">
        <v>523</v>
      </c>
    </row>
    <row r="525" spans="1:29" ht="16.5" customHeight="1" x14ac:dyDescent="0.2">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c r="AC525">
        <v>524</v>
      </c>
    </row>
    <row r="526" spans="1:29" ht="16.5" customHeight="1" x14ac:dyDescent="0.2">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c r="AC526">
        <v>525</v>
      </c>
    </row>
    <row r="527" spans="1:29" ht="16.5" customHeight="1" x14ac:dyDescent="0.2">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c r="AC527">
        <v>526</v>
      </c>
    </row>
    <row r="528" spans="1:29" ht="16.5" customHeight="1" x14ac:dyDescent="0.2">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c r="AC528">
        <v>527</v>
      </c>
    </row>
    <row r="529" spans="1:29" ht="16.5" customHeight="1" x14ac:dyDescent="0.2">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c r="AC529">
        <v>528</v>
      </c>
    </row>
    <row r="530" spans="1:29" ht="16.5" customHeight="1" x14ac:dyDescent="0.2">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c r="AC530">
        <v>529</v>
      </c>
    </row>
    <row r="531" spans="1:29" ht="16.5" customHeight="1" x14ac:dyDescent="0.2">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c r="AC531">
        <v>530</v>
      </c>
    </row>
    <row r="532" spans="1:29" ht="16.5" customHeight="1" x14ac:dyDescent="0.2">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c r="AC532">
        <v>531</v>
      </c>
    </row>
    <row r="533" spans="1:29" ht="16.5" customHeight="1" x14ac:dyDescent="0.2">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c r="AC533">
        <v>532</v>
      </c>
    </row>
    <row r="534" spans="1:29" ht="16.5" customHeight="1" x14ac:dyDescent="0.2">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c r="AC534">
        <v>533</v>
      </c>
    </row>
    <row r="535" spans="1:29" ht="16.5" customHeight="1" x14ac:dyDescent="0.2">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c r="AC535">
        <v>534</v>
      </c>
    </row>
    <row r="536" spans="1:29" ht="16.5" customHeight="1" x14ac:dyDescent="0.2">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c r="AC536">
        <v>535</v>
      </c>
    </row>
    <row r="537" spans="1:29" ht="16.5" customHeight="1" x14ac:dyDescent="0.2">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c r="AC537">
        <v>536</v>
      </c>
    </row>
    <row r="538" spans="1:29" ht="16.5" customHeight="1" x14ac:dyDescent="0.2">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c r="AC538">
        <v>537</v>
      </c>
    </row>
    <row r="539" spans="1:29" ht="16.5" customHeight="1" x14ac:dyDescent="0.2">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c r="AC539">
        <v>538</v>
      </c>
    </row>
    <row r="540" spans="1:29" ht="16.5" customHeight="1" x14ac:dyDescent="0.2">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c r="AC540">
        <v>539</v>
      </c>
    </row>
    <row r="541" spans="1:29" ht="16.5" customHeight="1" x14ac:dyDescent="0.2">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c r="AC541">
        <v>540</v>
      </c>
    </row>
    <row r="542" spans="1:29" ht="16.5" customHeight="1" x14ac:dyDescent="0.2">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c r="AC542">
        <v>541</v>
      </c>
    </row>
    <row r="543" spans="1:29" ht="16.5" customHeight="1" x14ac:dyDescent="0.2">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c r="AC543">
        <v>542</v>
      </c>
    </row>
    <row r="544" spans="1:29" ht="16.5" customHeight="1" x14ac:dyDescent="0.2">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c r="AC544">
        <v>543</v>
      </c>
    </row>
    <row r="545" spans="1:29" ht="16.5" customHeight="1" x14ac:dyDescent="0.2">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c r="AC545">
        <v>544</v>
      </c>
    </row>
    <row r="546" spans="1:29" ht="16.5" customHeight="1" x14ac:dyDescent="0.2">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c r="AC546">
        <v>545</v>
      </c>
    </row>
    <row r="547" spans="1:29" ht="16.5" customHeight="1" x14ac:dyDescent="0.2">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c r="AC547">
        <v>546</v>
      </c>
    </row>
    <row r="548" spans="1:29" ht="16.5" customHeight="1" x14ac:dyDescent="0.2">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c r="AC548">
        <v>547</v>
      </c>
    </row>
    <row r="549" spans="1:29" ht="16.5" customHeight="1" x14ac:dyDescent="0.2">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c r="AC549">
        <v>548</v>
      </c>
    </row>
    <row r="550" spans="1:29" ht="16.5" customHeight="1" x14ac:dyDescent="0.2">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c r="AC550">
        <v>549</v>
      </c>
    </row>
    <row r="551" spans="1:29" ht="16.5" customHeight="1" x14ac:dyDescent="0.2">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c r="AC551">
        <v>550</v>
      </c>
    </row>
    <row r="552" spans="1:29" ht="16.5" customHeight="1" x14ac:dyDescent="0.2">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c r="AC552">
        <v>551</v>
      </c>
    </row>
    <row r="553" spans="1:29" ht="16.5" customHeight="1" x14ac:dyDescent="0.2">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c r="AC553">
        <v>552</v>
      </c>
    </row>
    <row r="554" spans="1:29" ht="16.5" customHeight="1" x14ac:dyDescent="0.2">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c r="AC554">
        <v>553</v>
      </c>
    </row>
    <row r="555" spans="1:29" ht="16.5" customHeight="1" x14ac:dyDescent="0.2">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c r="AC555">
        <v>554</v>
      </c>
    </row>
    <row r="556" spans="1:29" ht="16.5" customHeight="1" x14ac:dyDescent="0.2">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c r="AC556">
        <v>555</v>
      </c>
    </row>
    <row r="557" spans="1:29" ht="16.5" customHeight="1" x14ac:dyDescent="0.2">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c r="AC557">
        <v>556</v>
      </c>
    </row>
    <row r="558" spans="1:29" ht="16.5" customHeight="1" x14ac:dyDescent="0.2">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c r="AC558">
        <v>557</v>
      </c>
    </row>
    <row r="559" spans="1:29" ht="16.5" customHeight="1" x14ac:dyDescent="0.2">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c r="AC559">
        <v>558</v>
      </c>
    </row>
    <row r="560" spans="1:29" ht="16.5" customHeight="1" x14ac:dyDescent="0.2">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c r="AC560">
        <v>559</v>
      </c>
    </row>
    <row r="561" spans="1:29" ht="16.5" customHeight="1" x14ac:dyDescent="0.2">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c r="AC561">
        <v>560</v>
      </c>
    </row>
    <row r="562" spans="1:29" ht="16.5" customHeight="1" x14ac:dyDescent="0.2">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c r="AC562">
        <v>561</v>
      </c>
    </row>
    <row r="563" spans="1:29" ht="16.5" customHeight="1" x14ac:dyDescent="0.2">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c r="AC563">
        <v>562</v>
      </c>
    </row>
    <row r="564" spans="1:29" ht="16.5" customHeight="1" x14ac:dyDescent="0.2">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c r="AC564">
        <v>563</v>
      </c>
    </row>
    <row r="565" spans="1:29" ht="16.5" customHeight="1" x14ac:dyDescent="0.2">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c r="AC565">
        <v>564</v>
      </c>
    </row>
    <row r="566" spans="1:29" ht="16.5" customHeight="1" x14ac:dyDescent="0.2">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c r="AC566">
        <v>565</v>
      </c>
    </row>
    <row r="567" spans="1:29" ht="16.5" customHeight="1" x14ac:dyDescent="0.2">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c r="AC567">
        <v>566</v>
      </c>
    </row>
    <row r="568" spans="1:29" ht="16.5" customHeight="1" x14ac:dyDescent="0.2">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c r="AC568">
        <v>567</v>
      </c>
    </row>
    <row r="569" spans="1:29" ht="16.5" customHeight="1" x14ac:dyDescent="0.2">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c r="AC569">
        <v>568</v>
      </c>
    </row>
    <row r="570" spans="1:29" ht="16.5" customHeight="1" x14ac:dyDescent="0.2">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c r="AC570">
        <v>569</v>
      </c>
    </row>
    <row r="571" spans="1:29" ht="16.5" customHeight="1" x14ac:dyDescent="0.2">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c r="AC571">
        <v>570</v>
      </c>
    </row>
    <row r="572" spans="1:29" ht="16.5" customHeight="1" x14ac:dyDescent="0.2">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c r="AC572">
        <v>571</v>
      </c>
    </row>
    <row r="573" spans="1:29" ht="16.5" customHeight="1" x14ac:dyDescent="0.2">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c r="AC573">
        <v>572</v>
      </c>
    </row>
    <row r="574" spans="1:29" ht="16.5" customHeight="1" x14ac:dyDescent="0.2">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c r="AC574">
        <v>573</v>
      </c>
    </row>
    <row r="575" spans="1:29" ht="16.5" customHeight="1" x14ac:dyDescent="0.2">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c r="AC575">
        <v>574</v>
      </c>
    </row>
    <row r="576" spans="1:29" ht="16.5" customHeight="1" x14ac:dyDescent="0.2">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c r="AC576">
        <v>575</v>
      </c>
    </row>
    <row r="577" spans="1:29" ht="16.5" customHeight="1" x14ac:dyDescent="0.2">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c r="AC577">
        <v>576</v>
      </c>
    </row>
    <row r="578" spans="1:29" ht="16.5" customHeight="1" x14ac:dyDescent="0.2">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c r="AC578">
        <v>577</v>
      </c>
    </row>
    <row r="579" spans="1:29" ht="16.5" customHeight="1" x14ac:dyDescent="0.2">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c r="AC579">
        <v>578</v>
      </c>
    </row>
    <row r="580" spans="1:29" ht="16.5" customHeight="1" x14ac:dyDescent="0.2">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c r="AC580">
        <v>579</v>
      </c>
    </row>
    <row r="581" spans="1:29" ht="16.5" customHeight="1" x14ac:dyDescent="0.2">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c r="AC581">
        <v>580</v>
      </c>
    </row>
    <row r="582" spans="1:29" ht="16.5" customHeight="1" x14ac:dyDescent="0.2">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c r="AC582">
        <v>581</v>
      </c>
    </row>
    <row r="583" spans="1:29" ht="16.5" customHeight="1" x14ac:dyDescent="0.2">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c r="AC583">
        <v>582</v>
      </c>
    </row>
    <row r="584" spans="1:29" ht="16.5" customHeight="1" x14ac:dyDescent="0.2">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c r="AC584">
        <v>583</v>
      </c>
    </row>
    <row r="585" spans="1:29" ht="16.5" customHeight="1" x14ac:dyDescent="0.2">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c r="AC585">
        <v>584</v>
      </c>
    </row>
    <row r="586" spans="1:29" ht="16.5" customHeight="1" x14ac:dyDescent="0.2">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c r="AC586">
        <v>585</v>
      </c>
    </row>
    <row r="587" spans="1:29" ht="16.5" customHeight="1" x14ac:dyDescent="0.2">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c r="AC587">
        <v>586</v>
      </c>
    </row>
    <row r="588" spans="1:29" ht="16.5" customHeight="1" x14ac:dyDescent="0.2">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c r="AC588">
        <v>587</v>
      </c>
    </row>
    <row r="589" spans="1:29" ht="16.5" customHeight="1" x14ac:dyDescent="0.2">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c r="AC589">
        <v>588</v>
      </c>
    </row>
    <row r="590" spans="1:29" ht="16.5" customHeight="1" x14ac:dyDescent="0.2">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c r="AC590">
        <v>589</v>
      </c>
    </row>
    <row r="591" spans="1:29" ht="16.5" customHeight="1" x14ac:dyDescent="0.2">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c r="AC591">
        <v>590</v>
      </c>
    </row>
    <row r="592" spans="1:29" ht="16.5" customHeight="1" x14ac:dyDescent="0.2">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c r="AC592">
        <v>591</v>
      </c>
    </row>
    <row r="593" spans="1:29" ht="16.5" customHeight="1" x14ac:dyDescent="0.2">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c r="AC593">
        <v>592</v>
      </c>
    </row>
    <row r="594" spans="1:29" ht="16.5" customHeight="1" x14ac:dyDescent="0.2">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c r="AC594">
        <v>593</v>
      </c>
    </row>
    <row r="595" spans="1:29" ht="16.5" customHeight="1" x14ac:dyDescent="0.2">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c r="AC595">
        <v>594</v>
      </c>
    </row>
    <row r="596" spans="1:29" ht="16.5" customHeight="1" x14ac:dyDescent="0.2">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c r="AC596">
        <v>595</v>
      </c>
    </row>
    <row r="597" spans="1:29" ht="16.5" customHeight="1" x14ac:dyDescent="0.2">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c r="AC597">
        <v>596</v>
      </c>
    </row>
    <row r="598" spans="1:29" ht="16.5" customHeight="1" x14ac:dyDescent="0.2">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c r="AC598">
        <v>597</v>
      </c>
    </row>
    <row r="599" spans="1:29" ht="16.5" customHeight="1" x14ac:dyDescent="0.2">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c r="AC599">
        <v>598</v>
      </c>
    </row>
    <row r="600" spans="1:29" ht="16.5" customHeight="1" x14ac:dyDescent="0.2">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c r="AC600">
        <v>599</v>
      </c>
    </row>
    <row r="601" spans="1:29" ht="16.5" customHeight="1" x14ac:dyDescent="0.2">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c r="AC601">
        <v>600</v>
      </c>
    </row>
    <row r="602" spans="1:29" ht="16.5" customHeight="1" x14ac:dyDescent="0.2">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c r="AC602">
        <v>601</v>
      </c>
    </row>
    <row r="603" spans="1:29" ht="16.5" customHeight="1" x14ac:dyDescent="0.2">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c r="AC603">
        <v>602</v>
      </c>
    </row>
    <row r="604" spans="1:29" ht="16.5" customHeight="1" x14ac:dyDescent="0.2">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c r="AC604">
        <v>603</v>
      </c>
    </row>
    <row r="605" spans="1:29" ht="16.5" customHeight="1" x14ac:dyDescent="0.2">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c r="AC605">
        <v>604</v>
      </c>
    </row>
    <row r="606" spans="1:29" ht="16.5" customHeight="1" x14ac:dyDescent="0.2">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c r="AC606">
        <v>605</v>
      </c>
    </row>
    <row r="607" spans="1:29" ht="16.5" customHeight="1" x14ac:dyDescent="0.2">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c r="AC607">
        <v>606</v>
      </c>
    </row>
    <row r="608" spans="1:29" ht="16.5" customHeight="1" x14ac:dyDescent="0.2">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c r="AC608">
        <v>607</v>
      </c>
    </row>
    <row r="609" spans="1:29" ht="16.5" customHeight="1" x14ac:dyDescent="0.2">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c r="AC609">
        <v>608</v>
      </c>
    </row>
    <row r="610" spans="1:29" ht="16.5" customHeight="1" x14ac:dyDescent="0.2">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c r="AC610">
        <v>609</v>
      </c>
    </row>
    <row r="611" spans="1:29" ht="16.5" customHeight="1" x14ac:dyDescent="0.2">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c r="AC611">
        <v>610</v>
      </c>
    </row>
    <row r="612" spans="1:29" ht="16.5" customHeight="1" x14ac:dyDescent="0.2">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c r="AC612">
        <v>611</v>
      </c>
    </row>
    <row r="613" spans="1:29" ht="16.5" customHeight="1" x14ac:dyDescent="0.2">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c r="AC613">
        <v>612</v>
      </c>
    </row>
    <row r="614" spans="1:29" ht="16.5" customHeight="1" x14ac:dyDescent="0.2">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c r="AC614">
        <v>613</v>
      </c>
    </row>
    <row r="615" spans="1:29" ht="16.5" customHeight="1" x14ac:dyDescent="0.2">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c r="AC615">
        <v>614</v>
      </c>
    </row>
    <row r="616" spans="1:29" ht="16.5" customHeight="1" x14ac:dyDescent="0.2">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c r="AC616">
        <v>615</v>
      </c>
    </row>
    <row r="617" spans="1:29" ht="16.5" customHeight="1" x14ac:dyDescent="0.2">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c r="AC617">
        <v>616</v>
      </c>
    </row>
    <row r="618" spans="1:29" ht="16.5" customHeight="1" x14ac:dyDescent="0.2">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c r="AC618">
        <v>617</v>
      </c>
    </row>
    <row r="619" spans="1:29" ht="16.5" customHeight="1" x14ac:dyDescent="0.2">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c r="AC619">
        <v>618</v>
      </c>
    </row>
    <row r="620" spans="1:29" ht="16.5" customHeight="1" x14ac:dyDescent="0.2">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c r="AC620">
        <v>619</v>
      </c>
    </row>
    <row r="621" spans="1:29" ht="16.5" customHeight="1" x14ac:dyDescent="0.2">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c r="AC621">
        <v>620</v>
      </c>
    </row>
    <row r="622" spans="1:29" ht="16.5" customHeight="1" x14ac:dyDescent="0.2">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c r="AC622">
        <v>621</v>
      </c>
    </row>
    <row r="623" spans="1:29" ht="16.5" customHeight="1" x14ac:dyDescent="0.2">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c r="AC623">
        <v>622</v>
      </c>
    </row>
    <row r="624" spans="1:29" ht="16.5" customHeight="1" x14ac:dyDescent="0.2">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c r="AC624">
        <v>623</v>
      </c>
    </row>
    <row r="625" spans="1:29" ht="16.5" customHeight="1" x14ac:dyDescent="0.2">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c r="AC625">
        <v>624</v>
      </c>
    </row>
    <row r="626" spans="1:29" ht="16.5" customHeight="1" x14ac:dyDescent="0.2">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c r="AC626">
        <v>625</v>
      </c>
    </row>
    <row r="627" spans="1:29" ht="16.5" customHeight="1" x14ac:dyDescent="0.2">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c r="AC627">
        <v>626</v>
      </c>
    </row>
    <row r="628" spans="1:29" ht="16.5" customHeight="1" x14ac:dyDescent="0.2">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c r="AC628">
        <v>627</v>
      </c>
    </row>
    <row r="629" spans="1:29" ht="16.5" customHeight="1" x14ac:dyDescent="0.2">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c r="AC629">
        <v>628</v>
      </c>
    </row>
    <row r="630" spans="1:29" ht="16.5" customHeight="1" x14ac:dyDescent="0.2">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c r="AC630">
        <v>629</v>
      </c>
    </row>
    <row r="631" spans="1:29" ht="16.5" customHeight="1" x14ac:dyDescent="0.2">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c r="AC631">
        <v>630</v>
      </c>
    </row>
    <row r="632" spans="1:29" ht="16.5" customHeight="1" x14ac:dyDescent="0.2">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c r="AC632">
        <v>631</v>
      </c>
    </row>
    <row r="633" spans="1:29" ht="16.5" customHeight="1" x14ac:dyDescent="0.2">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c r="AC633">
        <v>632</v>
      </c>
    </row>
    <row r="634" spans="1:29" ht="16.5" customHeight="1" x14ac:dyDescent="0.2">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c r="AC634">
        <v>633</v>
      </c>
    </row>
    <row r="635" spans="1:29" ht="16.5" customHeight="1" x14ac:dyDescent="0.2">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c r="AC635">
        <v>634</v>
      </c>
    </row>
    <row r="636" spans="1:29" ht="16.5" customHeight="1" x14ac:dyDescent="0.2">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c r="AC636">
        <v>635</v>
      </c>
    </row>
    <row r="637" spans="1:29" ht="16.5" customHeight="1" x14ac:dyDescent="0.2">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c r="AC637">
        <v>636</v>
      </c>
    </row>
    <row r="638" spans="1:29" ht="16.5" customHeight="1" x14ac:dyDescent="0.2">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c r="AC638">
        <v>637</v>
      </c>
    </row>
    <row r="639" spans="1:29" ht="16.5" customHeight="1" x14ac:dyDescent="0.2">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c r="AC639">
        <v>638</v>
      </c>
    </row>
    <row r="640" spans="1:29" ht="16.5" customHeight="1" x14ac:dyDescent="0.2">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c r="AC640">
        <v>639</v>
      </c>
    </row>
    <row r="641" spans="1:29" ht="16.5" customHeight="1" x14ac:dyDescent="0.2">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c r="AC641">
        <v>640</v>
      </c>
    </row>
    <row r="642" spans="1:29" ht="16.5" customHeight="1" x14ac:dyDescent="0.2">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c r="AC642">
        <v>641</v>
      </c>
    </row>
    <row r="643" spans="1:29" ht="16.5" customHeight="1" x14ac:dyDescent="0.2">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c r="AC643">
        <v>642</v>
      </c>
    </row>
    <row r="644" spans="1:29" ht="16.5" customHeight="1" x14ac:dyDescent="0.2">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c r="AC644">
        <v>643</v>
      </c>
    </row>
    <row r="645" spans="1:29" ht="16.5" customHeight="1" x14ac:dyDescent="0.2">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c r="AC645">
        <v>644</v>
      </c>
    </row>
    <row r="646" spans="1:29" ht="16.5" customHeight="1" x14ac:dyDescent="0.2">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c r="AC646">
        <v>645</v>
      </c>
    </row>
    <row r="647" spans="1:29" ht="16.5" customHeight="1" x14ac:dyDescent="0.2">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c r="AC647">
        <v>646</v>
      </c>
    </row>
    <row r="648" spans="1:29" ht="16.5" customHeight="1" x14ac:dyDescent="0.2">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c r="AC648">
        <v>647</v>
      </c>
    </row>
    <row r="649" spans="1:29" ht="16.5" customHeight="1" x14ac:dyDescent="0.2">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c r="AC649">
        <v>648</v>
      </c>
    </row>
    <row r="650" spans="1:29" ht="16.5" customHeight="1" x14ac:dyDescent="0.2">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c r="AC650">
        <v>649</v>
      </c>
    </row>
    <row r="651" spans="1:29" ht="16.5" customHeight="1" x14ac:dyDescent="0.2">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c r="AC651">
        <v>650</v>
      </c>
    </row>
    <row r="652" spans="1:29" ht="16.5" customHeight="1" x14ac:dyDescent="0.2">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c r="AC652">
        <v>651</v>
      </c>
    </row>
    <row r="653" spans="1:29" ht="16.5" customHeight="1" x14ac:dyDescent="0.2">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c r="AC653">
        <v>652</v>
      </c>
    </row>
    <row r="654" spans="1:29" ht="16.5" customHeight="1" x14ac:dyDescent="0.2">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c r="AC654">
        <v>653</v>
      </c>
    </row>
    <row r="655" spans="1:29" ht="16.5" customHeight="1" x14ac:dyDescent="0.2">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c r="AC655">
        <v>654</v>
      </c>
    </row>
    <row r="656" spans="1:29" ht="16.5" customHeight="1" x14ac:dyDescent="0.2">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c r="AC656">
        <v>655</v>
      </c>
    </row>
    <row r="657" spans="1:29" ht="16.5" customHeight="1" x14ac:dyDescent="0.2">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c r="AC657">
        <v>656</v>
      </c>
    </row>
    <row r="658" spans="1:29" ht="16.5" customHeight="1" x14ac:dyDescent="0.2">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c r="AC658">
        <v>657</v>
      </c>
    </row>
    <row r="659" spans="1:29" ht="16.5" customHeight="1" x14ac:dyDescent="0.2">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c r="AC659">
        <v>658</v>
      </c>
    </row>
    <row r="660" spans="1:29" ht="16.5" customHeight="1" x14ac:dyDescent="0.2">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c r="AC660">
        <v>659</v>
      </c>
    </row>
    <row r="661" spans="1:29" ht="16.5" customHeight="1" x14ac:dyDescent="0.2">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c r="AC661">
        <v>660</v>
      </c>
    </row>
    <row r="662" spans="1:29" ht="16.5" customHeight="1" x14ac:dyDescent="0.2">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c r="AC662">
        <v>661</v>
      </c>
    </row>
    <row r="663" spans="1:29" ht="16.5" customHeight="1" x14ac:dyDescent="0.2">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c r="AC663">
        <v>662</v>
      </c>
    </row>
    <row r="664" spans="1:29" ht="16.5" customHeight="1" x14ac:dyDescent="0.2">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c r="AC664">
        <v>663</v>
      </c>
    </row>
    <row r="665" spans="1:29" ht="16.5" customHeight="1" x14ac:dyDescent="0.2">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c r="AC665">
        <v>664</v>
      </c>
    </row>
    <row r="666" spans="1:29" ht="16.5" customHeight="1" x14ac:dyDescent="0.2">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c r="AC666">
        <v>665</v>
      </c>
    </row>
    <row r="667" spans="1:29" ht="16.5" customHeight="1" x14ac:dyDescent="0.2">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c r="AC667">
        <v>666</v>
      </c>
    </row>
    <row r="668" spans="1:29" ht="16.5" customHeight="1" x14ac:dyDescent="0.2">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c r="AC668">
        <v>667</v>
      </c>
    </row>
    <row r="669" spans="1:29" ht="16.5" customHeight="1" x14ac:dyDescent="0.2">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c r="AC669">
        <v>668</v>
      </c>
    </row>
    <row r="670" spans="1:29" ht="16.5" customHeight="1" x14ac:dyDescent="0.2">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c r="AC670">
        <v>669</v>
      </c>
    </row>
    <row r="671" spans="1:29" ht="16.5" customHeight="1" x14ac:dyDescent="0.2">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c r="AC671">
        <v>670</v>
      </c>
    </row>
    <row r="672" spans="1:29" ht="16.5" customHeight="1" x14ac:dyDescent="0.2">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c r="AC672">
        <v>671</v>
      </c>
    </row>
    <row r="673" spans="1:29" ht="16.5" customHeight="1" x14ac:dyDescent="0.2">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c r="AC673">
        <v>672</v>
      </c>
    </row>
    <row r="674" spans="1:29" ht="16.5" customHeight="1" x14ac:dyDescent="0.2">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c r="AC674">
        <v>673</v>
      </c>
    </row>
  </sheetData>
  <autoFilter ref="A2:AB674" xr:uid="{00000000-0001-0000-0100-000000000000}"/>
  <hyperlinks>
    <hyperlink ref="O2" r:id="rId1" xr:uid="{00000000-0004-0000-0100-000000000000}"/>
    <hyperlink ref="P2" r:id="rId2" xr:uid="{00000000-0004-0000-0100-000001000000}"/>
    <hyperlink ref="Q2" r:id="rId3" xr:uid="{00000000-0004-0000-0100-000002000000}"/>
    <hyperlink ref="O3" r:id="rId4" xr:uid="{00000000-0004-0000-0100-000003000000}"/>
    <hyperlink ref="P3" r:id="rId5" xr:uid="{00000000-0004-0000-0100-000004000000}"/>
    <hyperlink ref="Q3" r:id="rId6" xr:uid="{00000000-0004-0000-0100-000005000000}"/>
    <hyperlink ref="O4" r:id="rId7" xr:uid="{00000000-0004-0000-0100-000006000000}"/>
    <hyperlink ref="Q4" r:id="rId8" xr:uid="{00000000-0004-0000-0100-000007000000}"/>
    <hyperlink ref="O5" r:id="rId9" xr:uid="{00000000-0004-0000-0100-000008000000}"/>
    <hyperlink ref="P5" r:id="rId10" xr:uid="{00000000-0004-0000-0100-000009000000}"/>
    <hyperlink ref="Q5" r:id="rId11" xr:uid="{00000000-0004-0000-0100-00000A000000}"/>
    <hyperlink ref="O6" r:id="rId12" xr:uid="{00000000-0004-0000-0100-00000B000000}"/>
    <hyperlink ref="P6" r:id="rId13" xr:uid="{00000000-0004-0000-0100-00000C000000}"/>
    <hyperlink ref="Q6" r:id="rId14" xr:uid="{00000000-0004-0000-0100-00000D000000}"/>
    <hyperlink ref="O7" r:id="rId15" xr:uid="{00000000-0004-0000-0100-00000E000000}"/>
    <hyperlink ref="P7" r:id="rId16" xr:uid="{00000000-0004-0000-0100-00000F000000}"/>
    <hyperlink ref="Q7" r:id="rId17" xr:uid="{00000000-0004-0000-0100-000010000000}"/>
    <hyperlink ref="O8" r:id="rId18" xr:uid="{00000000-0004-0000-0100-000011000000}"/>
    <hyperlink ref="P8" r:id="rId19" xr:uid="{00000000-0004-0000-0100-000012000000}"/>
    <hyperlink ref="O9" r:id="rId20" xr:uid="{00000000-0004-0000-0100-000013000000}"/>
    <hyperlink ref="P9" r:id="rId21" xr:uid="{00000000-0004-0000-0100-000014000000}"/>
    <hyperlink ref="Q9" r:id="rId22" xr:uid="{00000000-0004-0000-0100-000015000000}"/>
    <hyperlink ref="O10" r:id="rId23" xr:uid="{00000000-0004-0000-0100-000016000000}"/>
    <hyperlink ref="P10" r:id="rId24" xr:uid="{00000000-0004-0000-0100-000017000000}"/>
    <hyperlink ref="O11" r:id="rId25" xr:uid="{00000000-0004-0000-0100-000018000000}"/>
    <hyperlink ref="P11" r:id="rId26" xr:uid="{00000000-0004-0000-0100-000019000000}"/>
    <hyperlink ref="Q11" r:id="rId27" xr:uid="{00000000-0004-0000-0100-00001A000000}"/>
    <hyperlink ref="O12" r:id="rId28" xr:uid="{00000000-0004-0000-0100-00001B000000}"/>
    <hyperlink ref="P12" r:id="rId29" xr:uid="{00000000-0004-0000-0100-00001C000000}"/>
    <hyperlink ref="Q12" r:id="rId30" xr:uid="{00000000-0004-0000-0100-00001D000000}"/>
    <hyperlink ref="O13" r:id="rId31" xr:uid="{00000000-0004-0000-0100-00001E000000}"/>
    <hyperlink ref="P13" r:id="rId32" xr:uid="{00000000-0004-0000-0100-00001F000000}"/>
    <hyperlink ref="Q13" r:id="rId33" xr:uid="{00000000-0004-0000-0100-000020000000}"/>
    <hyperlink ref="O14" r:id="rId34" xr:uid="{00000000-0004-0000-0100-000021000000}"/>
    <hyperlink ref="P14" r:id="rId35" xr:uid="{00000000-0004-0000-0100-000022000000}"/>
    <hyperlink ref="Q14" r:id="rId36" xr:uid="{00000000-0004-0000-0100-000023000000}"/>
    <hyperlink ref="O15" r:id="rId37" xr:uid="{00000000-0004-0000-0100-000024000000}"/>
    <hyperlink ref="P15" r:id="rId38" xr:uid="{00000000-0004-0000-0100-000025000000}"/>
    <hyperlink ref="Q15" r:id="rId39" xr:uid="{00000000-0004-0000-0100-000026000000}"/>
    <hyperlink ref="O16" r:id="rId40" xr:uid="{00000000-0004-0000-0100-000027000000}"/>
    <hyperlink ref="P16" r:id="rId41" xr:uid="{00000000-0004-0000-0100-000028000000}"/>
    <hyperlink ref="Q16" r:id="rId42" xr:uid="{00000000-0004-0000-0100-000029000000}"/>
    <hyperlink ref="O17" r:id="rId43" xr:uid="{00000000-0004-0000-0100-00002A000000}"/>
    <hyperlink ref="P17" r:id="rId44" xr:uid="{00000000-0004-0000-0100-00002B000000}"/>
    <hyperlink ref="Q17" r:id="rId45" xr:uid="{00000000-0004-0000-0100-00002C000000}"/>
    <hyperlink ref="O18" r:id="rId46" xr:uid="{00000000-0004-0000-0100-00002D000000}"/>
    <hyperlink ref="P18" r:id="rId47" xr:uid="{00000000-0004-0000-0100-00002E000000}"/>
    <hyperlink ref="Q18" r:id="rId48" xr:uid="{00000000-0004-0000-0100-00002F000000}"/>
    <hyperlink ref="O19" r:id="rId49" xr:uid="{00000000-0004-0000-0100-000030000000}"/>
    <hyperlink ref="P19" r:id="rId50" xr:uid="{00000000-0004-0000-0100-000031000000}"/>
    <hyperlink ref="Q19" r:id="rId51" xr:uid="{00000000-0004-0000-0100-000032000000}"/>
    <hyperlink ref="O20" r:id="rId52" xr:uid="{00000000-0004-0000-0100-000033000000}"/>
    <hyperlink ref="P20" r:id="rId53" xr:uid="{00000000-0004-0000-0100-000034000000}"/>
    <hyperlink ref="Q20" r:id="rId54" xr:uid="{00000000-0004-0000-0100-000035000000}"/>
    <hyperlink ref="O21" r:id="rId55" xr:uid="{00000000-0004-0000-0100-000036000000}"/>
    <hyperlink ref="P21" r:id="rId56" xr:uid="{00000000-0004-0000-0100-000037000000}"/>
    <hyperlink ref="O22" r:id="rId57" xr:uid="{00000000-0004-0000-0100-000038000000}"/>
    <hyperlink ref="P22" r:id="rId58" xr:uid="{00000000-0004-0000-0100-000039000000}"/>
    <hyperlink ref="O23" r:id="rId59" xr:uid="{00000000-0004-0000-0100-00003A000000}"/>
    <hyperlink ref="P23" r:id="rId60" xr:uid="{00000000-0004-0000-0100-00003B000000}"/>
    <hyperlink ref="O24" r:id="rId61" xr:uid="{00000000-0004-0000-0100-00003C000000}"/>
    <hyperlink ref="P24" r:id="rId62" xr:uid="{00000000-0004-0000-0100-00003D000000}"/>
    <hyperlink ref="Q24" r:id="rId63" xr:uid="{00000000-0004-0000-0100-00003E000000}"/>
    <hyperlink ref="O25" r:id="rId64" xr:uid="{00000000-0004-0000-0100-00003F000000}"/>
    <hyperlink ref="P25" r:id="rId65" xr:uid="{00000000-0004-0000-0100-000040000000}"/>
    <hyperlink ref="Q25" r:id="rId66" xr:uid="{00000000-0004-0000-0100-000041000000}"/>
    <hyperlink ref="O26" r:id="rId67" xr:uid="{00000000-0004-0000-0100-000042000000}"/>
    <hyperlink ref="P26" r:id="rId68" xr:uid="{00000000-0004-0000-0100-000043000000}"/>
    <hyperlink ref="O27" r:id="rId69" xr:uid="{00000000-0004-0000-0100-000044000000}"/>
    <hyperlink ref="P27" r:id="rId70" xr:uid="{00000000-0004-0000-0100-000045000000}"/>
    <hyperlink ref="Q27" r:id="rId71" xr:uid="{00000000-0004-0000-0100-000046000000}"/>
    <hyperlink ref="O28" r:id="rId72" xr:uid="{00000000-0004-0000-0100-000047000000}"/>
    <hyperlink ref="P28" r:id="rId73" xr:uid="{00000000-0004-0000-0100-000048000000}"/>
    <hyperlink ref="Q28" r:id="rId74" xr:uid="{00000000-0004-0000-0100-000049000000}"/>
    <hyperlink ref="O29" r:id="rId75" xr:uid="{00000000-0004-0000-0100-00004A000000}"/>
    <hyperlink ref="P29" r:id="rId76" xr:uid="{00000000-0004-0000-0100-00004B000000}"/>
    <hyperlink ref="Q29" r:id="rId77" xr:uid="{00000000-0004-0000-0100-00004C000000}"/>
    <hyperlink ref="O30" r:id="rId78" xr:uid="{00000000-0004-0000-0100-00004D000000}"/>
    <hyperlink ref="P30" r:id="rId79" xr:uid="{00000000-0004-0000-0100-00004E000000}"/>
    <hyperlink ref="Q30" r:id="rId80" xr:uid="{00000000-0004-0000-0100-00004F000000}"/>
    <hyperlink ref="O31" r:id="rId81" xr:uid="{00000000-0004-0000-0100-000050000000}"/>
    <hyperlink ref="P31" r:id="rId82" xr:uid="{00000000-0004-0000-0100-000051000000}"/>
    <hyperlink ref="Q31" r:id="rId83" xr:uid="{00000000-0004-0000-0100-000052000000}"/>
    <hyperlink ref="O32" r:id="rId84" xr:uid="{00000000-0004-0000-0100-000053000000}"/>
    <hyperlink ref="P32" r:id="rId85" xr:uid="{00000000-0004-0000-0100-000054000000}"/>
    <hyperlink ref="Q32" r:id="rId86" xr:uid="{00000000-0004-0000-0100-000055000000}"/>
    <hyperlink ref="O33" r:id="rId87" xr:uid="{00000000-0004-0000-0100-000056000000}"/>
    <hyperlink ref="P33" r:id="rId88" xr:uid="{00000000-0004-0000-0100-000057000000}"/>
    <hyperlink ref="Q33" r:id="rId89" xr:uid="{00000000-0004-0000-0100-000058000000}"/>
    <hyperlink ref="O34" r:id="rId90" xr:uid="{00000000-0004-0000-0100-000059000000}"/>
    <hyperlink ref="P34" r:id="rId91" xr:uid="{00000000-0004-0000-0100-00005A000000}"/>
    <hyperlink ref="Q34" r:id="rId92" xr:uid="{00000000-0004-0000-0100-00005B000000}"/>
    <hyperlink ref="O35" r:id="rId93" xr:uid="{00000000-0004-0000-0100-00005C000000}"/>
    <hyperlink ref="Q35" r:id="rId94" xr:uid="{00000000-0004-0000-0100-00005D000000}"/>
    <hyperlink ref="O36" r:id="rId95" xr:uid="{00000000-0004-0000-0100-00005E000000}"/>
    <hyperlink ref="P36" r:id="rId96" xr:uid="{00000000-0004-0000-0100-00005F000000}"/>
    <hyperlink ref="Q36" r:id="rId97" xr:uid="{00000000-0004-0000-0100-000060000000}"/>
    <hyperlink ref="O37" r:id="rId98" xr:uid="{00000000-0004-0000-0100-000061000000}"/>
    <hyperlink ref="P37" r:id="rId99" xr:uid="{00000000-0004-0000-0100-000062000000}"/>
    <hyperlink ref="Q37" r:id="rId100" xr:uid="{00000000-0004-0000-0100-000063000000}"/>
    <hyperlink ref="O38" r:id="rId101" xr:uid="{00000000-0004-0000-0100-000064000000}"/>
    <hyperlink ref="P38" r:id="rId102" xr:uid="{00000000-0004-0000-0100-000065000000}"/>
    <hyperlink ref="Q38" r:id="rId103" xr:uid="{00000000-0004-0000-0100-000066000000}"/>
    <hyperlink ref="O39" r:id="rId104" xr:uid="{00000000-0004-0000-0100-000067000000}"/>
    <hyperlink ref="P39" r:id="rId105" xr:uid="{00000000-0004-0000-0100-000068000000}"/>
    <hyperlink ref="Q39" r:id="rId106" xr:uid="{00000000-0004-0000-0100-000069000000}"/>
    <hyperlink ref="O40" r:id="rId107" xr:uid="{00000000-0004-0000-0100-00006A000000}"/>
    <hyperlink ref="P40" r:id="rId108" xr:uid="{00000000-0004-0000-0100-00006B000000}"/>
    <hyperlink ref="Q40" r:id="rId109" xr:uid="{00000000-0004-0000-0100-00006C000000}"/>
    <hyperlink ref="O41" r:id="rId110" xr:uid="{00000000-0004-0000-0100-00006D000000}"/>
    <hyperlink ref="P41" r:id="rId111" xr:uid="{00000000-0004-0000-0100-00006E000000}"/>
    <hyperlink ref="Q41" r:id="rId112" xr:uid="{00000000-0004-0000-0100-00006F000000}"/>
    <hyperlink ref="O42" r:id="rId113" xr:uid="{00000000-0004-0000-0100-000070000000}"/>
    <hyperlink ref="P42" r:id="rId114" xr:uid="{00000000-0004-0000-0100-000071000000}"/>
    <hyperlink ref="Q42" r:id="rId115" xr:uid="{00000000-0004-0000-0100-000072000000}"/>
    <hyperlink ref="O43" r:id="rId116" xr:uid="{00000000-0004-0000-0100-000073000000}"/>
    <hyperlink ref="P43" r:id="rId117" xr:uid="{00000000-0004-0000-0100-000074000000}"/>
    <hyperlink ref="Q43" r:id="rId118" xr:uid="{00000000-0004-0000-0100-000075000000}"/>
    <hyperlink ref="O44" r:id="rId119" xr:uid="{00000000-0004-0000-0100-000076000000}"/>
    <hyperlink ref="P44" r:id="rId120" xr:uid="{00000000-0004-0000-0100-000077000000}"/>
    <hyperlink ref="Q44" r:id="rId121" xr:uid="{00000000-0004-0000-0100-000078000000}"/>
    <hyperlink ref="O45" r:id="rId122" xr:uid="{00000000-0004-0000-0100-000079000000}"/>
    <hyperlink ref="P45" r:id="rId123" xr:uid="{00000000-0004-0000-0100-00007A000000}"/>
    <hyperlink ref="Q45" r:id="rId124" xr:uid="{00000000-0004-0000-0100-00007B000000}"/>
    <hyperlink ref="O46" r:id="rId125" xr:uid="{00000000-0004-0000-0100-00007C000000}"/>
    <hyperlink ref="P46" r:id="rId126" xr:uid="{00000000-0004-0000-0100-00007D000000}"/>
    <hyperlink ref="Q46" r:id="rId127" xr:uid="{00000000-0004-0000-0100-00007E000000}"/>
    <hyperlink ref="O47" r:id="rId128" xr:uid="{00000000-0004-0000-0100-00007F000000}"/>
    <hyperlink ref="P47" r:id="rId129" xr:uid="{00000000-0004-0000-0100-000080000000}"/>
    <hyperlink ref="Q47" r:id="rId130" xr:uid="{00000000-0004-0000-0100-000081000000}"/>
    <hyperlink ref="O48" r:id="rId131" xr:uid="{00000000-0004-0000-0100-000082000000}"/>
    <hyperlink ref="P48" r:id="rId132" xr:uid="{00000000-0004-0000-0100-000083000000}"/>
    <hyperlink ref="Q48" r:id="rId133" xr:uid="{00000000-0004-0000-0100-000084000000}"/>
    <hyperlink ref="O49" r:id="rId134" xr:uid="{00000000-0004-0000-0100-000085000000}"/>
    <hyperlink ref="P49" r:id="rId135" xr:uid="{00000000-0004-0000-0100-000086000000}"/>
    <hyperlink ref="Q49" r:id="rId136" xr:uid="{00000000-0004-0000-0100-000087000000}"/>
    <hyperlink ref="O50" r:id="rId137" xr:uid="{00000000-0004-0000-0100-000088000000}"/>
    <hyperlink ref="P50" r:id="rId138" xr:uid="{00000000-0004-0000-0100-000089000000}"/>
    <hyperlink ref="Q50" r:id="rId139" xr:uid="{00000000-0004-0000-0100-00008A000000}"/>
    <hyperlink ref="O51" r:id="rId140" xr:uid="{00000000-0004-0000-0100-00008B000000}"/>
    <hyperlink ref="P51" r:id="rId141" xr:uid="{00000000-0004-0000-0100-00008C000000}"/>
    <hyperlink ref="Q51" r:id="rId142" xr:uid="{00000000-0004-0000-0100-00008D000000}"/>
    <hyperlink ref="O52" r:id="rId143" xr:uid="{00000000-0004-0000-0100-00008E000000}"/>
    <hyperlink ref="P52" r:id="rId144" xr:uid="{00000000-0004-0000-0100-00008F000000}"/>
    <hyperlink ref="Q52" r:id="rId145" xr:uid="{00000000-0004-0000-0100-000090000000}"/>
    <hyperlink ref="O53" r:id="rId146" xr:uid="{00000000-0004-0000-0100-000091000000}"/>
    <hyperlink ref="P53" r:id="rId147" xr:uid="{00000000-0004-0000-0100-000092000000}"/>
    <hyperlink ref="Q53" r:id="rId148" xr:uid="{00000000-0004-0000-0100-000093000000}"/>
    <hyperlink ref="O54" r:id="rId149" xr:uid="{00000000-0004-0000-0100-000094000000}"/>
    <hyperlink ref="P54" r:id="rId150" xr:uid="{00000000-0004-0000-0100-000095000000}"/>
    <hyperlink ref="Q54" r:id="rId151" xr:uid="{00000000-0004-0000-0100-000096000000}"/>
    <hyperlink ref="O55" r:id="rId152" xr:uid="{00000000-0004-0000-0100-000097000000}"/>
    <hyperlink ref="P55" r:id="rId153" xr:uid="{00000000-0004-0000-0100-000098000000}"/>
    <hyperlink ref="Q55" r:id="rId154" xr:uid="{00000000-0004-0000-0100-000099000000}"/>
    <hyperlink ref="O56" r:id="rId155" xr:uid="{00000000-0004-0000-0100-00009A000000}"/>
    <hyperlink ref="P56" r:id="rId156" xr:uid="{00000000-0004-0000-0100-00009B000000}"/>
    <hyperlink ref="Q56" r:id="rId157" xr:uid="{00000000-0004-0000-0100-00009C000000}"/>
    <hyperlink ref="O57" r:id="rId158" xr:uid="{00000000-0004-0000-0100-00009D000000}"/>
    <hyperlink ref="P57" r:id="rId159" xr:uid="{00000000-0004-0000-0100-00009E000000}"/>
    <hyperlink ref="Q57" r:id="rId160" xr:uid="{00000000-0004-0000-0100-00009F000000}"/>
    <hyperlink ref="O58" r:id="rId161" xr:uid="{00000000-0004-0000-0100-0000A0000000}"/>
    <hyperlink ref="P58" r:id="rId162" xr:uid="{00000000-0004-0000-0100-0000A1000000}"/>
    <hyperlink ref="Q58" r:id="rId163" xr:uid="{00000000-0004-0000-0100-0000A2000000}"/>
    <hyperlink ref="O59" r:id="rId164" xr:uid="{00000000-0004-0000-0100-0000A3000000}"/>
    <hyperlink ref="P59" r:id="rId165" xr:uid="{00000000-0004-0000-0100-0000A4000000}"/>
    <hyperlink ref="Q59" r:id="rId166" xr:uid="{00000000-0004-0000-0100-0000A5000000}"/>
    <hyperlink ref="O60" r:id="rId167" xr:uid="{00000000-0004-0000-0100-0000A6000000}"/>
    <hyperlink ref="P60" r:id="rId168" xr:uid="{00000000-0004-0000-0100-0000A7000000}"/>
    <hyperlink ref="Q60" r:id="rId169" xr:uid="{00000000-0004-0000-0100-0000A8000000}"/>
    <hyperlink ref="O61" r:id="rId170" xr:uid="{00000000-0004-0000-0100-0000A9000000}"/>
    <hyperlink ref="P61" r:id="rId171" xr:uid="{00000000-0004-0000-0100-0000AA000000}"/>
    <hyperlink ref="Q61" r:id="rId172" xr:uid="{00000000-0004-0000-0100-0000AB000000}"/>
    <hyperlink ref="O62" r:id="rId173" xr:uid="{00000000-0004-0000-0100-0000AC000000}"/>
    <hyperlink ref="P62" r:id="rId174" xr:uid="{00000000-0004-0000-0100-0000AD000000}"/>
    <hyperlink ref="Q62" r:id="rId175" xr:uid="{00000000-0004-0000-0100-0000AE000000}"/>
    <hyperlink ref="O63" r:id="rId176" xr:uid="{00000000-0004-0000-0100-0000AF000000}"/>
    <hyperlink ref="P63" r:id="rId177" xr:uid="{00000000-0004-0000-0100-0000B0000000}"/>
    <hyperlink ref="Q63" r:id="rId178" xr:uid="{00000000-0004-0000-0100-0000B1000000}"/>
    <hyperlink ref="O64" r:id="rId179" xr:uid="{00000000-0004-0000-0100-0000B2000000}"/>
    <hyperlink ref="P64" r:id="rId180" xr:uid="{00000000-0004-0000-0100-0000B3000000}"/>
    <hyperlink ref="Q64" r:id="rId181" xr:uid="{00000000-0004-0000-0100-0000B4000000}"/>
    <hyperlink ref="O65" r:id="rId182" xr:uid="{00000000-0004-0000-0100-0000B5000000}"/>
    <hyperlink ref="P65" r:id="rId183" xr:uid="{00000000-0004-0000-0100-0000B6000000}"/>
    <hyperlink ref="Q65" r:id="rId184" xr:uid="{00000000-0004-0000-0100-0000B7000000}"/>
    <hyperlink ref="O66" r:id="rId185" xr:uid="{00000000-0004-0000-0100-0000B8000000}"/>
    <hyperlink ref="P66" r:id="rId186" xr:uid="{00000000-0004-0000-0100-0000B9000000}"/>
    <hyperlink ref="Q66" r:id="rId187" xr:uid="{00000000-0004-0000-0100-0000BA000000}"/>
    <hyperlink ref="O67" r:id="rId188" xr:uid="{00000000-0004-0000-0100-0000BB000000}"/>
    <hyperlink ref="P67" r:id="rId189" xr:uid="{00000000-0004-0000-0100-0000BC000000}"/>
    <hyperlink ref="Q67" r:id="rId190" xr:uid="{00000000-0004-0000-0100-0000BD000000}"/>
    <hyperlink ref="O68" r:id="rId191" xr:uid="{00000000-0004-0000-0100-0000BE000000}"/>
    <hyperlink ref="P68" r:id="rId192" xr:uid="{00000000-0004-0000-0100-0000BF000000}"/>
    <hyperlink ref="Q68" r:id="rId193" xr:uid="{00000000-0004-0000-0100-0000C0000000}"/>
    <hyperlink ref="O69" r:id="rId194" xr:uid="{00000000-0004-0000-0100-0000C1000000}"/>
    <hyperlink ref="P69" r:id="rId195" xr:uid="{00000000-0004-0000-0100-0000C2000000}"/>
    <hyperlink ref="Q69" r:id="rId196" xr:uid="{00000000-0004-0000-0100-0000C3000000}"/>
    <hyperlink ref="O70" r:id="rId197" xr:uid="{00000000-0004-0000-0100-0000C4000000}"/>
    <hyperlink ref="P70" r:id="rId198" xr:uid="{00000000-0004-0000-0100-0000C5000000}"/>
    <hyperlink ref="Q70" r:id="rId199" xr:uid="{00000000-0004-0000-0100-0000C6000000}"/>
    <hyperlink ref="O71" r:id="rId200" xr:uid="{00000000-0004-0000-0100-0000C7000000}"/>
    <hyperlink ref="P71" r:id="rId201" xr:uid="{00000000-0004-0000-0100-0000C8000000}"/>
    <hyperlink ref="Q71" r:id="rId202" xr:uid="{00000000-0004-0000-0100-0000C9000000}"/>
    <hyperlink ref="O72" r:id="rId203" xr:uid="{00000000-0004-0000-0100-0000CA000000}"/>
    <hyperlink ref="P72" r:id="rId204" xr:uid="{00000000-0004-0000-0100-0000CB000000}"/>
    <hyperlink ref="Q72" r:id="rId205" xr:uid="{00000000-0004-0000-0100-0000CC000000}"/>
    <hyperlink ref="O73" r:id="rId206" xr:uid="{00000000-0004-0000-0100-0000CD000000}"/>
    <hyperlink ref="P73" r:id="rId207" xr:uid="{00000000-0004-0000-0100-0000CE000000}"/>
    <hyperlink ref="Q73" r:id="rId208" xr:uid="{00000000-0004-0000-0100-0000CF000000}"/>
    <hyperlink ref="O74" r:id="rId209" xr:uid="{00000000-0004-0000-0100-0000D0000000}"/>
    <hyperlink ref="P74" r:id="rId210" xr:uid="{00000000-0004-0000-0100-0000D1000000}"/>
    <hyperlink ref="Q74" r:id="rId211" xr:uid="{00000000-0004-0000-0100-0000D2000000}"/>
    <hyperlink ref="O75" r:id="rId212" xr:uid="{00000000-0004-0000-0100-0000D3000000}"/>
    <hyperlink ref="P75" r:id="rId213" xr:uid="{00000000-0004-0000-0100-0000D4000000}"/>
    <hyperlink ref="Q75" r:id="rId214" xr:uid="{00000000-0004-0000-0100-0000D5000000}"/>
    <hyperlink ref="O76" r:id="rId215" xr:uid="{00000000-0004-0000-0100-0000D6000000}"/>
    <hyperlink ref="P76" r:id="rId216" xr:uid="{00000000-0004-0000-0100-0000D7000000}"/>
    <hyperlink ref="Q76" r:id="rId217" xr:uid="{00000000-0004-0000-0100-0000D8000000}"/>
    <hyperlink ref="O77" r:id="rId218" xr:uid="{00000000-0004-0000-0100-0000D9000000}"/>
    <hyperlink ref="P77" r:id="rId219" xr:uid="{00000000-0004-0000-0100-0000DA000000}"/>
    <hyperlink ref="Q77" r:id="rId220" xr:uid="{00000000-0004-0000-0100-0000DB000000}"/>
    <hyperlink ref="O78" r:id="rId221" xr:uid="{00000000-0004-0000-0100-0000DC000000}"/>
    <hyperlink ref="P78" r:id="rId222" xr:uid="{00000000-0004-0000-0100-0000DD000000}"/>
    <hyperlink ref="Q78" r:id="rId223" xr:uid="{00000000-0004-0000-0100-0000DE000000}"/>
    <hyperlink ref="O79" r:id="rId224" xr:uid="{00000000-0004-0000-0100-0000DF000000}"/>
    <hyperlink ref="P79" r:id="rId225" xr:uid="{00000000-0004-0000-0100-0000E0000000}"/>
    <hyperlink ref="Q79" r:id="rId226" xr:uid="{00000000-0004-0000-0100-0000E1000000}"/>
    <hyperlink ref="O80" r:id="rId227" xr:uid="{00000000-0004-0000-0100-0000E2000000}"/>
    <hyperlink ref="P80" r:id="rId228" xr:uid="{00000000-0004-0000-0100-0000E3000000}"/>
    <hyperlink ref="Q80" r:id="rId229" xr:uid="{00000000-0004-0000-0100-0000E4000000}"/>
    <hyperlink ref="O81" r:id="rId230" xr:uid="{00000000-0004-0000-0100-0000E5000000}"/>
    <hyperlink ref="P81" r:id="rId231" xr:uid="{00000000-0004-0000-0100-0000E6000000}"/>
    <hyperlink ref="Q81" r:id="rId232" xr:uid="{00000000-0004-0000-0100-0000E7000000}"/>
    <hyperlink ref="O82" r:id="rId233" xr:uid="{00000000-0004-0000-0100-0000E8000000}"/>
    <hyperlink ref="P82" r:id="rId234" xr:uid="{00000000-0004-0000-0100-0000E9000000}"/>
    <hyperlink ref="Q82" r:id="rId235" xr:uid="{00000000-0004-0000-0100-0000EA000000}"/>
    <hyperlink ref="O83" r:id="rId236" xr:uid="{00000000-0004-0000-0100-0000EB000000}"/>
    <hyperlink ref="P83" r:id="rId237" xr:uid="{00000000-0004-0000-0100-0000EC000000}"/>
    <hyperlink ref="Q83" r:id="rId238" xr:uid="{00000000-0004-0000-0100-0000ED000000}"/>
    <hyperlink ref="O84" r:id="rId239" xr:uid="{00000000-0004-0000-0100-0000EE000000}"/>
    <hyperlink ref="P84" r:id="rId240" xr:uid="{00000000-0004-0000-0100-0000EF000000}"/>
    <hyperlink ref="Q84" r:id="rId241" xr:uid="{00000000-0004-0000-0100-0000F0000000}"/>
    <hyperlink ref="O85" r:id="rId242" xr:uid="{00000000-0004-0000-0100-0000F1000000}"/>
    <hyperlink ref="P85" r:id="rId243" xr:uid="{00000000-0004-0000-0100-0000F2000000}"/>
    <hyperlink ref="Q85" r:id="rId244" xr:uid="{00000000-0004-0000-0100-0000F3000000}"/>
    <hyperlink ref="O86" r:id="rId245" xr:uid="{00000000-0004-0000-0100-0000F4000000}"/>
    <hyperlink ref="P86" r:id="rId246" xr:uid="{00000000-0004-0000-0100-0000F5000000}"/>
    <hyperlink ref="Q86" r:id="rId247" xr:uid="{00000000-0004-0000-0100-0000F6000000}"/>
    <hyperlink ref="O87" r:id="rId248" xr:uid="{00000000-0004-0000-0100-0000F7000000}"/>
    <hyperlink ref="O88" r:id="rId249" xr:uid="{00000000-0004-0000-0100-0000F8000000}"/>
    <hyperlink ref="P88" r:id="rId250" xr:uid="{00000000-0004-0000-0100-0000F9000000}"/>
    <hyperlink ref="Q88" r:id="rId251" xr:uid="{00000000-0004-0000-0100-0000FA000000}"/>
    <hyperlink ref="O89" r:id="rId252" xr:uid="{00000000-0004-0000-0100-0000FB000000}"/>
    <hyperlink ref="P89" r:id="rId253" xr:uid="{00000000-0004-0000-0100-0000FC000000}"/>
    <hyperlink ref="Q89" r:id="rId254" xr:uid="{00000000-0004-0000-0100-0000FD000000}"/>
    <hyperlink ref="O90" r:id="rId255" xr:uid="{00000000-0004-0000-0100-0000FE000000}"/>
    <hyperlink ref="P90" r:id="rId256" xr:uid="{00000000-0004-0000-0100-0000FF000000}"/>
    <hyperlink ref="Q90" r:id="rId257" xr:uid="{00000000-0004-0000-0100-000000010000}"/>
    <hyperlink ref="O91" r:id="rId258" xr:uid="{00000000-0004-0000-0100-000001010000}"/>
    <hyperlink ref="P91" r:id="rId259" xr:uid="{00000000-0004-0000-0100-000002010000}"/>
    <hyperlink ref="Q91" r:id="rId260" xr:uid="{00000000-0004-0000-0100-000003010000}"/>
    <hyperlink ref="O92" r:id="rId261" xr:uid="{00000000-0004-0000-0100-000004010000}"/>
    <hyperlink ref="P92" r:id="rId262" xr:uid="{00000000-0004-0000-0100-000005010000}"/>
    <hyperlink ref="Q92" r:id="rId263" xr:uid="{00000000-0004-0000-0100-000006010000}"/>
    <hyperlink ref="O93" r:id="rId264" xr:uid="{00000000-0004-0000-0100-000007010000}"/>
    <hyperlink ref="P93" r:id="rId265" xr:uid="{00000000-0004-0000-0100-000008010000}"/>
    <hyperlink ref="Q93" r:id="rId266" xr:uid="{00000000-0004-0000-0100-000009010000}"/>
    <hyperlink ref="O94" r:id="rId267" xr:uid="{00000000-0004-0000-0100-00000A010000}"/>
    <hyperlink ref="P94" r:id="rId268" xr:uid="{00000000-0004-0000-0100-00000B010000}"/>
    <hyperlink ref="Q94" r:id="rId269" xr:uid="{00000000-0004-0000-0100-00000C010000}"/>
    <hyperlink ref="O95" r:id="rId270" xr:uid="{00000000-0004-0000-0100-00000D010000}"/>
    <hyperlink ref="P95" r:id="rId271" xr:uid="{00000000-0004-0000-0100-00000E010000}"/>
    <hyperlink ref="Q95" r:id="rId272" xr:uid="{00000000-0004-0000-0100-00000F010000}"/>
    <hyperlink ref="O96" r:id="rId273" xr:uid="{00000000-0004-0000-0100-000010010000}"/>
    <hyperlink ref="P96" r:id="rId274" xr:uid="{00000000-0004-0000-0100-000011010000}"/>
    <hyperlink ref="Q96" r:id="rId275" xr:uid="{00000000-0004-0000-0100-000012010000}"/>
    <hyperlink ref="O97" r:id="rId276" xr:uid="{00000000-0004-0000-0100-000013010000}"/>
    <hyperlink ref="P97" r:id="rId277" xr:uid="{00000000-0004-0000-0100-000014010000}"/>
    <hyperlink ref="Q97" r:id="rId278" xr:uid="{00000000-0004-0000-0100-000015010000}"/>
    <hyperlink ref="O98" r:id="rId279" xr:uid="{00000000-0004-0000-0100-000016010000}"/>
    <hyperlink ref="P98" r:id="rId280" xr:uid="{00000000-0004-0000-0100-000017010000}"/>
    <hyperlink ref="Q98" r:id="rId281" xr:uid="{00000000-0004-0000-0100-000018010000}"/>
    <hyperlink ref="O99" r:id="rId282" xr:uid="{00000000-0004-0000-0100-000019010000}"/>
    <hyperlink ref="P99" r:id="rId283" xr:uid="{00000000-0004-0000-0100-00001A010000}"/>
    <hyperlink ref="Q99" r:id="rId284" xr:uid="{00000000-0004-0000-0100-00001B010000}"/>
    <hyperlink ref="O100" r:id="rId285" xr:uid="{00000000-0004-0000-0100-00001C010000}"/>
    <hyperlink ref="P100" r:id="rId286" xr:uid="{00000000-0004-0000-0100-00001D010000}"/>
    <hyperlink ref="Q100" r:id="rId287" xr:uid="{00000000-0004-0000-0100-00001E010000}"/>
    <hyperlink ref="O101" r:id="rId288" xr:uid="{00000000-0004-0000-0100-00001F010000}"/>
    <hyperlink ref="P101" r:id="rId289" xr:uid="{00000000-0004-0000-0100-000020010000}"/>
    <hyperlink ref="Q101" r:id="rId290" xr:uid="{00000000-0004-0000-0100-000021010000}"/>
    <hyperlink ref="O102" r:id="rId291" xr:uid="{00000000-0004-0000-0100-000022010000}"/>
    <hyperlink ref="P102" r:id="rId292" xr:uid="{00000000-0004-0000-0100-000023010000}"/>
    <hyperlink ref="Q102" r:id="rId293" xr:uid="{00000000-0004-0000-0100-000024010000}"/>
    <hyperlink ref="O103" r:id="rId294" xr:uid="{00000000-0004-0000-0100-000025010000}"/>
    <hyperlink ref="P103" r:id="rId295" xr:uid="{00000000-0004-0000-0100-000026010000}"/>
    <hyperlink ref="Q103" r:id="rId296" xr:uid="{00000000-0004-0000-0100-000027010000}"/>
    <hyperlink ref="O104" r:id="rId297" xr:uid="{00000000-0004-0000-0100-000028010000}"/>
    <hyperlink ref="P104" r:id="rId298" xr:uid="{00000000-0004-0000-0100-000029010000}"/>
    <hyperlink ref="Q104" r:id="rId299" xr:uid="{00000000-0004-0000-0100-00002A010000}"/>
    <hyperlink ref="O105" r:id="rId300" xr:uid="{00000000-0004-0000-0100-00002B010000}"/>
    <hyperlink ref="P105" r:id="rId301" xr:uid="{00000000-0004-0000-0100-00002C010000}"/>
    <hyperlink ref="Q105" r:id="rId302" xr:uid="{00000000-0004-0000-0100-00002D010000}"/>
    <hyperlink ref="O106" r:id="rId303" xr:uid="{00000000-0004-0000-0100-00002E010000}"/>
    <hyperlink ref="P106" r:id="rId304" xr:uid="{00000000-0004-0000-0100-00002F010000}"/>
    <hyperlink ref="Q106" r:id="rId305" xr:uid="{00000000-0004-0000-0100-000030010000}"/>
    <hyperlink ref="O107" r:id="rId306" xr:uid="{00000000-0004-0000-0100-000031010000}"/>
    <hyperlink ref="P107" r:id="rId307" xr:uid="{00000000-0004-0000-0100-000032010000}"/>
    <hyperlink ref="Q107" r:id="rId308" xr:uid="{00000000-0004-0000-0100-000033010000}"/>
    <hyperlink ref="O108" r:id="rId309" xr:uid="{00000000-0004-0000-0100-000034010000}"/>
    <hyperlink ref="P108" r:id="rId310" xr:uid="{00000000-0004-0000-0100-000035010000}"/>
    <hyperlink ref="Q108" r:id="rId311" xr:uid="{00000000-0004-0000-0100-000036010000}"/>
    <hyperlink ref="O109" r:id="rId312" xr:uid="{00000000-0004-0000-0100-000037010000}"/>
    <hyperlink ref="P109" r:id="rId313" xr:uid="{00000000-0004-0000-0100-000038010000}"/>
    <hyperlink ref="Q109" r:id="rId314" xr:uid="{00000000-0004-0000-0100-000039010000}"/>
    <hyperlink ref="O110" r:id="rId315" xr:uid="{00000000-0004-0000-0100-00003A010000}"/>
    <hyperlink ref="P110" r:id="rId316" xr:uid="{00000000-0004-0000-0100-00003B010000}"/>
    <hyperlink ref="Q110" r:id="rId317" xr:uid="{00000000-0004-0000-0100-00003C010000}"/>
    <hyperlink ref="O111" r:id="rId318" xr:uid="{00000000-0004-0000-0100-00003D010000}"/>
    <hyperlink ref="P111" r:id="rId319" xr:uid="{00000000-0004-0000-0100-00003E010000}"/>
    <hyperlink ref="Q111" r:id="rId320" xr:uid="{00000000-0004-0000-0100-00003F010000}"/>
    <hyperlink ref="O112" r:id="rId321" xr:uid="{00000000-0004-0000-0100-000040010000}"/>
    <hyperlink ref="P112" r:id="rId322" xr:uid="{00000000-0004-0000-0100-000041010000}"/>
    <hyperlink ref="Q112" r:id="rId323" xr:uid="{00000000-0004-0000-0100-000042010000}"/>
    <hyperlink ref="O113" r:id="rId324" xr:uid="{00000000-0004-0000-0100-000043010000}"/>
    <hyperlink ref="P113" r:id="rId325" xr:uid="{00000000-0004-0000-0100-000044010000}"/>
    <hyperlink ref="Q113" r:id="rId326" xr:uid="{00000000-0004-0000-0100-000045010000}"/>
    <hyperlink ref="O114" r:id="rId327" xr:uid="{00000000-0004-0000-0100-000046010000}"/>
    <hyperlink ref="P114" r:id="rId328" xr:uid="{00000000-0004-0000-0100-000047010000}"/>
    <hyperlink ref="Q114" r:id="rId329" xr:uid="{00000000-0004-0000-0100-000048010000}"/>
    <hyperlink ref="O115" r:id="rId330" xr:uid="{00000000-0004-0000-0100-000049010000}"/>
    <hyperlink ref="P115" r:id="rId331" xr:uid="{00000000-0004-0000-0100-00004A010000}"/>
    <hyperlink ref="Q115" r:id="rId332" xr:uid="{00000000-0004-0000-0100-00004B010000}"/>
    <hyperlink ref="O116" r:id="rId333" xr:uid="{00000000-0004-0000-0100-00004C010000}"/>
    <hyperlink ref="P116" r:id="rId334" xr:uid="{00000000-0004-0000-0100-00004D010000}"/>
    <hyperlink ref="Q116" r:id="rId335" xr:uid="{00000000-0004-0000-0100-00004E010000}"/>
    <hyperlink ref="O117" r:id="rId336" xr:uid="{00000000-0004-0000-0100-00004F010000}"/>
    <hyperlink ref="P117" r:id="rId337" xr:uid="{00000000-0004-0000-0100-000050010000}"/>
    <hyperlink ref="Q117" r:id="rId338" xr:uid="{00000000-0004-0000-0100-000051010000}"/>
    <hyperlink ref="O118" r:id="rId339" xr:uid="{00000000-0004-0000-0100-000052010000}"/>
    <hyperlink ref="P118" r:id="rId340" xr:uid="{00000000-0004-0000-0100-000053010000}"/>
    <hyperlink ref="Q118" r:id="rId341" xr:uid="{00000000-0004-0000-0100-000054010000}"/>
    <hyperlink ref="O119" r:id="rId342" xr:uid="{00000000-0004-0000-0100-000055010000}"/>
    <hyperlink ref="P119" r:id="rId343" xr:uid="{00000000-0004-0000-0100-000056010000}"/>
    <hyperlink ref="Q119" r:id="rId344" xr:uid="{00000000-0004-0000-0100-000057010000}"/>
    <hyperlink ref="O120" r:id="rId345" xr:uid="{00000000-0004-0000-0100-000058010000}"/>
    <hyperlink ref="P120" r:id="rId346" xr:uid="{00000000-0004-0000-0100-000059010000}"/>
    <hyperlink ref="Q120" r:id="rId347" xr:uid="{00000000-0004-0000-0100-00005A010000}"/>
    <hyperlink ref="O121" r:id="rId348" xr:uid="{00000000-0004-0000-0100-00005B010000}"/>
    <hyperlink ref="P121" r:id="rId349" xr:uid="{00000000-0004-0000-0100-00005C010000}"/>
    <hyperlink ref="Q121" r:id="rId350" xr:uid="{00000000-0004-0000-0100-00005D010000}"/>
    <hyperlink ref="O122" r:id="rId351" xr:uid="{00000000-0004-0000-0100-00005E010000}"/>
    <hyperlink ref="P122" r:id="rId352" xr:uid="{00000000-0004-0000-0100-00005F010000}"/>
    <hyperlink ref="Q122" r:id="rId353" xr:uid="{00000000-0004-0000-0100-000060010000}"/>
    <hyperlink ref="O123" r:id="rId354" xr:uid="{00000000-0004-0000-0100-000061010000}"/>
    <hyperlink ref="P123" r:id="rId355" xr:uid="{00000000-0004-0000-0100-000062010000}"/>
    <hyperlink ref="Q123" r:id="rId356" xr:uid="{00000000-0004-0000-0100-000063010000}"/>
    <hyperlink ref="O124" r:id="rId357" xr:uid="{00000000-0004-0000-0100-000064010000}"/>
    <hyperlink ref="P124" r:id="rId358" xr:uid="{00000000-0004-0000-0100-000065010000}"/>
    <hyperlink ref="Q124" r:id="rId359" xr:uid="{00000000-0004-0000-0100-000066010000}"/>
    <hyperlink ref="O125" r:id="rId360" xr:uid="{00000000-0004-0000-0100-000067010000}"/>
    <hyperlink ref="P125" r:id="rId361" xr:uid="{00000000-0004-0000-0100-000068010000}"/>
    <hyperlink ref="Q125" r:id="rId362" xr:uid="{00000000-0004-0000-0100-000069010000}"/>
    <hyperlink ref="O126" r:id="rId363" xr:uid="{00000000-0004-0000-0100-00006A010000}"/>
    <hyperlink ref="P126" r:id="rId364" xr:uid="{00000000-0004-0000-0100-00006B010000}"/>
    <hyperlink ref="Q126" r:id="rId365" xr:uid="{00000000-0004-0000-0100-00006C010000}"/>
    <hyperlink ref="O127" r:id="rId366" xr:uid="{00000000-0004-0000-0100-00006D010000}"/>
    <hyperlink ref="P127" r:id="rId367" xr:uid="{00000000-0004-0000-0100-00006E010000}"/>
    <hyperlink ref="Q127" r:id="rId368" xr:uid="{00000000-0004-0000-0100-00006F010000}"/>
    <hyperlink ref="O128" r:id="rId369" xr:uid="{00000000-0004-0000-0100-000070010000}"/>
    <hyperlink ref="P128" r:id="rId370" xr:uid="{00000000-0004-0000-0100-000071010000}"/>
    <hyperlink ref="Q128" r:id="rId371" xr:uid="{00000000-0004-0000-0100-000072010000}"/>
    <hyperlink ref="O129" r:id="rId372" xr:uid="{00000000-0004-0000-0100-000073010000}"/>
    <hyperlink ref="P129" r:id="rId373" xr:uid="{00000000-0004-0000-0100-000074010000}"/>
    <hyperlink ref="Q129" r:id="rId374" xr:uid="{00000000-0004-0000-0100-000075010000}"/>
    <hyperlink ref="O130" r:id="rId375" xr:uid="{00000000-0004-0000-0100-000076010000}"/>
    <hyperlink ref="P130" r:id="rId376" xr:uid="{00000000-0004-0000-0100-000077010000}"/>
    <hyperlink ref="Q130" r:id="rId377" xr:uid="{00000000-0004-0000-0100-000078010000}"/>
    <hyperlink ref="O131" r:id="rId378" xr:uid="{00000000-0004-0000-0100-000079010000}"/>
    <hyperlink ref="P131" r:id="rId379" xr:uid="{00000000-0004-0000-0100-00007A010000}"/>
    <hyperlink ref="Q131" r:id="rId380" xr:uid="{00000000-0004-0000-0100-00007B010000}"/>
    <hyperlink ref="O132" r:id="rId381" xr:uid="{00000000-0004-0000-0100-00007C010000}"/>
    <hyperlink ref="P132" r:id="rId382" xr:uid="{00000000-0004-0000-0100-00007D010000}"/>
    <hyperlink ref="Q132" r:id="rId383" xr:uid="{00000000-0004-0000-0100-00007E010000}"/>
    <hyperlink ref="O133" r:id="rId384" xr:uid="{00000000-0004-0000-0100-00007F010000}"/>
    <hyperlink ref="P133" r:id="rId385" xr:uid="{00000000-0004-0000-0100-000080010000}"/>
    <hyperlink ref="Q133" r:id="rId386" xr:uid="{00000000-0004-0000-0100-000081010000}"/>
    <hyperlink ref="O134" r:id="rId387" xr:uid="{00000000-0004-0000-0100-000082010000}"/>
    <hyperlink ref="P134" r:id="rId388" xr:uid="{00000000-0004-0000-0100-000083010000}"/>
    <hyperlink ref="Q134" r:id="rId389" xr:uid="{00000000-0004-0000-0100-000084010000}"/>
    <hyperlink ref="O135" r:id="rId390" xr:uid="{00000000-0004-0000-0100-000085010000}"/>
    <hyperlink ref="P135" r:id="rId391" xr:uid="{00000000-0004-0000-0100-000086010000}"/>
    <hyperlink ref="Q135" r:id="rId392" xr:uid="{00000000-0004-0000-0100-000087010000}"/>
    <hyperlink ref="O136" r:id="rId393" xr:uid="{00000000-0004-0000-0100-000088010000}"/>
    <hyperlink ref="Q136" r:id="rId394" xr:uid="{00000000-0004-0000-0100-000089010000}"/>
    <hyperlink ref="O137" r:id="rId395" xr:uid="{00000000-0004-0000-0100-00008A010000}"/>
    <hyperlink ref="P137" r:id="rId396" xr:uid="{00000000-0004-0000-0100-00008B010000}"/>
    <hyperlink ref="Q137" r:id="rId397" xr:uid="{00000000-0004-0000-0100-00008C010000}"/>
    <hyperlink ref="O138" r:id="rId398" xr:uid="{00000000-0004-0000-0100-00008D010000}"/>
    <hyperlink ref="P138" r:id="rId399" xr:uid="{00000000-0004-0000-0100-00008E010000}"/>
    <hyperlink ref="Q138" r:id="rId400" xr:uid="{00000000-0004-0000-0100-00008F010000}"/>
    <hyperlink ref="O139" r:id="rId401" xr:uid="{00000000-0004-0000-0100-000090010000}"/>
    <hyperlink ref="P139" r:id="rId402" xr:uid="{00000000-0004-0000-0100-000091010000}"/>
    <hyperlink ref="Q139" r:id="rId403" xr:uid="{00000000-0004-0000-0100-000092010000}"/>
    <hyperlink ref="O140" r:id="rId404" xr:uid="{00000000-0004-0000-0100-000093010000}"/>
    <hyperlink ref="P140" r:id="rId405" xr:uid="{00000000-0004-0000-0100-000094010000}"/>
    <hyperlink ref="Q140" r:id="rId406" xr:uid="{00000000-0004-0000-0100-000095010000}"/>
    <hyperlink ref="O141" r:id="rId407" xr:uid="{00000000-0004-0000-0100-000096010000}"/>
    <hyperlink ref="P141" r:id="rId408" xr:uid="{00000000-0004-0000-0100-000097010000}"/>
    <hyperlink ref="Q141" r:id="rId409" xr:uid="{00000000-0004-0000-0100-000098010000}"/>
    <hyperlink ref="O142" r:id="rId410" xr:uid="{00000000-0004-0000-0100-000099010000}"/>
    <hyperlink ref="P142" r:id="rId411" xr:uid="{00000000-0004-0000-0100-00009A010000}"/>
    <hyperlink ref="Q142" r:id="rId412" xr:uid="{00000000-0004-0000-0100-00009B010000}"/>
    <hyperlink ref="O143" r:id="rId413" xr:uid="{00000000-0004-0000-0100-00009C010000}"/>
    <hyperlink ref="P143" r:id="rId414" xr:uid="{00000000-0004-0000-0100-00009D010000}"/>
    <hyperlink ref="Q143" r:id="rId415" xr:uid="{00000000-0004-0000-0100-00009E010000}"/>
    <hyperlink ref="O144" r:id="rId416" xr:uid="{00000000-0004-0000-0100-00009F010000}"/>
    <hyperlink ref="P144" r:id="rId417" xr:uid="{00000000-0004-0000-0100-0000A0010000}"/>
    <hyperlink ref="Q144" r:id="rId418" xr:uid="{00000000-0004-0000-0100-0000A1010000}"/>
    <hyperlink ref="O145" r:id="rId419" xr:uid="{00000000-0004-0000-0100-0000A2010000}"/>
    <hyperlink ref="P145" r:id="rId420" xr:uid="{00000000-0004-0000-0100-0000A3010000}"/>
    <hyperlink ref="Q145" r:id="rId421" xr:uid="{00000000-0004-0000-0100-0000A4010000}"/>
    <hyperlink ref="O146" r:id="rId422" xr:uid="{00000000-0004-0000-0100-0000A5010000}"/>
    <hyperlink ref="P146" r:id="rId423" xr:uid="{00000000-0004-0000-0100-0000A6010000}"/>
    <hyperlink ref="Q146" r:id="rId424" xr:uid="{00000000-0004-0000-0100-0000A7010000}"/>
    <hyperlink ref="O147" r:id="rId425" xr:uid="{00000000-0004-0000-0100-0000A8010000}"/>
    <hyperlink ref="P147" r:id="rId426" xr:uid="{00000000-0004-0000-0100-0000A9010000}"/>
    <hyperlink ref="Q147" r:id="rId427" xr:uid="{00000000-0004-0000-0100-0000AA010000}"/>
    <hyperlink ref="O148" r:id="rId428" xr:uid="{00000000-0004-0000-0100-0000AB010000}"/>
    <hyperlink ref="P148" r:id="rId429" xr:uid="{00000000-0004-0000-0100-0000AC010000}"/>
    <hyperlink ref="Q148" r:id="rId430" xr:uid="{00000000-0004-0000-0100-0000AD010000}"/>
    <hyperlink ref="O149" r:id="rId431" xr:uid="{00000000-0004-0000-0100-0000AE010000}"/>
    <hyperlink ref="P149" r:id="rId432" xr:uid="{00000000-0004-0000-0100-0000AF010000}"/>
    <hyperlink ref="Q149" r:id="rId433" xr:uid="{00000000-0004-0000-0100-0000B0010000}"/>
    <hyperlink ref="O150" r:id="rId434" xr:uid="{00000000-0004-0000-0100-0000B1010000}"/>
    <hyperlink ref="P150" r:id="rId435" xr:uid="{00000000-0004-0000-0100-0000B2010000}"/>
    <hyperlink ref="Q150" r:id="rId436" xr:uid="{00000000-0004-0000-0100-0000B3010000}"/>
    <hyperlink ref="O151" r:id="rId437" xr:uid="{00000000-0004-0000-0100-0000B4010000}"/>
    <hyperlink ref="P151" r:id="rId438" xr:uid="{00000000-0004-0000-0100-0000B5010000}"/>
    <hyperlink ref="Q151" r:id="rId439" xr:uid="{00000000-0004-0000-0100-0000B6010000}"/>
    <hyperlink ref="O152" r:id="rId440" xr:uid="{00000000-0004-0000-0100-0000B7010000}"/>
    <hyperlink ref="Q152" r:id="rId441" xr:uid="{00000000-0004-0000-0100-0000B8010000}"/>
    <hyperlink ref="O153" r:id="rId442" xr:uid="{00000000-0004-0000-0100-0000B9010000}"/>
    <hyperlink ref="P153" r:id="rId443" xr:uid="{00000000-0004-0000-0100-0000BA010000}"/>
    <hyperlink ref="Q153" r:id="rId444" xr:uid="{00000000-0004-0000-0100-0000BB010000}"/>
    <hyperlink ref="O154" r:id="rId445" xr:uid="{00000000-0004-0000-0100-0000BC010000}"/>
    <hyperlink ref="P154" r:id="rId446" xr:uid="{00000000-0004-0000-0100-0000BD010000}"/>
    <hyperlink ref="Q154" r:id="rId447" xr:uid="{00000000-0004-0000-0100-0000BE010000}"/>
    <hyperlink ref="O155" r:id="rId448" xr:uid="{00000000-0004-0000-0100-0000BF010000}"/>
    <hyperlink ref="P155" r:id="rId449" xr:uid="{00000000-0004-0000-0100-0000C0010000}"/>
    <hyperlink ref="Q155" r:id="rId450" xr:uid="{00000000-0004-0000-0100-0000C1010000}"/>
    <hyperlink ref="O156" r:id="rId451" xr:uid="{00000000-0004-0000-0100-0000C2010000}"/>
    <hyperlink ref="P156" r:id="rId452" xr:uid="{00000000-0004-0000-0100-0000C3010000}"/>
    <hyperlink ref="Q156" r:id="rId453" xr:uid="{00000000-0004-0000-0100-0000C4010000}"/>
    <hyperlink ref="O157" r:id="rId454" xr:uid="{00000000-0004-0000-0100-0000C5010000}"/>
    <hyperlink ref="P157" r:id="rId455" xr:uid="{00000000-0004-0000-0100-0000C6010000}"/>
    <hyperlink ref="Q157" r:id="rId456" xr:uid="{00000000-0004-0000-0100-0000C7010000}"/>
    <hyperlink ref="O158" r:id="rId457" xr:uid="{00000000-0004-0000-0100-0000C8010000}"/>
    <hyperlink ref="P158" r:id="rId458" xr:uid="{00000000-0004-0000-0100-0000C9010000}"/>
    <hyperlink ref="Q158" r:id="rId459" xr:uid="{00000000-0004-0000-0100-0000CA010000}"/>
    <hyperlink ref="O159" r:id="rId460" xr:uid="{00000000-0004-0000-0100-0000CB010000}"/>
    <hyperlink ref="P159" r:id="rId461" xr:uid="{00000000-0004-0000-0100-0000CC010000}"/>
    <hyperlink ref="O160" r:id="rId462" xr:uid="{00000000-0004-0000-0100-0000CD010000}"/>
    <hyperlink ref="P160" r:id="rId463" xr:uid="{00000000-0004-0000-0100-0000CE010000}"/>
    <hyperlink ref="Q160" r:id="rId464" xr:uid="{00000000-0004-0000-0100-0000CF010000}"/>
    <hyperlink ref="O161" r:id="rId465" xr:uid="{00000000-0004-0000-0100-0000D0010000}"/>
    <hyperlink ref="P161" r:id="rId466" xr:uid="{00000000-0004-0000-0100-0000D1010000}"/>
    <hyperlink ref="Q161" r:id="rId467" xr:uid="{00000000-0004-0000-0100-0000D2010000}"/>
    <hyperlink ref="O162" r:id="rId468" xr:uid="{00000000-0004-0000-0100-0000D3010000}"/>
    <hyperlink ref="P162" r:id="rId469" xr:uid="{00000000-0004-0000-0100-0000D4010000}"/>
    <hyperlink ref="Q162" r:id="rId470" xr:uid="{00000000-0004-0000-0100-0000D5010000}"/>
    <hyperlink ref="O163" r:id="rId471" xr:uid="{00000000-0004-0000-0100-0000D6010000}"/>
    <hyperlink ref="P163" r:id="rId472" xr:uid="{00000000-0004-0000-0100-0000D7010000}"/>
    <hyperlink ref="Q163" r:id="rId473" xr:uid="{00000000-0004-0000-0100-0000D8010000}"/>
    <hyperlink ref="O164" r:id="rId474" xr:uid="{00000000-0004-0000-0100-0000D9010000}"/>
    <hyperlink ref="P164" r:id="rId475" xr:uid="{00000000-0004-0000-0100-0000DA010000}"/>
    <hyperlink ref="Q164" r:id="rId476" xr:uid="{00000000-0004-0000-0100-0000DB010000}"/>
    <hyperlink ref="O165" r:id="rId477" xr:uid="{00000000-0004-0000-0100-0000DC010000}"/>
    <hyperlink ref="P165" r:id="rId478" xr:uid="{00000000-0004-0000-0100-0000DD010000}"/>
    <hyperlink ref="Q165" r:id="rId479" xr:uid="{00000000-0004-0000-0100-0000DE010000}"/>
    <hyperlink ref="O166" r:id="rId480" xr:uid="{00000000-0004-0000-0100-0000DF010000}"/>
    <hyperlink ref="P166" r:id="rId481" xr:uid="{00000000-0004-0000-0100-0000E0010000}"/>
    <hyperlink ref="Q166" r:id="rId482" xr:uid="{00000000-0004-0000-0100-0000E1010000}"/>
    <hyperlink ref="O167" r:id="rId483" xr:uid="{00000000-0004-0000-0100-0000E2010000}"/>
    <hyperlink ref="P167" r:id="rId484" xr:uid="{00000000-0004-0000-0100-0000E3010000}"/>
    <hyperlink ref="Q167" r:id="rId485" xr:uid="{00000000-0004-0000-0100-0000E4010000}"/>
    <hyperlink ref="O168" r:id="rId486" xr:uid="{00000000-0004-0000-0100-0000E5010000}"/>
    <hyperlink ref="P168" r:id="rId487" xr:uid="{00000000-0004-0000-0100-0000E6010000}"/>
    <hyperlink ref="Q168" r:id="rId488" xr:uid="{00000000-0004-0000-0100-0000E7010000}"/>
    <hyperlink ref="O169" r:id="rId489" xr:uid="{00000000-0004-0000-0100-0000E8010000}"/>
    <hyperlink ref="P169" r:id="rId490" xr:uid="{00000000-0004-0000-0100-0000E9010000}"/>
    <hyperlink ref="Q169" r:id="rId491" xr:uid="{00000000-0004-0000-0100-0000EA010000}"/>
    <hyperlink ref="O170" r:id="rId492" xr:uid="{00000000-0004-0000-0100-0000EB010000}"/>
    <hyperlink ref="P170" r:id="rId493" xr:uid="{00000000-0004-0000-0100-0000EC010000}"/>
    <hyperlink ref="Q170" r:id="rId494" xr:uid="{00000000-0004-0000-0100-0000ED010000}"/>
    <hyperlink ref="O171" r:id="rId495" xr:uid="{00000000-0004-0000-0100-0000EE010000}"/>
    <hyperlink ref="P171" r:id="rId496" xr:uid="{00000000-0004-0000-0100-0000EF010000}"/>
    <hyperlink ref="Q171" r:id="rId497" xr:uid="{00000000-0004-0000-0100-0000F0010000}"/>
    <hyperlink ref="O172" r:id="rId498" xr:uid="{00000000-0004-0000-0100-0000F1010000}"/>
    <hyperlink ref="P172" r:id="rId499" xr:uid="{00000000-0004-0000-0100-0000F2010000}"/>
    <hyperlink ref="Q172" r:id="rId500" xr:uid="{00000000-0004-0000-0100-0000F3010000}"/>
    <hyperlink ref="O173" r:id="rId501" xr:uid="{00000000-0004-0000-0100-0000F4010000}"/>
    <hyperlink ref="P173" r:id="rId502" xr:uid="{00000000-0004-0000-0100-0000F5010000}"/>
    <hyperlink ref="Q173" r:id="rId503" xr:uid="{00000000-0004-0000-0100-0000F6010000}"/>
    <hyperlink ref="O174" r:id="rId504" xr:uid="{00000000-0004-0000-0100-0000F7010000}"/>
    <hyperlink ref="P174" r:id="rId505" xr:uid="{00000000-0004-0000-0100-0000F8010000}"/>
    <hyperlink ref="Q174" r:id="rId506" xr:uid="{00000000-0004-0000-0100-0000F9010000}"/>
    <hyperlink ref="O175" r:id="rId507" xr:uid="{00000000-0004-0000-0100-0000FA010000}"/>
    <hyperlink ref="P175" r:id="rId508" xr:uid="{00000000-0004-0000-0100-0000FB010000}"/>
    <hyperlink ref="Q175" r:id="rId509" xr:uid="{00000000-0004-0000-0100-0000FC010000}"/>
    <hyperlink ref="O176" r:id="rId510" xr:uid="{00000000-0004-0000-0100-0000FD010000}"/>
    <hyperlink ref="P176" r:id="rId511" xr:uid="{00000000-0004-0000-0100-0000FE010000}"/>
    <hyperlink ref="Q176" r:id="rId512" xr:uid="{00000000-0004-0000-0100-0000FF010000}"/>
    <hyperlink ref="O177" r:id="rId513" xr:uid="{00000000-0004-0000-0100-000000020000}"/>
    <hyperlink ref="P177" r:id="rId514" xr:uid="{00000000-0004-0000-0100-000001020000}"/>
    <hyperlink ref="Q177" r:id="rId515" xr:uid="{00000000-0004-0000-0100-000002020000}"/>
    <hyperlink ref="O178" r:id="rId516" xr:uid="{00000000-0004-0000-0100-000003020000}"/>
    <hyperlink ref="P178" r:id="rId517" xr:uid="{00000000-0004-0000-0100-000004020000}"/>
    <hyperlink ref="Q178" r:id="rId518" xr:uid="{00000000-0004-0000-0100-000005020000}"/>
    <hyperlink ref="O179" r:id="rId519" xr:uid="{00000000-0004-0000-0100-000006020000}"/>
    <hyperlink ref="P179" r:id="rId520" xr:uid="{00000000-0004-0000-0100-000007020000}"/>
    <hyperlink ref="Q179" r:id="rId521" xr:uid="{00000000-0004-0000-0100-000008020000}"/>
    <hyperlink ref="O180" r:id="rId522" xr:uid="{00000000-0004-0000-0100-000009020000}"/>
    <hyperlink ref="Q180" r:id="rId523" xr:uid="{00000000-0004-0000-0100-00000A020000}"/>
    <hyperlink ref="O181" r:id="rId524" xr:uid="{00000000-0004-0000-0100-00000B020000}"/>
    <hyperlink ref="P181" r:id="rId525" xr:uid="{00000000-0004-0000-0100-00000C020000}"/>
    <hyperlink ref="Q181" r:id="rId526" xr:uid="{00000000-0004-0000-0100-00000D020000}"/>
    <hyperlink ref="O182" r:id="rId527" xr:uid="{00000000-0004-0000-0100-00000E020000}"/>
    <hyperlink ref="P182" r:id="rId528" xr:uid="{00000000-0004-0000-0100-00000F020000}"/>
    <hyperlink ref="Q182" r:id="rId529" xr:uid="{00000000-0004-0000-0100-000010020000}"/>
    <hyperlink ref="O183" r:id="rId530" xr:uid="{00000000-0004-0000-0100-000011020000}"/>
    <hyperlink ref="P183" r:id="rId531" xr:uid="{00000000-0004-0000-0100-000012020000}"/>
    <hyperlink ref="Q183" r:id="rId532" xr:uid="{00000000-0004-0000-0100-000013020000}"/>
    <hyperlink ref="O184" r:id="rId533" xr:uid="{00000000-0004-0000-0100-000014020000}"/>
    <hyperlink ref="P184" r:id="rId534" xr:uid="{00000000-0004-0000-0100-000015020000}"/>
    <hyperlink ref="Q184" r:id="rId535" xr:uid="{00000000-0004-0000-0100-000016020000}"/>
    <hyperlink ref="O185" r:id="rId536" xr:uid="{00000000-0004-0000-0100-000017020000}"/>
    <hyperlink ref="P185" r:id="rId537" xr:uid="{00000000-0004-0000-0100-000018020000}"/>
    <hyperlink ref="Q185" r:id="rId538" xr:uid="{00000000-0004-0000-0100-000019020000}"/>
    <hyperlink ref="O186" r:id="rId539" xr:uid="{00000000-0004-0000-0100-00001A020000}"/>
    <hyperlink ref="P186" r:id="rId540" xr:uid="{00000000-0004-0000-0100-00001B020000}"/>
    <hyperlink ref="Q186" r:id="rId541" xr:uid="{00000000-0004-0000-0100-00001C020000}"/>
    <hyperlink ref="O187" r:id="rId542" xr:uid="{00000000-0004-0000-0100-00001D020000}"/>
    <hyperlink ref="P187" r:id="rId543" xr:uid="{00000000-0004-0000-0100-00001E020000}"/>
    <hyperlink ref="Q187" r:id="rId544" xr:uid="{00000000-0004-0000-0100-00001F020000}"/>
    <hyperlink ref="O188" r:id="rId545" xr:uid="{00000000-0004-0000-0100-000020020000}"/>
    <hyperlink ref="P188" r:id="rId546" xr:uid="{00000000-0004-0000-0100-000021020000}"/>
    <hyperlink ref="Q188" r:id="rId547" xr:uid="{00000000-0004-0000-0100-000022020000}"/>
    <hyperlink ref="O189" r:id="rId548" xr:uid="{00000000-0004-0000-0100-000023020000}"/>
    <hyperlink ref="Q189" r:id="rId549" xr:uid="{00000000-0004-0000-0100-000024020000}"/>
    <hyperlink ref="O190" r:id="rId550" xr:uid="{00000000-0004-0000-0100-000025020000}"/>
    <hyperlink ref="P190" r:id="rId551" xr:uid="{00000000-0004-0000-0100-000026020000}"/>
    <hyperlink ref="Q190" r:id="rId552" xr:uid="{00000000-0004-0000-0100-000027020000}"/>
    <hyperlink ref="O191" r:id="rId553" xr:uid="{00000000-0004-0000-0100-000028020000}"/>
    <hyperlink ref="P191" r:id="rId554" xr:uid="{00000000-0004-0000-0100-000029020000}"/>
    <hyperlink ref="Q191" r:id="rId555" xr:uid="{00000000-0004-0000-0100-00002A020000}"/>
    <hyperlink ref="O192" r:id="rId556" xr:uid="{00000000-0004-0000-0100-00002B020000}"/>
    <hyperlink ref="P192" r:id="rId557" xr:uid="{00000000-0004-0000-0100-00002C020000}"/>
    <hyperlink ref="Q192" r:id="rId558" xr:uid="{00000000-0004-0000-0100-00002D020000}"/>
    <hyperlink ref="O193" r:id="rId559" xr:uid="{00000000-0004-0000-0100-00002E020000}"/>
    <hyperlink ref="P193" r:id="rId560" xr:uid="{00000000-0004-0000-0100-00002F020000}"/>
    <hyperlink ref="Q193" r:id="rId561" xr:uid="{00000000-0004-0000-0100-000030020000}"/>
    <hyperlink ref="O194" r:id="rId562" xr:uid="{00000000-0004-0000-0100-000031020000}"/>
    <hyperlink ref="P194" r:id="rId563" xr:uid="{00000000-0004-0000-0100-000032020000}"/>
    <hyperlink ref="O195" r:id="rId564" xr:uid="{00000000-0004-0000-0100-000033020000}"/>
    <hyperlink ref="P195" r:id="rId565" xr:uid="{00000000-0004-0000-0100-000034020000}"/>
    <hyperlink ref="Q195" r:id="rId566" xr:uid="{00000000-0004-0000-0100-000035020000}"/>
    <hyperlink ref="O196" r:id="rId567" xr:uid="{00000000-0004-0000-0100-000036020000}"/>
    <hyperlink ref="O197" r:id="rId568" xr:uid="{00000000-0004-0000-0100-000037020000}"/>
    <hyperlink ref="O198" r:id="rId569" xr:uid="{00000000-0004-0000-0100-000038020000}"/>
    <hyperlink ref="O199" r:id="rId570" xr:uid="{00000000-0004-0000-0100-000039020000}"/>
    <hyperlink ref="Q199" r:id="rId571" xr:uid="{00000000-0004-0000-0100-00003A020000}"/>
    <hyperlink ref="O200" r:id="rId572" xr:uid="{00000000-0004-0000-0100-00003B020000}"/>
    <hyperlink ref="Q200" r:id="rId573" xr:uid="{00000000-0004-0000-0100-00003C020000}"/>
    <hyperlink ref="O201" r:id="rId574" xr:uid="{00000000-0004-0000-0100-00003D020000}"/>
    <hyperlink ref="P201" r:id="rId575" xr:uid="{00000000-0004-0000-0100-00003E020000}"/>
    <hyperlink ref="O202" r:id="rId576" xr:uid="{00000000-0004-0000-0100-00003F020000}"/>
    <hyperlink ref="O203" r:id="rId577" xr:uid="{00000000-0004-0000-0100-000040020000}"/>
    <hyperlink ref="O204" r:id="rId578" xr:uid="{00000000-0004-0000-0100-000041020000}"/>
    <hyperlink ref="P204" r:id="rId579" xr:uid="{00000000-0004-0000-0100-000042020000}"/>
    <hyperlink ref="O205" r:id="rId580" xr:uid="{00000000-0004-0000-0100-000043020000}"/>
    <hyperlink ref="P205" r:id="rId581" xr:uid="{00000000-0004-0000-0100-000044020000}"/>
    <hyperlink ref="Q205" r:id="rId582" xr:uid="{00000000-0004-0000-0100-000045020000}"/>
    <hyperlink ref="O206" r:id="rId583" xr:uid="{00000000-0004-0000-0100-000046020000}"/>
    <hyperlink ref="P206" r:id="rId584" xr:uid="{00000000-0004-0000-0100-000047020000}"/>
    <hyperlink ref="Q206" r:id="rId585" xr:uid="{00000000-0004-0000-0100-000048020000}"/>
    <hyperlink ref="O207" r:id="rId586" xr:uid="{00000000-0004-0000-0100-000049020000}"/>
    <hyperlink ref="P207" r:id="rId587" xr:uid="{00000000-0004-0000-0100-00004A020000}"/>
    <hyperlink ref="Q207" r:id="rId588" xr:uid="{00000000-0004-0000-0100-00004B020000}"/>
    <hyperlink ref="O208" r:id="rId589" xr:uid="{00000000-0004-0000-0100-00004C020000}"/>
    <hyperlink ref="P208" r:id="rId590" xr:uid="{00000000-0004-0000-0100-00004D020000}"/>
    <hyperlink ref="Q208" r:id="rId591" xr:uid="{00000000-0004-0000-0100-00004E020000}"/>
    <hyperlink ref="O209" r:id="rId592" xr:uid="{00000000-0004-0000-0100-00004F020000}"/>
    <hyperlink ref="P209" r:id="rId593" xr:uid="{00000000-0004-0000-0100-000050020000}"/>
    <hyperlink ref="O210" r:id="rId594" xr:uid="{00000000-0004-0000-0100-000051020000}"/>
    <hyperlink ref="P210" r:id="rId595" xr:uid="{00000000-0004-0000-0100-000052020000}"/>
    <hyperlink ref="Q210" r:id="rId596" xr:uid="{00000000-0004-0000-0100-000053020000}"/>
    <hyperlink ref="O211" r:id="rId597" xr:uid="{00000000-0004-0000-0100-000054020000}"/>
    <hyperlink ref="P211" r:id="rId598" xr:uid="{00000000-0004-0000-0100-000055020000}"/>
    <hyperlink ref="Q211" r:id="rId599" xr:uid="{00000000-0004-0000-0100-000056020000}"/>
    <hyperlink ref="O212" r:id="rId600" xr:uid="{00000000-0004-0000-0100-000057020000}"/>
    <hyperlink ref="P212" r:id="rId601" xr:uid="{00000000-0004-0000-0100-000058020000}"/>
    <hyperlink ref="Q212" r:id="rId602" xr:uid="{00000000-0004-0000-0100-000059020000}"/>
    <hyperlink ref="O213" r:id="rId603" xr:uid="{00000000-0004-0000-0100-00005A020000}"/>
    <hyperlink ref="P213" r:id="rId604" xr:uid="{00000000-0004-0000-0100-00005B020000}"/>
    <hyperlink ref="Q213" r:id="rId605" xr:uid="{00000000-0004-0000-0100-00005C020000}"/>
    <hyperlink ref="O214" r:id="rId606" xr:uid="{00000000-0004-0000-0100-00005D020000}"/>
    <hyperlink ref="P214" r:id="rId607" xr:uid="{00000000-0004-0000-0100-00005E020000}"/>
    <hyperlink ref="Q214" r:id="rId608" xr:uid="{00000000-0004-0000-0100-00005F020000}"/>
    <hyperlink ref="O215" r:id="rId609" xr:uid="{00000000-0004-0000-0100-000060020000}"/>
    <hyperlink ref="P215" r:id="rId610" xr:uid="{00000000-0004-0000-0100-000061020000}"/>
    <hyperlink ref="Q215" r:id="rId611" xr:uid="{00000000-0004-0000-0100-000062020000}"/>
    <hyperlink ref="O216" r:id="rId612" xr:uid="{00000000-0004-0000-0100-000063020000}"/>
    <hyperlink ref="P216" r:id="rId613" xr:uid="{00000000-0004-0000-0100-000064020000}"/>
    <hyperlink ref="Q216" r:id="rId614" xr:uid="{00000000-0004-0000-0100-000065020000}"/>
    <hyperlink ref="O217" r:id="rId615" xr:uid="{00000000-0004-0000-0100-000066020000}"/>
    <hyperlink ref="P217" r:id="rId616" xr:uid="{00000000-0004-0000-0100-000067020000}"/>
    <hyperlink ref="Q217" r:id="rId617" xr:uid="{00000000-0004-0000-0100-000068020000}"/>
    <hyperlink ref="O218" r:id="rId618" xr:uid="{00000000-0004-0000-0100-000069020000}"/>
    <hyperlink ref="P218" r:id="rId619" xr:uid="{00000000-0004-0000-0100-00006A020000}"/>
    <hyperlink ref="Q218" r:id="rId620" xr:uid="{00000000-0004-0000-0100-00006B020000}"/>
    <hyperlink ref="O219" r:id="rId621" xr:uid="{00000000-0004-0000-0100-00006C020000}"/>
    <hyperlink ref="P219" r:id="rId622" xr:uid="{00000000-0004-0000-0100-00006D020000}"/>
    <hyperlink ref="Q219" r:id="rId623" xr:uid="{00000000-0004-0000-0100-00006E020000}"/>
    <hyperlink ref="O220" r:id="rId624" xr:uid="{00000000-0004-0000-0100-00006F020000}"/>
    <hyperlink ref="P220" r:id="rId625" xr:uid="{00000000-0004-0000-0100-000070020000}"/>
    <hyperlink ref="Q220" r:id="rId626" xr:uid="{00000000-0004-0000-0100-000071020000}"/>
    <hyperlink ref="O221" r:id="rId627" xr:uid="{00000000-0004-0000-0100-000072020000}"/>
    <hyperlink ref="P221" r:id="rId628" xr:uid="{00000000-0004-0000-0100-000073020000}"/>
    <hyperlink ref="O222" r:id="rId629" xr:uid="{00000000-0004-0000-0100-000074020000}"/>
    <hyperlink ref="P222" r:id="rId630" xr:uid="{00000000-0004-0000-0100-000075020000}"/>
    <hyperlink ref="Q222" r:id="rId631" xr:uid="{00000000-0004-0000-0100-000076020000}"/>
    <hyperlink ref="O223" r:id="rId632" xr:uid="{00000000-0004-0000-0100-000077020000}"/>
    <hyperlink ref="P223" r:id="rId633" xr:uid="{00000000-0004-0000-0100-000078020000}"/>
    <hyperlink ref="Q223" r:id="rId634" xr:uid="{00000000-0004-0000-0100-000079020000}"/>
    <hyperlink ref="O224" r:id="rId635" xr:uid="{00000000-0004-0000-0100-00007A020000}"/>
    <hyperlink ref="P224" r:id="rId636" xr:uid="{00000000-0004-0000-0100-00007B020000}"/>
    <hyperlink ref="Q224" r:id="rId637" xr:uid="{00000000-0004-0000-0100-00007C020000}"/>
    <hyperlink ref="O225" r:id="rId638" xr:uid="{00000000-0004-0000-0100-00007D020000}"/>
    <hyperlink ref="P225" r:id="rId639" xr:uid="{00000000-0004-0000-0100-00007E020000}"/>
    <hyperlink ref="Q225" r:id="rId640" xr:uid="{00000000-0004-0000-0100-00007F020000}"/>
    <hyperlink ref="O226" r:id="rId641" xr:uid="{00000000-0004-0000-0100-000080020000}"/>
    <hyperlink ref="P226" r:id="rId642" xr:uid="{00000000-0004-0000-0100-000081020000}"/>
    <hyperlink ref="Q226" r:id="rId643" xr:uid="{00000000-0004-0000-0100-000082020000}"/>
    <hyperlink ref="O227" r:id="rId644" xr:uid="{00000000-0004-0000-0100-000083020000}"/>
    <hyperlink ref="P227" r:id="rId645" xr:uid="{00000000-0004-0000-0100-000084020000}"/>
    <hyperlink ref="Q227" r:id="rId646" xr:uid="{00000000-0004-0000-0100-000085020000}"/>
    <hyperlink ref="O228" r:id="rId647" xr:uid="{00000000-0004-0000-0100-000086020000}"/>
    <hyperlink ref="P228" r:id="rId648" xr:uid="{00000000-0004-0000-0100-000087020000}"/>
    <hyperlink ref="Q228" r:id="rId649" xr:uid="{00000000-0004-0000-0100-000088020000}"/>
    <hyperlink ref="O229" r:id="rId650" xr:uid="{00000000-0004-0000-0100-000089020000}"/>
    <hyperlink ref="P229" r:id="rId651" xr:uid="{00000000-0004-0000-0100-00008A020000}"/>
    <hyperlink ref="Q229" r:id="rId652" xr:uid="{00000000-0004-0000-0100-00008B020000}"/>
    <hyperlink ref="O230" r:id="rId653" xr:uid="{00000000-0004-0000-0100-00008C020000}"/>
    <hyperlink ref="P230" r:id="rId654" xr:uid="{00000000-0004-0000-0100-00008D020000}"/>
    <hyperlink ref="O231" r:id="rId655" xr:uid="{00000000-0004-0000-0100-00008E020000}"/>
    <hyperlink ref="P231" r:id="rId656" xr:uid="{00000000-0004-0000-0100-00008F020000}"/>
    <hyperlink ref="Q231" r:id="rId657" xr:uid="{00000000-0004-0000-0100-000090020000}"/>
    <hyperlink ref="O232" r:id="rId658" xr:uid="{00000000-0004-0000-0100-000091020000}"/>
    <hyperlink ref="P232" r:id="rId659" xr:uid="{00000000-0004-0000-0100-000092020000}"/>
    <hyperlink ref="Q232" r:id="rId660" xr:uid="{00000000-0004-0000-0100-000093020000}"/>
    <hyperlink ref="O233" r:id="rId661" xr:uid="{00000000-0004-0000-0100-000094020000}"/>
    <hyperlink ref="P233" r:id="rId662" xr:uid="{00000000-0004-0000-0100-000095020000}"/>
    <hyperlink ref="Q233" r:id="rId663" xr:uid="{00000000-0004-0000-0100-000096020000}"/>
    <hyperlink ref="O234" r:id="rId664" xr:uid="{00000000-0004-0000-0100-000097020000}"/>
    <hyperlink ref="P234" r:id="rId665" xr:uid="{00000000-0004-0000-0100-000098020000}"/>
    <hyperlink ref="Q234" r:id="rId666" xr:uid="{00000000-0004-0000-0100-000099020000}"/>
    <hyperlink ref="O235" r:id="rId667" xr:uid="{00000000-0004-0000-0100-00009A020000}"/>
    <hyperlink ref="P235" r:id="rId668" xr:uid="{00000000-0004-0000-0100-00009B020000}"/>
    <hyperlink ref="Q235" r:id="rId669" xr:uid="{00000000-0004-0000-0100-00009C020000}"/>
    <hyperlink ref="O236" r:id="rId670" xr:uid="{00000000-0004-0000-0100-00009D020000}"/>
    <hyperlink ref="P236" r:id="rId671" xr:uid="{00000000-0004-0000-0100-00009E020000}"/>
    <hyperlink ref="Q236" r:id="rId672" xr:uid="{00000000-0004-0000-0100-00009F020000}"/>
    <hyperlink ref="O237" r:id="rId673" xr:uid="{00000000-0004-0000-0100-0000A0020000}"/>
    <hyperlink ref="P237" r:id="rId674" xr:uid="{00000000-0004-0000-0100-0000A1020000}"/>
    <hyperlink ref="Q237" r:id="rId675" xr:uid="{00000000-0004-0000-0100-0000A2020000}"/>
    <hyperlink ref="O238" r:id="rId676" xr:uid="{00000000-0004-0000-0100-0000A3020000}"/>
    <hyperlink ref="P238" r:id="rId677" xr:uid="{00000000-0004-0000-0100-0000A4020000}"/>
    <hyperlink ref="Q238" r:id="rId678" xr:uid="{00000000-0004-0000-0100-0000A5020000}"/>
    <hyperlink ref="O239" r:id="rId679" xr:uid="{00000000-0004-0000-0100-0000A6020000}"/>
    <hyperlink ref="P239" r:id="rId680" xr:uid="{00000000-0004-0000-0100-0000A7020000}"/>
    <hyperlink ref="Q239" r:id="rId681" xr:uid="{00000000-0004-0000-0100-0000A8020000}"/>
    <hyperlink ref="O240" r:id="rId682" xr:uid="{00000000-0004-0000-0100-0000A9020000}"/>
    <hyperlink ref="P240" r:id="rId683" xr:uid="{00000000-0004-0000-0100-0000AA020000}"/>
    <hyperlink ref="Q240" r:id="rId684" xr:uid="{00000000-0004-0000-0100-0000AB020000}"/>
    <hyperlink ref="O241" r:id="rId685" xr:uid="{00000000-0004-0000-0100-0000AC020000}"/>
    <hyperlink ref="P241" r:id="rId686" xr:uid="{00000000-0004-0000-0100-0000AD020000}"/>
    <hyperlink ref="Q241" r:id="rId687" xr:uid="{00000000-0004-0000-0100-0000AE020000}"/>
    <hyperlink ref="O242" r:id="rId688" xr:uid="{00000000-0004-0000-0100-0000AF020000}"/>
    <hyperlink ref="P242" r:id="rId689" xr:uid="{00000000-0004-0000-0100-0000B0020000}"/>
    <hyperlink ref="Q242" r:id="rId690" xr:uid="{00000000-0004-0000-0100-0000B1020000}"/>
    <hyperlink ref="O243" r:id="rId691" xr:uid="{00000000-0004-0000-0100-0000B2020000}"/>
    <hyperlink ref="P243" r:id="rId692" xr:uid="{00000000-0004-0000-0100-0000B3020000}"/>
    <hyperlink ref="Q243" r:id="rId693" xr:uid="{00000000-0004-0000-0100-0000B4020000}"/>
    <hyperlink ref="O244" r:id="rId694" xr:uid="{00000000-0004-0000-0100-0000B5020000}"/>
    <hyperlink ref="P244" r:id="rId695" xr:uid="{00000000-0004-0000-0100-0000B6020000}"/>
    <hyperlink ref="Q244" r:id="rId696" xr:uid="{00000000-0004-0000-0100-0000B7020000}"/>
    <hyperlink ref="O245" r:id="rId697" xr:uid="{00000000-0004-0000-0100-0000B8020000}"/>
    <hyperlink ref="P245" r:id="rId698" xr:uid="{00000000-0004-0000-0100-0000B9020000}"/>
    <hyperlink ref="Q245" r:id="rId699" xr:uid="{00000000-0004-0000-0100-0000BA020000}"/>
    <hyperlink ref="O246" r:id="rId700" xr:uid="{00000000-0004-0000-0100-0000BB020000}"/>
    <hyperlink ref="P246" r:id="rId701" xr:uid="{00000000-0004-0000-0100-0000BC020000}"/>
    <hyperlink ref="Q246" r:id="rId702" xr:uid="{00000000-0004-0000-0100-0000BD020000}"/>
    <hyperlink ref="O247" r:id="rId703" xr:uid="{00000000-0004-0000-0100-0000BE020000}"/>
    <hyperlink ref="P247" r:id="rId704" xr:uid="{00000000-0004-0000-0100-0000BF020000}"/>
    <hyperlink ref="Q247" r:id="rId705" xr:uid="{00000000-0004-0000-0100-0000C0020000}"/>
    <hyperlink ref="O248" r:id="rId706" xr:uid="{00000000-0004-0000-0100-0000C1020000}"/>
    <hyperlink ref="P248" r:id="rId707" xr:uid="{00000000-0004-0000-0100-0000C2020000}"/>
    <hyperlink ref="Q248" r:id="rId708" xr:uid="{00000000-0004-0000-0100-0000C3020000}"/>
    <hyperlink ref="O249" r:id="rId709" xr:uid="{00000000-0004-0000-0100-0000C4020000}"/>
    <hyperlink ref="P249" r:id="rId710" xr:uid="{00000000-0004-0000-0100-0000C5020000}"/>
    <hyperlink ref="Q249" r:id="rId711" xr:uid="{00000000-0004-0000-0100-0000C6020000}"/>
    <hyperlink ref="O250" r:id="rId712" xr:uid="{00000000-0004-0000-0100-0000C7020000}"/>
    <hyperlink ref="P250" r:id="rId713" xr:uid="{00000000-0004-0000-0100-0000C8020000}"/>
    <hyperlink ref="Q250" r:id="rId714" xr:uid="{00000000-0004-0000-0100-0000C9020000}"/>
    <hyperlink ref="O251" r:id="rId715" xr:uid="{00000000-0004-0000-0100-0000CA020000}"/>
    <hyperlink ref="P251" r:id="rId716" xr:uid="{00000000-0004-0000-0100-0000CB020000}"/>
    <hyperlink ref="Q251" r:id="rId717" xr:uid="{00000000-0004-0000-0100-0000CC020000}"/>
    <hyperlink ref="O252" r:id="rId718" xr:uid="{00000000-0004-0000-0100-0000CD020000}"/>
    <hyperlink ref="P252" r:id="rId719" xr:uid="{00000000-0004-0000-0100-0000CE020000}"/>
    <hyperlink ref="Q252" r:id="rId720" xr:uid="{00000000-0004-0000-0100-0000CF020000}"/>
    <hyperlink ref="O253" r:id="rId721" xr:uid="{00000000-0004-0000-0100-0000D0020000}"/>
    <hyperlink ref="P253" r:id="rId722" xr:uid="{00000000-0004-0000-0100-0000D1020000}"/>
    <hyperlink ref="Q253" r:id="rId723" xr:uid="{00000000-0004-0000-0100-0000D2020000}"/>
    <hyperlink ref="O254" r:id="rId724" xr:uid="{00000000-0004-0000-0100-0000D3020000}"/>
    <hyperlink ref="P254" r:id="rId725" xr:uid="{00000000-0004-0000-0100-0000D4020000}"/>
    <hyperlink ref="Q254" r:id="rId726" xr:uid="{00000000-0004-0000-0100-0000D5020000}"/>
    <hyperlink ref="O255" r:id="rId727" xr:uid="{00000000-0004-0000-0100-0000D6020000}"/>
    <hyperlink ref="P255" r:id="rId728" xr:uid="{00000000-0004-0000-0100-0000D7020000}"/>
    <hyperlink ref="Q255" r:id="rId729" xr:uid="{00000000-0004-0000-0100-0000D8020000}"/>
    <hyperlink ref="O256" r:id="rId730" xr:uid="{00000000-0004-0000-0100-0000D9020000}"/>
    <hyperlink ref="P256" r:id="rId731" xr:uid="{00000000-0004-0000-0100-0000DA020000}"/>
    <hyperlink ref="Q256" r:id="rId732" xr:uid="{00000000-0004-0000-0100-0000DB020000}"/>
    <hyperlink ref="O257" r:id="rId733" xr:uid="{00000000-0004-0000-0100-0000DC020000}"/>
    <hyperlink ref="P257" r:id="rId734" xr:uid="{00000000-0004-0000-0100-0000DD020000}"/>
    <hyperlink ref="Q257" r:id="rId735" xr:uid="{00000000-0004-0000-0100-0000DE020000}"/>
    <hyperlink ref="O258" r:id="rId736" xr:uid="{00000000-0004-0000-0100-0000DF020000}"/>
    <hyperlink ref="P258" r:id="rId737" xr:uid="{00000000-0004-0000-0100-0000E0020000}"/>
    <hyperlink ref="Q258" r:id="rId738" xr:uid="{00000000-0004-0000-0100-0000E1020000}"/>
    <hyperlink ref="O259" r:id="rId739" xr:uid="{00000000-0004-0000-0100-0000E2020000}"/>
    <hyperlink ref="P259" r:id="rId740" xr:uid="{00000000-0004-0000-0100-0000E3020000}"/>
    <hyperlink ref="Q259" r:id="rId741" xr:uid="{00000000-0004-0000-0100-0000E4020000}"/>
    <hyperlink ref="O260" r:id="rId742" xr:uid="{00000000-0004-0000-0100-0000E5020000}"/>
    <hyperlink ref="P260" r:id="rId743" xr:uid="{00000000-0004-0000-0100-0000E6020000}"/>
    <hyperlink ref="Q260" r:id="rId744" xr:uid="{00000000-0004-0000-0100-0000E7020000}"/>
    <hyperlink ref="O261" r:id="rId745" xr:uid="{00000000-0004-0000-0100-0000E8020000}"/>
    <hyperlink ref="P261" r:id="rId746" xr:uid="{00000000-0004-0000-0100-0000E9020000}"/>
    <hyperlink ref="Q261" r:id="rId747" xr:uid="{00000000-0004-0000-0100-0000EA020000}"/>
    <hyperlink ref="O262" r:id="rId748" xr:uid="{00000000-0004-0000-0100-0000EB020000}"/>
    <hyperlink ref="P262" r:id="rId749" xr:uid="{00000000-0004-0000-0100-0000EC020000}"/>
    <hyperlink ref="Q262" r:id="rId750" xr:uid="{00000000-0004-0000-0100-0000ED020000}"/>
    <hyperlink ref="O263" r:id="rId751" xr:uid="{00000000-0004-0000-0100-0000EE020000}"/>
    <hyperlink ref="P263" r:id="rId752" xr:uid="{00000000-0004-0000-0100-0000EF020000}"/>
    <hyperlink ref="Q263" r:id="rId753" xr:uid="{00000000-0004-0000-0100-0000F0020000}"/>
    <hyperlink ref="O264" r:id="rId754" xr:uid="{00000000-0004-0000-0100-0000F1020000}"/>
    <hyperlink ref="Q264" r:id="rId755" xr:uid="{00000000-0004-0000-0100-0000F2020000}"/>
    <hyperlink ref="O265" r:id="rId756" xr:uid="{00000000-0004-0000-0100-0000F3020000}"/>
    <hyperlink ref="P265" r:id="rId757" xr:uid="{00000000-0004-0000-0100-0000F4020000}"/>
    <hyperlink ref="Q265" r:id="rId758" xr:uid="{00000000-0004-0000-0100-0000F5020000}"/>
    <hyperlink ref="O266" r:id="rId759" xr:uid="{00000000-0004-0000-0100-0000F6020000}"/>
    <hyperlink ref="P266" r:id="rId760" xr:uid="{00000000-0004-0000-0100-0000F7020000}"/>
    <hyperlink ref="Q266" r:id="rId761" xr:uid="{00000000-0004-0000-0100-0000F8020000}"/>
    <hyperlink ref="O267" r:id="rId762" xr:uid="{00000000-0004-0000-0100-0000F9020000}"/>
    <hyperlink ref="P267" r:id="rId763" xr:uid="{00000000-0004-0000-0100-0000FA020000}"/>
    <hyperlink ref="Q267" r:id="rId764" xr:uid="{00000000-0004-0000-0100-0000FB020000}"/>
    <hyperlink ref="O268" r:id="rId765" xr:uid="{00000000-0004-0000-0100-0000FC020000}"/>
    <hyperlink ref="P268" r:id="rId766" xr:uid="{00000000-0004-0000-0100-0000FD020000}"/>
    <hyperlink ref="Q268" r:id="rId767" xr:uid="{00000000-0004-0000-0100-0000FE020000}"/>
    <hyperlink ref="O269" r:id="rId768" xr:uid="{00000000-0004-0000-0100-0000FF020000}"/>
    <hyperlink ref="P269" r:id="rId769" xr:uid="{00000000-0004-0000-0100-000000030000}"/>
    <hyperlink ref="Q269" r:id="rId770" xr:uid="{00000000-0004-0000-0100-000001030000}"/>
    <hyperlink ref="O270" r:id="rId771" xr:uid="{00000000-0004-0000-0100-000002030000}"/>
    <hyperlink ref="P270" r:id="rId772" xr:uid="{00000000-0004-0000-0100-000003030000}"/>
    <hyperlink ref="Q270" r:id="rId773" xr:uid="{00000000-0004-0000-0100-000004030000}"/>
    <hyperlink ref="O271" r:id="rId774" xr:uid="{00000000-0004-0000-0100-000005030000}"/>
    <hyperlink ref="P271" r:id="rId775" xr:uid="{00000000-0004-0000-0100-000006030000}"/>
    <hyperlink ref="Q271" r:id="rId776" xr:uid="{00000000-0004-0000-0100-000007030000}"/>
    <hyperlink ref="O272" r:id="rId777" xr:uid="{00000000-0004-0000-0100-000008030000}"/>
    <hyperlink ref="P272" r:id="rId778" xr:uid="{00000000-0004-0000-0100-000009030000}"/>
    <hyperlink ref="Q272" r:id="rId779" xr:uid="{00000000-0004-0000-0100-00000A030000}"/>
    <hyperlink ref="O273" r:id="rId780" xr:uid="{00000000-0004-0000-0100-00000B030000}"/>
    <hyperlink ref="P273" r:id="rId781" xr:uid="{00000000-0004-0000-0100-00000C030000}"/>
    <hyperlink ref="Q273" r:id="rId782" xr:uid="{00000000-0004-0000-0100-00000D030000}"/>
    <hyperlink ref="O274" r:id="rId783" xr:uid="{00000000-0004-0000-0100-00000E030000}"/>
    <hyperlink ref="P274" r:id="rId784" xr:uid="{00000000-0004-0000-0100-00000F030000}"/>
    <hyperlink ref="Q274" r:id="rId785" xr:uid="{00000000-0004-0000-0100-000010030000}"/>
    <hyperlink ref="O275" r:id="rId786" xr:uid="{00000000-0004-0000-0100-000011030000}"/>
    <hyperlink ref="P275" r:id="rId787" xr:uid="{00000000-0004-0000-0100-000012030000}"/>
    <hyperlink ref="Q275" r:id="rId788" xr:uid="{00000000-0004-0000-0100-000013030000}"/>
    <hyperlink ref="O276" r:id="rId789" xr:uid="{00000000-0004-0000-0100-000014030000}"/>
    <hyperlink ref="P276" r:id="rId790" xr:uid="{00000000-0004-0000-0100-000015030000}"/>
    <hyperlink ref="Q276" r:id="rId791" xr:uid="{00000000-0004-0000-0100-000016030000}"/>
    <hyperlink ref="O277" r:id="rId792" xr:uid="{00000000-0004-0000-0100-000017030000}"/>
    <hyperlink ref="P277" r:id="rId793" xr:uid="{00000000-0004-0000-0100-000018030000}"/>
    <hyperlink ref="Q277" r:id="rId794" xr:uid="{00000000-0004-0000-0100-000019030000}"/>
    <hyperlink ref="O278" r:id="rId795" xr:uid="{00000000-0004-0000-0100-00001A030000}"/>
    <hyperlink ref="P278" r:id="rId796" xr:uid="{00000000-0004-0000-0100-00001B030000}"/>
    <hyperlink ref="Q278" r:id="rId797" xr:uid="{00000000-0004-0000-0100-00001C030000}"/>
    <hyperlink ref="O279" r:id="rId798" xr:uid="{00000000-0004-0000-0100-00001D030000}"/>
    <hyperlink ref="P279" r:id="rId799" xr:uid="{00000000-0004-0000-0100-00001E030000}"/>
    <hyperlink ref="Q279" r:id="rId800" xr:uid="{00000000-0004-0000-0100-00001F030000}"/>
    <hyperlink ref="O280" r:id="rId801" xr:uid="{00000000-0004-0000-0100-000020030000}"/>
    <hyperlink ref="P280" r:id="rId802" xr:uid="{00000000-0004-0000-0100-000021030000}"/>
    <hyperlink ref="Q280" r:id="rId803" xr:uid="{00000000-0004-0000-0100-000022030000}"/>
    <hyperlink ref="O281" r:id="rId804" xr:uid="{00000000-0004-0000-0100-000023030000}"/>
    <hyperlink ref="P281" r:id="rId805" xr:uid="{00000000-0004-0000-0100-000024030000}"/>
    <hyperlink ref="Q281" r:id="rId806" xr:uid="{00000000-0004-0000-0100-000025030000}"/>
    <hyperlink ref="O282" r:id="rId807" xr:uid="{00000000-0004-0000-0100-000026030000}"/>
    <hyperlink ref="P282" r:id="rId808" xr:uid="{00000000-0004-0000-0100-000027030000}"/>
    <hyperlink ref="Q282" r:id="rId809" xr:uid="{00000000-0004-0000-0100-000028030000}"/>
    <hyperlink ref="O283" r:id="rId810" xr:uid="{00000000-0004-0000-0100-000029030000}"/>
    <hyperlink ref="P283" r:id="rId811" xr:uid="{00000000-0004-0000-0100-00002A030000}"/>
    <hyperlink ref="Q283" r:id="rId812" xr:uid="{00000000-0004-0000-0100-00002B030000}"/>
    <hyperlink ref="O284" r:id="rId813" xr:uid="{00000000-0004-0000-0100-00002C030000}"/>
    <hyperlink ref="P284" r:id="rId814" xr:uid="{00000000-0004-0000-0100-00002D030000}"/>
    <hyperlink ref="Q284" r:id="rId815" xr:uid="{00000000-0004-0000-0100-00002E030000}"/>
    <hyperlink ref="O285" r:id="rId816" xr:uid="{00000000-0004-0000-0100-00002F030000}"/>
    <hyperlink ref="P285" r:id="rId817" xr:uid="{00000000-0004-0000-0100-000030030000}"/>
    <hyperlink ref="Q285" r:id="rId818" xr:uid="{00000000-0004-0000-0100-000031030000}"/>
    <hyperlink ref="O286" r:id="rId819" xr:uid="{00000000-0004-0000-0100-000032030000}"/>
    <hyperlink ref="P286" r:id="rId820" xr:uid="{00000000-0004-0000-0100-000033030000}"/>
    <hyperlink ref="Q286" r:id="rId821" xr:uid="{00000000-0004-0000-0100-000034030000}"/>
    <hyperlink ref="O287" r:id="rId822" xr:uid="{00000000-0004-0000-0100-000035030000}"/>
    <hyperlink ref="P287" r:id="rId823" xr:uid="{00000000-0004-0000-0100-000036030000}"/>
    <hyperlink ref="Q287" r:id="rId824" xr:uid="{00000000-0004-0000-0100-000037030000}"/>
    <hyperlink ref="O288" r:id="rId825" xr:uid="{00000000-0004-0000-0100-000038030000}"/>
    <hyperlink ref="P288" r:id="rId826" xr:uid="{00000000-0004-0000-0100-000039030000}"/>
    <hyperlink ref="Q288" r:id="rId827" xr:uid="{00000000-0004-0000-0100-00003A030000}"/>
    <hyperlink ref="O289" r:id="rId828" xr:uid="{00000000-0004-0000-0100-00003B030000}"/>
    <hyperlink ref="P289" r:id="rId829" xr:uid="{00000000-0004-0000-0100-00003C030000}"/>
    <hyperlink ref="Q289" r:id="rId830" xr:uid="{00000000-0004-0000-0100-00003D030000}"/>
    <hyperlink ref="O290" r:id="rId831" xr:uid="{00000000-0004-0000-0100-00003E030000}"/>
    <hyperlink ref="P290" r:id="rId832" xr:uid="{00000000-0004-0000-0100-00003F030000}"/>
    <hyperlink ref="Q290" r:id="rId833" xr:uid="{00000000-0004-0000-0100-000040030000}"/>
    <hyperlink ref="O291" r:id="rId834" xr:uid="{00000000-0004-0000-0100-000041030000}"/>
    <hyperlink ref="P291" r:id="rId835" xr:uid="{00000000-0004-0000-0100-000042030000}"/>
    <hyperlink ref="O292" r:id="rId836" xr:uid="{00000000-0004-0000-0100-000043030000}"/>
    <hyperlink ref="P292" r:id="rId837" xr:uid="{00000000-0004-0000-0100-000044030000}"/>
    <hyperlink ref="Q292" r:id="rId838" xr:uid="{00000000-0004-0000-0100-000045030000}"/>
    <hyperlink ref="O293" r:id="rId839" xr:uid="{00000000-0004-0000-0100-000046030000}"/>
    <hyperlink ref="P293" r:id="rId840" xr:uid="{00000000-0004-0000-0100-000047030000}"/>
    <hyperlink ref="Q293" r:id="rId841" xr:uid="{00000000-0004-0000-0100-000048030000}"/>
    <hyperlink ref="O294" r:id="rId842" xr:uid="{00000000-0004-0000-0100-000049030000}"/>
    <hyperlink ref="P294" r:id="rId843" xr:uid="{00000000-0004-0000-0100-00004A030000}"/>
    <hyperlink ref="Q294" r:id="rId844" xr:uid="{00000000-0004-0000-0100-00004B030000}"/>
    <hyperlink ref="O295" r:id="rId845" xr:uid="{00000000-0004-0000-0100-00004C030000}"/>
    <hyperlink ref="P295" r:id="rId846" xr:uid="{00000000-0004-0000-0100-00004D030000}"/>
    <hyperlink ref="Q295" r:id="rId847" xr:uid="{00000000-0004-0000-0100-00004E030000}"/>
    <hyperlink ref="O296" r:id="rId848" xr:uid="{00000000-0004-0000-0100-00004F030000}"/>
    <hyperlink ref="P296" r:id="rId849" xr:uid="{00000000-0004-0000-0100-000050030000}"/>
    <hyperlink ref="Q296" r:id="rId850" xr:uid="{00000000-0004-0000-0100-000051030000}"/>
    <hyperlink ref="O297" r:id="rId851" xr:uid="{00000000-0004-0000-0100-000052030000}"/>
    <hyperlink ref="P297" r:id="rId852" xr:uid="{00000000-0004-0000-0100-000053030000}"/>
    <hyperlink ref="Q297" r:id="rId853" xr:uid="{00000000-0004-0000-0100-000054030000}"/>
    <hyperlink ref="O298" r:id="rId854" xr:uid="{00000000-0004-0000-0100-000055030000}"/>
    <hyperlink ref="P298" r:id="rId855" xr:uid="{00000000-0004-0000-0100-000056030000}"/>
    <hyperlink ref="Q298" r:id="rId856" xr:uid="{00000000-0004-0000-0100-000057030000}"/>
    <hyperlink ref="O299" r:id="rId857" xr:uid="{00000000-0004-0000-0100-000058030000}"/>
    <hyperlink ref="P299" r:id="rId858" xr:uid="{00000000-0004-0000-0100-000059030000}"/>
    <hyperlink ref="Q299" r:id="rId859" xr:uid="{00000000-0004-0000-0100-00005A030000}"/>
    <hyperlink ref="O300" r:id="rId860" xr:uid="{00000000-0004-0000-0100-00005B030000}"/>
    <hyperlink ref="P300" r:id="rId861" xr:uid="{00000000-0004-0000-0100-00005C030000}"/>
    <hyperlink ref="Q300" r:id="rId862" xr:uid="{00000000-0004-0000-0100-00005D030000}"/>
    <hyperlink ref="O301" r:id="rId863" xr:uid="{00000000-0004-0000-0100-00005E030000}"/>
    <hyperlink ref="P301" r:id="rId864" xr:uid="{00000000-0004-0000-0100-00005F030000}"/>
    <hyperlink ref="Q301" r:id="rId865" xr:uid="{00000000-0004-0000-0100-000060030000}"/>
    <hyperlink ref="O302" r:id="rId866" xr:uid="{00000000-0004-0000-0100-000061030000}"/>
    <hyperlink ref="P302" r:id="rId867" xr:uid="{00000000-0004-0000-0100-000062030000}"/>
    <hyperlink ref="Q302" r:id="rId868" xr:uid="{00000000-0004-0000-0100-000063030000}"/>
    <hyperlink ref="O303" r:id="rId869" xr:uid="{00000000-0004-0000-0100-000064030000}"/>
    <hyperlink ref="P303" r:id="rId870" xr:uid="{00000000-0004-0000-0100-000065030000}"/>
    <hyperlink ref="Q303" r:id="rId871" xr:uid="{00000000-0004-0000-0100-000066030000}"/>
    <hyperlink ref="O304" r:id="rId872" xr:uid="{00000000-0004-0000-0100-000067030000}"/>
    <hyperlink ref="P304" r:id="rId873" xr:uid="{00000000-0004-0000-0100-000068030000}"/>
    <hyperlink ref="Q304" r:id="rId874" xr:uid="{00000000-0004-0000-0100-000069030000}"/>
    <hyperlink ref="O305" r:id="rId875" xr:uid="{00000000-0004-0000-0100-00006A030000}"/>
    <hyperlink ref="P305" r:id="rId876" xr:uid="{00000000-0004-0000-0100-00006B030000}"/>
    <hyperlink ref="Q305" r:id="rId877" xr:uid="{00000000-0004-0000-0100-00006C030000}"/>
    <hyperlink ref="O306" r:id="rId878" xr:uid="{00000000-0004-0000-0100-00006D030000}"/>
    <hyperlink ref="P306" r:id="rId879" xr:uid="{00000000-0004-0000-0100-00006E030000}"/>
    <hyperlink ref="Q306" r:id="rId880" xr:uid="{00000000-0004-0000-0100-00006F030000}"/>
    <hyperlink ref="O307" r:id="rId881" xr:uid="{00000000-0004-0000-0100-000070030000}"/>
    <hyperlink ref="P307" r:id="rId882" xr:uid="{00000000-0004-0000-0100-000071030000}"/>
    <hyperlink ref="Q307" r:id="rId883" xr:uid="{00000000-0004-0000-0100-000072030000}"/>
    <hyperlink ref="O308" r:id="rId884" xr:uid="{00000000-0004-0000-0100-000073030000}"/>
    <hyperlink ref="P308" r:id="rId885" xr:uid="{00000000-0004-0000-0100-000074030000}"/>
    <hyperlink ref="Q308" r:id="rId886" xr:uid="{00000000-0004-0000-0100-000075030000}"/>
    <hyperlink ref="O309" r:id="rId887" xr:uid="{00000000-0004-0000-0100-000076030000}"/>
    <hyperlink ref="P309" r:id="rId888" xr:uid="{00000000-0004-0000-0100-000077030000}"/>
    <hyperlink ref="Q309" r:id="rId889" xr:uid="{00000000-0004-0000-0100-000078030000}"/>
    <hyperlink ref="O310" r:id="rId890" xr:uid="{00000000-0004-0000-0100-000079030000}"/>
    <hyperlink ref="P310" r:id="rId891" xr:uid="{00000000-0004-0000-0100-00007A030000}"/>
    <hyperlink ref="Q310" r:id="rId892" xr:uid="{00000000-0004-0000-0100-00007B030000}"/>
    <hyperlink ref="O311" r:id="rId893" xr:uid="{00000000-0004-0000-0100-00007C030000}"/>
    <hyperlink ref="P311" r:id="rId894" xr:uid="{00000000-0004-0000-0100-00007D030000}"/>
    <hyperlink ref="Q311" r:id="rId895" xr:uid="{00000000-0004-0000-0100-00007E030000}"/>
    <hyperlink ref="O312" r:id="rId896" xr:uid="{00000000-0004-0000-0100-00007F030000}"/>
    <hyperlink ref="P312" r:id="rId897" xr:uid="{00000000-0004-0000-0100-000080030000}"/>
    <hyperlink ref="Q312" r:id="rId898" xr:uid="{00000000-0004-0000-0100-000081030000}"/>
    <hyperlink ref="O313" r:id="rId899" xr:uid="{00000000-0004-0000-0100-000082030000}"/>
    <hyperlink ref="P313" r:id="rId900" xr:uid="{00000000-0004-0000-0100-000083030000}"/>
    <hyperlink ref="Q313" r:id="rId901" xr:uid="{00000000-0004-0000-0100-000084030000}"/>
    <hyperlink ref="O314" r:id="rId902" xr:uid="{00000000-0004-0000-0100-000085030000}"/>
    <hyperlink ref="P314" r:id="rId903" xr:uid="{00000000-0004-0000-0100-000086030000}"/>
    <hyperlink ref="Q314" r:id="rId904" xr:uid="{00000000-0004-0000-0100-000087030000}"/>
    <hyperlink ref="O315" r:id="rId905" xr:uid="{00000000-0004-0000-0100-000088030000}"/>
    <hyperlink ref="Q315" r:id="rId906" xr:uid="{00000000-0004-0000-0100-000089030000}"/>
    <hyperlink ref="O316" r:id="rId907" xr:uid="{00000000-0004-0000-0100-00008A030000}"/>
    <hyperlink ref="P316" r:id="rId908" xr:uid="{00000000-0004-0000-0100-00008B030000}"/>
    <hyperlink ref="Q316" r:id="rId909" xr:uid="{00000000-0004-0000-0100-00008C030000}"/>
    <hyperlink ref="O317" r:id="rId910" xr:uid="{00000000-0004-0000-0100-00008D030000}"/>
    <hyperlink ref="P317" r:id="rId911" xr:uid="{00000000-0004-0000-0100-00008E030000}"/>
    <hyperlink ref="Q317" r:id="rId912" xr:uid="{00000000-0004-0000-0100-00008F030000}"/>
    <hyperlink ref="O318" r:id="rId913" xr:uid="{00000000-0004-0000-0100-000090030000}"/>
    <hyperlink ref="P318" r:id="rId914" xr:uid="{00000000-0004-0000-0100-000091030000}"/>
    <hyperlink ref="Q318" r:id="rId915" xr:uid="{00000000-0004-0000-0100-000092030000}"/>
    <hyperlink ref="O319" r:id="rId916" xr:uid="{00000000-0004-0000-0100-000093030000}"/>
    <hyperlink ref="P319" r:id="rId917" xr:uid="{00000000-0004-0000-0100-000094030000}"/>
    <hyperlink ref="Q319" r:id="rId918" xr:uid="{00000000-0004-0000-0100-000095030000}"/>
    <hyperlink ref="O320" r:id="rId919" xr:uid="{00000000-0004-0000-0100-000096030000}"/>
    <hyperlink ref="P320" r:id="rId920" xr:uid="{00000000-0004-0000-0100-000097030000}"/>
    <hyperlink ref="Q320" r:id="rId921" xr:uid="{00000000-0004-0000-0100-000098030000}"/>
    <hyperlink ref="O321" r:id="rId922" xr:uid="{00000000-0004-0000-0100-000099030000}"/>
    <hyperlink ref="P321" r:id="rId923" xr:uid="{00000000-0004-0000-0100-00009A030000}"/>
    <hyperlink ref="Q321" r:id="rId924" xr:uid="{00000000-0004-0000-0100-00009B030000}"/>
    <hyperlink ref="O322" r:id="rId925" xr:uid="{00000000-0004-0000-0100-00009C030000}"/>
    <hyperlink ref="P322" r:id="rId926" xr:uid="{00000000-0004-0000-0100-00009D030000}"/>
    <hyperlink ref="Q322" r:id="rId927" xr:uid="{00000000-0004-0000-0100-00009E030000}"/>
    <hyperlink ref="O323" r:id="rId928" xr:uid="{00000000-0004-0000-0100-00009F030000}"/>
    <hyperlink ref="P323" r:id="rId929" xr:uid="{00000000-0004-0000-0100-0000A0030000}"/>
    <hyperlink ref="Q323" r:id="rId930" xr:uid="{00000000-0004-0000-0100-0000A1030000}"/>
    <hyperlink ref="O324" r:id="rId931" xr:uid="{00000000-0004-0000-0100-0000A2030000}"/>
    <hyperlink ref="P324" r:id="rId932" xr:uid="{00000000-0004-0000-0100-0000A3030000}"/>
    <hyperlink ref="Q324" r:id="rId933" xr:uid="{00000000-0004-0000-0100-0000A4030000}"/>
    <hyperlink ref="O325" r:id="rId934" xr:uid="{00000000-0004-0000-0100-0000A5030000}"/>
    <hyperlink ref="P325" r:id="rId935" xr:uid="{00000000-0004-0000-0100-0000A6030000}"/>
    <hyperlink ref="Q325" r:id="rId936" xr:uid="{00000000-0004-0000-0100-0000A7030000}"/>
    <hyperlink ref="O326" r:id="rId937" xr:uid="{00000000-0004-0000-0100-0000A8030000}"/>
    <hyperlink ref="P326" r:id="rId938" xr:uid="{00000000-0004-0000-0100-0000A9030000}"/>
    <hyperlink ref="Q326" r:id="rId939" xr:uid="{00000000-0004-0000-0100-0000AA030000}"/>
    <hyperlink ref="O327" r:id="rId940" xr:uid="{00000000-0004-0000-0100-0000AB030000}"/>
    <hyperlink ref="P327" r:id="rId941" xr:uid="{00000000-0004-0000-0100-0000AC030000}"/>
    <hyperlink ref="Q327" r:id="rId942" xr:uid="{00000000-0004-0000-0100-0000AD030000}"/>
    <hyperlink ref="O328" r:id="rId943" xr:uid="{00000000-0004-0000-0100-0000AE030000}"/>
    <hyperlink ref="P328" r:id="rId944" xr:uid="{00000000-0004-0000-0100-0000AF030000}"/>
    <hyperlink ref="Q328" r:id="rId945" xr:uid="{00000000-0004-0000-0100-0000B0030000}"/>
    <hyperlink ref="O329" r:id="rId946" xr:uid="{00000000-0004-0000-0100-0000B1030000}"/>
    <hyperlink ref="P329" r:id="rId947" xr:uid="{00000000-0004-0000-0100-0000B2030000}"/>
    <hyperlink ref="Q329" r:id="rId948" xr:uid="{00000000-0004-0000-0100-0000B3030000}"/>
    <hyperlink ref="O330" r:id="rId949" xr:uid="{00000000-0004-0000-0100-0000B4030000}"/>
    <hyperlink ref="P330" r:id="rId950" xr:uid="{00000000-0004-0000-0100-0000B5030000}"/>
    <hyperlink ref="Q330" r:id="rId951" xr:uid="{00000000-0004-0000-0100-0000B6030000}"/>
    <hyperlink ref="O331" r:id="rId952" xr:uid="{00000000-0004-0000-0100-0000B7030000}"/>
    <hyperlink ref="P331" r:id="rId953" xr:uid="{00000000-0004-0000-0100-0000B8030000}"/>
    <hyperlink ref="Q331" r:id="rId954" xr:uid="{00000000-0004-0000-0100-0000B9030000}"/>
    <hyperlink ref="O332" r:id="rId955" xr:uid="{00000000-0004-0000-0100-0000BA030000}"/>
    <hyperlink ref="P332" r:id="rId956" xr:uid="{00000000-0004-0000-0100-0000BB030000}"/>
    <hyperlink ref="Q332" r:id="rId957" xr:uid="{00000000-0004-0000-0100-0000BC030000}"/>
    <hyperlink ref="O333" r:id="rId958" xr:uid="{00000000-0004-0000-0100-0000BD030000}"/>
    <hyperlink ref="P333" r:id="rId959" xr:uid="{00000000-0004-0000-0100-0000BE030000}"/>
    <hyperlink ref="Q333" r:id="rId960" xr:uid="{00000000-0004-0000-0100-0000BF030000}"/>
    <hyperlink ref="O334" r:id="rId961" xr:uid="{00000000-0004-0000-0100-0000C0030000}"/>
    <hyperlink ref="P334" r:id="rId962" xr:uid="{00000000-0004-0000-0100-0000C1030000}"/>
    <hyperlink ref="Q334" r:id="rId963" xr:uid="{00000000-0004-0000-0100-0000C2030000}"/>
    <hyperlink ref="O335" r:id="rId964" xr:uid="{00000000-0004-0000-0100-0000C3030000}"/>
    <hyperlink ref="P335" r:id="rId965" xr:uid="{00000000-0004-0000-0100-0000C4030000}"/>
    <hyperlink ref="Q335" r:id="rId966" xr:uid="{00000000-0004-0000-0100-0000C5030000}"/>
    <hyperlink ref="O336" r:id="rId967" xr:uid="{00000000-0004-0000-0100-0000C6030000}"/>
    <hyperlink ref="P336" r:id="rId968" xr:uid="{00000000-0004-0000-0100-0000C7030000}"/>
    <hyperlink ref="Q336" r:id="rId969" xr:uid="{00000000-0004-0000-0100-0000C8030000}"/>
    <hyperlink ref="O337" r:id="rId970" xr:uid="{00000000-0004-0000-0100-0000C9030000}"/>
    <hyperlink ref="P337" r:id="rId971" xr:uid="{00000000-0004-0000-0100-0000CA030000}"/>
    <hyperlink ref="Q337" r:id="rId972" xr:uid="{00000000-0004-0000-0100-0000CB030000}"/>
    <hyperlink ref="O338" r:id="rId973" xr:uid="{00000000-0004-0000-0100-0000CC030000}"/>
    <hyperlink ref="P338" r:id="rId974" xr:uid="{00000000-0004-0000-0100-0000CD030000}"/>
    <hyperlink ref="Q338" r:id="rId975" xr:uid="{00000000-0004-0000-0100-0000CE030000}"/>
    <hyperlink ref="O339" r:id="rId976" xr:uid="{00000000-0004-0000-0100-0000CF030000}"/>
    <hyperlink ref="P339" r:id="rId977" xr:uid="{00000000-0004-0000-0100-0000D0030000}"/>
    <hyperlink ref="Q339" r:id="rId978" xr:uid="{00000000-0004-0000-0100-0000D1030000}"/>
    <hyperlink ref="O340" r:id="rId979" xr:uid="{00000000-0004-0000-0100-0000D2030000}"/>
    <hyperlink ref="P340" r:id="rId980" xr:uid="{00000000-0004-0000-0100-0000D3030000}"/>
    <hyperlink ref="Q340" r:id="rId981" xr:uid="{00000000-0004-0000-0100-0000D4030000}"/>
    <hyperlink ref="O341" r:id="rId982" xr:uid="{00000000-0004-0000-0100-0000D5030000}"/>
    <hyperlink ref="P341" r:id="rId983" xr:uid="{00000000-0004-0000-0100-0000D6030000}"/>
    <hyperlink ref="Q341" r:id="rId984" xr:uid="{00000000-0004-0000-0100-0000D7030000}"/>
    <hyperlink ref="O342" r:id="rId985" xr:uid="{00000000-0004-0000-0100-0000D8030000}"/>
    <hyperlink ref="P342" r:id="rId986" xr:uid="{00000000-0004-0000-0100-0000D9030000}"/>
    <hyperlink ref="Q342" r:id="rId987" xr:uid="{00000000-0004-0000-0100-0000DA030000}"/>
    <hyperlink ref="O343" r:id="rId988" xr:uid="{00000000-0004-0000-0100-0000DB030000}"/>
    <hyperlink ref="P343" r:id="rId989" xr:uid="{00000000-0004-0000-0100-0000DC030000}"/>
    <hyperlink ref="Q343" r:id="rId990" xr:uid="{00000000-0004-0000-0100-0000DD030000}"/>
    <hyperlink ref="O344" r:id="rId991" xr:uid="{00000000-0004-0000-0100-0000DE030000}"/>
    <hyperlink ref="P344" r:id="rId992" xr:uid="{00000000-0004-0000-0100-0000DF030000}"/>
    <hyperlink ref="Q344" r:id="rId993" xr:uid="{00000000-0004-0000-0100-0000E0030000}"/>
    <hyperlink ref="O345" r:id="rId994" xr:uid="{00000000-0004-0000-0100-0000E1030000}"/>
    <hyperlink ref="P345" r:id="rId995" xr:uid="{00000000-0004-0000-0100-0000E2030000}"/>
    <hyperlink ref="Q345" r:id="rId996" xr:uid="{00000000-0004-0000-0100-0000E3030000}"/>
    <hyperlink ref="O346" r:id="rId997" xr:uid="{00000000-0004-0000-0100-0000E4030000}"/>
    <hyperlink ref="P346" r:id="rId998" xr:uid="{00000000-0004-0000-0100-0000E5030000}"/>
    <hyperlink ref="Q346" r:id="rId999" xr:uid="{00000000-0004-0000-0100-0000E6030000}"/>
    <hyperlink ref="O347" r:id="rId1000" xr:uid="{00000000-0004-0000-0100-0000E7030000}"/>
    <hyperlink ref="P347" r:id="rId1001" xr:uid="{00000000-0004-0000-0100-0000E8030000}"/>
    <hyperlink ref="Q347" r:id="rId1002" xr:uid="{00000000-0004-0000-0100-0000E9030000}"/>
    <hyperlink ref="O348" r:id="rId1003" xr:uid="{00000000-0004-0000-0100-0000EA030000}"/>
    <hyperlink ref="P348" r:id="rId1004" xr:uid="{00000000-0004-0000-0100-0000EB030000}"/>
    <hyperlink ref="Q348" r:id="rId1005" xr:uid="{00000000-0004-0000-0100-0000EC030000}"/>
    <hyperlink ref="O349" r:id="rId1006" xr:uid="{00000000-0004-0000-0100-0000ED030000}"/>
    <hyperlink ref="P349" r:id="rId1007" xr:uid="{00000000-0004-0000-0100-0000EE030000}"/>
    <hyperlink ref="Q349" r:id="rId1008" xr:uid="{00000000-0004-0000-0100-0000EF030000}"/>
    <hyperlink ref="O350" r:id="rId1009" xr:uid="{00000000-0004-0000-0100-0000F0030000}"/>
    <hyperlink ref="P350" r:id="rId1010" xr:uid="{00000000-0004-0000-0100-0000F1030000}"/>
    <hyperlink ref="Q350" r:id="rId1011" xr:uid="{00000000-0004-0000-0100-0000F2030000}"/>
    <hyperlink ref="O351" r:id="rId1012" xr:uid="{00000000-0004-0000-0100-0000F3030000}"/>
    <hyperlink ref="Q351" r:id="rId1013" xr:uid="{00000000-0004-0000-0100-0000F4030000}"/>
    <hyperlink ref="O352" r:id="rId1014" xr:uid="{00000000-0004-0000-0100-0000F5030000}"/>
    <hyperlink ref="P352" r:id="rId1015" xr:uid="{00000000-0004-0000-0100-0000F6030000}"/>
    <hyperlink ref="Q352" r:id="rId1016" xr:uid="{00000000-0004-0000-0100-0000F7030000}"/>
    <hyperlink ref="O353" r:id="rId1017" xr:uid="{00000000-0004-0000-0100-0000F8030000}"/>
    <hyperlink ref="P353" r:id="rId1018" xr:uid="{00000000-0004-0000-0100-0000F9030000}"/>
    <hyperlink ref="Q353" r:id="rId1019" xr:uid="{00000000-0004-0000-0100-0000FA030000}"/>
    <hyperlink ref="O354" r:id="rId1020" xr:uid="{00000000-0004-0000-0100-0000FB030000}"/>
    <hyperlink ref="P354" r:id="rId1021" xr:uid="{00000000-0004-0000-0100-0000FC030000}"/>
    <hyperlink ref="Q354" r:id="rId1022" xr:uid="{00000000-0004-0000-0100-0000FD030000}"/>
    <hyperlink ref="O355" r:id="rId1023" xr:uid="{00000000-0004-0000-0100-0000FE030000}"/>
    <hyperlink ref="P355" r:id="rId1024" xr:uid="{00000000-0004-0000-0100-0000FF030000}"/>
    <hyperlink ref="Q355" r:id="rId1025" xr:uid="{00000000-0004-0000-0100-000000040000}"/>
    <hyperlink ref="O356" r:id="rId1026" xr:uid="{00000000-0004-0000-0100-000001040000}"/>
    <hyperlink ref="P356" r:id="rId1027" xr:uid="{00000000-0004-0000-0100-000002040000}"/>
    <hyperlink ref="Q356" r:id="rId1028" xr:uid="{00000000-0004-0000-0100-000003040000}"/>
    <hyperlink ref="O357" r:id="rId1029" xr:uid="{00000000-0004-0000-0100-000004040000}"/>
    <hyperlink ref="Q357" r:id="rId1030" xr:uid="{00000000-0004-0000-0100-000005040000}"/>
    <hyperlink ref="O358" r:id="rId1031" xr:uid="{00000000-0004-0000-0100-000006040000}"/>
    <hyperlink ref="P358" r:id="rId1032" xr:uid="{00000000-0004-0000-0100-000007040000}"/>
    <hyperlink ref="Q358" r:id="rId1033" xr:uid="{00000000-0004-0000-0100-000008040000}"/>
    <hyperlink ref="O359" r:id="rId1034" xr:uid="{00000000-0004-0000-0100-000009040000}"/>
    <hyperlink ref="P359" r:id="rId1035" xr:uid="{00000000-0004-0000-0100-00000A040000}"/>
    <hyperlink ref="Q359" r:id="rId1036" xr:uid="{00000000-0004-0000-0100-00000B040000}"/>
    <hyperlink ref="O360" r:id="rId1037" xr:uid="{00000000-0004-0000-0100-00000C040000}"/>
    <hyperlink ref="P360" r:id="rId1038" xr:uid="{00000000-0004-0000-0100-00000D040000}"/>
    <hyperlink ref="Q360" r:id="rId1039" xr:uid="{00000000-0004-0000-0100-00000E040000}"/>
    <hyperlink ref="O361" r:id="rId1040" xr:uid="{00000000-0004-0000-0100-00000F040000}"/>
    <hyperlink ref="P361" r:id="rId1041" xr:uid="{00000000-0004-0000-0100-000010040000}"/>
    <hyperlink ref="Q361" r:id="rId1042" xr:uid="{00000000-0004-0000-0100-000011040000}"/>
    <hyperlink ref="O362" r:id="rId1043" xr:uid="{00000000-0004-0000-0100-000012040000}"/>
    <hyperlink ref="P362" r:id="rId1044" xr:uid="{00000000-0004-0000-0100-000013040000}"/>
    <hyperlink ref="Q362" r:id="rId1045" xr:uid="{00000000-0004-0000-0100-000014040000}"/>
    <hyperlink ref="O363" r:id="rId1046" xr:uid="{00000000-0004-0000-0100-000015040000}"/>
    <hyperlink ref="P363" r:id="rId1047" xr:uid="{00000000-0004-0000-0100-000016040000}"/>
    <hyperlink ref="Q363" r:id="rId1048" xr:uid="{00000000-0004-0000-0100-000017040000}"/>
    <hyperlink ref="O364" r:id="rId1049" xr:uid="{00000000-0004-0000-0100-000018040000}"/>
    <hyperlink ref="P364" r:id="rId1050" xr:uid="{00000000-0004-0000-0100-000019040000}"/>
    <hyperlink ref="Q364" r:id="rId1051" xr:uid="{00000000-0004-0000-0100-00001A040000}"/>
    <hyperlink ref="O365" r:id="rId1052" xr:uid="{00000000-0004-0000-0100-00001B040000}"/>
    <hyperlink ref="P365" r:id="rId1053" xr:uid="{00000000-0004-0000-0100-00001C040000}"/>
    <hyperlink ref="Q365" r:id="rId1054" xr:uid="{00000000-0004-0000-0100-00001D040000}"/>
    <hyperlink ref="O366" r:id="rId1055" xr:uid="{00000000-0004-0000-0100-00001E040000}"/>
    <hyperlink ref="P366" r:id="rId1056" xr:uid="{00000000-0004-0000-0100-00001F040000}"/>
    <hyperlink ref="Q366" r:id="rId1057" xr:uid="{00000000-0004-0000-0100-000020040000}"/>
    <hyperlink ref="O367" r:id="rId1058" xr:uid="{00000000-0004-0000-0100-000021040000}"/>
    <hyperlink ref="P367" r:id="rId1059" xr:uid="{00000000-0004-0000-0100-000022040000}"/>
    <hyperlink ref="Q367" r:id="rId1060" xr:uid="{00000000-0004-0000-0100-000023040000}"/>
    <hyperlink ref="O368" r:id="rId1061" xr:uid="{00000000-0004-0000-0100-000024040000}"/>
    <hyperlink ref="P368" r:id="rId1062" xr:uid="{00000000-0004-0000-0100-000025040000}"/>
    <hyperlink ref="Q368" r:id="rId1063" xr:uid="{00000000-0004-0000-0100-000026040000}"/>
    <hyperlink ref="O369" r:id="rId1064" xr:uid="{00000000-0004-0000-0100-000027040000}"/>
    <hyperlink ref="P369" r:id="rId1065" xr:uid="{00000000-0004-0000-0100-000028040000}"/>
    <hyperlink ref="Q369" r:id="rId1066" xr:uid="{00000000-0004-0000-0100-000029040000}"/>
    <hyperlink ref="O370" r:id="rId1067" xr:uid="{00000000-0004-0000-0100-00002A040000}"/>
    <hyperlink ref="P370" r:id="rId1068" xr:uid="{00000000-0004-0000-0100-00002B040000}"/>
    <hyperlink ref="Q370" r:id="rId1069" xr:uid="{00000000-0004-0000-0100-00002C040000}"/>
    <hyperlink ref="O371" r:id="rId1070" xr:uid="{00000000-0004-0000-0100-00002D040000}"/>
    <hyperlink ref="P371" r:id="rId1071" xr:uid="{00000000-0004-0000-0100-00002E040000}"/>
    <hyperlink ref="Q371" r:id="rId1072" xr:uid="{00000000-0004-0000-0100-00002F040000}"/>
    <hyperlink ref="O372" r:id="rId1073" xr:uid="{00000000-0004-0000-0100-000030040000}"/>
    <hyperlink ref="P372" r:id="rId1074" xr:uid="{00000000-0004-0000-0100-000031040000}"/>
    <hyperlink ref="Q372" r:id="rId1075" xr:uid="{00000000-0004-0000-0100-000032040000}"/>
    <hyperlink ref="O373" r:id="rId1076" xr:uid="{00000000-0004-0000-0100-000033040000}"/>
    <hyperlink ref="P373" r:id="rId1077" xr:uid="{00000000-0004-0000-0100-000034040000}"/>
    <hyperlink ref="Q373" r:id="rId1078" xr:uid="{00000000-0004-0000-0100-000035040000}"/>
    <hyperlink ref="O374" r:id="rId1079" xr:uid="{00000000-0004-0000-0100-000036040000}"/>
    <hyperlink ref="P374" r:id="rId1080" xr:uid="{00000000-0004-0000-0100-000037040000}"/>
    <hyperlink ref="Q374" r:id="rId1081" xr:uid="{00000000-0004-0000-0100-000038040000}"/>
    <hyperlink ref="O375" r:id="rId1082" xr:uid="{00000000-0004-0000-0100-000039040000}"/>
    <hyperlink ref="P375" r:id="rId1083" xr:uid="{00000000-0004-0000-0100-00003A040000}"/>
    <hyperlink ref="Q375" r:id="rId1084" xr:uid="{00000000-0004-0000-0100-00003B040000}"/>
    <hyperlink ref="O376" r:id="rId1085" xr:uid="{00000000-0004-0000-0100-00003C040000}"/>
    <hyperlink ref="P376" r:id="rId1086" xr:uid="{00000000-0004-0000-0100-00003D040000}"/>
    <hyperlink ref="Q376" r:id="rId1087" xr:uid="{00000000-0004-0000-0100-00003E040000}"/>
    <hyperlink ref="O377" r:id="rId1088" xr:uid="{00000000-0004-0000-0100-00003F040000}"/>
    <hyperlink ref="P377" r:id="rId1089" xr:uid="{00000000-0004-0000-0100-000040040000}"/>
    <hyperlink ref="Q377" r:id="rId1090" xr:uid="{00000000-0004-0000-0100-000041040000}"/>
    <hyperlink ref="O378" r:id="rId1091" xr:uid="{00000000-0004-0000-0100-000042040000}"/>
    <hyperlink ref="P378" r:id="rId1092" xr:uid="{00000000-0004-0000-0100-000043040000}"/>
    <hyperlink ref="Q378" r:id="rId1093" xr:uid="{00000000-0004-0000-0100-000044040000}"/>
    <hyperlink ref="O379" r:id="rId1094" xr:uid="{00000000-0004-0000-0100-000045040000}"/>
    <hyperlink ref="P379" r:id="rId1095" xr:uid="{00000000-0004-0000-0100-000046040000}"/>
    <hyperlink ref="Q379" r:id="rId1096" xr:uid="{00000000-0004-0000-0100-000047040000}"/>
    <hyperlink ref="O380" r:id="rId1097" xr:uid="{00000000-0004-0000-0100-000048040000}"/>
    <hyperlink ref="P380" r:id="rId1098" xr:uid="{00000000-0004-0000-0100-000049040000}"/>
    <hyperlink ref="Q380" r:id="rId1099" xr:uid="{00000000-0004-0000-0100-00004A040000}"/>
    <hyperlink ref="O381" r:id="rId1100" xr:uid="{00000000-0004-0000-0100-00004B040000}"/>
    <hyperlink ref="P381" r:id="rId1101" xr:uid="{00000000-0004-0000-0100-00004C040000}"/>
    <hyperlink ref="Q381" r:id="rId1102" xr:uid="{00000000-0004-0000-0100-00004D040000}"/>
    <hyperlink ref="O382" r:id="rId1103" xr:uid="{00000000-0004-0000-0100-00004E040000}"/>
    <hyperlink ref="P382" r:id="rId1104" xr:uid="{00000000-0004-0000-0100-00004F040000}"/>
    <hyperlink ref="Q382" r:id="rId1105" xr:uid="{00000000-0004-0000-0100-000050040000}"/>
    <hyperlink ref="O383" r:id="rId1106" xr:uid="{00000000-0004-0000-0100-000051040000}"/>
    <hyperlink ref="Q383" r:id="rId1107" xr:uid="{00000000-0004-0000-0100-000052040000}"/>
    <hyperlink ref="O384" r:id="rId1108" xr:uid="{00000000-0004-0000-0100-000053040000}"/>
    <hyperlink ref="Q384" r:id="rId1109" xr:uid="{00000000-0004-0000-0100-000054040000}"/>
    <hyperlink ref="O385" r:id="rId1110" xr:uid="{00000000-0004-0000-0100-000055040000}"/>
    <hyperlink ref="Q385" r:id="rId1111" xr:uid="{00000000-0004-0000-0100-000056040000}"/>
    <hyperlink ref="O386" r:id="rId1112" xr:uid="{00000000-0004-0000-0100-000057040000}"/>
    <hyperlink ref="P386" r:id="rId1113" xr:uid="{00000000-0004-0000-0100-000058040000}"/>
    <hyperlink ref="Q386" r:id="rId1114" xr:uid="{00000000-0004-0000-0100-000059040000}"/>
    <hyperlink ref="O387" r:id="rId1115" xr:uid="{00000000-0004-0000-0100-00005A040000}"/>
    <hyperlink ref="P387" r:id="rId1116" xr:uid="{00000000-0004-0000-0100-00005B040000}"/>
    <hyperlink ref="Q387" r:id="rId1117" xr:uid="{00000000-0004-0000-0100-00005C040000}"/>
    <hyperlink ref="O388" r:id="rId1118" xr:uid="{00000000-0004-0000-0100-00005D040000}"/>
    <hyperlink ref="P388" r:id="rId1119" xr:uid="{00000000-0004-0000-0100-00005E040000}"/>
    <hyperlink ref="Q388" r:id="rId1120" xr:uid="{00000000-0004-0000-0100-00005F040000}"/>
    <hyperlink ref="O389" r:id="rId1121" xr:uid="{00000000-0004-0000-0100-000060040000}"/>
    <hyperlink ref="P389" r:id="rId1122" xr:uid="{00000000-0004-0000-0100-000061040000}"/>
    <hyperlink ref="Q389" r:id="rId1123" xr:uid="{00000000-0004-0000-0100-000062040000}"/>
    <hyperlink ref="O390" r:id="rId1124" xr:uid="{00000000-0004-0000-0100-000063040000}"/>
    <hyperlink ref="P390" r:id="rId1125" xr:uid="{00000000-0004-0000-0100-000064040000}"/>
    <hyperlink ref="Q390" r:id="rId1126" xr:uid="{00000000-0004-0000-0100-000065040000}"/>
    <hyperlink ref="O391" r:id="rId1127" xr:uid="{00000000-0004-0000-0100-000066040000}"/>
    <hyperlink ref="P391" r:id="rId1128" xr:uid="{00000000-0004-0000-0100-000067040000}"/>
    <hyperlink ref="Q391" r:id="rId1129" xr:uid="{00000000-0004-0000-0100-000068040000}"/>
    <hyperlink ref="O392" r:id="rId1130" xr:uid="{00000000-0004-0000-0100-000069040000}"/>
    <hyperlink ref="P392" r:id="rId1131" xr:uid="{00000000-0004-0000-0100-00006A040000}"/>
    <hyperlink ref="Q392" r:id="rId1132" xr:uid="{00000000-0004-0000-0100-00006B040000}"/>
    <hyperlink ref="O393" r:id="rId1133" xr:uid="{00000000-0004-0000-0100-00006C040000}"/>
    <hyperlink ref="P393" r:id="rId1134" xr:uid="{00000000-0004-0000-0100-00006D040000}"/>
    <hyperlink ref="Q393" r:id="rId1135" xr:uid="{00000000-0004-0000-0100-00006E040000}"/>
    <hyperlink ref="O394" r:id="rId1136" xr:uid="{00000000-0004-0000-0100-00006F040000}"/>
    <hyperlink ref="P394" r:id="rId1137" xr:uid="{00000000-0004-0000-0100-000070040000}"/>
    <hyperlink ref="Q394" r:id="rId1138" xr:uid="{00000000-0004-0000-0100-000071040000}"/>
    <hyperlink ref="O395" r:id="rId1139" xr:uid="{00000000-0004-0000-0100-000072040000}"/>
    <hyperlink ref="P395" r:id="rId1140" xr:uid="{00000000-0004-0000-0100-000073040000}"/>
    <hyperlink ref="Q395" r:id="rId1141" xr:uid="{00000000-0004-0000-0100-000074040000}"/>
    <hyperlink ref="O396" r:id="rId1142" xr:uid="{00000000-0004-0000-0100-000075040000}"/>
    <hyperlink ref="P396" r:id="rId1143" xr:uid="{00000000-0004-0000-0100-000076040000}"/>
    <hyperlink ref="Q396" r:id="rId1144" xr:uid="{00000000-0004-0000-0100-000077040000}"/>
    <hyperlink ref="O397" r:id="rId1145" xr:uid="{00000000-0004-0000-0100-000078040000}"/>
    <hyperlink ref="P397" r:id="rId1146" xr:uid="{00000000-0004-0000-0100-000079040000}"/>
    <hyperlink ref="Q397" r:id="rId1147" xr:uid="{00000000-0004-0000-0100-00007A040000}"/>
    <hyperlink ref="O398" r:id="rId1148" xr:uid="{00000000-0004-0000-0100-00007B040000}"/>
    <hyperlink ref="P398" r:id="rId1149" xr:uid="{00000000-0004-0000-0100-00007C040000}"/>
    <hyperlink ref="O399" r:id="rId1150" xr:uid="{00000000-0004-0000-0100-00007D040000}"/>
    <hyperlink ref="P399" r:id="rId1151" xr:uid="{00000000-0004-0000-0100-00007E040000}"/>
    <hyperlink ref="O400" r:id="rId1152" xr:uid="{00000000-0004-0000-0100-00007F040000}"/>
    <hyperlink ref="P400" r:id="rId1153" xr:uid="{00000000-0004-0000-0100-000080040000}"/>
    <hyperlink ref="Q400" r:id="rId1154" xr:uid="{00000000-0004-0000-0100-000081040000}"/>
    <hyperlink ref="O401" r:id="rId1155" xr:uid="{00000000-0004-0000-0100-000082040000}"/>
    <hyperlink ref="P401" r:id="rId1156" xr:uid="{00000000-0004-0000-0100-000083040000}"/>
    <hyperlink ref="Q401" r:id="rId1157" xr:uid="{00000000-0004-0000-0100-000084040000}"/>
    <hyperlink ref="O402" r:id="rId1158" xr:uid="{00000000-0004-0000-0100-000085040000}"/>
    <hyperlink ref="P402" r:id="rId1159" xr:uid="{00000000-0004-0000-0100-000086040000}"/>
    <hyperlink ref="Q402" r:id="rId1160" xr:uid="{00000000-0004-0000-0100-000087040000}"/>
    <hyperlink ref="O403" r:id="rId1161" xr:uid="{00000000-0004-0000-0100-000088040000}"/>
    <hyperlink ref="P403" r:id="rId1162" xr:uid="{00000000-0004-0000-0100-000089040000}"/>
    <hyperlink ref="Q403" r:id="rId1163" xr:uid="{00000000-0004-0000-0100-00008A040000}"/>
    <hyperlink ref="O404" r:id="rId1164" xr:uid="{00000000-0004-0000-0100-00008B040000}"/>
    <hyperlink ref="P404" r:id="rId1165" xr:uid="{00000000-0004-0000-0100-00008C040000}"/>
    <hyperlink ref="Q404" r:id="rId1166" xr:uid="{00000000-0004-0000-0100-00008D040000}"/>
    <hyperlink ref="O405" r:id="rId1167" xr:uid="{00000000-0004-0000-0100-00008E040000}"/>
    <hyperlink ref="P405" r:id="rId1168" xr:uid="{00000000-0004-0000-0100-00008F040000}"/>
    <hyperlink ref="Q405" r:id="rId1169" xr:uid="{00000000-0004-0000-0100-000090040000}"/>
    <hyperlink ref="O406" r:id="rId1170" xr:uid="{00000000-0004-0000-0100-000091040000}"/>
    <hyperlink ref="P406" r:id="rId1171" xr:uid="{00000000-0004-0000-0100-000092040000}"/>
    <hyperlink ref="Q406" r:id="rId1172" xr:uid="{00000000-0004-0000-0100-000093040000}"/>
    <hyperlink ref="O407" r:id="rId1173" xr:uid="{00000000-0004-0000-0100-000094040000}"/>
    <hyperlink ref="P407" r:id="rId1174" xr:uid="{00000000-0004-0000-0100-000095040000}"/>
    <hyperlink ref="Q407" r:id="rId1175" xr:uid="{00000000-0004-0000-0100-000096040000}"/>
    <hyperlink ref="O408" r:id="rId1176" xr:uid="{00000000-0004-0000-0100-000097040000}"/>
    <hyperlink ref="P408" r:id="rId1177" xr:uid="{00000000-0004-0000-0100-000098040000}"/>
    <hyperlink ref="Q408" r:id="rId1178" xr:uid="{00000000-0004-0000-0100-000099040000}"/>
    <hyperlink ref="O409" r:id="rId1179" xr:uid="{00000000-0004-0000-0100-00009A040000}"/>
    <hyperlink ref="P409" r:id="rId1180" xr:uid="{00000000-0004-0000-0100-00009B040000}"/>
    <hyperlink ref="Q409" r:id="rId1181" xr:uid="{00000000-0004-0000-0100-00009C040000}"/>
    <hyperlink ref="O410" r:id="rId1182" xr:uid="{00000000-0004-0000-0100-00009D040000}"/>
    <hyperlink ref="P410" r:id="rId1183" xr:uid="{00000000-0004-0000-0100-00009E040000}"/>
    <hyperlink ref="Q410" r:id="rId1184" xr:uid="{00000000-0004-0000-0100-00009F040000}"/>
    <hyperlink ref="O411" r:id="rId1185" xr:uid="{00000000-0004-0000-0100-0000A0040000}"/>
    <hyperlink ref="P411" r:id="rId1186" xr:uid="{00000000-0004-0000-0100-0000A1040000}"/>
    <hyperlink ref="Q411" r:id="rId1187" xr:uid="{00000000-0004-0000-0100-0000A2040000}"/>
    <hyperlink ref="O412" r:id="rId1188" xr:uid="{00000000-0004-0000-0100-0000A3040000}"/>
    <hyperlink ref="Q412" r:id="rId1189" xr:uid="{00000000-0004-0000-0100-0000A4040000}"/>
    <hyperlink ref="O413" r:id="rId1190" xr:uid="{00000000-0004-0000-0100-0000A5040000}"/>
    <hyperlink ref="Q413" r:id="rId1191" xr:uid="{00000000-0004-0000-0100-0000A6040000}"/>
    <hyperlink ref="O414" r:id="rId1192" xr:uid="{00000000-0004-0000-0100-0000A7040000}"/>
    <hyperlink ref="O415" r:id="rId1193" xr:uid="{00000000-0004-0000-0100-0000A8040000}"/>
    <hyperlink ref="P415" r:id="rId1194" xr:uid="{00000000-0004-0000-0100-0000A9040000}"/>
    <hyperlink ref="Q415" r:id="rId1195" xr:uid="{00000000-0004-0000-0100-0000AA040000}"/>
    <hyperlink ref="O416" r:id="rId1196" xr:uid="{00000000-0004-0000-0100-0000AB040000}"/>
    <hyperlink ref="P416" r:id="rId1197" xr:uid="{00000000-0004-0000-0100-0000AC040000}"/>
    <hyperlink ref="Q416" r:id="rId1198" xr:uid="{00000000-0004-0000-0100-0000AD040000}"/>
    <hyperlink ref="O417" r:id="rId1199" xr:uid="{00000000-0004-0000-0100-0000AE040000}"/>
    <hyperlink ref="P417" r:id="rId1200" xr:uid="{00000000-0004-0000-0100-0000AF040000}"/>
    <hyperlink ref="Q417" r:id="rId1201" xr:uid="{00000000-0004-0000-0100-0000B0040000}"/>
    <hyperlink ref="O418" r:id="rId1202" xr:uid="{00000000-0004-0000-0100-0000B1040000}"/>
    <hyperlink ref="P418" r:id="rId1203" xr:uid="{00000000-0004-0000-0100-0000B2040000}"/>
    <hyperlink ref="Q418" r:id="rId1204" xr:uid="{00000000-0004-0000-0100-0000B3040000}"/>
    <hyperlink ref="O419" r:id="rId1205" xr:uid="{00000000-0004-0000-0100-0000B4040000}"/>
    <hyperlink ref="P419" r:id="rId1206" xr:uid="{00000000-0004-0000-0100-0000B5040000}"/>
    <hyperlink ref="Q419" r:id="rId1207" xr:uid="{00000000-0004-0000-0100-0000B6040000}"/>
    <hyperlink ref="O420" r:id="rId1208" xr:uid="{00000000-0004-0000-0100-0000B7040000}"/>
    <hyperlink ref="P420" r:id="rId1209" xr:uid="{00000000-0004-0000-0100-0000B8040000}"/>
    <hyperlink ref="Q420" r:id="rId1210" xr:uid="{00000000-0004-0000-0100-0000B9040000}"/>
    <hyperlink ref="O421" r:id="rId1211" xr:uid="{00000000-0004-0000-0100-0000BA040000}"/>
    <hyperlink ref="P421" r:id="rId1212" xr:uid="{00000000-0004-0000-0100-0000BB040000}"/>
    <hyperlink ref="Q421" r:id="rId1213" xr:uid="{00000000-0004-0000-0100-0000BC040000}"/>
    <hyperlink ref="O422" r:id="rId1214" xr:uid="{00000000-0004-0000-0100-0000BD040000}"/>
    <hyperlink ref="P422" r:id="rId1215" xr:uid="{00000000-0004-0000-0100-0000BE040000}"/>
    <hyperlink ref="Q422" r:id="rId1216" xr:uid="{00000000-0004-0000-0100-0000BF040000}"/>
    <hyperlink ref="O423" r:id="rId1217" xr:uid="{00000000-0004-0000-0100-0000C0040000}"/>
    <hyperlink ref="P423" r:id="rId1218" xr:uid="{00000000-0004-0000-0100-0000C1040000}"/>
    <hyperlink ref="Q423" r:id="rId1219" xr:uid="{00000000-0004-0000-0100-0000C2040000}"/>
    <hyperlink ref="O424" r:id="rId1220" xr:uid="{00000000-0004-0000-0100-0000C3040000}"/>
    <hyperlink ref="P424" r:id="rId1221" xr:uid="{00000000-0004-0000-0100-0000C4040000}"/>
    <hyperlink ref="Q424" r:id="rId1222" xr:uid="{00000000-0004-0000-0100-0000C5040000}"/>
    <hyperlink ref="O425" r:id="rId1223" xr:uid="{00000000-0004-0000-0100-0000C6040000}"/>
    <hyperlink ref="P425" r:id="rId1224" xr:uid="{00000000-0004-0000-0100-0000C7040000}"/>
    <hyperlink ref="Q425" r:id="rId1225" xr:uid="{00000000-0004-0000-0100-0000C8040000}"/>
    <hyperlink ref="O426" r:id="rId1226" xr:uid="{00000000-0004-0000-0100-0000C9040000}"/>
    <hyperlink ref="P426" r:id="rId1227" xr:uid="{00000000-0004-0000-0100-0000CA040000}"/>
    <hyperlink ref="Q426" r:id="rId1228" xr:uid="{00000000-0004-0000-0100-0000CB040000}"/>
    <hyperlink ref="O427" r:id="rId1229" xr:uid="{00000000-0004-0000-0100-0000CC040000}"/>
    <hyperlink ref="P427" r:id="rId1230" xr:uid="{00000000-0004-0000-0100-0000CD040000}"/>
    <hyperlink ref="Q427" r:id="rId1231" xr:uid="{00000000-0004-0000-0100-0000CE040000}"/>
    <hyperlink ref="O428" r:id="rId1232" xr:uid="{00000000-0004-0000-0100-0000CF040000}"/>
    <hyperlink ref="P428" r:id="rId1233" xr:uid="{00000000-0004-0000-0100-0000D0040000}"/>
    <hyperlink ref="Q428" r:id="rId1234" xr:uid="{00000000-0004-0000-0100-0000D1040000}"/>
    <hyperlink ref="O429" r:id="rId1235" xr:uid="{00000000-0004-0000-0100-0000D2040000}"/>
    <hyperlink ref="P429" r:id="rId1236" xr:uid="{00000000-0004-0000-0100-0000D3040000}"/>
    <hyperlink ref="Q429" r:id="rId1237" xr:uid="{00000000-0004-0000-0100-0000D4040000}"/>
    <hyperlink ref="O430" r:id="rId1238" xr:uid="{00000000-0004-0000-0100-0000D5040000}"/>
    <hyperlink ref="P430" r:id="rId1239" xr:uid="{00000000-0004-0000-0100-0000D6040000}"/>
    <hyperlink ref="Q430" r:id="rId1240" xr:uid="{00000000-0004-0000-0100-0000D7040000}"/>
    <hyperlink ref="O431" r:id="rId1241" xr:uid="{00000000-0004-0000-0100-0000D8040000}"/>
    <hyperlink ref="P431" r:id="rId1242" xr:uid="{00000000-0004-0000-0100-0000D9040000}"/>
    <hyperlink ref="Q431" r:id="rId1243" xr:uid="{00000000-0004-0000-0100-0000DA040000}"/>
    <hyperlink ref="O432" r:id="rId1244" xr:uid="{00000000-0004-0000-0100-0000DB040000}"/>
    <hyperlink ref="P432" r:id="rId1245" xr:uid="{00000000-0004-0000-0100-0000DC040000}"/>
    <hyperlink ref="Q432" r:id="rId1246" xr:uid="{00000000-0004-0000-0100-0000DD040000}"/>
    <hyperlink ref="O433" r:id="rId1247" xr:uid="{00000000-0004-0000-0100-0000DE040000}"/>
    <hyperlink ref="P433" r:id="rId1248" xr:uid="{00000000-0004-0000-0100-0000DF040000}"/>
    <hyperlink ref="Q433" r:id="rId1249" xr:uid="{00000000-0004-0000-0100-0000E0040000}"/>
    <hyperlink ref="O434" r:id="rId1250" xr:uid="{00000000-0004-0000-0100-0000E1040000}"/>
    <hyperlink ref="P434" r:id="rId1251" xr:uid="{00000000-0004-0000-0100-0000E2040000}"/>
    <hyperlink ref="Q434" r:id="rId1252" xr:uid="{00000000-0004-0000-0100-0000E3040000}"/>
    <hyperlink ref="O435" r:id="rId1253" xr:uid="{00000000-0004-0000-0100-0000E4040000}"/>
    <hyperlink ref="Q435" r:id="rId1254" xr:uid="{00000000-0004-0000-0100-0000E5040000}"/>
    <hyperlink ref="O436" r:id="rId1255" xr:uid="{00000000-0004-0000-0100-0000E6040000}"/>
    <hyperlink ref="P436" r:id="rId1256" xr:uid="{00000000-0004-0000-0100-0000E7040000}"/>
    <hyperlink ref="Q436" r:id="rId1257" xr:uid="{00000000-0004-0000-0100-0000E8040000}"/>
    <hyperlink ref="O437" r:id="rId1258" xr:uid="{00000000-0004-0000-0100-0000E9040000}"/>
    <hyperlink ref="P437" r:id="rId1259" xr:uid="{00000000-0004-0000-0100-0000EA040000}"/>
    <hyperlink ref="Q437" r:id="rId1260" xr:uid="{00000000-0004-0000-0100-0000EB040000}"/>
    <hyperlink ref="O438" r:id="rId1261" xr:uid="{00000000-0004-0000-0100-0000EC040000}"/>
    <hyperlink ref="P438" r:id="rId1262" xr:uid="{00000000-0004-0000-0100-0000ED040000}"/>
    <hyperlink ref="Q438" r:id="rId1263" xr:uid="{00000000-0004-0000-0100-0000EE040000}"/>
    <hyperlink ref="O439" r:id="rId1264" xr:uid="{00000000-0004-0000-0100-0000EF040000}"/>
    <hyperlink ref="P439" r:id="rId1265" xr:uid="{00000000-0004-0000-0100-0000F0040000}"/>
    <hyperlink ref="Q439" r:id="rId1266" xr:uid="{00000000-0004-0000-0100-0000F1040000}"/>
    <hyperlink ref="O440" r:id="rId1267" xr:uid="{00000000-0004-0000-0100-0000F2040000}"/>
    <hyperlink ref="Q440" r:id="rId1268" xr:uid="{00000000-0004-0000-0100-0000F3040000}"/>
    <hyperlink ref="O441" r:id="rId1269" xr:uid="{00000000-0004-0000-0100-0000F4040000}"/>
    <hyperlink ref="P441" r:id="rId1270" xr:uid="{00000000-0004-0000-0100-0000F5040000}"/>
    <hyperlink ref="O442" r:id="rId1271" xr:uid="{00000000-0004-0000-0100-0000F6040000}"/>
    <hyperlink ref="P442" r:id="rId1272" xr:uid="{00000000-0004-0000-0100-0000F7040000}"/>
    <hyperlink ref="Q442" r:id="rId1273" xr:uid="{00000000-0004-0000-0100-0000F8040000}"/>
    <hyperlink ref="O443" r:id="rId1274" xr:uid="{00000000-0004-0000-0100-0000F9040000}"/>
    <hyperlink ref="P443" r:id="rId1275" xr:uid="{00000000-0004-0000-0100-0000FA040000}"/>
    <hyperlink ref="Q443" r:id="rId1276" xr:uid="{00000000-0004-0000-0100-0000FB040000}"/>
    <hyperlink ref="O444" r:id="rId1277" xr:uid="{00000000-0004-0000-0100-0000FC040000}"/>
    <hyperlink ref="P444" r:id="rId1278" xr:uid="{00000000-0004-0000-0100-0000FD040000}"/>
    <hyperlink ref="Q444" r:id="rId1279" xr:uid="{00000000-0004-0000-0100-0000FE040000}"/>
    <hyperlink ref="O445" r:id="rId1280" xr:uid="{00000000-0004-0000-0100-0000FF040000}"/>
    <hyperlink ref="P445" r:id="rId1281" xr:uid="{00000000-0004-0000-0100-000000050000}"/>
    <hyperlink ref="Q445" r:id="rId1282" xr:uid="{00000000-0004-0000-0100-000001050000}"/>
    <hyperlink ref="O446" r:id="rId1283" xr:uid="{00000000-0004-0000-0100-000002050000}"/>
    <hyperlink ref="P446" r:id="rId1284" xr:uid="{00000000-0004-0000-0100-000003050000}"/>
    <hyperlink ref="Q446" r:id="rId1285" xr:uid="{00000000-0004-0000-0100-000004050000}"/>
    <hyperlink ref="O447" r:id="rId1286" xr:uid="{00000000-0004-0000-0100-000005050000}"/>
    <hyperlink ref="P447" r:id="rId1287" xr:uid="{00000000-0004-0000-0100-000006050000}"/>
    <hyperlink ref="Q447" r:id="rId1288" xr:uid="{00000000-0004-0000-0100-000007050000}"/>
    <hyperlink ref="O448" r:id="rId1289" xr:uid="{00000000-0004-0000-0100-000008050000}"/>
    <hyperlink ref="P448" r:id="rId1290" xr:uid="{00000000-0004-0000-0100-000009050000}"/>
    <hyperlink ref="Q448" r:id="rId1291" xr:uid="{00000000-0004-0000-0100-00000A050000}"/>
    <hyperlink ref="O449" r:id="rId1292" xr:uid="{00000000-0004-0000-0100-00000B050000}"/>
    <hyperlink ref="P449" r:id="rId1293" xr:uid="{00000000-0004-0000-0100-00000C050000}"/>
    <hyperlink ref="Q449" r:id="rId1294" xr:uid="{00000000-0004-0000-0100-00000D050000}"/>
    <hyperlink ref="O450" r:id="rId1295" xr:uid="{00000000-0004-0000-0100-00000E050000}"/>
    <hyperlink ref="P450" r:id="rId1296" xr:uid="{00000000-0004-0000-0100-00000F050000}"/>
    <hyperlink ref="Q450" r:id="rId1297" xr:uid="{00000000-0004-0000-0100-000010050000}"/>
    <hyperlink ref="O451" r:id="rId1298" xr:uid="{00000000-0004-0000-0100-000011050000}"/>
    <hyperlink ref="P451" r:id="rId1299" xr:uid="{00000000-0004-0000-0100-000012050000}"/>
    <hyperlink ref="Q451" r:id="rId1300" xr:uid="{00000000-0004-0000-0100-000013050000}"/>
    <hyperlink ref="O452" r:id="rId1301" xr:uid="{00000000-0004-0000-0100-000014050000}"/>
    <hyperlink ref="P452" r:id="rId1302" xr:uid="{00000000-0004-0000-0100-000015050000}"/>
    <hyperlink ref="Q452" r:id="rId1303" xr:uid="{00000000-0004-0000-0100-000016050000}"/>
    <hyperlink ref="O453" r:id="rId1304" xr:uid="{00000000-0004-0000-0100-000017050000}"/>
    <hyperlink ref="P453" r:id="rId1305" xr:uid="{00000000-0004-0000-0100-000018050000}"/>
    <hyperlink ref="Q453" r:id="rId1306" xr:uid="{00000000-0004-0000-0100-000019050000}"/>
    <hyperlink ref="O454" r:id="rId1307" xr:uid="{00000000-0004-0000-0100-00001A050000}"/>
    <hyperlink ref="P454" r:id="rId1308" xr:uid="{00000000-0004-0000-0100-00001B050000}"/>
    <hyperlink ref="Q454" r:id="rId1309" xr:uid="{00000000-0004-0000-0100-00001C050000}"/>
    <hyperlink ref="O455" r:id="rId1310" xr:uid="{00000000-0004-0000-0100-00001D050000}"/>
    <hyperlink ref="P455" r:id="rId1311" xr:uid="{00000000-0004-0000-0100-00001E050000}"/>
    <hyperlink ref="Q455" r:id="rId1312" xr:uid="{00000000-0004-0000-0100-00001F050000}"/>
    <hyperlink ref="O456" r:id="rId1313" xr:uid="{00000000-0004-0000-0100-000020050000}"/>
    <hyperlink ref="P456" r:id="rId1314" xr:uid="{00000000-0004-0000-0100-000021050000}"/>
    <hyperlink ref="Q456" r:id="rId1315" xr:uid="{00000000-0004-0000-0100-000022050000}"/>
    <hyperlink ref="O457" r:id="rId1316" xr:uid="{00000000-0004-0000-0100-000023050000}"/>
    <hyperlink ref="P457" r:id="rId1317" xr:uid="{00000000-0004-0000-0100-000024050000}"/>
    <hyperlink ref="Q457" r:id="rId1318" xr:uid="{00000000-0004-0000-0100-000025050000}"/>
    <hyperlink ref="O458" r:id="rId1319" xr:uid="{00000000-0004-0000-0100-000026050000}"/>
    <hyperlink ref="P458" r:id="rId1320" xr:uid="{00000000-0004-0000-0100-000027050000}"/>
    <hyperlink ref="Q458" r:id="rId1321" xr:uid="{00000000-0004-0000-0100-000028050000}"/>
    <hyperlink ref="O459" r:id="rId1322" xr:uid="{00000000-0004-0000-0100-000029050000}"/>
    <hyperlink ref="P459" r:id="rId1323" xr:uid="{00000000-0004-0000-0100-00002A050000}"/>
    <hyperlink ref="Q459" r:id="rId1324" xr:uid="{00000000-0004-0000-0100-00002B050000}"/>
    <hyperlink ref="O460" r:id="rId1325" xr:uid="{00000000-0004-0000-0100-00002C050000}"/>
    <hyperlink ref="P460" r:id="rId1326" xr:uid="{00000000-0004-0000-0100-00002D050000}"/>
    <hyperlink ref="Q460" r:id="rId1327" xr:uid="{00000000-0004-0000-0100-00002E050000}"/>
    <hyperlink ref="O461" r:id="rId1328" xr:uid="{00000000-0004-0000-0100-00002F050000}"/>
    <hyperlink ref="P461" r:id="rId1329" xr:uid="{00000000-0004-0000-0100-000030050000}"/>
    <hyperlink ref="Q461" r:id="rId1330" xr:uid="{00000000-0004-0000-0100-000031050000}"/>
    <hyperlink ref="O462" r:id="rId1331" xr:uid="{00000000-0004-0000-0100-000032050000}"/>
    <hyperlink ref="P462" r:id="rId1332" xr:uid="{00000000-0004-0000-0100-000033050000}"/>
    <hyperlink ref="Q462" r:id="rId1333" xr:uid="{00000000-0004-0000-0100-000034050000}"/>
    <hyperlink ref="O463" r:id="rId1334" xr:uid="{00000000-0004-0000-0100-000035050000}"/>
    <hyperlink ref="P463" r:id="rId1335" xr:uid="{00000000-0004-0000-0100-000036050000}"/>
    <hyperlink ref="Q463" r:id="rId1336" xr:uid="{00000000-0004-0000-0100-000037050000}"/>
    <hyperlink ref="O464" r:id="rId1337" xr:uid="{00000000-0004-0000-0100-000038050000}"/>
    <hyperlink ref="P464" r:id="rId1338" xr:uid="{00000000-0004-0000-0100-000039050000}"/>
    <hyperlink ref="Q464" r:id="rId1339" xr:uid="{00000000-0004-0000-0100-00003A050000}"/>
    <hyperlink ref="O465" r:id="rId1340" xr:uid="{00000000-0004-0000-0100-00003B050000}"/>
    <hyperlink ref="P465" r:id="rId1341" xr:uid="{00000000-0004-0000-0100-00003C050000}"/>
    <hyperlink ref="Q465" r:id="rId1342" xr:uid="{00000000-0004-0000-0100-00003D050000}"/>
    <hyperlink ref="O466" r:id="rId1343" xr:uid="{00000000-0004-0000-0100-00003E050000}"/>
    <hyperlink ref="P466" r:id="rId1344" xr:uid="{00000000-0004-0000-0100-00003F050000}"/>
    <hyperlink ref="Q466" r:id="rId1345" xr:uid="{00000000-0004-0000-0100-000040050000}"/>
    <hyperlink ref="O467" r:id="rId1346" xr:uid="{00000000-0004-0000-0100-000041050000}"/>
    <hyperlink ref="P467" r:id="rId1347" xr:uid="{00000000-0004-0000-0100-000042050000}"/>
    <hyperlink ref="Q467" r:id="rId1348" xr:uid="{00000000-0004-0000-0100-000043050000}"/>
    <hyperlink ref="O468" r:id="rId1349" xr:uid="{00000000-0004-0000-0100-000044050000}"/>
    <hyperlink ref="P468" r:id="rId1350" xr:uid="{00000000-0004-0000-0100-000045050000}"/>
    <hyperlink ref="Q468" r:id="rId1351" xr:uid="{00000000-0004-0000-0100-000046050000}"/>
    <hyperlink ref="O469" r:id="rId1352" xr:uid="{00000000-0004-0000-0100-000047050000}"/>
    <hyperlink ref="P469" r:id="rId1353" xr:uid="{00000000-0004-0000-0100-000048050000}"/>
    <hyperlink ref="Q469" r:id="rId1354" xr:uid="{00000000-0004-0000-0100-000049050000}"/>
    <hyperlink ref="O470" r:id="rId1355" xr:uid="{00000000-0004-0000-0100-00004A050000}"/>
    <hyperlink ref="P470" r:id="rId1356" xr:uid="{00000000-0004-0000-0100-00004B050000}"/>
    <hyperlink ref="Q470" r:id="rId1357" xr:uid="{00000000-0004-0000-0100-00004C050000}"/>
    <hyperlink ref="O471" r:id="rId1358" xr:uid="{00000000-0004-0000-0100-00004D050000}"/>
    <hyperlink ref="P471" r:id="rId1359" xr:uid="{00000000-0004-0000-0100-00004E050000}"/>
    <hyperlink ref="Q471" r:id="rId1360" xr:uid="{00000000-0004-0000-0100-00004F050000}"/>
    <hyperlink ref="O472" r:id="rId1361" xr:uid="{00000000-0004-0000-0100-000050050000}"/>
    <hyperlink ref="P472" r:id="rId1362" xr:uid="{00000000-0004-0000-0100-000051050000}"/>
    <hyperlink ref="Q472" r:id="rId1363" xr:uid="{00000000-0004-0000-0100-000052050000}"/>
    <hyperlink ref="O473" r:id="rId1364" xr:uid="{00000000-0004-0000-0100-000053050000}"/>
    <hyperlink ref="P473" r:id="rId1365" xr:uid="{00000000-0004-0000-0100-000054050000}"/>
    <hyperlink ref="Q473" r:id="rId1366" xr:uid="{00000000-0004-0000-0100-000055050000}"/>
    <hyperlink ref="O474" r:id="rId1367" xr:uid="{00000000-0004-0000-0100-000056050000}"/>
    <hyperlink ref="P474" r:id="rId1368" xr:uid="{00000000-0004-0000-0100-000057050000}"/>
    <hyperlink ref="Q474" r:id="rId1369" xr:uid="{00000000-0004-0000-0100-000058050000}"/>
    <hyperlink ref="O475" r:id="rId1370" xr:uid="{00000000-0004-0000-0100-000059050000}"/>
    <hyperlink ref="P475" r:id="rId1371" xr:uid="{00000000-0004-0000-0100-00005A050000}"/>
    <hyperlink ref="O476" r:id="rId1372" xr:uid="{00000000-0004-0000-0100-00005B050000}"/>
    <hyperlink ref="P476" r:id="rId1373" xr:uid="{00000000-0004-0000-0100-00005C050000}"/>
    <hyperlink ref="Q476" r:id="rId1374" xr:uid="{00000000-0004-0000-0100-00005D050000}"/>
    <hyperlink ref="O477" r:id="rId1375" xr:uid="{00000000-0004-0000-0100-00005E050000}"/>
    <hyperlink ref="P477" r:id="rId1376" xr:uid="{00000000-0004-0000-0100-00005F050000}"/>
    <hyperlink ref="Q477" r:id="rId1377" xr:uid="{00000000-0004-0000-0100-000060050000}"/>
    <hyperlink ref="O478" r:id="rId1378" xr:uid="{00000000-0004-0000-0100-000061050000}"/>
    <hyperlink ref="P478" r:id="rId1379" xr:uid="{00000000-0004-0000-0100-000062050000}"/>
    <hyperlink ref="O479" r:id="rId1380" xr:uid="{00000000-0004-0000-0100-000063050000}"/>
    <hyperlink ref="P479" r:id="rId1381" xr:uid="{00000000-0004-0000-0100-000064050000}"/>
    <hyperlink ref="O480" r:id="rId1382" xr:uid="{00000000-0004-0000-0100-000065050000}"/>
    <hyperlink ref="P480" r:id="rId1383" xr:uid="{00000000-0004-0000-0100-000066050000}"/>
    <hyperlink ref="O481" r:id="rId1384" xr:uid="{00000000-0004-0000-0100-000067050000}"/>
    <hyperlink ref="P481" r:id="rId1385" xr:uid="{00000000-0004-0000-0100-000068050000}"/>
    <hyperlink ref="O482" r:id="rId1386" xr:uid="{00000000-0004-0000-0100-000069050000}"/>
    <hyperlink ref="P482" r:id="rId1387" xr:uid="{00000000-0004-0000-0100-00006A050000}"/>
    <hyperlink ref="O483" r:id="rId1388" xr:uid="{00000000-0004-0000-0100-00006B050000}"/>
    <hyperlink ref="P483" r:id="rId1389" xr:uid="{00000000-0004-0000-0100-00006C050000}"/>
    <hyperlink ref="O484" r:id="rId1390" xr:uid="{00000000-0004-0000-0100-00006D050000}"/>
    <hyperlink ref="P484" r:id="rId1391" xr:uid="{00000000-0004-0000-0100-00006E050000}"/>
    <hyperlink ref="Q484" r:id="rId1392" xr:uid="{00000000-0004-0000-0100-00006F050000}"/>
    <hyperlink ref="O485" r:id="rId1393" xr:uid="{00000000-0004-0000-0100-000070050000}"/>
    <hyperlink ref="P485" r:id="rId1394" xr:uid="{00000000-0004-0000-0100-000071050000}"/>
    <hyperlink ref="O486" r:id="rId1395" xr:uid="{00000000-0004-0000-0100-000072050000}"/>
    <hyperlink ref="P486" r:id="rId1396" xr:uid="{00000000-0004-0000-0100-000073050000}"/>
    <hyperlink ref="Q486" r:id="rId1397" xr:uid="{00000000-0004-0000-0100-000074050000}"/>
    <hyperlink ref="O487" r:id="rId1398" xr:uid="{00000000-0004-0000-0100-000075050000}"/>
    <hyperlink ref="P487" r:id="rId1399" xr:uid="{00000000-0004-0000-0100-000076050000}"/>
    <hyperlink ref="Q487" r:id="rId1400" xr:uid="{00000000-0004-0000-0100-000077050000}"/>
    <hyperlink ref="O488" r:id="rId1401" xr:uid="{00000000-0004-0000-0100-000078050000}"/>
    <hyperlink ref="P488" r:id="rId1402" xr:uid="{00000000-0004-0000-0100-000079050000}"/>
    <hyperlink ref="Q488" r:id="rId1403" xr:uid="{00000000-0004-0000-0100-00007A050000}"/>
    <hyperlink ref="O489" r:id="rId1404" xr:uid="{00000000-0004-0000-0100-00007B050000}"/>
    <hyperlink ref="P489" r:id="rId1405" xr:uid="{00000000-0004-0000-0100-00007C050000}"/>
    <hyperlink ref="O490" r:id="rId1406" xr:uid="{00000000-0004-0000-0100-00007D050000}"/>
    <hyperlink ref="P490" r:id="rId1407" xr:uid="{00000000-0004-0000-0100-00007E050000}"/>
    <hyperlink ref="Q490" r:id="rId1408" xr:uid="{00000000-0004-0000-0100-00007F050000}"/>
    <hyperlink ref="O491" r:id="rId1409" xr:uid="{00000000-0004-0000-0100-000080050000}"/>
    <hyperlink ref="P491" r:id="rId1410" xr:uid="{00000000-0004-0000-0100-000081050000}"/>
    <hyperlink ref="Q491" r:id="rId1411" xr:uid="{00000000-0004-0000-0100-000082050000}"/>
    <hyperlink ref="O492" r:id="rId1412" xr:uid="{00000000-0004-0000-0100-000083050000}"/>
    <hyperlink ref="P492" r:id="rId1413" xr:uid="{00000000-0004-0000-0100-000084050000}"/>
    <hyperlink ref="Q492" r:id="rId1414" xr:uid="{00000000-0004-0000-0100-000085050000}"/>
    <hyperlink ref="O493" r:id="rId1415" xr:uid="{00000000-0004-0000-0100-000086050000}"/>
    <hyperlink ref="P493" r:id="rId1416" xr:uid="{00000000-0004-0000-0100-000087050000}"/>
    <hyperlink ref="Q493" r:id="rId1417" xr:uid="{00000000-0004-0000-0100-000088050000}"/>
    <hyperlink ref="O494" r:id="rId1418" xr:uid="{00000000-0004-0000-0100-000089050000}"/>
    <hyperlink ref="P494" r:id="rId1419" xr:uid="{00000000-0004-0000-0100-00008A050000}"/>
    <hyperlink ref="Q494" r:id="rId1420" xr:uid="{00000000-0004-0000-0100-00008B050000}"/>
    <hyperlink ref="O495" r:id="rId1421" xr:uid="{00000000-0004-0000-0100-00008C050000}"/>
    <hyperlink ref="Q495" r:id="rId1422" xr:uid="{00000000-0004-0000-0100-00008D050000}"/>
    <hyperlink ref="O496" r:id="rId1423" xr:uid="{00000000-0004-0000-0100-00008E050000}"/>
    <hyperlink ref="P496" r:id="rId1424" xr:uid="{00000000-0004-0000-0100-00008F050000}"/>
    <hyperlink ref="Q496" r:id="rId1425" xr:uid="{00000000-0004-0000-0100-000090050000}"/>
    <hyperlink ref="O497" r:id="rId1426" xr:uid="{00000000-0004-0000-0100-000091050000}"/>
    <hyperlink ref="P497" r:id="rId1427" xr:uid="{00000000-0004-0000-0100-000092050000}"/>
    <hyperlink ref="O498" r:id="rId1428" xr:uid="{00000000-0004-0000-0100-000093050000}"/>
    <hyperlink ref="P498" r:id="rId1429" xr:uid="{00000000-0004-0000-0100-000094050000}"/>
    <hyperlink ref="Q498" r:id="rId1430" xr:uid="{00000000-0004-0000-0100-000095050000}"/>
    <hyperlink ref="O499" r:id="rId1431" xr:uid="{00000000-0004-0000-0100-000096050000}"/>
    <hyperlink ref="P499" r:id="rId1432" xr:uid="{00000000-0004-0000-0100-000097050000}"/>
    <hyperlink ref="Q499" r:id="rId1433" xr:uid="{00000000-0004-0000-0100-000098050000}"/>
    <hyperlink ref="O500" r:id="rId1434" xr:uid="{00000000-0004-0000-0100-000099050000}"/>
    <hyperlink ref="P500" r:id="rId1435" xr:uid="{00000000-0004-0000-0100-00009A050000}"/>
    <hyperlink ref="Q500" r:id="rId1436" xr:uid="{00000000-0004-0000-0100-00009B050000}"/>
    <hyperlink ref="O501" r:id="rId1437" xr:uid="{00000000-0004-0000-0100-00009C050000}"/>
    <hyperlink ref="P501" r:id="rId1438" xr:uid="{00000000-0004-0000-0100-00009D050000}"/>
    <hyperlink ref="Q501" r:id="rId1439" xr:uid="{00000000-0004-0000-0100-00009E050000}"/>
    <hyperlink ref="O502" r:id="rId1440" xr:uid="{00000000-0004-0000-0100-00009F050000}"/>
    <hyperlink ref="P502" r:id="rId1441" xr:uid="{00000000-0004-0000-0100-0000A0050000}"/>
    <hyperlink ref="Q502" r:id="rId1442" xr:uid="{00000000-0004-0000-0100-0000A1050000}"/>
    <hyperlink ref="O503" r:id="rId1443" xr:uid="{00000000-0004-0000-0100-0000A2050000}"/>
    <hyperlink ref="P503" r:id="rId1444" xr:uid="{00000000-0004-0000-0100-0000A3050000}"/>
    <hyperlink ref="Q503" r:id="rId1445" xr:uid="{00000000-0004-0000-0100-0000A4050000}"/>
    <hyperlink ref="O504" r:id="rId1446" xr:uid="{00000000-0004-0000-0100-0000A5050000}"/>
    <hyperlink ref="P504" r:id="rId1447" xr:uid="{00000000-0004-0000-0100-0000A6050000}"/>
    <hyperlink ref="Q504" r:id="rId1448" xr:uid="{00000000-0004-0000-0100-0000A7050000}"/>
    <hyperlink ref="O505" r:id="rId1449" xr:uid="{00000000-0004-0000-0100-0000A8050000}"/>
    <hyperlink ref="P505" r:id="rId1450" xr:uid="{00000000-0004-0000-0100-0000A9050000}"/>
    <hyperlink ref="Q505" r:id="rId1451" xr:uid="{00000000-0004-0000-0100-0000AA050000}"/>
    <hyperlink ref="O506" r:id="rId1452" xr:uid="{00000000-0004-0000-0100-0000AB050000}"/>
    <hyperlink ref="P506" r:id="rId1453" xr:uid="{00000000-0004-0000-0100-0000AC050000}"/>
    <hyperlink ref="Q506" r:id="rId1454" xr:uid="{00000000-0004-0000-0100-0000AD050000}"/>
    <hyperlink ref="O507" r:id="rId1455" xr:uid="{00000000-0004-0000-0100-0000AE050000}"/>
    <hyperlink ref="P507" r:id="rId1456" xr:uid="{00000000-0004-0000-0100-0000AF050000}"/>
    <hyperlink ref="Q507" r:id="rId1457" xr:uid="{00000000-0004-0000-0100-0000B0050000}"/>
    <hyperlink ref="O508" r:id="rId1458" xr:uid="{00000000-0004-0000-0100-0000B1050000}"/>
    <hyperlink ref="P508" r:id="rId1459" xr:uid="{00000000-0004-0000-0100-0000B2050000}"/>
    <hyperlink ref="Q508" r:id="rId1460" xr:uid="{00000000-0004-0000-0100-0000B3050000}"/>
    <hyperlink ref="O509" r:id="rId1461" xr:uid="{00000000-0004-0000-0100-0000B4050000}"/>
    <hyperlink ref="P509" r:id="rId1462" xr:uid="{00000000-0004-0000-0100-0000B5050000}"/>
    <hyperlink ref="Q509" r:id="rId1463" xr:uid="{00000000-0004-0000-0100-0000B6050000}"/>
    <hyperlink ref="O510" r:id="rId1464" xr:uid="{00000000-0004-0000-0100-0000B7050000}"/>
    <hyperlink ref="P510" r:id="rId1465" xr:uid="{00000000-0004-0000-0100-0000B8050000}"/>
    <hyperlink ref="Q510" r:id="rId1466" xr:uid="{00000000-0004-0000-0100-0000B9050000}"/>
    <hyperlink ref="O511" r:id="rId1467" xr:uid="{00000000-0004-0000-0100-0000BA050000}"/>
    <hyperlink ref="P511" r:id="rId1468" xr:uid="{00000000-0004-0000-0100-0000BB050000}"/>
    <hyperlink ref="Q511" r:id="rId1469" xr:uid="{00000000-0004-0000-0100-0000BC050000}"/>
    <hyperlink ref="O512" r:id="rId1470" xr:uid="{00000000-0004-0000-0100-0000BD050000}"/>
    <hyperlink ref="P512" r:id="rId1471" xr:uid="{00000000-0004-0000-0100-0000BE050000}"/>
    <hyperlink ref="Q512" r:id="rId1472" xr:uid="{00000000-0004-0000-0100-0000BF050000}"/>
    <hyperlink ref="O513" r:id="rId1473" xr:uid="{00000000-0004-0000-0100-0000C0050000}"/>
    <hyperlink ref="P513" r:id="rId1474" xr:uid="{00000000-0004-0000-0100-0000C1050000}"/>
    <hyperlink ref="Q513" r:id="rId1475" xr:uid="{00000000-0004-0000-0100-0000C2050000}"/>
    <hyperlink ref="O514" r:id="rId1476" xr:uid="{00000000-0004-0000-0100-0000C3050000}"/>
    <hyperlink ref="P514" r:id="rId1477" xr:uid="{00000000-0004-0000-0100-0000C4050000}"/>
    <hyperlink ref="Q514" r:id="rId1478" xr:uid="{00000000-0004-0000-0100-0000C5050000}"/>
    <hyperlink ref="O515" r:id="rId1479" xr:uid="{00000000-0004-0000-0100-0000C6050000}"/>
    <hyperlink ref="P515" r:id="rId1480" xr:uid="{00000000-0004-0000-0100-0000C7050000}"/>
    <hyperlink ref="Q515" r:id="rId1481" xr:uid="{00000000-0004-0000-0100-0000C8050000}"/>
    <hyperlink ref="O516" r:id="rId1482" xr:uid="{00000000-0004-0000-0100-0000C9050000}"/>
    <hyperlink ref="P516" r:id="rId1483" xr:uid="{00000000-0004-0000-0100-0000CA050000}"/>
    <hyperlink ref="Q516" r:id="rId1484" xr:uid="{00000000-0004-0000-0100-0000CB050000}"/>
    <hyperlink ref="O517" r:id="rId1485" xr:uid="{00000000-0004-0000-0100-0000CC050000}"/>
    <hyperlink ref="P517" r:id="rId1486" xr:uid="{00000000-0004-0000-0100-0000CD050000}"/>
    <hyperlink ref="Q517" r:id="rId1487" xr:uid="{00000000-0004-0000-0100-0000CE050000}"/>
    <hyperlink ref="O518" r:id="rId1488" xr:uid="{00000000-0004-0000-0100-0000CF050000}"/>
    <hyperlink ref="P518" r:id="rId1489" xr:uid="{00000000-0004-0000-0100-0000D0050000}"/>
    <hyperlink ref="Q518" r:id="rId1490" xr:uid="{00000000-0004-0000-0100-0000D1050000}"/>
    <hyperlink ref="O519" r:id="rId1491" xr:uid="{00000000-0004-0000-0100-0000D2050000}"/>
    <hyperlink ref="P519" r:id="rId1492" xr:uid="{00000000-0004-0000-0100-0000D3050000}"/>
    <hyperlink ref="Q519" r:id="rId1493" xr:uid="{00000000-0004-0000-0100-0000D4050000}"/>
    <hyperlink ref="O520" r:id="rId1494" xr:uid="{00000000-0004-0000-0100-0000D5050000}"/>
    <hyperlink ref="Q520" r:id="rId1495" xr:uid="{00000000-0004-0000-0100-0000D6050000}"/>
    <hyperlink ref="O521" r:id="rId1496" xr:uid="{00000000-0004-0000-0100-0000D7050000}"/>
    <hyperlink ref="P521" r:id="rId1497" xr:uid="{00000000-0004-0000-0100-0000D8050000}"/>
    <hyperlink ref="Q521" r:id="rId1498" xr:uid="{00000000-0004-0000-0100-0000D9050000}"/>
    <hyperlink ref="O522" r:id="rId1499" xr:uid="{00000000-0004-0000-0100-0000DA050000}"/>
    <hyperlink ref="P522" r:id="rId1500" xr:uid="{00000000-0004-0000-0100-0000DB050000}"/>
    <hyperlink ref="Q522" r:id="rId1501" xr:uid="{00000000-0004-0000-0100-0000DC050000}"/>
    <hyperlink ref="O523" r:id="rId1502" xr:uid="{00000000-0004-0000-0100-0000DD050000}"/>
    <hyperlink ref="P523" r:id="rId1503" xr:uid="{00000000-0004-0000-0100-0000DE050000}"/>
    <hyperlink ref="Q523" r:id="rId1504" xr:uid="{00000000-0004-0000-0100-0000DF050000}"/>
    <hyperlink ref="O524" r:id="rId1505" xr:uid="{00000000-0004-0000-0100-0000E0050000}"/>
    <hyperlink ref="P524" r:id="rId1506" xr:uid="{00000000-0004-0000-0100-0000E1050000}"/>
    <hyperlink ref="Q524" r:id="rId1507" xr:uid="{00000000-0004-0000-0100-0000E2050000}"/>
    <hyperlink ref="O525" r:id="rId1508" xr:uid="{00000000-0004-0000-0100-0000E3050000}"/>
    <hyperlink ref="P525" r:id="rId1509" xr:uid="{00000000-0004-0000-0100-0000E4050000}"/>
    <hyperlink ref="Q525" r:id="rId1510" xr:uid="{00000000-0004-0000-0100-0000E5050000}"/>
    <hyperlink ref="O526" r:id="rId1511" xr:uid="{00000000-0004-0000-0100-0000E6050000}"/>
    <hyperlink ref="P526" r:id="rId1512" xr:uid="{00000000-0004-0000-0100-0000E7050000}"/>
    <hyperlink ref="Q526" r:id="rId1513" xr:uid="{00000000-0004-0000-0100-0000E8050000}"/>
    <hyperlink ref="O527" r:id="rId1514" xr:uid="{00000000-0004-0000-0100-0000E9050000}"/>
    <hyperlink ref="P527" r:id="rId1515" xr:uid="{00000000-0004-0000-0100-0000EA050000}"/>
    <hyperlink ref="Q527" r:id="rId1516" xr:uid="{00000000-0004-0000-0100-0000EB050000}"/>
    <hyperlink ref="O528" r:id="rId1517" xr:uid="{00000000-0004-0000-0100-0000EC050000}"/>
    <hyperlink ref="P528" r:id="rId1518" xr:uid="{00000000-0004-0000-0100-0000ED050000}"/>
    <hyperlink ref="Q528" r:id="rId1519" xr:uid="{00000000-0004-0000-0100-0000EE050000}"/>
    <hyperlink ref="O529" r:id="rId1520" xr:uid="{00000000-0004-0000-0100-0000EF050000}"/>
    <hyperlink ref="P529" r:id="rId1521" xr:uid="{00000000-0004-0000-0100-0000F0050000}"/>
    <hyperlink ref="Q529" r:id="rId1522" xr:uid="{00000000-0004-0000-0100-0000F1050000}"/>
    <hyperlink ref="O530" r:id="rId1523" xr:uid="{00000000-0004-0000-0100-0000F2050000}"/>
    <hyperlink ref="P530" r:id="rId1524" xr:uid="{00000000-0004-0000-0100-0000F3050000}"/>
    <hyperlink ref="Q530" r:id="rId1525" xr:uid="{00000000-0004-0000-0100-0000F4050000}"/>
    <hyperlink ref="O531" r:id="rId1526" xr:uid="{00000000-0004-0000-0100-0000F5050000}"/>
    <hyperlink ref="P531" r:id="rId1527" xr:uid="{00000000-0004-0000-0100-0000F6050000}"/>
    <hyperlink ref="Q531" r:id="rId1528" xr:uid="{00000000-0004-0000-0100-0000F7050000}"/>
    <hyperlink ref="O532" r:id="rId1529" xr:uid="{00000000-0004-0000-0100-0000F8050000}"/>
    <hyperlink ref="P532" r:id="rId1530" xr:uid="{00000000-0004-0000-0100-0000F9050000}"/>
    <hyperlink ref="Q532" r:id="rId1531" xr:uid="{00000000-0004-0000-0100-0000FA050000}"/>
    <hyperlink ref="O533" r:id="rId1532" xr:uid="{00000000-0004-0000-0100-0000FB050000}"/>
    <hyperlink ref="P533" r:id="rId1533" xr:uid="{00000000-0004-0000-0100-0000FC050000}"/>
    <hyperlink ref="Q533" r:id="rId1534" xr:uid="{00000000-0004-0000-0100-0000FD050000}"/>
    <hyperlink ref="O534" r:id="rId1535" xr:uid="{00000000-0004-0000-0100-0000FE050000}"/>
    <hyperlink ref="P534" r:id="rId1536" xr:uid="{00000000-0004-0000-0100-0000FF050000}"/>
    <hyperlink ref="Q534" r:id="rId1537" xr:uid="{00000000-0004-0000-0100-000000060000}"/>
    <hyperlink ref="O535" r:id="rId1538" xr:uid="{00000000-0004-0000-0100-000001060000}"/>
    <hyperlink ref="P535" r:id="rId1539" xr:uid="{00000000-0004-0000-0100-000002060000}"/>
    <hyperlink ref="Q535" r:id="rId1540" xr:uid="{00000000-0004-0000-0100-000003060000}"/>
    <hyperlink ref="O536" r:id="rId1541" xr:uid="{00000000-0004-0000-0100-000004060000}"/>
    <hyperlink ref="P536" r:id="rId1542" xr:uid="{00000000-0004-0000-0100-000005060000}"/>
    <hyperlink ref="Q536" r:id="rId1543" xr:uid="{00000000-0004-0000-0100-000006060000}"/>
    <hyperlink ref="O537" r:id="rId1544" xr:uid="{00000000-0004-0000-0100-000007060000}"/>
    <hyperlink ref="P537" r:id="rId1545" xr:uid="{00000000-0004-0000-0100-000008060000}"/>
    <hyperlink ref="Q537" r:id="rId1546" xr:uid="{00000000-0004-0000-0100-000009060000}"/>
    <hyperlink ref="O538" r:id="rId1547" xr:uid="{00000000-0004-0000-0100-00000A060000}"/>
    <hyperlink ref="P538" r:id="rId1548" xr:uid="{00000000-0004-0000-0100-00000B060000}"/>
    <hyperlink ref="Q538" r:id="rId1549" xr:uid="{00000000-0004-0000-0100-00000C060000}"/>
    <hyperlink ref="O539" r:id="rId1550" xr:uid="{00000000-0004-0000-0100-00000D060000}"/>
    <hyperlink ref="P539" r:id="rId1551" xr:uid="{00000000-0004-0000-0100-00000E060000}"/>
    <hyperlink ref="O540" r:id="rId1552" xr:uid="{00000000-0004-0000-0100-00000F060000}"/>
    <hyperlink ref="P540" r:id="rId1553" xr:uid="{00000000-0004-0000-0100-000010060000}"/>
    <hyperlink ref="Q540" r:id="rId1554" xr:uid="{00000000-0004-0000-0100-000011060000}"/>
    <hyperlink ref="O541" r:id="rId1555" xr:uid="{00000000-0004-0000-0100-000012060000}"/>
    <hyperlink ref="P541" r:id="rId1556" xr:uid="{00000000-0004-0000-0100-000013060000}"/>
    <hyperlink ref="O542" r:id="rId1557" xr:uid="{00000000-0004-0000-0100-000014060000}"/>
    <hyperlink ref="P542" r:id="rId1558" xr:uid="{00000000-0004-0000-0100-000015060000}"/>
    <hyperlink ref="Q542" r:id="rId1559" xr:uid="{00000000-0004-0000-0100-000016060000}"/>
    <hyperlink ref="O543" r:id="rId1560" xr:uid="{00000000-0004-0000-0100-000017060000}"/>
    <hyperlink ref="P543" r:id="rId1561" xr:uid="{00000000-0004-0000-0100-000018060000}"/>
    <hyperlink ref="Q543" r:id="rId1562" xr:uid="{00000000-0004-0000-0100-000019060000}"/>
    <hyperlink ref="O544" r:id="rId1563" xr:uid="{00000000-0004-0000-0100-00001A060000}"/>
    <hyperlink ref="P544" r:id="rId1564" xr:uid="{00000000-0004-0000-0100-00001B060000}"/>
    <hyperlink ref="Q544" r:id="rId1565" xr:uid="{00000000-0004-0000-0100-00001C060000}"/>
    <hyperlink ref="O545" r:id="rId1566" xr:uid="{00000000-0004-0000-0100-00001D060000}"/>
    <hyperlink ref="P545" r:id="rId1567" xr:uid="{00000000-0004-0000-0100-00001E060000}"/>
    <hyperlink ref="O546" r:id="rId1568" xr:uid="{00000000-0004-0000-0100-00001F060000}"/>
    <hyperlink ref="P546" r:id="rId1569" xr:uid="{00000000-0004-0000-0100-000020060000}"/>
    <hyperlink ref="Q546" r:id="rId1570" xr:uid="{00000000-0004-0000-0100-000021060000}"/>
    <hyperlink ref="O547" r:id="rId1571" xr:uid="{00000000-0004-0000-0100-000022060000}"/>
    <hyperlink ref="P547" r:id="rId1572" xr:uid="{00000000-0004-0000-0100-000023060000}"/>
    <hyperlink ref="Q547" r:id="rId1573" xr:uid="{00000000-0004-0000-0100-000024060000}"/>
    <hyperlink ref="O548" r:id="rId1574" xr:uid="{00000000-0004-0000-0100-000025060000}"/>
    <hyperlink ref="P548" r:id="rId1575" xr:uid="{00000000-0004-0000-0100-000026060000}"/>
    <hyperlink ref="O549" r:id="rId1576" xr:uid="{00000000-0004-0000-0100-000027060000}"/>
    <hyperlink ref="P549" r:id="rId1577" xr:uid="{00000000-0004-0000-0100-000028060000}"/>
    <hyperlink ref="Q549" r:id="rId1578" xr:uid="{00000000-0004-0000-0100-000029060000}"/>
    <hyperlink ref="O550" r:id="rId1579" xr:uid="{00000000-0004-0000-0100-00002A060000}"/>
    <hyperlink ref="P550" r:id="rId1580" xr:uid="{00000000-0004-0000-0100-00002B060000}"/>
    <hyperlink ref="Q550" r:id="rId1581" xr:uid="{00000000-0004-0000-0100-00002C060000}"/>
    <hyperlink ref="O551" r:id="rId1582" xr:uid="{00000000-0004-0000-0100-00002D060000}"/>
    <hyperlink ref="P551" r:id="rId1583" xr:uid="{00000000-0004-0000-0100-00002E060000}"/>
    <hyperlink ref="Q551" r:id="rId1584" xr:uid="{00000000-0004-0000-0100-00002F060000}"/>
    <hyperlink ref="O552" r:id="rId1585" xr:uid="{00000000-0004-0000-0100-000030060000}"/>
    <hyperlink ref="P552" r:id="rId1586" xr:uid="{00000000-0004-0000-0100-000031060000}"/>
    <hyperlink ref="Q552" r:id="rId1587" xr:uid="{00000000-0004-0000-0100-000032060000}"/>
    <hyperlink ref="O553" r:id="rId1588" xr:uid="{00000000-0004-0000-0100-000033060000}"/>
    <hyperlink ref="Q553" r:id="rId1589" xr:uid="{00000000-0004-0000-0100-000034060000}"/>
    <hyperlink ref="O554" r:id="rId1590" xr:uid="{00000000-0004-0000-0100-000035060000}"/>
    <hyperlink ref="P554" r:id="rId1591" xr:uid="{00000000-0004-0000-0100-000036060000}"/>
    <hyperlink ref="Q554" r:id="rId1592" xr:uid="{00000000-0004-0000-0100-000037060000}"/>
    <hyperlink ref="O555" r:id="rId1593" xr:uid="{00000000-0004-0000-0100-000038060000}"/>
    <hyperlink ref="P555" r:id="rId1594" xr:uid="{00000000-0004-0000-0100-000039060000}"/>
    <hyperlink ref="O556" r:id="rId1595" xr:uid="{00000000-0004-0000-0100-00003A060000}"/>
    <hyperlink ref="P556" r:id="rId1596" xr:uid="{00000000-0004-0000-0100-00003B060000}"/>
    <hyperlink ref="Q556" r:id="rId1597" xr:uid="{00000000-0004-0000-0100-00003C060000}"/>
    <hyperlink ref="O557" r:id="rId1598" xr:uid="{00000000-0004-0000-0100-00003D060000}"/>
    <hyperlink ref="P557" r:id="rId1599" xr:uid="{00000000-0004-0000-0100-00003E060000}"/>
    <hyperlink ref="Q557" r:id="rId1600" xr:uid="{00000000-0004-0000-0100-00003F060000}"/>
    <hyperlink ref="O558" r:id="rId1601" xr:uid="{00000000-0004-0000-0100-000040060000}"/>
    <hyperlink ref="P558" r:id="rId1602" xr:uid="{00000000-0004-0000-0100-000041060000}"/>
    <hyperlink ref="O559" r:id="rId1603" xr:uid="{00000000-0004-0000-0100-000042060000}"/>
    <hyperlink ref="P559" r:id="rId1604" xr:uid="{00000000-0004-0000-0100-000043060000}"/>
    <hyperlink ref="O560" r:id="rId1605" xr:uid="{00000000-0004-0000-0100-000044060000}"/>
    <hyperlink ref="P560" r:id="rId1606" xr:uid="{00000000-0004-0000-0100-000045060000}"/>
    <hyperlink ref="Q560" r:id="rId1607" xr:uid="{00000000-0004-0000-0100-000046060000}"/>
    <hyperlink ref="O561" r:id="rId1608" xr:uid="{00000000-0004-0000-0100-000047060000}"/>
    <hyperlink ref="P561" r:id="rId1609" xr:uid="{00000000-0004-0000-0100-000048060000}"/>
    <hyperlink ref="Q561" r:id="rId1610" xr:uid="{00000000-0004-0000-0100-000049060000}"/>
    <hyperlink ref="O562" r:id="rId1611" xr:uid="{00000000-0004-0000-0100-00004A060000}"/>
    <hyperlink ref="P562" r:id="rId1612" xr:uid="{00000000-0004-0000-0100-00004B060000}"/>
    <hyperlink ref="Q562" r:id="rId1613" xr:uid="{00000000-0004-0000-0100-00004C060000}"/>
    <hyperlink ref="O563" r:id="rId1614" xr:uid="{00000000-0004-0000-0100-00004D060000}"/>
    <hyperlink ref="P563" r:id="rId1615" xr:uid="{00000000-0004-0000-0100-00004E060000}"/>
    <hyperlink ref="Q563" r:id="rId1616" xr:uid="{00000000-0004-0000-0100-00004F060000}"/>
    <hyperlink ref="O564" r:id="rId1617" xr:uid="{00000000-0004-0000-0100-000050060000}"/>
    <hyperlink ref="P564" r:id="rId1618" xr:uid="{00000000-0004-0000-0100-000051060000}"/>
    <hyperlink ref="Q564" r:id="rId1619" xr:uid="{00000000-0004-0000-0100-000052060000}"/>
    <hyperlink ref="O565" r:id="rId1620" xr:uid="{00000000-0004-0000-0100-000053060000}"/>
    <hyperlink ref="Q565" r:id="rId1621" xr:uid="{00000000-0004-0000-0100-000054060000}"/>
    <hyperlink ref="O566" r:id="rId1622" xr:uid="{00000000-0004-0000-0100-000055060000}"/>
    <hyperlink ref="P566" r:id="rId1623" xr:uid="{00000000-0004-0000-0100-000056060000}"/>
    <hyperlink ref="Q566" r:id="rId1624" xr:uid="{00000000-0004-0000-0100-000057060000}"/>
    <hyperlink ref="O567" r:id="rId1625" xr:uid="{00000000-0004-0000-0100-000058060000}"/>
    <hyperlink ref="P567" r:id="rId1626" xr:uid="{00000000-0004-0000-0100-000059060000}"/>
    <hyperlink ref="Q567" r:id="rId1627" xr:uid="{00000000-0004-0000-0100-00005A060000}"/>
    <hyperlink ref="O568" r:id="rId1628" xr:uid="{00000000-0004-0000-0100-00005B060000}"/>
    <hyperlink ref="P568" r:id="rId1629" xr:uid="{00000000-0004-0000-0100-00005C060000}"/>
    <hyperlink ref="Q568" r:id="rId1630" xr:uid="{00000000-0004-0000-0100-00005D060000}"/>
    <hyperlink ref="O569" r:id="rId1631" xr:uid="{00000000-0004-0000-0100-00005E060000}"/>
    <hyperlink ref="Q569" r:id="rId1632" xr:uid="{00000000-0004-0000-0100-00005F060000}"/>
    <hyperlink ref="O570" r:id="rId1633" xr:uid="{00000000-0004-0000-0100-000060060000}"/>
    <hyperlink ref="P570" r:id="rId1634" xr:uid="{00000000-0004-0000-0100-000061060000}"/>
    <hyperlink ref="Q570" r:id="rId1635" xr:uid="{00000000-0004-0000-0100-000062060000}"/>
    <hyperlink ref="O571" r:id="rId1636" xr:uid="{00000000-0004-0000-0100-000063060000}"/>
    <hyperlink ref="P571" r:id="rId1637" xr:uid="{00000000-0004-0000-0100-000064060000}"/>
    <hyperlink ref="Q571" r:id="rId1638" xr:uid="{00000000-0004-0000-0100-000065060000}"/>
    <hyperlink ref="O572" r:id="rId1639" xr:uid="{00000000-0004-0000-0100-000066060000}"/>
    <hyperlink ref="P572" r:id="rId1640" xr:uid="{00000000-0004-0000-0100-000067060000}"/>
    <hyperlink ref="Q572" r:id="rId1641" xr:uid="{00000000-0004-0000-0100-000068060000}"/>
    <hyperlink ref="O573" r:id="rId1642" xr:uid="{00000000-0004-0000-0100-000069060000}"/>
    <hyperlink ref="P573" r:id="rId1643" xr:uid="{00000000-0004-0000-0100-00006A060000}"/>
    <hyperlink ref="Q573" r:id="rId1644" xr:uid="{00000000-0004-0000-0100-00006B060000}"/>
    <hyperlink ref="O574" r:id="rId1645" xr:uid="{00000000-0004-0000-0100-00006C060000}"/>
    <hyperlink ref="P574" r:id="rId1646" xr:uid="{00000000-0004-0000-0100-00006D060000}"/>
    <hyperlink ref="Q574" r:id="rId1647" xr:uid="{00000000-0004-0000-0100-00006E060000}"/>
    <hyperlink ref="O575" r:id="rId1648" xr:uid="{00000000-0004-0000-0100-00006F060000}"/>
    <hyperlink ref="P575" r:id="rId1649" xr:uid="{00000000-0004-0000-0100-000070060000}"/>
    <hyperlink ref="Q575" r:id="rId1650" xr:uid="{00000000-0004-0000-0100-000071060000}"/>
    <hyperlink ref="O576" r:id="rId1651" xr:uid="{00000000-0004-0000-0100-000072060000}"/>
    <hyperlink ref="P576" r:id="rId1652" xr:uid="{00000000-0004-0000-0100-000073060000}"/>
    <hyperlink ref="Q576" r:id="rId1653" xr:uid="{00000000-0004-0000-0100-000074060000}"/>
    <hyperlink ref="O577" r:id="rId1654" xr:uid="{00000000-0004-0000-0100-000075060000}"/>
    <hyperlink ref="P577" r:id="rId1655" xr:uid="{00000000-0004-0000-0100-000076060000}"/>
    <hyperlink ref="Q577" r:id="rId1656" xr:uid="{00000000-0004-0000-0100-000077060000}"/>
    <hyperlink ref="O578" r:id="rId1657" xr:uid="{00000000-0004-0000-0100-000078060000}"/>
    <hyperlink ref="P578" r:id="rId1658" xr:uid="{00000000-0004-0000-0100-000079060000}"/>
    <hyperlink ref="Q578" r:id="rId1659" xr:uid="{00000000-0004-0000-0100-00007A060000}"/>
    <hyperlink ref="O579" r:id="rId1660" xr:uid="{00000000-0004-0000-0100-00007B060000}"/>
    <hyperlink ref="P579" r:id="rId1661" xr:uid="{00000000-0004-0000-0100-00007C060000}"/>
    <hyperlink ref="Q579" r:id="rId1662" xr:uid="{00000000-0004-0000-0100-00007D060000}"/>
    <hyperlink ref="O580" r:id="rId1663" xr:uid="{00000000-0004-0000-0100-00007E060000}"/>
    <hyperlink ref="P580" r:id="rId1664" xr:uid="{00000000-0004-0000-0100-00007F060000}"/>
    <hyperlink ref="Q580" r:id="rId1665" xr:uid="{00000000-0004-0000-0100-000080060000}"/>
    <hyperlink ref="O581" r:id="rId1666" xr:uid="{00000000-0004-0000-0100-000081060000}"/>
    <hyperlink ref="P581" r:id="rId1667" xr:uid="{00000000-0004-0000-0100-000082060000}"/>
    <hyperlink ref="Q581" r:id="rId1668" xr:uid="{00000000-0004-0000-0100-000083060000}"/>
    <hyperlink ref="O582" r:id="rId1669" xr:uid="{00000000-0004-0000-0100-000084060000}"/>
    <hyperlink ref="Q582" r:id="rId1670" xr:uid="{00000000-0004-0000-0100-000085060000}"/>
    <hyperlink ref="O583" r:id="rId1671" xr:uid="{00000000-0004-0000-0100-000086060000}"/>
    <hyperlink ref="P583" r:id="rId1672" xr:uid="{00000000-0004-0000-0100-000087060000}"/>
    <hyperlink ref="Q583" r:id="rId1673" xr:uid="{00000000-0004-0000-0100-000088060000}"/>
    <hyperlink ref="O584" r:id="rId1674" xr:uid="{00000000-0004-0000-0100-000089060000}"/>
    <hyperlink ref="P584" r:id="rId1675" xr:uid="{00000000-0004-0000-0100-00008A060000}"/>
    <hyperlink ref="Q584" r:id="rId1676" xr:uid="{00000000-0004-0000-0100-00008B060000}"/>
    <hyperlink ref="O585" r:id="rId1677" xr:uid="{00000000-0004-0000-0100-00008C060000}"/>
    <hyperlink ref="P585" r:id="rId1678" xr:uid="{00000000-0004-0000-0100-00008D060000}"/>
    <hyperlink ref="Q585" r:id="rId1679" xr:uid="{00000000-0004-0000-0100-00008E060000}"/>
    <hyperlink ref="O586" r:id="rId1680" xr:uid="{00000000-0004-0000-0100-00008F060000}"/>
    <hyperlink ref="P586" r:id="rId1681" xr:uid="{00000000-0004-0000-0100-000090060000}"/>
    <hyperlink ref="Q586" r:id="rId1682" xr:uid="{00000000-0004-0000-0100-000091060000}"/>
    <hyperlink ref="O587" r:id="rId1683" xr:uid="{00000000-0004-0000-0100-000092060000}"/>
    <hyperlink ref="P587" r:id="rId1684" xr:uid="{00000000-0004-0000-0100-000093060000}"/>
    <hyperlink ref="Q587" r:id="rId1685" xr:uid="{00000000-0004-0000-0100-000094060000}"/>
    <hyperlink ref="O588" r:id="rId1686" xr:uid="{00000000-0004-0000-0100-000095060000}"/>
    <hyperlink ref="P588" r:id="rId1687" xr:uid="{00000000-0004-0000-0100-000096060000}"/>
    <hyperlink ref="Q588" r:id="rId1688" xr:uid="{00000000-0004-0000-0100-000097060000}"/>
    <hyperlink ref="O589" r:id="rId1689" xr:uid="{00000000-0004-0000-0100-000098060000}"/>
    <hyperlink ref="P589" r:id="rId1690" xr:uid="{00000000-0004-0000-0100-000099060000}"/>
    <hyperlink ref="Q589" r:id="rId1691" xr:uid="{00000000-0004-0000-0100-00009A060000}"/>
    <hyperlink ref="O590" r:id="rId1692" xr:uid="{00000000-0004-0000-0100-00009B060000}"/>
    <hyperlink ref="P590" r:id="rId1693" xr:uid="{00000000-0004-0000-0100-00009C060000}"/>
    <hyperlink ref="Q590" r:id="rId1694" xr:uid="{00000000-0004-0000-0100-00009D060000}"/>
    <hyperlink ref="O591" r:id="rId1695" xr:uid="{00000000-0004-0000-0100-00009E060000}"/>
    <hyperlink ref="P591" r:id="rId1696" xr:uid="{00000000-0004-0000-0100-00009F060000}"/>
    <hyperlink ref="Q591" r:id="rId1697" xr:uid="{00000000-0004-0000-0100-0000A0060000}"/>
    <hyperlink ref="O592" r:id="rId1698" xr:uid="{00000000-0004-0000-0100-0000A1060000}"/>
    <hyperlink ref="P592" r:id="rId1699" xr:uid="{00000000-0004-0000-0100-0000A2060000}"/>
    <hyperlink ref="Q592" r:id="rId1700" xr:uid="{00000000-0004-0000-0100-0000A3060000}"/>
    <hyperlink ref="O593" r:id="rId1701" xr:uid="{00000000-0004-0000-0100-0000A4060000}"/>
    <hyperlink ref="P593" r:id="rId1702" xr:uid="{00000000-0004-0000-0100-0000A5060000}"/>
    <hyperlink ref="Q593" r:id="rId1703" xr:uid="{00000000-0004-0000-0100-0000A6060000}"/>
    <hyperlink ref="O594" r:id="rId1704" xr:uid="{00000000-0004-0000-0100-0000A7060000}"/>
    <hyperlink ref="P594" r:id="rId1705" xr:uid="{00000000-0004-0000-0100-0000A8060000}"/>
    <hyperlink ref="Q594" r:id="rId1706" xr:uid="{00000000-0004-0000-0100-0000A9060000}"/>
    <hyperlink ref="O595" r:id="rId1707" xr:uid="{00000000-0004-0000-0100-0000AA060000}"/>
    <hyperlink ref="P595" r:id="rId1708" xr:uid="{00000000-0004-0000-0100-0000AB060000}"/>
    <hyperlink ref="Q595" r:id="rId1709" xr:uid="{00000000-0004-0000-0100-0000AC060000}"/>
    <hyperlink ref="O596" r:id="rId1710" xr:uid="{00000000-0004-0000-0100-0000AD060000}"/>
    <hyperlink ref="P596" r:id="rId1711" xr:uid="{00000000-0004-0000-0100-0000AE060000}"/>
    <hyperlink ref="Q596" r:id="rId1712" xr:uid="{00000000-0004-0000-0100-0000AF060000}"/>
    <hyperlink ref="O597" r:id="rId1713" xr:uid="{00000000-0004-0000-0100-0000B0060000}"/>
    <hyperlink ref="P597" r:id="rId1714" xr:uid="{00000000-0004-0000-0100-0000B1060000}"/>
    <hyperlink ref="Q597" r:id="rId1715" xr:uid="{00000000-0004-0000-0100-0000B2060000}"/>
    <hyperlink ref="O598" r:id="rId1716" xr:uid="{00000000-0004-0000-0100-0000B3060000}"/>
    <hyperlink ref="P598" r:id="rId1717" xr:uid="{00000000-0004-0000-0100-0000B4060000}"/>
    <hyperlink ref="Q598" r:id="rId1718" xr:uid="{00000000-0004-0000-0100-0000B5060000}"/>
    <hyperlink ref="O599" r:id="rId1719" xr:uid="{00000000-0004-0000-0100-0000B6060000}"/>
    <hyperlink ref="P599" r:id="rId1720" xr:uid="{00000000-0004-0000-0100-0000B7060000}"/>
    <hyperlink ref="Q599" r:id="rId1721" xr:uid="{00000000-0004-0000-0100-0000B8060000}"/>
    <hyperlink ref="O600" r:id="rId1722" xr:uid="{00000000-0004-0000-0100-0000B9060000}"/>
    <hyperlink ref="P600" r:id="rId1723" xr:uid="{00000000-0004-0000-0100-0000BA060000}"/>
    <hyperlink ref="O601" r:id="rId1724" xr:uid="{00000000-0004-0000-0100-0000BB060000}"/>
    <hyperlink ref="P601" r:id="rId1725" xr:uid="{00000000-0004-0000-0100-0000BC060000}"/>
    <hyperlink ref="O602" r:id="rId1726" xr:uid="{00000000-0004-0000-0100-0000BD060000}"/>
    <hyperlink ref="P602" r:id="rId1727" xr:uid="{00000000-0004-0000-0100-0000BE060000}"/>
    <hyperlink ref="Q602" r:id="rId1728" xr:uid="{00000000-0004-0000-0100-0000BF060000}"/>
    <hyperlink ref="O603" r:id="rId1729" xr:uid="{00000000-0004-0000-0100-0000C0060000}"/>
    <hyperlink ref="P603" r:id="rId1730" xr:uid="{00000000-0004-0000-0100-0000C1060000}"/>
    <hyperlink ref="Q603" r:id="rId1731" xr:uid="{00000000-0004-0000-0100-0000C2060000}"/>
    <hyperlink ref="O604" r:id="rId1732" xr:uid="{00000000-0004-0000-0100-0000C3060000}"/>
    <hyperlink ref="P604" r:id="rId1733" xr:uid="{00000000-0004-0000-0100-0000C4060000}"/>
    <hyperlink ref="Q604" r:id="rId1734" xr:uid="{00000000-0004-0000-0100-0000C5060000}"/>
    <hyperlink ref="O605" r:id="rId1735" xr:uid="{00000000-0004-0000-0100-0000C6060000}"/>
    <hyperlink ref="P605" r:id="rId1736" xr:uid="{00000000-0004-0000-0100-0000C7060000}"/>
    <hyperlink ref="Q605" r:id="rId1737" xr:uid="{00000000-0004-0000-0100-0000C8060000}"/>
    <hyperlink ref="O606" r:id="rId1738" xr:uid="{00000000-0004-0000-0100-0000C9060000}"/>
    <hyperlink ref="P606" r:id="rId1739" xr:uid="{00000000-0004-0000-0100-0000CA060000}"/>
    <hyperlink ref="Q606" r:id="rId1740" xr:uid="{00000000-0004-0000-0100-0000CB060000}"/>
    <hyperlink ref="O607" r:id="rId1741" xr:uid="{00000000-0004-0000-0100-0000CC060000}"/>
    <hyperlink ref="P607" r:id="rId1742" xr:uid="{00000000-0004-0000-0100-0000CD060000}"/>
    <hyperlink ref="Q607" r:id="rId1743" xr:uid="{00000000-0004-0000-0100-0000CE060000}"/>
    <hyperlink ref="O608" r:id="rId1744" xr:uid="{00000000-0004-0000-0100-0000CF060000}"/>
    <hyperlink ref="P608" r:id="rId1745" xr:uid="{00000000-0004-0000-0100-0000D0060000}"/>
    <hyperlink ref="Q608" r:id="rId1746" xr:uid="{00000000-0004-0000-0100-0000D1060000}"/>
    <hyperlink ref="O609" r:id="rId1747" xr:uid="{00000000-0004-0000-0100-0000D2060000}"/>
    <hyperlink ref="P609" r:id="rId1748" xr:uid="{00000000-0004-0000-0100-0000D3060000}"/>
    <hyperlink ref="Q609" r:id="rId1749" xr:uid="{00000000-0004-0000-0100-0000D4060000}"/>
    <hyperlink ref="O610" r:id="rId1750" xr:uid="{00000000-0004-0000-0100-0000D5060000}"/>
    <hyperlink ref="P610" r:id="rId1751" xr:uid="{00000000-0004-0000-0100-0000D6060000}"/>
    <hyperlink ref="Q610" r:id="rId1752" xr:uid="{00000000-0004-0000-0100-0000D7060000}"/>
    <hyperlink ref="O611" r:id="rId1753" xr:uid="{00000000-0004-0000-0100-0000D8060000}"/>
    <hyperlink ref="P611" r:id="rId1754" xr:uid="{00000000-0004-0000-0100-0000D9060000}"/>
    <hyperlink ref="O612" r:id="rId1755" xr:uid="{00000000-0004-0000-0100-0000DA060000}"/>
    <hyperlink ref="P612" r:id="rId1756" xr:uid="{00000000-0004-0000-0100-0000DB060000}"/>
    <hyperlink ref="Q612" r:id="rId1757" xr:uid="{00000000-0004-0000-0100-0000DC060000}"/>
    <hyperlink ref="O613" r:id="rId1758" xr:uid="{00000000-0004-0000-0100-0000DD060000}"/>
    <hyperlink ref="Q613" r:id="rId1759" xr:uid="{00000000-0004-0000-0100-0000DE060000}"/>
    <hyperlink ref="O614" r:id="rId1760" xr:uid="{00000000-0004-0000-0100-0000DF060000}"/>
    <hyperlink ref="P614" r:id="rId1761" xr:uid="{00000000-0004-0000-0100-0000E0060000}"/>
    <hyperlink ref="Q614" r:id="rId1762" xr:uid="{00000000-0004-0000-0100-0000E1060000}"/>
    <hyperlink ref="O615" r:id="rId1763" xr:uid="{00000000-0004-0000-0100-0000E2060000}"/>
    <hyperlink ref="P615" r:id="rId1764" xr:uid="{00000000-0004-0000-0100-0000E3060000}"/>
    <hyperlink ref="Q615" r:id="rId1765" xr:uid="{00000000-0004-0000-0100-0000E4060000}"/>
    <hyperlink ref="O616" r:id="rId1766" xr:uid="{00000000-0004-0000-0100-0000E5060000}"/>
    <hyperlink ref="P616" r:id="rId1767" xr:uid="{00000000-0004-0000-0100-0000E6060000}"/>
    <hyperlink ref="Q616" r:id="rId1768" xr:uid="{00000000-0004-0000-0100-0000E7060000}"/>
    <hyperlink ref="O617" r:id="rId1769" xr:uid="{00000000-0004-0000-0100-0000E8060000}"/>
    <hyperlink ref="P617" r:id="rId1770" xr:uid="{00000000-0004-0000-0100-0000E9060000}"/>
    <hyperlink ref="Q617" r:id="rId1771" xr:uid="{00000000-0004-0000-0100-0000EA060000}"/>
    <hyperlink ref="O618" r:id="rId1772" xr:uid="{00000000-0004-0000-0100-0000EB060000}"/>
    <hyperlink ref="P618" r:id="rId1773" xr:uid="{00000000-0004-0000-0100-0000EC060000}"/>
    <hyperlink ref="Q618" r:id="rId1774" xr:uid="{00000000-0004-0000-0100-0000ED060000}"/>
    <hyperlink ref="O619" r:id="rId1775" xr:uid="{00000000-0004-0000-0100-0000EE060000}"/>
    <hyperlink ref="P619" r:id="rId1776" xr:uid="{00000000-0004-0000-0100-0000EF060000}"/>
    <hyperlink ref="Q619" r:id="rId1777" xr:uid="{00000000-0004-0000-0100-0000F0060000}"/>
    <hyperlink ref="O620" r:id="rId1778" xr:uid="{00000000-0004-0000-0100-0000F1060000}"/>
    <hyperlink ref="P620" r:id="rId1779" xr:uid="{00000000-0004-0000-0100-0000F2060000}"/>
    <hyperlink ref="Q620" r:id="rId1780" xr:uid="{00000000-0004-0000-0100-0000F3060000}"/>
    <hyperlink ref="O621" r:id="rId1781" xr:uid="{00000000-0004-0000-0100-0000F4060000}"/>
    <hyperlink ref="P621" r:id="rId1782" xr:uid="{00000000-0004-0000-0100-0000F5060000}"/>
    <hyperlink ref="Q621" r:id="rId1783" xr:uid="{00000000-0004-0000-0100-0000F6060000}"/>
    <hyperlink ref="O622" r:id="rId1784" xr:uid="{00000000-0004-0000-0100-0000F7060000}"/>
    <hyperlink ref="Q622" r:id="rId1785" xr:uid="{00000000-0004-0000-0100-0000F8060000}"/>
    <hyperlink ref="O623" r:id="rId1786" xr:uid="{00000000-0004-0000-0100-0000F9060000}"/>
    <hyperlink ref="P623" r:id="rId1787" xr:uid="{00000000-0004-0000-0100-0000FA060000}"/>
    <hyperlink ref="Q623" r:id="rId1788" xr:uid="{00000000-0004-0000-0100-0000FB060000}"/>
    <hyperlink ref="O624" r:id="rId1789" xr:uid="{00000000-0004-0000-0100-0000FC060000}"/>
    <hyperlink ref="P624" r:id="rId1790" xr:uid="{00000000-0004-0000-0100-0000FD060000}"/>
    <hyperlink ref="Q624" r:id="rId1791" xr:uid="{00000000-0004-0000-0100-0000FE060000}"/>
    <hyperlink ref="O625" r:id="rId1792" xr:uid="{00000000-0004-0000-0100-0000FF060000}"/>
    <hyperlink ref="P625" r:id="rId1793" xr:uid="{00000000-0004-0000-0100-000000070000}"/>
    <hyperlink ref="Q625" r:id="rId1794" xr:uid="{00000000-0004-0000-0100-000001070000}"/>
    <hyperlink ref="O626" r:id="rId1795" xr:uid="{00000000-0004-0000-0100-000002070000}"/>
    <hyperlink ref="P626" r:id="rId1796" xr:uid="{00000000-0004-0000-0100-000003070000}"/>
    <hyperlink ref="Q626" r:id="rId1797" xr:uid="{00000000-0004-0000-0100-000004070000}"/>
    <hyperlink ref="O627" r:id="rId1798" xr:uid="{00000000-0004-0000-0100-000005070000}"/>
    <hyperlink ref="P627" r:id="rId1799" xr:uid="{00000000-0004-0000-0100-000006070000}"/>
    <hyperlink ref="Q627" r:id="rId1800" xr:uid="{00000000-0004-0000-0100-000007070000}"/>
    <hyperlink ref="O628" r:id="rId1801" xr:uid="{00000000-0004-0000-0100-000008070000}"/>
    <hyperlink ref="P628" r:id="rId1802" xr:uid="{00000000-0004-0000-0100-000009070000}"/>
    <hyperlink ref="Q628" r:id="rId1803" xr:uid="{00000000-0004-0000-0100-00000A070000}"/>
    <hyperlink ref="O629" r:id="rId1804" xr:uid="{00000000-0004-0000-0100-00000B070000}"/>
    <hyperlink ref="P629" r:id="rId1805" xr:uid="{00000000-0004-0000-0100-00000C070000}"/>
    <hyperlink ref="Q629" r:id="rId1806" xr:uid="{00000000-0004-0000-0100-00000D070000}"/>
    <hyperlink ref="O630" r:id="rId1807" xr:uid="{00000000-0004-0000-0100-00000E070000}"/>
    <hyperlink ref="P630" r:id="rId1808" xr:uid="{00000000-0004-0000-0100-00000F070000}"/>
    <hyperlink ref="Q630" r:id="rId1809" xr:uid="{00000000-0004-0000-0100-000010070000}"/>
    <hyperlink ref="O631" r:id="rId1810" xr:uid="{00000000-0004-0000-0100-000011070000}"/>
    <hyperlink ref="P631" r:id="rId1811" xr:uid="{00000000-0004-0000-0100-000012070000}"/>
    <hyperlink ref="Q631" r:id="rId1812" xr:uid="{00000000-0004-0000-0100-000013070000}"/>
    <hyperlink ref="O632" r:id="rId1813" xr:uid="{00000000-0004-0000-0100-000014070000}"/>
    <hyperlink ref="Q632" r:id="rId1814" xr:uid="{00000000-0004-0000-0100-000015070000}"/>
    <hyperlink ref="O633" r:id="rId1815" xr:uid="{00000000-0004-0000-0100-000016070000}"/>
    <hyperlink ref="P633" r:id="rId1816" xr:uid="{00000000-0004-0000-0100-000017070000}"/>
    <hyperlink ref="O634" r:id="rId1817" xr:uid="{00000000-0004-0000-0100-000018070000}"/>
    <hyperlink ref="P634" r:id="rId1818" xr:uid="{00000000-0004-0000-0100-000019070000}"/>
    <hyperlink ref="Q634" r:id="rId1819" xr:uid="{00000000-0004-0000-0100-00001A070000}"/>
    <hyperlink ref="O635" r:id="rId1820" xr:uid="{00000000-0004-0000-0100-00001B070000}"/>
    <hyperlink ref="P635" r:id="rId1821" xr:uid="{00000000-0004-0000-0100-00001C070000}"/>
    <hyperlink ref="Q635" r:id="rId1822" xr:uid="{00000000-0004-0000-0100-00001D070000}"/>
    <hyperlink ref="O636" r:id="rId1823" xr:uid="{00000000-0004-0000-0100-00001E070000}"/>
    <hyperlink ref="P636" r:id="rId1824" xr:uid="{00000000-0004-0000-0100-00001F070000}"/>
    <hyperlink ref="Q636" r:id="rId1825" xr:uid="{00000000-0004-0000-0100-000020070000}"/>
    <hyperlink ref="O637" r:id="rId1826" xr:uid="{00000000-0004-0000-0100-000021070000}"/>
    <hyperlink ref="P637" r:id="rId1827" xr:uid="{00000000-0004-0000-0100-000022070000}"/>
    <hyperlink ref="Q637" r:id="rId1828" xr:uid="{00000000-0004-0000-0100-000023070000}"/>
    <hyperlink ref="O638" r:id="rId1829" xr:uid="{00000000-0004-0000-0100-000024070000}"/>
    <hyperlink ref="P638" r:id="rId1830" xr:uid="{00000000-0004-0000-0100-000025070000}"/>
    <hyperlink ref="Q638" r:id="rId1831" xr:uid="{00000000-0004-0000-0100-000026070000}"/>
    <hyperlink ref="O639" r:id="rId1832" xr:uid="{00000000-0004-0000-0100-000027070000}"/>
    <hyperlink ref="P639" r:id="rId1833" xr:uid="{00000000-0004-0000-0100-000028070000}"/>
    <hyperlink ref="Q639" r:id="rId1834" xr:uid="{00000000-0004-0000-0100-000029070000}"/>
    <hyperlink ref="O640" r:id="rId1835" xr:uid="{00000000-0004-0000-0100-00002A070000}"/>
    <hyperlink ref="O641" r:id="rId1836" xr:uid="{00000000-0004-0000-0100-00002B070000}"/>
    <hyperlink ref="P641" r:id="rId1837" xr:uid="{00000000-0004-0000-0100-00002C070000}"/>
    <hyperlink ref="Q641" r:id="rId1838" xr:uid="{00000000-0004-0000-0100-00002D070000}"/>
    <hyperlink ref="O642" r:id="rId1839" xr:uid="{00000000-0004-0000-0100-00002E070000}"/>
    <hyperlink ref="P642" r:id="rId1840" xr:uid="{00000000-0004-0000-0100-00002F070000}"/>
    <hyperlink ref="Q642" r:id="rId1841" xr:uid="{00000000-0004-0000-0100-000030070000}"/>
    <hyperlink ref="O643" r:id="rId1842" xr:uid="{00000000-0004-0000-0100-000031070000}"/>
    <hyperlink ref="P643" r:id="rId1843" xr:uid="{00000000-0004-0000-0100-000032070000}"/>
    <hyperlink ref="Q643" r:id="rId1844" xr:uid="{00000000-0004-0000-0100-000033070000}"/>
    <hyperlink ref="O644" r:id="rId1845" xr:uid="{00000000-0004-0000-0100-000034070000}"/>
    <hyperlink ref="P644" r:id="rId1846" xr:uid="{00000000-0004-0000-0100-000035070000}"/>
    <hyperlink ref="Q644" r:id="rId1847" xr:uid="{00000000-0004-0000-0100-000036070000}"/>
    <hyperlink ref="O645" r:id="rId1848" xr:uid="{00000000-0004-0000-0100-000037070000}"/>
    <hyperlink ref="P645" r:id="rId1849" xr:uid="{00000000-0004-0000-0100-000038070000}"/>
    <hyperlink ref="Q645" r:id="rId1850" xr:uid="{00000000-0004-0000-0100-000039070000}"/>
    <hyperlink ref="O646" r:id="rId1851" xr:uid="{00000000-0004-0000-0100-00003A070000}"/>
    <hyperlink ref="P646" r:id="rId1852" xr:uid="{00000000-0004-0000-0100-00003B070000}"/>
    <hyperlink ref="Q646" r:id="rId1853" xr:uid="{00000000-0004-0000-0100-00003C070000}"/>
    <hyperlink ref="O647" r:id="rId1854" xr:uid="{00000000-0004-0000-0100-00003D070000}"/>
    <hyperlink ref="P647" r:id="rId1855" xr:uid="{00000000-0004-0000-0100-00003E070000}"/>
    <hyperlink ref="Q647" r:id="rId1856" xr:uid="{00000000-0004-0000-0100-00003F070000}"/>
    <hyperlink ref="O648" r:id="rId1857" xr:uid="{00000000-0004-0000-0100-000040070000}"/>
    <hyperlink ref="P648" r:id="rId1858" xr:uid="{00000000-0004-0000-0100-000041070000}"/>
    <hyperlink ref="Q648" r:id="rId1859" xr:uid="{00000000-0004-0000-0100-000042070000}"/>
    <hyperlink ref="O649" r:id="rId1860" xr:uid="{00000000-0004-0000-0100-000043070000}"/>
    <hyperlink ref="P649" r:id="rId1861" xr:uid="{00000000-0004-0000-0100-000044070000}"/>
    <hyperlink ref="Q649" r:id="rId1862" xr:uid="{00000000-0004-0000-0100-000045070000}"/>
    <hyperlink ref="O650" r:id="rId1863" xr:uid="{00000000-0004-0000-0100-000046070000}"/>
    <hyperlink ref="P650" r:id="rId1864" xr:uid="{00000000-0004-0000-0100-000047070000}"/>
    <hyperlink ref="Q650" r:id="rId1865" xr:uid="{00000000-0004-0000-0100-000048070000}"/>
    <hyperlink ref="O651" r:id="rId1866" xr:uid="{00000000-0004-0000-0100-000049070000}"/>
    <hyperlink ref="P651" r:id="rId1867" xr:uid="{00000000-0004-0000-0100-00004A070000}"/>
    <hyperlink ref="Q651" r:id="rId1868" xr:uid="{00000000-0004-0000-0100-00004B070000}"/>
    <hyperlink ref="O652" r:id="rId1869" xr:uid="{00000000-0004-0000-0100-00004C070000}"/>
    <hyperlink ref="P652" r:id="rId1870" xr:uid="{00000000-0004-0000-0100-00004D070000}"/>
    <hyperlink ref="O653" r:id="rId1871" xr:uid="{00000000-0004-0000-0100-00004E070000}"/>
    <hyperlink ref="P653" r:id="rId1872" xr:uid="{00000000-0004-0000-0100-00004F070000}"/>
    <hyperlink ref="Q653" r:id="rId1873" xr:uid="{00000000-0004-0000-0100-000050070000}"/>
    <hyperlink ref="O654" r:id="rId1874" xr:uid="{00000000-0004-0000-0100-000051070000}"/>
    <hyperlink ref="Q654" r:id="rId1875" xr:uid="{00000000-0004-0000-0100-000052070000}"/>
    <hyperlink ref="O655" r:id="rId1876" xr:uid="{00000000-0004-0000-0100-000053070000}"/>
    <hyperlink ref="P655" r:id="rId1877" xr:uid="{00000000-0004-0000-0100-000054070000}"/>
    <hyperlink ref="Q655" r:id="rId1878" xr:uid="{00000000-0004-0000-0100-000055070000}"/>
    <hyperlink ref="O656" r:id="rId1879" xr:uid="{00000000-0004-0000-0100-000056070000}"/>
    <hyperlink ref="P656" r:id="rId1880" xr:uid="{00000000-0004-0000-0100-000057070000}"/>
    <hyperlink ref="O657" r:id="rId1881" xr:uid="{00000000-0004-0000-0100-000058070000}"/>
    <hyperlink ref="Q657" r:id="rId1882" xr:uid="{00000000-0004-0000-0100-000059070000}"/>
    <hyperlink ref="O658" r:id="rId1883" xr:uid="{00000000-0004-0000-0100-00005A070000}"/>
    <hyperlink ref="P658" r:id="rId1884" xr:uid="{00000000-0004-0000-0100-00005B070000}"/>
    <hyperlink ref="Q658" r:id="rId1885" xr:uid="{00000000-0004-0000-0100-00005C070000}"/>
    <hyperlink ref="O659" r:id="rId1886" xr:uid="{00000000-0004-0000-0100-00005D070000}"/>
    <hyperlink ref="P659" r:id="rId1887" xr:uid="{00000000-0004-0000-0100-00005E070000}"/>
    <hyperlink ref="Q659" r:id="rId1888" xr:uid="{00000000-0004-0000-0100-00005F070000}"/>
    <hyperlink ref="O660" r:id="rId1889" xr:uid="{00000000-0004-0000-0100-000060070000}"/>
    <hyperlink ref="P660" r:id="rId1890" xr:uid="{00000000-0004-0000-0100-000061070000}"/>
    <hyperlink ref="Q660" r:id="rId1891" xr:uid="{00000000-0004-0000-0100-000062070000}"/>
    <hyperlink ref="O661" r:id="rId1892" xr:uid="{00000000-0004-0000-0100-000063070000}"/>
    <hyperlink ref="P661" r:id="rId1893" xr:uid="{00000000-0004-0000-0100-000064070000}"/>
    <hyperlink ref="Q661" r:id="rId1894" xr:uid="{00000000-0004-0000-0100-000065070000}"/>
    <hyperlink ref="O662" r:id="rId1895" xr:uid="{00000000-0004-0000-0100-000066070000}"/>
    <hyperlink ref="P662" r:id="rId1896" xr:uid="{00000000-0004-0000-0100-000067070000}"/>
    <hyperlink ref="O663" r:id="rId1897" xr:uid="{00000000-0004-0000-0100-000068070000}"/>
    <hyperlink ref="P663" r:id="rId1898" xr:uid="{00000000-0004-0000-0100-000069070000}"/>
    <hyperlink ref="Q663" r:id="rId1899" xr:uid="{00000000-0004-0000-0100-00006A070000}"/>
    <hyperlink ref="O664" r:id="rId1900" xr:uid="{00000000-0004-0000-0100-00006B070000}"/>
    <hyperlink ref="Q664" r:id="rId1901" xr:uid="{00000000-0004-0000-0100-00006C070000}"/>
    <hyperlink ref="O665" r:id="rId1902" xr:uid="{00000000-0004-0000-0100-00006D070000}"/>
    <hyperlink ref="Q665" r:id="rId1903" xr:uid="{00000000-0004-0000-0100-00006E070000}"/>
    <hyperlink ref="O666" r:id="rId1904" xr:uid="{00000000-0004-0000-0100-00006F070000}"/>
    <hyperlink ref="Q666" r:id="rId1905" xr:uid="{00000000-0004-0000-0100-000070070000}"/>
    <hyperlink ref="O667" r:id="rId1906" xr:uid="{00000000-0004-0000-0100-000071070000}"/>
    <hyperlink ref="P667" r:id="rId1907" xr:uid="{00000000-0004-0000-0100-000072070000}"/>
    <hyperlink ref="Q667" r:id="rId1908" xr:uid="{00000000-0004-0000-0100-000073070000}"/>
    <hyperlink ref="O668" r:id="rId1909" xr:uid="{00000000-0004-0000-0100-000074070000}"/>
    <hyperlink ref="P668" r:id="rId1910" xr:uid="{00000000-0004-0000-0100-000075070000}"/>
    <hyperlink ref="Q668" r:id="rId1911" xr:uid="{00000000-0004-0000-0100-000076070000}"/>
    <hyperlink ref="O669" r:id="rId1912" xr:uid="{00000000-0004-0000-0100-000077070000}"/>
    <hyperlink ref="P669" r:id="rId1913" xr:uid="{00000000-0004-0000-0100-000078070000}"/>
    <hyperlink ref="Q669" r:id="rId1914" xr:uid="{00000000-0004-0000-0100-000079070000}"/>
    <hyperlink ref="O670" r:id="rId1915" xr:uid="{00000000-0004-0000-0100-00007A070000}"/>
    <hyperlink ref="P670" r:id="rId1916" xr:uid="{00000000-0004-0000-0100-00007B070000}"/>
    <hyperlink ref="Q670" r:id="rId1917" xr:uid="{00000000-0004-0000-0100-00007C070000}"/>
    <hyperlink ref="O671" r:id="rId1918" xr:uid="{00000000-0004-0000-0100-00007D070000}"/>
    <hyperlink ref="P671" r:id="rId1919" xr:uid="{00000000-0004-0000-0100-00007E070000}"/>
    <hyperlink ref="Q671" r:id="rId1920" xr:uid="{00000000-0004-0000-0100-00007F070000}"/>
    <hyperlink ref="O672" r:id="rId1921" xr:uid="{00000000-0004-0000-0100-000080070000}"/>
    <hyperlink ref="Q672" r:id="rId1922" xr:uid="{00000000-0004-0000-0100-000081070000}"/>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D01"/>
    <outlinePr summaryBelow="0" summaryRight="0"/>
  </sheetPr>
  <dimension ref="A1:R940"/>
  <sheetViews>
    <sheetView topLeftCell="B1" workbookViewId="0">
      <selection activeCell="C2" sqref="C2:C4"/>
    </sheetView>
  </sheetViews>
  <sheetFormatPr baseColWidth="10" defaultColWidth="12.5703125" defaultRowHeight="15.75" customHeight="1" x14ac:dyDescent="0.2"/>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x14ac:dyDescent="0.2">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x14ac:dyDescent="0.2">
      <c r="A2" s="4" t="s">
        <v>115</v>
      </c>
      <c r="B2" s="4"/>
      <c r="C2" s="4" t="s">
        <v>5939</v>
      </c>
      <c r="D2" s="4" t="s">
        <v>5940</v>
      </c>
      <c r="E2" s="4"/>
      <c r="F2" s="4"/>
      <c r="G2" s="4"/>
      <c r="H2" s="4"/>
      <c r="I2" s="4"/>
      <c r="J2" s="4"/>
      <c r="K2" s="15"/>
      <c r="L2" s="15"/>
      <c r="M2" s="15"/>
      <c r="N2" s="15"/>
      <c r="O2" s="15"/>
      <c r="P2" s="15"/>
      <c r="Q2" s="15"/>
    </row>
    <row r="3" spans="1:18" ht="12.75" x14ac:dyDescent="0.2">
      <c r="A3" s="4" t="s">
        <v>115</v>
      </c>
      <c r="B3" s="4" t="s">
        <v>5936</v>
      </c>
      <c r="C3" s="4" t="s">
        <v>5937</v>
      </c>
      <c r="D3" s="4" t="s">
        <v>5938</v>
      </c>
      <c r="E3" s="4"/>
      <c r="F3" s="4"/>
      <c r="G3" s="4"/>
      <c r="H3" s="4"/>
      <c r="I3" s="4"/>
      <c r="J3" s="4"/>
      <c r="K3" s="15"/>
      <c r="L3" s="15"/>
      <c r="M3" s="15"/>
      <c r="N3" s="15"/>
      <c r="O3" s="15"/>
      <c r="P3" s="15"/>
      <c r="Q3" s="15"/>
      <c r="R3" s="4" t="s">
        <v>5939</v>
      </c>
    </row>
    <row r="4" spans="1:18" ht="12.75" x14ac:dyDescent="0.2">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x14ac:dyDescent="0.2">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x14ac:dyDescent="0.2">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x14ac:dyDescent="0.2">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x14ac:dyDescent="0.2">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x14ac:dyDescent="0.2">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x14ac:dyDescent="0.2">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row>
    <row r="11" spans="1:18" ht="12.75" x14ac:dyDescent="0.2">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x14ac:dyDescent="0.2">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x14ac:dyDescent="0.2">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x14ac:dyDescent="0.2">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x14ac:dyDescent="0.2">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x14ac:dyDescent="0.2">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x14ac:dyDescent="0.2">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x14ac:dyDescent="0.2">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x14ac:dyDescent="0.2">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x14ac:dyDescent="0.2">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x14ac:dyDescent="0.2">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x14ac:dyDescent="0.2">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x14ac:dyDescent="0.2">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x14ac:dyDescent="0.2">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x14ac:dyDescent="0.2">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x14ac:dyDescent="0.2">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x14ac:dyDescent="0.2">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x14ac:dyDescent="0.2">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x14ac:dyDescent="0.2">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x14ac:dyDescent="0.2">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x14ac:dyDescent="0.2">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x14ac:dyDescent="0.2">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7" ht="12.75" x14ac:dyDescent="0.2">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7" ht="12.75" x14ac:dyDescent="0.2">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7" ht="12.75" x14ac:dyDescent="0.2">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7" ht="12.75" x14ac:dyDescent="0.2">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row>
    <row r="37" spans="1:17" ht="12.75" x14ac:dyDescent="0.2">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7" ht="12.75" x14ac:dyDescent="0.2">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7" ht="12.75" x14ac:dyDescent="0.2">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7" ht="12.75" x14ac:dyDescent="0.2">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7" ht="12.75" x14ac:dyDescent="0.2">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7" ht="12.75" x14ac:dyDescent="0.2">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7" ht="12.75" x14ac:dyDescent="0.2">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7" ht="12.75" x14ac:dyDescent="0.2">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7" ht="12.75" x14ac:dyDescent="0.2">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7" ht="12.75" x14ac:dyDescent="0.2">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7" ht="12.75" x14ac:dyDescent="0.2">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7" ht="12.75" x14ac:dyDescent="0.2">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7" ht="12.75" x14ac:dyDescent="0.2">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7" ht="12.75" x14ac:dyDescent="0.2">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7" ht="12.75" x14ac:dyDescent="0.2">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7" ht="12.75" x14ac:dyDescent="0.2">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7" ht="12.75" x14ac:dyDescent="0.2">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7" ht="12.75" x14ac:dyDescent="0.2">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7" ht="12.75" x14ac:dyDescent="0.2">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7" ht="12.75" x14ac:dyDescent="0.2">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7" ht="12.75" x14ac:dyDescent="0.2">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row>
    <row r="58" spans="1:17" ht="12.75" x14ac:dyDescent="0.2">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7" ht="12.75" x14ac:dyDescent="0.2">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7" ht="12.75" x14ac:dyDescent="0.2">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7" ht="12.75" x14ac:dyDescent="0.2">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7" ht="12.75" x14ac:dyDescent="0.2">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7" ht="12.75" x14ac:dyDescent="0.2">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7" ht="12.75" x14ac:dyDescent="0.2">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x14ac:dyDescent="0.2">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x14ac:dyDescent="0.2">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x14ac:dyDescent="0.2">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x14ac:dyDescent="0.2">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x14ac:dyDescent="0.2">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x14ac:dyDescent="0.2">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x14ac:dyDescent="0.2">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x14ac:dyDescent="0.2">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x14ac:dyDescent="0.2">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x14ac:dyDescent="0.2">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x14ac:dyDescent="0.2">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x14ac:dyDescent="0.2">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x14ac:dyDescent="0.2">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x14ac:dyDescent="0.2">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x14ac:dyDescent="0.2">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x14ac:dyDescent="0.2">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x14ac:dyDescent="0.2">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row>
    <row r="82" spans="1:18" ht="12.75" x14ac:dyDescent="0.2">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x14ac:dyDescent="0.2">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x14ac:dyDescent="0.2">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x14ac:dyDescent="0.2">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x14ac:dyDescent="0.2">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x14ac:dyDescent="0.2">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x14ac:dyDescent="0.2">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x14ac:dyDescent="0.2">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x14ac:dyDescent="0.2">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x14ac:dyDescent="0.2">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x14ac:dyDescent="0.2">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x14ac:dyDescent="0.2">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x14ac:dyDescent="0.2">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x14ac:dyDescent="0.2">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x14ac:dyDescent="0.2">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x14ac:dyDescent="0.2">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x14ac:dyDescent="0.2">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x14ac:dyDescent="0.2">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x14ac:dyDescent="0.2">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x14ac:dyDescent="0.2">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x14ac:dyDescent="0.2">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x14ac:dyDescent="0.2">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x14ac:dyDescent="0.2">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x14ac:dyDescent="0.2">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x14ac:dyDescent="0.2">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x14ac:dyDescent="0.2">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row>
    <row r="108" spans="1:18" ht="12.75" x14ac:dyDescent="0.2">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x14ac:dyDescent="0.2">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x14ac:dyDescent="0.2">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x14ac:dyDescent="0.2">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x14ac:dyDescent="0.2">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7" ht="12.75" x14ac:dyDescent="0.2">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7" ht="12.75" x14ac:dyDescent="0.2">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7" ht="12.75" x14ac:dyDescent="0.2">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7" ht="12.75" x14ac:dyDescent="0.2">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7" ht="12.75" x14ac:dyDescent="0.2">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7" ht="12.75" x14ac:dyDescent="0.2">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7" ht="12.75" x14ac:dyDescent="0.2">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7" ht="12.75" x14ac:dyDescent="0.2">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7" ht="12.75" x14ac:dyDescent="0.2">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7" ht="12.75" x14ac:dyDescent="0.2">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7" ht="12.75" x14ac:dyDescent="0.2">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7" ht="12.75" x14ac:dyDescent="0.2">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7" ht="12.75" x14ac:dyDescent="0.2">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7" ht="12.75" x14ac:dyDescent="0.2">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7" ht="12.75" x14ac:dyDescent="0.2">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7" ht="12.75" x14ac:dyDescent="0.2">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row>
    <row r="129" spans="1:17" ht="12.75" x14ac:dyDescent="0.2">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x14ac:dyDescent="0.2">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x14ac:dyDescent="0.2">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x14ac:dyDescent="0.2">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x14ac:dyDescent="0.2">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x14ac:dyDescent="0.2">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x14ac:dyDescent="0.2">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x14ac:dyDescent="0.2">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x14ac:dyDescent="0.2">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x14ac:dyDescent="0.2">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x14ac:dyDescent="0.2">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x14ac:dyDescent="0.2">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x14ac:dyDescent="0.2">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x14ac:dyDescent="0.2">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x14ac:dyDescent="0.2">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x14ac:dyDescent="0.2">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7" ht="12.75" x14ac:dyDescent="0.2">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7" ht="12.75" x14ac:dyDescent="0.2">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7" ht="12.75" x14ac:dyDescent="0.2">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7" ht="12.75" x14ac:dyDescent="0.2">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7" ht="12.75" x14ac:dyDescent="0.2">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7" ht="12.75" x14ac:dyDescent="0.2">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7" ht="12.75" x14ac:dyDescent="0.2">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7" ht="12.75" x14ac:dyDescent="0.2">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7" ht="12.75" x14ac:dyDescent="0.2">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7" ht="12.75" x14ac:dyDescent="0.2">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7" ht="12.75" x14ac:dyDescent="0.2">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7" ht="12.75" x14ac:dyDescent="0.2">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7" ht="12.75" x14ac:dyDescent="0.2">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7" ht="12.75" x14ac:dyDescent="0.2">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7" ht="12.75" x14ac:dyDescent="0.2">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7" ht="12.75" x14ac:dyDescent="0.2">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row>
    <row r="161" spans="1:17" ht="12.75" x14ac:dyDescent="0.2">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x14ac:dyDescent="0.2">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x14ac:dyDescent="0.2">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x14ac:dyDescent="0.2">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x14ac:dyDescent="0.2">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x14ac:dyDescent="0.2">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x14ac:dyDescent="0.2">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x14ac:dyDescent="0.2">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x14ac:dyDescent="0.2">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x14ac:dyDescent="0.2">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x14ac:dyDescent="0.2">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x14ac:dyDescent="0.2">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x14ac:dyDescent="0.2">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x14ac:dyDescent="0.2">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x14ac:dyDescent="0.2">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x14ac:dyDescent="0.2">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x14ac:dyDescent="0.2">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x14ac:dyDescent="0.2">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x14ac:dyDescent="0.2">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x14ac:dyDescent="0.2">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x14ac:dyDescent="0.2">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x14ac:dyDescent="0.2">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x14ac:dyDescent="0.2">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x14ac:dyDescent="0.2">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x14ac:dyDescent="0.2">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x14ac:dyDescent="0.2">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x14ac:dyDescent="0.2">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x14ac:dyDescent="0.2">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x14ac:dyDescent="0.2">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x14ac:dyDescent="0.2">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x14ac:dyDescent="0.2">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x14ac:dyDescent="0.2">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x14ac:dyDescent="0.2">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x14ac:dyDescent="0.2">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x14ac:dyDescent="0.2">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x14ac:dyDescent="0.2">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x14ac:dyDescent="0.2">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x14ac:dyDescent="0.2">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x14ac:dyDescent="0.2">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x14ac:dyDescent="0.2">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x14ac:dyDescent="0.2">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x14ac:dyDescent="0.2">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x14ac:dyDescent="0.2">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x14ac:dyDescent="0.2">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x14ac:dyDescent="0.2">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x14ac:dyDescent="0.2">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x14ac:dyDescent="0.2">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x14ac:dyDescent="0.2">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x14ac:dyDescent="0.2">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x14ac:dyDescent="0.2">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x14ac:dyDescent="0.2">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x14ac:dyDescent="0.2">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x14ac:dyDescent="0.2">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x14ac:dyDescent="0.2">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x14ac:dyDescent="0.2">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x14ac:dyDescent="0.2">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x14ac:dyDescent="0.2">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x14ac:dyDescent="0.2">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x14ac:dyDescent="0.2">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x14ac:dyDescent="0.2">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x14ac:dyDescent="0.2">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x14ac:dyDescent="0.2">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x14ac:dyDescent="0.2">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x14ac:dyDescent="0.2">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x14ac:dyDescent="0.2">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x14ac:dyDescent="0.2">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x14ac:dyDescent="0.2">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x14ac:dyDescent="0.2">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x14ac:dyDescent="0.2">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x14ac:dyDescent="0.2">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x14ac:dyDescent="0.2">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x14ac:dyDescent="0.2">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x14ac:dyDescent="0.2">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x14ac:dyDescent="0.2">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x14ac:dyDescent="0.2">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x14ac:dyDescent="0.2">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x14ac:dyDescent="0.2">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x14ac:dyDescent="0.2">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x14ac:dyDescent="0.2">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x14ac:dyDescent="0.2">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x14ac:dyDescent="0.2">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x14ac:dyDescent="0.2">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x14ac:dyDescent="0.2">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x14ac:dyDescent="0.2">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x14ac:dyDescent="0.2">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x14ac:dyDescent="0.2">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x14ac:dyDescent="0.2">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x14ac:dyDescent="0.2">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x14ac:dyDescent="0.2">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x14ac:dyDescent="0.2">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x14ac:dyDescent="0.2">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x14ac:dyDescent="0.2">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x14ac:dyDescent="0.2">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x14ac:dyDescent="0.2">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x14ac:dyDescent="0.2">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x14ac:dyDescent="0.2">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x14ac:dyDescent="0.2">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x14ac:dyDescent="0.2">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x14ac:dyDescent="0.2">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x14ac:dyDescent="0.2">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x14ac:dyDescent="0.2">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x14ac:dyDescent="0.2">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x14ac:dyDescent="0.2">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x14ac:dyDescent="0.2">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x14ac:dyDescent="0.2">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x14ac:dyDescent="0.2">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x14ac:dyDescent="0.2">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x14ac:dyDescent="0.2">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x14ac:dyDescent="0.2">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x14ac:dyDescent="0.2">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x14ac:dyDescent="0.2">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x14ac:dyDescent="0.2">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x14ac:dyDescent="0.2">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x14ac:dyDescent="0.2">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x14ac:dyDescent="0.2">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x14ac:dyDescent="0.2">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x14ac:dyDescent="0.2">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x14ac:dyDescent="0.2">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row>
    <row r="279" spans="1:18" ht="12.75" x14ac:dyDescent="0.2">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x14ac:dyDescent="0.2">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x14ac:dyDescent="0.2">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x14ac:dyDescent="0.2">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x14ac:dyDescent="0.2">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x14ac:dyDescent="0.2">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x14ac:dyDescent="0.2">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x14ac:dyDescent="0.2">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x14ac:dyDescent="0.2">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x14ac:dyDescent="0.2">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x14ac:dyDescent="0.2">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x14ac:dyDescent="0.2">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x14ac:dyDescent="0.2">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x14ac:dyDescent="0.2">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x14ac:dyDescent="0.2">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x14ac:dyDescent="0.2">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x14ac:dyDescent="0.2">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x14ac:dyDescent="0.2">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x14ac:dyDescent="0.2">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x14ac:dyDescent="0.2">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x14ac:dyDescent="0.2">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x14ac:dyDescent="0.2">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x14ac:dyDescent="0.2">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x14ac:dyDescent="0.2">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x14ac:dyDescent="0.2">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x14ac:dyDescent="0.2">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x14ac:dyDescent="0.2">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x14ac:dyDescent="0.2">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x14ac:dyDescent="0.2">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x14ac:dyDescent="0.2">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x14ac:dyDescent="0.2">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x14ac:dyDescent="0.2">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x14ac:dyDescent="0.2">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x14ac:dyDescent="0.2">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x14ac:dyDescent="0.2">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x14ac:dyDescent="0.2">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x14ac:dyDescent="0.2">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x14ac:dyDescent="0.2">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x14ac:dyDescent="0.2">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x14ac:dyDescent="0.2">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x14ac:dyDescent="0.2">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x14ac:dyDescent="0.2">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x14ac:dyDescent="0.2">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x14ac:dyDescent="0.2">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x14ac:dyDescent="0.2">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x14ac:dyDescent="0.2">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x14ac:dyDescent="0.2">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x14ac:dyDescent="0.2">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x14ac:dyDescent="0.2">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x14ac:dyDescent="0.2">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x14ac:dyDescent="0.2">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x14ac:dyDescent="0.2">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x14ac:dyDescent="0.2">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x14ac:dyDescent="0.2">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x14ac:dyDescent="0.2">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x14ac:dyDescent="0.2">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x14ac:dyDescent="0.2">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x14ac:dyDescent="0.2">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x14ac:dyDescent="0.2">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x14ac:dyDescent="0.2">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x14ac:dyDescent="0.2">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x14ac:dyDescent="0.2">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x14ac:dyDescent="0.2">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x14ac:dyDescent="0.2">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x14ac:dyDescent="0.2">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x14ac:dyDescent="0.2">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x14ac:dyDescent="0.2">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x14ac:dyDescent="0.2">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x14ac:dyDescent="0.2">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x14ac:dyDescent="0.2">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x14ac:dyDescent="0.2">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x14ac:dyDescent="0.2">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x14ac:dyDescent="0.2">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x14ac:dyDescent="0.2">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7" ht="12.75" x14ac:dyDescent="0.2">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7" ht="12.75" x14ac:dyDescent="0.2">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7" ht="12.75" x14ac:dyDescent="0.2">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7" ht="12.75" x14ac:dyDescent="0.2">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7" ht="12.75" x14ac:dyDescent="0.2">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7" ht="12.75" x14ac:dyDescent="0.2">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7" ht="12.75" x14ac:dyDescent="0.2">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7" ht="12.75" x14ac:dyDescent="0.2">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7" ht="12.75" x14ac:dyDescent="0.2">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7" ht="12.75" x14ac:dyDescent="0.2">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7" ht="12.75" x14ac:dyDescent="0.2">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7" ht="12.75" x14ac:dyDescent="0.2">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7" ht="12.75" x14ac:dyDescent="0.2">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7" ht="12.75" x14ac:dyDescent="0.2">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7" ht="12.75" x14ac:dyDescent="0.2">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7" ht="12.75" x14ac:dyDescent="0.2">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row>
    <row r="369" spans="1:17" ht="12.75" x14ac:dyDescent="0.2">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7" ht="12.75" x14ac:dyDescent="0.2">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7" ht="12.75" x14ac:dyDescent="0.2">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7" ht="12.75" x14ac:dyDescent="0.2">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7" ht="12.75" x14ac:dyDescent="0.2">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7" ht="12.75" x14ac:dyDescent="0.2">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7" ht="12.75" x14ac:dyDescent="0.2">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row>
    <row r="376" spans="1:17" ht="12.75" x14ac:dyDescent="0.2">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7" ht="12.75" x14ac:dyDescent="0.2">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7" ht="12.75" x14ac:dyDescent="0.2">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7" ht="12.75" x14ac:dyDescent="0.2">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7" ht="12.75" x14ac:dyDescent="0.2">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7" ht="12.75" x14ac:dyDescent="0.2">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row>
    <row r="382" spans="1:17" ht="12.75" x14ac:dyDescent="0.2">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7" ht="12.75" x14ac:dyDescent="0.2">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7" ht="12.75" x14ac:dyDescent="0.2">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x14ac:dyDescent="0.2">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x14ac:dyDescent="0.2">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x14ac:dyDescent="0.2">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x14ac:dyDescent="0.2">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x14ac:dyDescent="0.2">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x14ac:dyDescent="0.2">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x14ac:dyDescent="0.2">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x14ac:dyDescent="0.2">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x14ac:dyDescent="0.2">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x14ac:dyDescent="0.2">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x14ac:dyDescent="0.2">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x14ac:dyDescent="0.2">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x14ac:dyDescent="0.2">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x14ac:dyDescent="0.2">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x14ac:dyDescent="0.2">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x14ac:dyDescent="0.2">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x14ac:dyDescent="0.2">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x14ac:dyDescent="0.2">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x14ac:dyDescent="0.2">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x14ac:dyDescent="0.2">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x14ac:dyDescent="0.2">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x14ac:dyDescent="0.2">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x14ac:dyDescent="0.2">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x14ac:dyDescent="0.2">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x14ac:dyDescent="0.2">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x14ac:dyDescent="0.2">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x14ac:dyDescent="0.2">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x14ac:dyDescent="0.2">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x14ac:dyDescent="0.2">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x14ac:dyDescent="0.2">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x14ac:dyDescent="0.2">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x14ac:dyDescent="0.2">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x14ac:dyDescent="0.2">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x14ac:dyDescent="0.2">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x14ac:dyDescent="0.2">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x14ac:dyDescent="0.2">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x14ac:dyDescent="0.2">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x14ac:dyDescent="0.2">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x14ac:dyDescent="0.2">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x14ac:dyDescent="0.2">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x14ac:dyDescent="0.2">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x14ac:dyDescent="0.2">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x14ac:dyDescent="0.2">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x14ac:dyDescent="0.2">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x14ac:dyDescent="0.2">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x14ac:dyDescent="0.2">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x14ac:dyDescent="0.2">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x14ac:dyDescent="0.2">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7" ht="12.75" x14ac:dyDescent="0.2">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7" ht="12.75" x14ac:dyDescent="0.2">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7" ht="12.75" x14ac:dyDescent="0.2">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7" ht="12.75" x14ac:dyDescent="0.2">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7" ht="12.75" x14ac:dyDescent="0.2">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7" ht="12.75" x14ac:dyDescent="0.2">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7" ht="12.75" x14ac:dyDescent="0.2">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7" ht="12.75" x14ac:dyDescent="0.2">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row>
    <row r="441" spans="1:17" ht="12.75" x14ac:dyDescent="0.2">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7" ht="12.75" x14ac:dyDescent="0.2">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7" ht="12.75" x14ac:dyDescent="0.2">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7" ht="12.75" x14ac:dyDescent="0.2">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7" ht="12.75" x14ac:dyDescent="0.2">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7" ht="12.75" x14ac:dyDescent="0.2">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7" ht="12.75" x14ac:dyDescent="0.2">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7" ht="12.75" x14ac:dyDescent="0.2">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x14ac:dyDescent="0.2">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x14ac:dyDescent="0.2">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x14ac:dyDescent="0.2">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x14ac:dyDescent="0.2">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x14ac:dyDescent="0.2">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x14ac:dyDescent="0.2">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x14ac:dyDescent="0.2">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x14ac:dyDescent="0.2">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x14ac:dyDescent="0.2">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x14ac:dyDescent="0.2">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x14ac:dyDescent="0.2">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x14ac:dyDescent="0.2">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x14ac:dyDescent="0.2">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x14ac:dyDescent="0.2">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x14ac:dyDescent="0.2">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x14ac:dyDescent="0.2">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x14ac:dyDescent="0.2">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x14ac:dyDescent="0.2">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x14ac:dyDescent="0.2">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x14ac:dyDescent="0.2">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x14ac:dyDescent="0.2">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x14ac:dyDescent="0.2">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x14ac:dyDescent="0.2">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x14ac:dyDescent="0.2">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x14ac:dyDescent="0.2">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x14ac:dyDescent="0.2">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x14ac:dyDescent="0.2">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x14ac:dyDescent="0.2">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x14ac:dyDescent="0.2">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x14ac:dyDescent="0.2">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x14ac:dyDescent="0.2">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x14ac:dyDescent="0.2">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x14ac:dyDescent="0.2">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x14ac:dyDescent="0.2">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x14ac:dyDescent="0.2">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x14ac:dyDescent="0.2">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x14ac:dyDescent="0.2">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x14ac:dyDescent="0.2">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x14ac:dyDescent="0.2">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x14ac:dyDescent="0.2">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x14ac:dyDescent="0.2">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x14ac:dyDescent="0.2">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x14ac:dyDescent="0.2">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x14ac:dyDescent="0.2">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x14ac:dyDescent="0.2">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x14ac:dyDescent="0.2">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x14ac:dyDescent="0.2">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x14ac:dyDescent="0.2">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x14ac:dyDescent="0.2">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x14ac:dyDescent="0.2">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x14ac:dyDescent="0.2">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x14ac:dyDescent="0.2">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x14ac:dyDescent="0.2">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x14ac:dyDescent="0.2">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x14ac:dyDescent="0.2">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x14ac:dyDescent="0.2">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x14ac:dyDescent="0.2">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x14ac:dyDescent="0.2">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x14ac:dyDescent="0.2">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x14ac:dyDescent="0.2">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x14ac:dyDescent="0.2">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x14ac:dyDescent="0.2">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x14ac:dyDescent="0.2">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x14ac:dyDescent="0.2">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x14ac:dyDescent="0.2">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x14ac:dyDescent="0.2">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x14ac:dyDescent="0.2">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x14ac:dyDescent="0.2">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x14ac:dyDescent="0.2">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x14ac:dyDescent="0.2">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x14ac:dyDescent="0.2">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x14ac:dyDescent="0.2">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x14ac:dyDescent="0.2">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x14ac:dyDescent="0.2">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x14ac:dyDescent="0.2">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x14ac:dyDescent="0.2">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x14ac:dyDescent="0.2">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x14ac:dyDescent="0.2">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x14ac:dyDescent="0.2">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x14ac:dyDescent="0.2">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x14ac:dyDescent="0.2">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x14ac:dyDescent="0.2">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x14ac:dyDescent="0.2">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x14ac:dyDescent="0.2">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x14ac:dyDescent="0.2">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x14ac:dyDescent="0.2">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x14ac:dyDescent="0.2">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x14ac:dyDescent="0.2">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x14ac:dyDescent="0.2">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x14ac:dyDescent="0.2">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x14ac:dyDescent="0.2">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x14ac:dyDescent="0.2">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x14ac:dyDescent="0.2">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x14ac:dyDescent="0.2">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x14ac:dyDescent="0.2">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x14ac:dyDescent="0.2">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x14ac:dyDescent="0.2">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x14ac:dyDescent="0.2">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x14ac:dyDescent="0.2">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x14ac:dyDescent="0.2">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x14ac:dyDescent="0.2">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x14ac:dyDescent="0.2">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x14ac:dyDescent="0.2">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x14ac:dyDescent="0.2">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x14ac:dyDescent="0.2">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x14ac:dyDescent="0.2">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x14ac:dyDescent="0.2">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x14ac:dyDescent="0.2">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x14ac:dyDescent="0.2">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x14ac:dyDescent="0.2">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x14ac:dyDescent="0.2">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x14ac:dyDescent="0.2">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x14ac:dyDescent="0.2">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x14ac:dyDescent="0.2">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x14ac:dyDescent="0.2">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x14ac:dyDescent="0.2">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x14ac:dyDescent="0.2">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x14ac:dyDescent="0.2">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x14ac:dyDescent="0.2">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x14ac:dyDescent="0.2">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x14ac:dyDescent="0.2">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x14ac:dyDescent="0.2">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x14ac:dyDescent="0.2">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x14ac:dyDescent="0.2">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x14ac:dyDescent="0.2">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x14ac:dyDescent="0.2">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x14ac:dyDescent="0.2">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x14ac:dyDescent="0.2">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x14ac:dyDescent="0.2">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x14ac:dyDescent="0.2">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x14ac:dyDescent="0.2">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x14ac:dyDescent="0.2">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x14ac:dyDescent="0.2">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x14ac:dyDescent="0.2">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x14ac:dyDescent="0.2">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x14ac:dyDescent="0.2">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x14ac:dyDescent="0.2">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x14ac:dyDescent="0.2">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x14ac:dyDescent="0.2">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x14ac:dyDescent="0.2">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x14ac:dyDescent="0.2">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x14ac:dyDescent="0.2">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x14ac:dyDescent="0.2">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x14ac:dyDescent="0.2">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x14ac:dyDescent="0.2">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x14ac:dyDescent="0.2">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x14ac:dyDescent="0.2">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x14ac:dyDescent="0.2">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x14ac:dyDescent="0.2">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x14ac:dyDescent="0.2">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x14ac:dyDescent="0.2">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x14ac:dyDescent="0.2">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x14ac:dyDescent="0.2">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x14ac:dyDescent="0.2">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x14ac:dyDescent="0.2">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x14ac:dyDescent="0.2">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x14ac:dyDescent="0.2">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x14ac:dyDescent="0.2">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x14ac:dyDescent="0.2">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x14ac:dyDescent="0.2">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x14ac:dyDescent="0.2">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x14ac:dyDescent="0.2">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x14ac:dyDescent="0.2">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x14ac:dyDescent="0.2">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x14ac:dyDescent="0.2">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x14ac:dyDescent="0.2">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x14ac:dyDescent="0.2">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x14ac:dyDescent="0.2">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x14ac:dyDescent="0.2">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x14ac:dyDescent="0.2">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x14ac:dyDescent="0.2">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x14ac:dyDescent="0.2">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x14ac:dyDescent="0.2">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x14ac:dyDescent="0.2">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x14ac:dyDescent="0.2">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x14ac:dyDescent="0.2">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x14ac:dyDescent="0.2">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x14ac:dyDescent="0.2">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x14ac:dyDescent="0.2">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x14ac:dyDescent="0.2">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x14ac:dyDescent="0.2">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x14ac:dyDescent="0.2">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x14ac:dyDescent="0.2">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x14ac:dyDescent="0.2">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x14ac:dyDescent="0.2">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x14ac:dyDescent="0.2">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x14ac:dyDescent="0.2">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x14ac:dyDescent="0.2">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x14ac:dyDescent="0.2">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x14ac:dyDescent="0.2">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x14ac:dyDescent="0.2">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x14ac:dyDescent="0.2">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x14ac:dyDescent="0.2">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x14ac:dyDescent="0.2">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x14ac:dyDescent="0.2">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x14ac:dyDescent="0.2">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x14ac:dyDescent="0.2">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x14ac:dyDescent="0.2">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x14ac:dyDescent="0.2">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x14ac:dyDescent="0.2">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x14ac:dyDescent="0.2">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x14ac:dyDescent="0.2">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x14ac:dyDescent="0.2">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x14ac:dyDescent="0.2">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x14ac:dyDescent="0.2">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x14ac:dyDescent="0.2">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x14ac:dyDescent="0.2">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x14ac:dyDescent="0.2">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x14ac:dyDescent="0.2">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x14ac:dyDescent="0.2">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x14ac:dyDescent="0.2">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x14ac:dyDescent="0.2">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x14ac:dyDescent="0.2">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x14ac:dyDescent="0.2">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x14ac:dyDescent="0.2">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x14ac:dyDescent="0.2">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x14ac:dyDescent="0.2">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x14ac:dyDescent="0.2">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x14ac:dyDescent="0.2">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x14ac:dyDescent="0.2">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x14ac:dyDescent="0.2">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x14ac:dyDescent="0.2">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x14ac:dyDescent="0.2">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x14ac:dyDescent="0.2">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x14ac:dyDescent="0.2">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x14ac:dyDescent="0.2">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x14ac:dyDescent="0.2">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x14ac:dyDescent="0.2">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x14ac:dyDescent="0.2">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x14ac:dyDescent="0.2">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x14ac:dyDescent="0.2">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x14ac:dyDescent="0.2">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x14ac:dyDescent="0.2">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x14ac:dyDescent="0.2">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x14ac:dyDescent="0.2">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x14ac:dyDescent="0.2">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x14ac:dyDescent="0.2">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x14ac:dyDescent="0.2">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x14ac:dyDescent="0.2">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x14ac:dyDescent="0.2">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x14ac:dyDescent="0.2">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x14ac:dyDescent="0.2">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x14ac:dyDescent="0.2">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x14ac:dyDescent="0.2">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x14ac:dyDescent="0.2">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x14ac:dyDescent="0.2">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x14ac:dyDescent="0.2">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x14ac:dyDescent="0.2">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x14ac:dyDescent="0.2">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x14ac:dyDescent="0.2">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x14ac:dyDescent="0.2">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x14ac:dyDescent="0.2">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row>
    <row r="701" spans="1:18" ht="12.75" x14ac:dyDescent="0.2">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row>
    <row r="702" spans="1:18" ht="12.75" x14ac:dyDescent="0.2">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x14ac:dyDescent="0.2">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x14ac:dyDescent="0.2">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7" ht="12.75" x14ac:dyDescent="0.2">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7" ht="12.75" x14ac:dyDescent="0.2">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row>
    <row r="707" spans="1:17" ht="12.75" x14ac:dyDescent="0.2">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7" ht="12.75" x14ac:dyDescent="0.2">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7" ht="12.75" x14ac:dyDescent="0.2">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7" ht="12.75" x14ac:dyDescent="0.2">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7" ht="12.75" x14ac:dyDescent="0.2">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7" ht="12.75" x14ac:dyDescent="0.2">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7" ht="12.75" x14ac:dyDescent="0.2">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7" ht="12.75" x14ac:dyDescent="0.2">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7" ht="12.75" x14ac:dyDescent="0.2">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7" ht="12.75" x14ac:dyDescent="0.2">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7" ht="12.75" x14ac:dyDescent="0.2">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7" ht="12.75" x14ac:dyDescent="0.2">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7" ht="12.75" x14ac:dyDescent="0.2">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7" ht="12.75" x14ac:dyDescent="0.2">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x14ac:dyDescent="0.2">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x14ac:dyDescent="0.2">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x14ac:dyDescent="0.2">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x14ac:dyDescent="0.2">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x14ac:dyDescent="0.2">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x14ac:dyDescent="0.2">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x14ac:dyDescent="0.2">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x14ac:dyDescent="0.2">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x14ac:dyDescent="0.2">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x14ac:dyDescent="0.2">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x14ac:dyDescent="0.2">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x14ac:dyDescent="0.2">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x14ac:dyDescent="0.2">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x14ac:dyDescent="0.2">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x14ac:dyDescent="0.2">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x14ac:dyDescent="0.2">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x14ac:dyDescent="0.2">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x14ac:dyDescent="0.2">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x14ac:dyDescent="0.2">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x14ac:dyDescent="0.2">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x14ac:dyDescent="0.2">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x14ac:dyDescent="0.2">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x14ac:dyDescent="0.2">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x14ac:dyDescent="0.2">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x14ac:dyDescent="0.2">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x14ac:dyDescent="0.2">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x14ac:dyDescent="0.2">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x14ac:dyDescent="0.2">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x14ac:dyDescent="0.2">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x14ac:dyDescent="0.2">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x14ac:dyDescent="0.2">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x14ac:dyDescent="0.2">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x14ac:dyDescent="0.2">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x14ac:dyDescent="0.2">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x14ac:dyDescent="0.2">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x14ac:dyDescent="0.2">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x14ac:dyDescent="0.2">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x14ac:dyDescent="0.2">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x14ac:dyDescent="0.2">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x14ac:dyDescent="0.2">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x14ac:dyDescent="0.2">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x14ac:dyDescent="0.2">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x14ac:dyDescent="0.2">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x14ac:dyDescent="0.2">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x14ac:dyDescent="0.2">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x14ac:dyDescent="0.2">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x14ac:dyDescent="0.2">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x14ac:dyDescent="0.2">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x14ac:dyDescent="0.2">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x14ac:dyDescent="0.2">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x14ac:dyDescent="0.2">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x14ac:dyDescent="0.2">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x14ac:dyDescent="0.2">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x14ac:dyDescent="0.2">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x14ac:dyDescent="0.2">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x14ac:dyDescent="0.2">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x14ac:dyDescent="0.2">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x14ac:dyDescent="0.2">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x14ac:dyDescent="0.2">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x14ac:dyDescent="0.2">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x14ac:dyDescent="0.2">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x14ac:dyDescent="0.2">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x14ac:dyDescent="0.2">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x14ac:dyDescent="0.2">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x14ac:dyDescent="0.2">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x14ac:dyDescent="0.2">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x14ac:dyDescent="0.2">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x14ac:dyDescent="0.2">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x14ac:dyDescent="0.2">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x14ac:dyDescent="0.2">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x14ac:dyDescent="0.2">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x14ac:dyDescent="0.2">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x14ac:dyDescent="0.2">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x14ac:dyDescent="0.2">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x14ac:dyDescent="0.2">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x14ac:dyDescent="0.2">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x14ac:dyDescent="0.2">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x14ac:dyDescent="0.2">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x14ac:dyDescent="0.2">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x14ac:dyDescent="0.2">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x14ac:dyDescent="0.2">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x14ac:dyDescent="0.2">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x14ac:dyDescent="0.2">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x14ac:dyDescent="0.2">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x14ac:dyDescent="0.2">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x14ac:dyDescent="0.2">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x14ac:dyDescent="0.2">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x14ac:dyDescent="0.2">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x14ac:dyDescent="0.2">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x14ac:dyDescent="0.2">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x14ac:dyDescent="0.2">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x14ac:dyDescent="0.2">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x14ac:dyDescent="0.2">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x14ac:dyDescent="0.2">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x14ac:dyDescent="0.2">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x14ac:dyDescent="0.2">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x14ac:dyDescent="0.2">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x14ac:dyDescent="0.2">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x14ac:dyDescent="0.2">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x14ac:dyDescent="0.2">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x14ac:dyDescent="0.2">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x14ac:dyDescent="0.2">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x14ac:dyDescent="0.2">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x14ac:dyDescent="0.2">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x14ac:dyDescent="0.2">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x14ac:dyDescent="0.2">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x14ac:dyDescent="0.2">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x14ac:dyDescent="0.2">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x14ac:dyDescent="0.2">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x14ac:dyDescent="0.2">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x14ac:dyDescent="0.2">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x14ac:dyDescent="0.2">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7" ht="12.75" x14ac:dyDescent="0.2">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7" ht="12.75" x14ac:dyDescent="0.2">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7" ht="12.75" x14ac:dyDescent="0.2">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7" ht="12.75" x14ac:dyDescent="0.2">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7" ht="12.75" x14ac:dyDescent="0.2">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7" ht="12.75" x14ac:dyDescent="0.2">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7" ht="12.75" x14ac:dyDescent="0.2">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7" ht="12.75" x14ac:dyDescent="0.2">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7" ht="12.75" x14ac:dyDescent="0.2">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7" ht="12.75" x14ac:dyDescent="0.2">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7" ht="12.75" x14ac:dyDescent="0.2">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7" ht="12.75" x14ac:dyDescent="0.2">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7" ht="12.75" x14ac:dyDescent="0.2">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7" ht="12.75" x14ac:dyDescent="0.2">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7" ht="12.75" x14ac:dyDescent="0.2">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7" ht="12.75" x14ac:dyDescent="0.2">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row>
    <row r="849" spans="1:17" ht="12.75" x14ac:dyDescent="0.2">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row>
    <row r="850" spans="1:17" ht="12.75" x14ac:dyDescent="0.2">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7" ht="12.75" x14ac:dyDescent="0.2">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7" ht="12.75" x14ac:dyDescent="0.2">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7" ht="14.25" customHeight="1" x14ac:dyDescent="0.2">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7" ht="12.75" x14ac:dyDescent="0.2">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7" ht="12.75" x14ac:dyDescent="0.2">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7" ht="12.75" x14ac:dyDescent="0.2">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7" ht="12.75" x14ac:dyDescent="0.2">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7" ht="12.75" x14ac:dyDescent="0.2">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7" ht="12.75" x14ac:dyDescent="0.2">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7" ht="12.75" x14ac:dyDescent="0.2">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7" ht="12.75" x14ac:dyDescent="0.2">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7" ht="12.75" x14ac:dyDescent="0.2">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7" ht="12.75" x14ac:dyDescent="0.2">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7" ht="12.75" x14ac:dyDescent="0.2">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x14ac:dyDescent="0.2">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x14ac:dyDescent="0.2">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x14ac:dyDescent="0.2">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x14ac:dyDescent="0.2">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x14ac:dyDescent="0.2">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x14ac:dyDescent="0.2">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x14ac:dyDescent="0.2">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x14ac:dyDescent="0.2">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x14ac:dyDescent="0.2">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x14ac:dyDescent="0.2">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x14ac:dyDescent="0.2">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x14ac:dyDescent="0.2">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x14ac:dyDescent="0.2">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x14ac:dyDescent="0.2">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x14ac:dyDescent="0.2">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x14ac:dyDescent="0.2">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x14ac:dyDescent="0.2">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x14ac:dyDescent="0.2">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x14ac:dyDescent="0.2">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x14ac:dyDescent="0.2">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x14ac:dyDescent="0.2">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x14ac:dyDescent="0.2">
      <c r="K886" s="15"/>
      <c r="L886" s="15"/>
      <c r="M886" s="15"/>
      <c r="N886" s="15"/>
      <c r="O886" s="15"/>
      <c r="P886" s="15"/>
      <c r="Q886" s="15"/>
    </row>
    <row r="887" spans="1:17" ht="12.75" x14ac:dyDescent="0.2">
      <c r="K887" s="15"/>
      <c r="L887" s="15"/>
      <c r="M887" s="15"/>
      <c r="N887" s="15"/>
      <c r="O887" s="15"/>
      <c r="P887" s="15"/>
      <c r="Q887" s="15"/>
    </row>
    <row r="888" spans="1:17" ht="12.75" x14ac:dyDescent="0.2">
      <c r="K888" s="15"/>
      <c r="L888" s="15"/>
      <c r="M888" s="15"/>
      <c r="N888" s="15"/>
      <c r="O888" s="15"/>
      <c r="P888" s="15"/>
      <c r="Q888" s="15"/>
    </row>
    <row r="889" spans="1:17" ht="12.75" x14ac:dyDescent="0.2">
      <c r="K889" s="15"/>
      <c r="L889" s="15"/>
      <c r="M889" s="15"/>
      <c r="N889" s="15"/>
      <c r="O889" s="15"/>
      <c r="P889" s="15"/>
      <c r="Q889" s="15"/>
    </row>
    <row r="890" spans="1:17" ht="12.75" x14ac:dyDescent="0.2">
      <c r="K890" s="15"/>
      <c r="L890" s="15"/>
      <c r="M890" s="15"/>
      <c r="N890" s="15"/>
      <c r="O890" s="15"/>
      <c r="P890" s="15"/>
      <c r="Q890" s="15"/>
    </row>
    <row r="891" spans="1:17" ht="12.75" x14ac:dyDescent="0.2">
      <c r="K891" s="15"/>
      <c r="L891" s="15"/>
      <c r="M891" s="15"/>
      <c r="N891" s="15"/>
      <c r="O891" s="15"/>
      <c r="P891" s="15"/>
      <c r="Q891" s="15"/>
    </row>
    <row r="892" spans="1:17" ht="12.75" x14ac:dyDescent="0.2">
      <c r="K892" s="15"/>
      <c r="L892" s="15"/>
      <c r="M892" s="15"/>
      <c r="N892" s="15"/>
      <c r="O892" s="15"/>
      <c r="P892" s="15"/>
      <c r="Q892" s="15"/>
    </row>
    <row r="893" spans="1:17" ht="12.75" x14ac:dyDescent="0.2">
      <c r="K893" s="15"/>
      <c r="L893" s="15"/>
      <c r="M893" s="15"/>
      <c r="N893" s="15"/>
      <c r="O893" s="15"/>
      <c r="P893" s="15"/>
      <c r="Q893" s="15"/>
    </row>
    <row r="894" spans="1:17" ht="12.75" x14ac:dyDescent="0.2">
      <c r="K894" s="15"/>
      <c r="L894" s="15"/>
      <c r="M894" s="15"/>
      <c r="N894" s="15"/>
      <c r="O894" s="15"/>
      <c r="P894" s="15"/>
      <c r="Q894" s="15"/>
    </row>
    <row r="895" spans="1:17" ht="12.75" x14ac:dyDescent="0.2">
      <c r="K895" s="15"/>
      <c r="L895" s="15"/>
      <c r="M895" s="15"/>
      <c r="N895" s="15"/>
      <c r="O895" s="15"/>
      <c r="P895" s="15"/>
      <c r="Q895" s="15"/>
    </row>
    <row r="896" spans="1:17" ht="12.75" x14ac:dyDescent="0.2">
      <c r="K896" s="15"/>
      <c r="L896" s="15"/>
      <c r="M896" s="15"/>
      <c r="N896" s="15"/>
      <c r="O896" s="15"/>
      <c r="P896" s="15"/>
      <c r="Q896" s="15"/>
    </row>
    <row r="897" spans="11:17" ht="12.75" x14ac:dyDescent="0.2">
      <c r="K897" s="15"/>
      <c r="L897" s="15"/>
      <c r="M897" s="15"/>
      <c r="N897" s="15"/>
      <c r="O897" s="15"/>
      <c r="P897" s="15"/>
      <c r="Q897" s="15"/>
    </row>
    <row r="898" spans="11:17" ht="12.75" x14ac:dyDescent="0.2">
      <c r="K898" s="15"/>
      <c r="L898" s="15"/>
      <c r="M898" s="15"/>
      <c r="N898" s="15"/>
      <c r="O898" s="15"/>
      <c r="P898" s="15"/>
      <c r="Q898" s="15"/>
    </row>
    <row r="899" spans="11:17" ht="12.75" x14ac:dyDescent="0.2">
      <c r="K899" s="15"/>
      <c r="L899" s="15"/>
      <c r="M899" s="15"/>
      <c r="N899" s="15"/>
      <c r="O899" s="15"/>
      <c r="P899" s="15"/>
      <c r="Q899" s="15"/>
    </row>
    <row r="900" spans="11:17" ht="12.75" x14ac:dyDescent="0.2">
      <c r="K900" s="15"/>
      <c r="L900" s="15"/>
      <c r="M900" s="15"/>
      <c r="N900" s="15"/>
      <c r="O900" s="15"/>
      <c r="P900" s="15"/>
      <c r="Q900" s="15"/>
    </row>
    <row r="901" spans="11:17" ht="12.75" x14ac:dyDescent="0.2">
      <c r="K901" s="15"/>
      <c r="L901" s="15"/>
      <c r="M901" s="15"/>
      <c r="N901" s="15"/>
      <c r="O901" s="15"/>
      <c r="P901" s="15"/>
      <c r="Q901" s="15"/>
    </row>
    <row r="902" spans="11:17" ht="12.75" x14ac:dyDescent="0.2">
      <c r="K902" s="15"/>
      <c r="L902" s="15"/>
      <c r="M902" s="15"/>
      <c r="N902" s="15"/>
      <c r="O902" s="15"/>
      <c r="P902" s="15"/>
      <c r="Q902" s="15"/>
    </row>
    <row r="903" spans="11:17" ht="12.75" x14ac:dyDescent="0.2">
      <c r="K903" s="15"/>
      <c r="L903" s="15"/>
      <c r="M903" s="15"/>
      <c r="N903" s="15"/>
      <c r="O903" s="15"/>
      <c r="P903" s="15"/>
      <c r="Q903" s="15"/>
    </row>
    <row r="904" spans="11:17" ht="12.75" x14ac:dyDescent="0.2">
      <c r="K904" s="15"/>
      <c r="L904" s="15"/>
      <c r="M904" s="15"/>
      <c r="N904" s="15"/>
      <c r="O904" s="15"/>
      <c r="P904" s="15"/>
      <c r="Q904" s="15"/>
    </row>
    <row r="905" spans="11:17" ht="12.75" x14ac:dyDescent="0.2">
      <c r="K905" s="15"/>
      <c r="L905" s="15"/>
      <c r="M905" s="15"/>
      <c r="N905" s="15"/>
      <c r="O905" s="15"/>
      <c r="P905" s="15"/>
      <c r="Q905" s="15"/>
    </row>
    <row r="906" spans="11:17" ht="12.75" x14ac:dyDescent="0.2">
      <c r="K906" s="15"/>
      <c r="L906" s="15"/>
      <c r="M906" s="15"/>
      <c r="N906" s="15"/>
      <c r="O906" s="15"/>
      <c r="P906" s="15"/>
      <c r="Q906" s="15"/>
    </row>
    <row r="907" spans="11:17" ht="12.75" x14ac:dyDescent="0.2">
      <c r="K907" s="15"/>
      <c r="L907" s="15"/>
      <c r="M907" s="15"/>
      <c r="N907" s="15"/>
      <c r="O907" s="15"/>
      <c r="P907" s="15"/>
      <c r="Q907" s="15"/>
    </row>
    <row r="908" spans="11:17" ht="12.75" x14ac:dyDescent="0.2">
      <c r="K908" s="15"/>
      <c r="L908" s="15"/>
      <c r="M908" s="15"/>
      <c r="N908" s="15"/>
      <c r="O908" s="15"/>
      <c r="P908" s="15"/>
      <c r="Q908" s="15"/>
    </row>
    <row r="909" spans="11:17" ht="12.75" x14ac:dyDescent="0.2">
      <c r="K909" s="15"/>
      <c r="L909" s="15"/>
      <c r="M909" s="15"/>
      <c r="N909" s="15"/>
      <c r="O909" s="15"/>
      <c r="P909" s="15"/>
      <c r="Q909" s="15"/>
    </row>
    <row r="910" spans="11:17" ht="12.75" x14ac:dyDescent="0.2">
      <c r="K910" s="15"/>
      <c r="L910" s="15"/>
      <c r="M910" s="15"/>
      <c r="N910" s="15"/>
      <c r="O910" s="15"/>
      <c r="P910" s="15"/>
      <c r="Q910" s="15"/>
    </row>
    <row r="911" spans="11:17" ht="12.75" x14ac:dyDescent="0.2">
      <c r="K911" s="15"/>
      <c r="L911" s="15"/>
      <c r="M911" s="15"/>
      <c r="N911" s="15"/>
      <c r="O911" s="15"/>
      <c r="P911" s="15"/>
      <c r="Q911" s="15"/>
    </row>
    <row r="912" spans="11:17" ht="12.75" x14ac:dyDescent="0.2">
      <c r="K912" s="15"/>
      <c r="L912" s="15"/>
      <c r="M912" s="15"/>
      <c r="N912" s="15"/>
      <c r="O912" s="15"/>
      <c r="P912" s="15"/>
      <c r="Q912" s="15"/>
    </row>
    <row r="913" spans="11:17" ht="12.75" x14ac:dyDescent="0.2">
      <c r="K913" s="15"/>
      <c r="L913" s="15"/>
      <c r="M913" s="15"/>
      <c r="N913" s="15"/>
      <c r="O913" s="15"/>
      <c r="P913" s="15"/>
      <c r="Q913" s="15"/>
    </row>
    <row r="914" spans="11:17" ht="12.75" x14ac:dyDescent="0.2">
      <c r="K914" s="15"/>
      <c r="L914" s="15"/>
      <c r="M914" s="15"/>
      <c r="N914" s="15"/>
      <c r="O914" s="15"/>
      <c r="P914" s="15"/>
      <c r="Q914" s="15"/>
    </row>
    <row r="915" spans="11:17" ht="12.75" x14ac:dyDescent="0.2">
      <c r="K915" s="15"/>
      <c r="L915" s="15"/>
      <c r="M915" s="15"/>
      <c r="N915" s="15"/>
      <c r="O915" s="15"/>
      <c r="P915" s="15"/>
      <c r="Q915" s="15"/>
    </row>
    <row r="916" spans="11:17" ht="12.75" x14ac:dyDescent="0.2">
      <c r="K916" s="15"/>
      <c r="L916" s="15"/>
      <c r="M916" s="15"/>
      <c r="N916" s="15"/>
      <c r="O916" s="15"/>
      <c r="P916" s="15"/>
      <c r="Q916" s="15"/>
    </row>
    <row r="917" spans="11:17" ht="12.75" x14ac:dyDescent="0.2">
      <c r="K917" s="15"/>
      <c r="L917" s="15"/>
      <c r="M917" s="15"/>
      <c r="N917" s="15"/>
      <c r="O917" s="15"/>
      <c r="P917" s="15"/>
      <c r="Q917" s="15"/>
    </row>
    <row r="918" spans="11:17" ht="12.75" x14ac:dyDescent="0.2">
      <c r="K918" s="15"/>
      <c r="L918" s="15"/>
      <c r="M918" s="15"/>
      <c r="N918" s="15"/>
      <c r="O918" s="15"/>
      <c r="P918" s="15"/>
      <c r="Q918" s="15"/>
    </row>
    <row r="919" spans="11:17" ht="12.75" x14ac:dyDescent="0.2">
      <c r="K919" s="15"/>
      <c r="L919" s="15"/>
      <c r="M919" s="15"/>
      <c r="N919" s="15"/>
      <c r="O919" s="15"/>
      <c r="P919" s="15"/>
      <c r="Q919" s="15"/>
    </row>
    <row r="920" spans="11:17" ht="12.75" x14ac:dyDescent="0.2">
      <c r="K920" s="15"/>
      <c r="L920" s="15"/>
      <c r="M920" s="15"/>
      <c r="N920" s="15"/>
      <c r="O920" s="15"/>
      <c r="P920" s="15"/>
      <c r="Q920" s="15"/>
    </row>
    <row r="921" spans="11:17" ht="12.75" x14ac:dyDescent="0.2">
      <c r="K921" s="15"/>
      <c r="L921" s="15"/>
      <c r="M921" s="15"/>
      <c r="N921" s="15"/>
      <c r="O921" s="15"/>
      <c r="P921" s="15"/>
      <c r="Q921" s="15"/>
    </row>
    <row r="922" spans="11:17" ht="12.75" x14ac:dyDescent="0.2">
      <c r="K922" s="15"/>
      <c r="L922" s="15"/>
      <c r="M922" s="15"/>
      <c r="N922" s="15"/>
      <c r="O922" s="15"/>
      <c r="P922" s="15"/>
      <c r="Q922" s="15"/>
    </row>
    <row r="923" spans="11:17" ht="12.75" x14ac:dyDescent="0.2">
      <c r="K923" s="15"/>
      <c r="L923" s="15"/>
      <c r="M923" s="15"/>
      <c r="N923" s="15"/>
      <c r="O923" s="15"/>
      <c r="P923" s="15"/>
      <c r="Q923" s="15"/>
    </row>
    <row r="924" spans="11:17" ht="12.75" x14ac:dyDescent="0.2">
      <c r="K924" s="15"/>
      <c r="L924" s="15"/>
      <c r="M924" s="15"/>
      <c r="N924" s="15"/>
      <c r="O924" s="15"/>
      <c r="P924" s="15"/>
      <c r="Q924" s="15"/>
    </row>
    <row r="925" spans="11:17" ht="12.75" x14ac:dyDescent="0.2">
      <c r="K925" s="15"/>
      <c r="L925" s="15"/>
      <c r="M925" s="15"/>
      <c r="N925" s="15"/>
      <c r="O925" s="15"/>
      <c r="P925" s="15"/>
      <c r="Q925" s="15"/>
    </row>
    <row r="926" spans="11:17" ht="12.75" x14ac:dyDescent="0.2">
      <c r="K926" s="15"/>
      <c r="L926" s="15"/>
      <c r="M926" s="15"/>
      <c r="N926" s="15"/>
      <c r="O926" s="15"/>
      <c r="P926" s="15"/>
      <c r="Q926" s="15"/>
    </row>
    <row r="927" spans="11:17" ht="12.75" x14ac:dyDescent="0.2">
      <c r="K927" s="15"/>
      <c r="L927" s="15"/>
      <c r="M927" s="15"/>
      <c r="N927" s="15"/>
      <c r="O927" s="15"/>
      <c r="P927" s="15"/>
      <c r="Q927" s="15"/>
    </row>
    <row r="928" spans="11:17" ht="12.75" x14ac:dyDescent="0.2">
      <c r="K928" s="15"/>
      <c r="L928" s="15"/>
      <c r="M928" s="15"/>
      <c r="N928" s="15"/>
      <c r="O928" s="15"/>
      <c r="P928" s="15"/>
      <c r="Q928" s="15"/>
    </row>
    <row r="929" spans="11:17" ht="12.75" x14ac:dyDescent="0.2">
      <c r="K929" s="15"/>
      <c r="L929" s="15"/>
      <c r="M929" s="15"/>
      <c r="N929" s="15"/>
      <c r="O929" s="15"/>
      <c r="P929" s="15"/>
      <c r="Q929" s="15"/>
    </row>
    <row r="930" spans="11:17" ht="12.75" x14ac:dyDescent="0.2">
      <c r="K930" s="15"/>
      <c r="L930" s="15"/>
      <c r="M930" s="15"/>
      <c r="N930" s="15"/>
      <c r="O930" s="15"/>
      <c r="P930" s="15"/>
      <c r="Q930" s="15"/>
    </row>
    <row r="931" spans="11:17" ht="12.75" x14ac:dyDescent="0.2">
      <c r="K931" s="15"/>
      <c r="L931" s="15"/>
      <c r="M931" s="15"/>
      <c r="N931" s="15"/>
      <c r="O931" s="15"/>
      <c r="P931" s="15"/>
      <c r="Q931" s="15"/>
    </row>
    <row r="932" spans="11:17" ht="12.75" x14ac:dyDescent="0.2">
      <c r="K932" s="15"/>
      <c r="L932" s="15"/>
      <c r="M932" s="15"/>
      <c r="N932" s="15"/>
      <c r="O932" s="15"/>
      <c r="P932" s="15"/>
      <c r="Q932" s="15"/>
    </row>
    <row r="933" spans="11:17" ht="12.75" x14ac:dyDescent="0.2">
      <c r="K933" s="15"/>
      <c r="L933" s="15"/>
      <c r="M933" s="15"/>
      <c r="N933" s="15"/>
      <c r="O933" s="15"/>
      <c r="P933" s="15"/>
      <c r="Q933" s="15"/>
    </row>
    <row r="934" spans="11:17" ht="12.75" x14ac:dyDescent="0.2">
      <c r="K934" s="15"/>
      <c r="L934" s="15"/>
      <c r="M934" s="15"/>
      <c r="N934" s="15"/>
      <c r="O934" s="15"/>
      <c r="P934" s="15"/>
      <c r="Q934" s="15"/>
    </row>
    <row r="935" spans="11:17" ht="12.75" x14ac:dyDescent="0.2">
      <c r="K935" s="15"/>
      <c r="L935" s="15"/>
      <c r="M935" s="15"/>
      <c r="N935" s="15"/>
      <c r="O935" s="15"/>
      <c r="P935" s="15"/>
      <c r="Q935" s="15"/>
    </row>
    <row r="936" spans="11:17" ht="12.75" x14ac:dyDescent="0.2">
      <c r="K936" s="15"/>
      <c r="L936" s="15"/>
      <c r="M936" s="15"/>
      <c r="N936" s="15"/>
      <c r="O936" s="15"/>
      <c r="P936" s="15"/>
      <c r="Q936" s="15"/>
    </row>
    <row r="937" spans="11:17" ht="12.75" x14ac:dyDescent="0.2">
      <c r="K937" s="15"/>
      <c r="L937" s="15"/>
      <c r="M937" s="15"/>
      <c r="N937" s="15"/>
      <c r="O937" s="15"/>
      <c r="P937" s="15"/>
      <c r="Q937" s="15"/>
    </row>
    <row r="938" spans="11:17" ht="12.75" x14ac:dyDescent="0.2">
      <c r="K938" s="15"/>
      <c r="L938" s="15"/>
      <c r="M938" s="15"/>
      <c r="N938" s="15"/>
      <c r="O938" s="15"/>
      <c r="P938" s="15"/>
      <c r="Q938" s="15"/>
    </row>
    <row r="939" spans="11:17" ht="12.75" x14ac:dyDescent="0.2">
      <c r="K939" s="15"/>
      <c r="L939" s="15"/>
      <c r="M939" s="15"/>
      <c r="N939" s="15"/>
      <c r="O939" s="15"/>
      <c r="P939" s="15"/>
      <c r="Q939" s="15"/>
    </row>
    <row r="940" spans="11:17" ht="12.75" x14ac:dyDescent="0.2">
      <c r="K940" s="15"/>
      <c r="L940" s="15"/>
      <c r="M940" s="15"/>
      <c r="N940" s="15"/>
      <c r="O940" s="15"/>
      <c r="P940" s="15"/>
      <c r="Q940" s="15"/>
    </row>
  </sheetData>
  <autoFilter ref="A1:R885" xr:uid="{00000000-0001-0000-0200-000000000000}"/>
  <hyperlinks>
    <hyperlink ref="J4" r:id="rId1" xr:uid="{00000000-0004-0000-0200-000000000000}"/>
    <hyperlink ref="J5" r:id="rId2" xr:uid="{00000000-0004-0000-0200-000001000000}"/>
    <hyperlink ref="J6" r:id="rId3" xr:uid="{00000000-0004-0000-0200-000002000000}"/>
    <hyperlink ref="J7" r:id="rId4" xr:uid="{00000000-0004-0000-0200-000003000000}"/>
    <hyperlink ref="J8" r:id="rId5" xr:uid="{00000000-0004-0000-0200-000004000000}"/>
    <hyperlink ref="J9" r:id="rId6" xr:uid="{00000000-0004-0000-0200-000005000000}"/>
    <hyperlink ref="J10" r:id="rId7" xr:uid="{00000000-0004-0000-0200-000006000000}"/>
    <hyperlink ref="J11" r:id="rId8" xr:uid="{00000000-0004-0000-0200-000007000000}"/>
    <hyperlink ref="J12" r:id="rId9" xr:uid="{00000000-0004-0000-0200-000008000000}"/>
    <hyperlink ref="J13" r:id="rId10" xr:uid="{00000000-0004-0000-0200-000009000000}"/>
    <hyperlink ref="J14" r:id="rId11" xr:uid="{00000000-0004-0000-0200-00000A000000}"/>
    <hyperlink ref="J15" r:id="rId12" xr:uid="{00000000-0004-0000-0200-00000B000000}"/>
    <hyperlink ref="J16" r:id="rId13" xr:uid="{00000000-0004-0000-0200-00000C000000}"/>
    <hyperlink ref="J17" r:id="rId14" xr:uid="{00000000-0004-0000-0200-00000D000000}"/>
    <hyperlink ref="J18" r:id="rId15" xr:uid="{00000000-0004-0000-0200-00000E000000}"/>
    <hyperlink ref="J19" r:id="rId16" xr:uid="{00000000-0004-0000-0200-00000F000000}"/>
    <hyperlink ref="J20" r:id="rId17" xr:uid="{00000000-0004-0000-0200-000010000000}"/>
    <hyperlink ref="J21" r:id="rId18" xr:uid="{00000000-0004-0000-0200-000011000000}"/>
    <hyperlink ref="J22" r:id="rId19" xr:uid="{00000000-0004-0000-0200-000012000000}"/>
    <hyperlink ref="J23" r:id="rId20" xr:uid="{00000000-0004-0000-0200-000013000000}"/>
    <hyperlink ref="J24" r:id="rId21" xr:uid="{00000000-0004-0000-0200-000014000000}"/>
    <hyperlink ref="J25" r:id="rId22" xr:uid="{00000000-0004-0000-0200-000015000000}"/>
    <hyperlink ref="J26" r:id="rId23" xr:uid="{00000000-0004-0000-0200-000016000000}"/>
    <hyperlink ref="J27" r:id="rId24" xr:uid="{00000000-0004-0000-0200-000017000000}"/>
    <hyperlink ref="J28" r:id="rId25" xr:uid="{00000000-0004-0000-0200-000018000000}"/>
    <hyperlink ref="J29" r:id="rId26" xr:uid="{00000000-0004-0000-0200-000019000000}"/>
    <hyperlink ref="J30" r:id="rId27" xr:uid="{00000000-0004-0000-0200-00001A000000}"/>
    <hyperlink ref="J31" r:id="rId28" xr:uid="{00000000-0004-0000-0200-00001B000000}"/>
    <hyperlink ref="J32" r:id="rId29" xr:uid="{00000000-0004-0000-0200-00001C000000}"/>
    <hyperlink ref="J33" r:id="rId30" xr:uid="{00000000-0004-0000-0200-00001D000000}"/>
    <hyperlink ref="J34" r:id="rId31" xr:uid="{00000000-0004-0000-0200-00001E000000}"/>
    <hyperlink ref="J35" r:id="rId32" xr:uid="{00000000-0004-0000-0200-00001F000000}"/>
    <hyperlink ref="J36" r:id="rId33" xr:uid="{00000000-0004-0000-0200-000020000000}"/>
    <hyperlink ref="J37" r:id="rId34" xr:uid="{00000000-0004-0000-0200-000021000000}"/>
    <hyperlink ref="J38" r:id="rId35" xr:uid="{00000000-0004-0000-0200-000022000000}"/>
    <hyperlink ref="J39" r:id="rId36" xr:uid="{00000000-0004-0000-0200-000023000000}"/>
    <hyperlink ref="J40" r:id="rId37" xr:uid="{00000000-0004-0000-0200-000024000000}"/>
    <hyperlink ref="J41" r:id="rId38" xr:uid="{00000000-0004-0000-0200-000025000000}"/>
    <hyperlink ref="J42" r:id="rId39" xr:uid="{00000000-0004-0000-0200-000026000000}"/>
    <hyperlink ref="J43" r:id="rId40" xr:uid="{00000000-0004-0000-0200-000027000000}"/>
    <hyperlink ref="J44" r:id="rId41" xr:uid="{00000000-0004-0000-0200-000028000000}"/>
    <hyperlink ref="J45" r:id="rId42" xr:uid="{00000000-0004-0000-0200-000029000000}"/>
    <hyperlink ref="J46" r:id="rId43" xr:uid="{00000000-0004-0000-0200-00002A000000}"/>
    <hyperlink ref="J47" r:id="rId44" xr:uid="{00000000-0004-0000-0200-00002B000000}"/>
    <hyperlink ref="J48" r:id="rId45" xr:uid="{00000000-0004-0000-0200-00002C000000}"/>
    <hyperlink ref="J49" r:id="rId46" xr:uid="{00000000-0004-0000-0200-00002D000000}"/>
    <hyperlink ref="J50" r:id="rId47" xr:uid="{00000000-0004-0000-0200-00002E000000}"/>
    <hyperlink ref="J51" r:id="rId48" xr:uid="{00000000-0004-0000-0200-00002F000000}"/>
    <hyperlink ref="J52" r:id="rId49" xr:uid="{00000000-0004-0000-0200-000030000000}"/>
    <hyperlink ref="J53" r:id="rId50" xr:uid="{00000000-0004-0000-0200-000031000000}"/>
    <hyperlink ref="J54" r:id="rId51" xr:uid="{00000000-0004-0000-0200-000032000000}"/>
    <hyperlink ref="J55" r:id="rId52" xr:uid="{00000000-0004-0000-0200-000033000000}"/>
    <hyperlink ref="J56" r:id="rId53" xr:uid="{00000000-0004-0000-0200-000034000000}"/>
    <hyperlink ref="J57" r:id="rId54" xr:uid="{00000000-0004-0000-0200-000035000000}"/>
    <hyperlink ref="J58" r:id="rId55" xr:uid="{00000000-0004-0000-0200-000036000000}"/>
    <hyperlink ref="J59" r:id="rId56" xr:uid="{00000000-0004-0000-0200-000037000000}"/>
    <hyperlink ref="J60" r:id="rId57" xr:uid="{00000000-0004-0000-0200-000038000000}"/>
    <hyperlink ref="J61" r:id="rId58" xr:uid="{00000000-0004-0000-0200-000039000000}"/>
    <hyperlink ref="J62" r:id="rId59" xr:uid="{00000000-0004-0000-0200-00003A000000}"/>
    <hyperlink ref="J63" r:id="rId60" xr:uid="{00000000-0004-0000-0200-00003B000000}"/>
    <hyperlink ref="J64" r:id="rId61" xr:uid="{00000000-0004-0000-0200-00003C000000}"/>
    <hyperlink ref="J65" r:id="rId62" xr:uid="{00000000-0004-0000-0200-00003D000000}"/>
    <hyperlink ref="J66" r:id="rId63" xr:uid="{00000000-0004-0000-0200-00003E000000}"/>
    <hyperlink ref="J67" r:id="rId64" xr:uid="{00000000-0004-0000-0200-00003F000000}"/>
    <hyperlink ref="J68" r:id="rId65" xr:uid="{00000000-0004-0000-0200-000040000000}"/>
    <hyperlink ref="J69" r:id="rId66" xr:uid="{00000000-0004-0000-0200-000041000000}"/>
    <hyperlink ref="J70" r:id="rId67" xr:uid="{00000000-0004-0000-0200-000042000000}"/>
    <hyperlink ref="J71" r:id="rId68" xr:uid="{00000000-0004-0000-0200-000043000000}"/>
    <hyperlink ref="J72" r:id="rId69" xr:uid="{00000000-0004-0000-0200-000044000000}"/>
    <hyperlink ref="J73" r:id="rId70" xr:uid="{00000000-0004-0000-0200-000045000000}"/>
    <hyperlink ref="J74" r:id="rId71" xr:uid="{00000000-0004-0000-0200-000046000000}"/>
    <hyperlink ref="J75" r:id="rId72" xr:uid="{00000000-0004-0000-0200-000047000000}"/>
    <hyperlink ref="J76" r:id="rId73" xr:uid="{00000000-0004-0000-0200-000048000000}"/>
    <hyperlink ref="J77" r:id="rId74" xr:uid="{00000000-0004-0000-0200-000049000000}"/>
    <hyperlink ref="J78" r:id="rId75" xr:uid="{00000000-0004-0000-0200-00004A000000}"/>
    <hyperlink ref="J79" r:id="rId76" xr:uid="{00000000-0004-0000-0200-00004B000000}"/>
    <hyperlink ref="J80" r:id="rId77" xr:uid="{00000000-0004-0000-0200-00004C000000}"/>
    <hyperlink ref="J81" r:id="rId78" xr:uid="{00000000-0004-0000-0200-00004D000000}"/>
    <hyperlink ref="J82" r:id="rId79" xr:uid="{00000000-0004-0000-0200-00004E000000}"/>
    <hyperlink ref="J83" r:id="rId80" xr:uid="{00000000-0004-0000-0200-00004F000000}"/>
    <hyperlink ref="J84" r:id="rId81" xr:uid="{00000000-0004-0000-0200-000050000000}"/>
    <hyperlink ref="J85" r:id="rId82" xr:uid="{00000000-0004-0000-0200-000051000000}"/>
    <hyperlink ref="J86" r:id="rId83" xr:uid="{00000000-0004-0000-0200-000052000000}"/>
    <hyperlink ref="J87" r:id="rId84" xr:uid="{00000000-0004-0000-0200-000053000000}"/>
    <hyperlink ref="J88" r:id="rId85" xr:uid="{00000000-0004-0000-0200-000054000000}"/>
    <hyperlink ref="J89" r:id="rId86" xr:uid="{00000000-0004-0000-0200-000055000000}"/>
    <hyperlink ref="J90" r:id="rId87" xr:uid="{00000000-0004-0000-0200-000056000000}"/>
    <hyperlink ref="J91" r:id="rId88" xr:uid="{00000000-0004-0000-0200-000057000000}"/>
    <hyperlink ref="J92" r:id="rId89" xr:uid="{00000000-0004-0000-0200-000058000000}"/>
    <hyperlink ref="J93" r:id="rId90" xr:uid="{00000000-0004-0000-0200-000059000000}"/>
    <hyperlink ref="J94" r:id="rId91" xr:uid="{00000000-0004-0000-0200-00005A000000}"/>
    <hyperlink ref="J95" r:id="rId92" xr:uid="{00000000-0004-0000-0200-00005B000000}"/>
    <hyperlink ref="J96" r:id="rId93" xr:uid="{00000000-0004-0000-0200-00005C000000}"/>
    <hyperlink ref="J97" r:id="rId94" xr:uid="{00000000-0004-0000-0200-00005D000000}"/>
    <hyperlink ref="J98" r:id="rId95" xr:uid="{00000000-0004-0000-0200-00005E000000}"/>
    <hyperlink ref="J99" r:id="rId96" xr:uid="{00000000-0004-0000-0200-00005F000000}"/>
    <hyperlink ref="J100" r:id="rId97" xr:uid="{00000000-0004-0000-0200-000060000000}"/>
    <hyperlink ref="J101" r:id="rId98" xr:uid="{00000000-0004-0000-0200-000061000000}"/>
    <hyperlink ref="J102" r:id="rId99" xr:uid="{00000000-0004-0000-0200-000062000000}"/>
    <hyperlink ref="J103" r:id="rId100" xr:uid="{00000000-0004-0000-0200-000063000000}"/>
    <hyperlink ref="J104" r:id="rId101" xr:uid="{00000000-0004-0000-0200-000064000000}"/>
    <hyperlink ref="J105" r:id="rId102" xr:uid="{00000000-0004-0000-0200-000065000000}"/>
    <hyperlink ref="J106" r:id="rId103" xr:uid="{00000000-0004-0000-0200-000066000000}"/>
    <hyperlink ref="J107" r:id="rId104" xr:uid="{00000000-0004-0000-0200-000067000000}"/>
    <hyperlink ref="J108" r:id="rId105" xr:uid="{00000000-0004-0000-0200-000068000000}"/>
    <hyperlink ref="J109" r:id="rId106" xr:uid="{00000000-0004-0000-0200-000069000000}"/>
    <hyperlink ref="J110" r:id="rId107" xr:uid="{00000000-0004-0000-0200-00006A000000}"/>
    <hyperlink ref="J111" r:id="rId108" xr:uid="{00000000-0004-0000-0200-00006B000000}"/>
    <hyperlink ref="J112" r:id="rId109" xr:uid="{00000000-0004-0000-0200-00006C000000}"/>
    <hyperlink ref="J113" r:id="rId110" xr:uid="{00000000-0004-0000-0200-00006D000000}"/>
    <hyperlink ref="J114" r:id="rId111" xr:uid="{00000000-0004-0000-0200-00006E000000}"/>
    <hyperlink ref="J115" r:id="rId112" xr:uid="{00000000-0004-0000-0200-00006F000000}"/>
    <hyperlink ref="J116" r:id="rId113" xr:uid="{00000000-0004-0000-0200-000070000000}"/>
    <hyperlink ref="J117" r:id="rId114" xr:uid="{00000000-0004-0000-0200-000071000000}"/>
    <hyperlink ref="J118" r:id="rId115" xr:uid="{00000000-0004-0000-0200-000072000000}"/>
    <hyperlink ref="J119" r:id="rId116" xr:uid="{00000000-0004-0000-0200-000073000000}"/>
    <hyperlink ref="J120" r:id="rId117" xr:uid="{00000000-0004-0000-0200-000074000000}"/>
    <hyperlink ref="J121" r:id="rId118" xr:uid="{00000000-0004-0000-0200-000075000000}"/>
    <hyperlink ref="J122" r:id="rId119" xr:uid="{00000000-0004-0000-0200-000076000000}"/>
    <hyperlink ref="J123" r:id="rId120" xr:uid="{00000000-0004-0000-0200-000077000000}"/>
    <hyperlink ref="J124" r:id="rId121" xr:uid="{00000000-0004-0000-0200-000078000000}"/>
    <hyperlink ref="J125" r:id="rId122" xr:uid="{00000000-0004-0000-0200-000079000000}"/>
    <hyperlink ref="J126" r:id="rId123" xr:uid="{00000000-0004-0000-0200-00007A000000}"/>
    <hyperlink ref="J127" r:id="rId124" xr:uid="{00000000-0004-0000-0200-00007B000000}"/>
    <hyperlink ref="J128" r:id="rId125" xr:uid="{00000000-0004-0000-0200-00007C000000}"/>
    <hyperlink ref="J129" r:id="rId126" xr:uid="{00000000-0004-0000-0200-00007D000000}"/>
    <hyperlink ref="J130" r:id="rId127" xr:uid="{00000000-0004-0000-0200-00007E000000}"/>
    <hyperlink ref="J131" r:id="rId128" xr:uid="{00000000-0004-0000-0200-00007F000000}"/>
    <hyperlink ref="J132" r:id="rId129" xr:uid="{00000000-0004-0000-0200-000080000000}"/>
    <hyperlink ref="J133" r:id="rId130" xr:uid="{00000000-0004-0000-0200-000081000000}"/>
    <hyperlink ref="J134" r:id="rId131" xr:uid="{00000000-0004-0000-0200-000082000000}"/>
    <hyperlink ref="J135" r:id="rId132" xr:uid="{00000000-0004-0000-0200-000083000000}"/>
    <hyperlink ref="J136" r:id="rId133" xr:uid="{00000000-0004-0000-0200-000084000000}"/>
    <hyperlink ref="J137" r:id="rId134" xr:uid="{00000000-0004-0000-0200-000085000000}"/>
    <hyperlink ref="J138" r:id="rId135" xr:uid="{00000000-0004-0000-0200-000086000000}"/>
    <hyperlink ref="J139" r:id="rId136" xr:uid="{00000000-0004-0000-0200-000087000000}"/>
    <hyperlink ref="J140" r:id="rId137" xr:uid="{00000000-0004-0000-0200-000088000000}"/>
    <hyperlink ref="J141" r:id="rId138" xr:uid="{00000000-0004-0000-0200-000089000000}"/>
    <hyperlink ref="J142" r:id="rId139" xr:uid="{00000000-0004-0000-0200-00008A000000}"/>
    <hyperlink ref="J143" r:id="rId140" xr:uid="{00000000-0004-0000-0200-00008B000000}"/>
    <hyperlink ref="J144" r:id="rId141" xr:uid="{00000000-0004-0000-0200-00008C000000}"/>
    <hyperlink ref="J145" r:id="rId142" xr:uid="{00000000-0004-0000-0200-00008D000000}"/>
    <hyperlink ref="J146" r:id="rId143" xr:uid="{00000000-0004-0000-0200-00008E000000}"/>
    <hyperlink ref="J147" r:id="rId144" xr:uid="{00000000-0004-0000-0200-00008F000000}"/>
    <hyperlink ref="J148" r:id="rId145" xr:uid="{00000000-0004-0000-0200-000090000000}"/>
    <hyperlink ref="J149" r:id="rId146" xr:uid="{00000000-0004-0000-0200-000091000000}"/>
    <hyperlink ref="J150" r:id="rId147" xr:uid="{00000000-0004-0000-0200-000092000000}"/>
    <hyperlink ref="J151" r:id="rId148" xr:uid="{00000000-0004-0000-0200-000093000000}"/>
    <hyperlink ref="J152" r:id="rId149" xr:uid="{00000000-0004-0000-0200-000094000000}"/>
    <hyperlink ref="J153" r:id="rId150" xr:uid="{00000000-0004-0000-0200-000095000000}"/>
    <hyperlink ref="J154" r:id="rId151" xr:uid="{00000000-0004-0000-0200-000096000000}"/>
    <hyperlink ref="J155" r:id="rId152" xr:uid="{00000000-0004-0000-0200-000097000000}"/>
    <hyperlink ref="J156" r:id="rId153" xr:uid="{00000000-0004-0000-0200-000098000000}"/>
    <hyperlink ref="J157" r:id="rId154" xr:uid="{00000000-0004-0000-0200-000099000000}"/>
    <hyperlink ref="J158" r:id="rId155" xr:uid="{00000000-0004-0000-0200-00009A000000}"/>
    <hyperlink ref="J159" r:id="rId156" xr:uid="{00000000-0004-0000-0200-00009B000000}"/>
    <hyperlink ref="J160" r:id="rId157" xr:uid="{00000000-0004-0000-0200-00009C000000}"/>
    <hyperlink ref="J161" r:id="rId158" xr:uid="{00000000-0004-0000-0200-00009D000000}"/>
    <hyperlink ref="J162" r:id="rId159" xr:uid="{00000000-0004-0000-0200-00009E000000}"/>
    <hyperlink ref="J163" r:id="rId160" xr:uid="{00000000-0004-0000-0200-00009F000000}"/>
    <hyperlink ref="J164" r:id="rId161" xr:uid="{00000000-0004-0000-0200-0000A0000000}"/>
    <hyperlink ref="J165" r:id="rId162" xr:uid="{00000000-0004-0000-0200-0000A1000000}"/>
    <hyperlink ref="J166" r:id="rId163" xr:uid="{00000000-0004-0000-0200-0000A2000000}"/>
    <hyperlink ref="J167" r:id="rId164" xr:uid="{00000000-0004-0000-0200-0000A3000000}"/>
    <hyperlink ref="J168" r:id="rId165" xr:uid="{00000000-0004-0000-0200-0000A4000000}"/>
    <hyperlink ref="J169" r:id="rId166" xr:uid="{00000000-0004-0000-0200-0000A5000000}"/>
    <hyperlink ref="J170" r:id="rId167" xr:uid="{00000000-0004-0000-0200-0000A6000000}"/>
    <hyperlink ref="J171" r:id="rId168" xr:uid="{00000000-0004-0000-0200-0000A7000000}"/>
    <hyperlink ref="J172" r:id="rId169" xr:uid="{00000000-0004-0000-0200-0000A8000000}"/>
    <hyperlink ref="J173" r:id="rId170" xr:uid="{00000000-0004-0000-0200-0000A9000000}"/>
    <hyperlink ref="J174" r:id="rId171" xr:uid="{00000000-0004-0000-0200-0000AA000000}"/>
    <hyperlink ref="J175" r:id="rId172" xr:uid="{00000000-0004-0000-0200-0000AB000000}"/>
    <hyperlink ref="J176" r:id="rId173" xr:uid="{00000000-0004-0000-0200-0000AC000000}"/>
    <hyperlink ref="J177" r:id="rId174" xr:uid="{00000000-0004-0000-0200-0000AD000000}"/>
    <hyperlink ref="J178" r:id="rId175" xr:uid="{00000000-0004-0000-0200-0000AE000000}"/>
    <hyperlink ref="J179" r:id="rId176" xr:uid="{00000000-0004-0000-0200-0000AF000000}"/>
    <hyperlink ref="J180" r:id="rId177" xr:uid="{00000000-0004-0000-0200-0000B0000000}"/>
    <hyperlink ref="J181" r:id="rId178" xr:uid="{00000000-0004-0000-0200-0000B1000000}"/>
    <hyperlink ref="J182" r:id="rId179" xr:uid="{00000000-0004-0000-0200-0000B2000000}"/>
    <hyperlink ref="J183" r:id="rId180" xr:uid="{00000000-0004-0000-0200-0000B3000000}"/>
    <hyperlink ref="J184" r:id="rId181" xr:uid="{00000000-0004-0000-0200-0000B4000000}"/>
    <hyperlink ref="J185" r:id="rId182" xr:uid="{00000000-0004-0000-0200-0000B5000000}"/>
    <hyperlink ref="J186" r:id="rId183" xr:uid="{00000000-0004-0000-0200-0000B6000000}"/>
    <hyperlink ref="J187" r:id="rId184" xr:uid="{00000000-0004-0000-0200-0000B7000000}"/>
    <hyperlink ref="J188" r:id="rId185" xr:uid="{00000000-0004-0000-0200-0000B8000000}"/>
    <hyperlink ref="J189" r:id="rId186" xr:uid="{00000000-0004-0000-0200-0000B9000000}"/>
    <hyperlink ref="J190" r:id="rId187" xr:uid="{00000000-0004-0000-0200-0000BA000000}"/>
    <hyperlink ref="J191" r:id="rId188" xr:uid="{00000000-0004-0000-0200-0000BB000000}"/>
    <hyperlink ref="J192" r:id="rId189" xr:uid="{00000000-0004-0000-0200-0000BC000000}"/>
    <hyperlink ref="J193" r:id="rId190" xr:uid="{00000000-0004-0000-0200-0000BD000000}"/>
    <hyperlink ref="J194" r:id="rId191" xr:uid="{00000000-0004-0000-0200-0000BE000000}"/>
    <hyperlink ref="J195" r:id="rId192" xr:uid="{00000000-0004-0000-0200-0000BF000000}"/>
    <hyperlink ref="J196" r:id="rId193" xr:uid="{00000000-0004-0000-0200-0000C0000000}"/>
    <hyperlink ref="J197" r:id="rId194" xr:uid="{00000000-0004-0000-0200-0000C1000000}"/>
    <hyperlink ref="J198" r:id="rId195" xr:uid="{00000000-0004-0000-0200-0000C2000000}"/>
    <hyperlink ref="J199" r:id="rId196" xr:uid="{00000000-0004-0000-0200-0000C3000000}"/>
    <hyperlink ref="J200" r:id="rId197" xr:uid="{00000000-0004-0000-0200-0000C4000000}"/>
    <hyperlink ref="J201" r:id="rId198" xr:uid="{00000000-0004-0000-0200-0000C5000000}"/>
    <hyperlink ref="J202" r:id="rId199" xr:uid="{00000000-0004-0000-0200-0000C6000000}"/>
    <hyperlink ref="J203" r:id="rId200" xr:uid="{00000000-0004-0000-0200-0000C7000000}"/>
    <hyperlink ref="J204" r:id="rId201" xr:uid="{00000000-0004-0000-0200-0000C8000000}"/>
    <hyperlink ref="J205" r:id="rId202" xr:uid="{00000000-0004-0000-0200-0000C9000000}"/>
    <hyperlink ref="J206" r:id="rId203" xr:uid="{00000000-0004-0000-0200-0000CA000000}"/>
    <hyperlink ref="J207" r:id="rId204" xr:uid="{00000000-0004-0000-0200-0000CB000000}"/>
    <hyperlink ref="J208" r:id="rId205" xr:uid="{00000000-0004-0000-0200-0000CC000000}"/>
    <hyperlink ref="J209" r:id="rId206" xr:uid="{00000000-0004-0000-0200-0000CD000000}"/>
    <hyperlink ref="J210" r:id="rId207" xr:uid="{00000000-0004-0000-0200-0000CE000000}"/>
    <hyperlink ref="J211" r:id="rId208" xr:uid="{00000000-0004-0000-0200-0000CF000000}"/>
    <hyperlink ref="J212" r:id="rId209" xr:uid="{00000000-0004-0000-0200-0000D0000000}"/>
    <hyperlink ref="J213" r:id="rId210" xr:uid="{00000000-0004-0000-0200-0000D1000000}"/>
    <hyperlink ref="J214" r:id="rId211" xr:uid="{00000000-0004-0000-0200-0000D2000000}"/>
    <hyperlink ref="J215" r:id="rId212" xr:uid="{00000000-0004-0000-0200-0000D3000000}"/>
    <hyperlink ref="J216" r:id="rId213" xr:uid="{00000000-0004-0000-0200-0000D4000000}"/>
    <hyperlink ref="J217" r:id="rId214" xr:uid="{00000000-0004-0000-0200-0000D5000000}"/>
    <hyperlink ref="J218" r:id="rId215" xr:uid="{00000000-0004-0000-0200-0000D6000000}"/>
    <hyperlink ref="J219" r:id="rId216" xr:uid="{00000000-0004-0000-0200-0000D7000000}"/>
    <hyperlink ref="J220" r:id="rId217" xr:uid="{00000000-0004-0000-0200-0000D8000000}"/>
    <hyperlink ref="J221" r:id="rId218" xr:uid="{00000000-0004-0000-0200-0000D9000000}"/>
    <hyperlink ref="J222" r:id="rId219" xr:uid="{00000000-0004-0000-0200-0000DA000000}"/>
    <hyperlink ref="J223" r:id="rId220" xr:uid="{00000000-0004-0000-0200-0000DB000000}"/>
    <hyperlink ref="J224" r:id="rId221" xr:uid="{00000000-0004-0000-0200-0000DC000000}"/>
    <hyperlink ref="J225" r:id="rId222" xr:uid="{00000000-0004-0000-0200-0000DD000000}"/>
    <hyperlink ref="J226" r:id="rId223" xr:uid="{00000000-0004-0000-0200-0000DE000000}"/>
    <hyperlink ref="J227" r:id="rId224" xr:uid="{00000000-0004-0000-0200-0000DF000000}"/>
    <hyperlink ref="J228" r:id="rId225" xr:uid="{00000000-0004-0000-0200-0000E0000000}"/>
    <hyperlink ref="J229" r:id="rId226" xr:uid="{00000000-0004-0000-0200-0000E1000000}"/>
    <hyperlink ref="J230" r:id="rId227" xr:uid="{00000000-0004-0000-0200-0000E2000000}"/>
    <hyperlink ref="J231" r:id="rId228" xr:uid="{00000000-0004-0000-0200-0000E3000000}"/>
    <hyperlink ref="J232" r:id="rId229" xr:uid="{00000000-0004-0000-0200-0000E4000000}"/>
    <hyperlink ref="J233" r:id="rId230" xr:uid="{00000000-0004-0000-0200-0000E5000000}"/>
    <hyperlink ref="J234" r:id="rId231" xr:uid="{00000000-0004-0000-0200-0000E6000000}"/>
    <hyperlink ref="J235" r:id="rId232" xr:uid="{00000000-0004-0000-0200-0000E7000000}"/>
    <hyperlink ref="J236" r:id="rId233" xr:uid="{00000000-0004-0000-0200-0000E8000000}"/>
    <hyperlink ref="J237" r:id="rId234" xr:uid="{00000000-0004-0000-0200-0000E9000000}"/>
    <hyperlink ref="J238" r:id="rId235" xr:uid="{00000000-0004-0000-0200-0000EA000000}"/>
    <hyperlink ref="J239" r:id="rId236" xr:uid="{00000000-0004-0000-0200-0000EB000000}"/>
    <hyperlink ref="J240" r:id="rId237" xr:uid="{00000000-0004-0000-0200-0000EC000000}"/>
    <hyperlink ref="J241" r:id="rId238" xr:uid="{00000000-0004-0000-0200-0000ED000000}"/>
    <hyperlink ref="J242" r:id="rId239" xr:uid="{00000000-0004-0000-0200-0000EE000000}"/>
    <hyperlink ref="J243" r:id="rId240" xr:uid="{00000000-0004-0000-0200-0000EF000000}"/>
    <hyperlink ref="J244" r:id="rId241" xr:uid="{00000000-0004-0000-0200-0000F0000000}"/>
    <hyperlink ref="J245" r:id="rId242" xr:uid="{00000000-0004-0000-0200-0000F1000000}"/>
    <hyperlink ref="J246" r:id="rId243" xr:uid="{00000000-0004-0000-0200-0000F2000000}"/>
    <hyperlink ref="J247" r:id="rId244" xr:uid="{00000000-0004-0000-0200-0000F3000000}"/>
    <hyperlink ref="J248" r:id="rId245" xr:uid="{00000000-0004-0000-0200-0000F4000000}"/>
    <hyperlink ref="J249" r:id="rId246" xr:uid="{00000000-0004-0000-0200-0000F5000000}"/>
    <hyperlink ref="J250" r:id="rId247" xr:uid="{00000000-0004-0000-0200-0000F6000000}"/>
    <hyperlink ref="J251" r:id="rId248" xr:uid="{00000000-0004-0000-0200-0000F7000000}"/>
    <hyperlink ref="J252" r:id="rId249" xr:uid="{00000000-0004-0000-0200-0000F8000000}"/>
    <hyperlink ref="J253" r:id="rId250" xr:uid="{00000000-0004-0000-0200-0000F9000000}"/>
    <hyperlink ref="J254" r:id="rId251" xr:uid="{00000000-0004-0000-0200-0000FA000000}"/>
    <hyperlink ref="J255" r:id="rId252" xr:uid="{00000000-0004-0000-0200-0000FB000000}"/>
    <hyperlink ref="J256" r:id="rId253" xr:uid="{00000000-0004-0000-0200-0000FC000000}"/>
    <hyperlink ref="J257" r:id="rId254" xr:uid="{00000000-0004-0000-0200-0000FD000000}"/>
    <hyperlink ref="J258" r:id="rId255" xr:uid="{00000000-0004-0000-0200-0000FE000000}"/>
    <hyperlink ref="J259" r:id="rId256" xr:uid="{00000000-0004-0000-0200-0000FF000000}"/>
    <hyperlink ref="J260" r:id="rId257" xr:uid="{00000000-0004-0000-0200-000000010000}"/>
    <hyperlink ref="J261" r:id="rId258" xr:uid="{00000000-0004-0000-0200-000001010000}"/>
    <hyperlink ref="J262" r:id="rId259" xr:uid="{00000000-0004-0000-0200-000002010000}"/>
    <hyperlink ref="J263" r:id="rId260" xr:uid="{00000000-0004-0000-0200-000003010000}"/>
    <hyperlink ref="J264" r:id="rId261" xr:uid="{00000000-0004-0000-0200-000004010000}"/>
    <hyperlink ref="J265" r:id="rId262" xr:uid="{00000000-0004-0000-0200-000005010000}"/>
    <hyperlink ref="J266" r:id="rId263" xr:uid="{00000000-0004-0000-0200-000006010000}"/>
    <hyperlink ref="J267" r:id="rId264" xr:uid="{00000000-0004-0000-0200-000007010000}"/>
    <hyperlink ref="J268" r:id="rId265" xr:uid="{00000000-0004-0000-0200-000008010000}"/>
    <hyperlink ref="J269" r:id="rId266" xr:uid="{00000000-0004-0000-0200-000009010000}"/>
    <hyperlink ref="J270" r:id="rId267" xr:uid="{00000000-0004-0000-0200-00000A010000}"/>
    <hyperlink ref="J271" r:id="rId268" xr:uid="{00000000-0004-0000-0200-00000B010000}"/>
    <hyperlink ref="J272" r:id="rId269" xr:uid="{00000000-0004-0000-0200-00000C010000}"/>
    <hyperlink ref="J273" r:id="rId270" xr:uid="{00000000-0004-0000-0200-00000D010000}"/>
    <hyperlink ref="J274" r:id="rId271" xr:uid="{00000000-0004-0000-0200-00000E010000}"/>
    <hyperlink ref="J275" r:id="rId272" xr:uid="{00000000-0004-0000-0200-00000F010000}"/>
    <hyperlink ref="J276" r:id="rId273" xr:uid="{00000000-0004-0000-0200-000010010000}"/>
    <hyperlink ref="J277" r:id="rId274" xr:uid="{00000000-0004-0000-0200-000011010000}"/>
    <hyperlink ref="J278" r:id="rId275" xr:uid="{00000000-0004-0000-0200-000012010000}"/>
    <hyperlink ref="J279" r:id="rId276" xr:uid="{00000000-0004-0000-0200-000013010000}"/>
    <hyperlink ref="J280" r:id="rId277" xr:uid="{00000000-0004-0000-0200-000014010000}"/>
    <hyperlink ref="J281" r:id="rId278" xr:uid="{00000000-0004-0000-0200-000015010000}"/>
    <hyperlink ref="J282" r:id="rId279" xr:uid="{00000000-0004-0000-0200-000016010000}"/>
    <hyperlink ref="J283" r:id="rId280" xr:uid="{00000000-0004-0000-0200-000017010000}"/>
    <hyperlink ref="J284" r:id="rId281" xr:uid="{00000000-0004-0000-0200-000018010000}"/>
    <hyperlink ref="J285" r:id="rId282" xr:uid="{00000000-0004-0000-0200-000019010000}"/>
    <hyperlink ref="J286" r:id="rId283" xr:uid="{00000000-0004-0000-0200-00001A010000}"/>
    <hyperlink ref="J287" r:id="rId284" xr:uid="{00000000-0004-0000-0200-00001B010000}"/>
    <hyperlink ref="J288" r:id="rId285" xr:uid="{00000000-0004-0000-0200-00001C010000}"/>
    <hyperlink ref="J289" r:id="rId286" xr:uid="{00000000-0004-0000-0200-00001D010000}"/>
    <hyperlink ref="J290" r:id="rId287" xr:uid="{00000000-0004-0000-0200-00001E010000}"/>
    <hyperlink ref="J291" r:id="rId288" xr:uid="{00000000-0004-0000-0200-00001F010000}"/>
    <hyperlink ref="J292" r:id="rId289" xr:uid="{00000000-0004-0000-0200-000020010000}"/>
    <hyperlink ref="J293" r:id="rId290" xr:uid="{00000000-0004-0000-0200-000021010000}"/>
    <hyperlink ref="J294" r:id="rId291" xr:uid="{00000000-0004-0000-0200-000022010000}"/>
    <hyperlink ref="J295" r:id="rId292" xr:uid="{00000000-0004-0000-0200-000023010000}"/>
    <hyperlink ref="J296" r:id="rId293" xr:uid="{00000000-0004-0000-0200-000024010000}"/>
    <hyperlink ref="J297" r:id="rId294" xr:uid="{00000000-0004-0000-0200-000025010000}"/>
    <hyperlink ref="J298" r:id="rId295" xr:uid="{00000000-0004-0000-0200-000026010000}"/>
    <hyperlink ref="J299" r:id="rId296" xr:uid="{00000000-0004-0000-0200-000027010000}"/>
    <hyperlink ref="J300" r:id="rId297" xr:uid="{00000000-0004-0000-0200-000028010000}"/>
    <hyperlink ref="J301" r:id="rId298" xr:uid="{00000000-0004-0000-0200-000029010000}"/>
    <hyperlink ref="J302" r:id="rId299" xr:uid="{00000000-0004-0000-0200-00002A010000}"/>
    <hyperlink ref="J303" r:id="rId300" xr:uid="{00000000-0004-0000-0200-00002B010000}"/>
    <hyperlink ref="J304" r:id="rId301" xr:uid="{00000000-0004-0000-0200-00002C010000}"/>
    <hyperlink ref="J305" r:id="rId302" xr:uid="{00000000-0004-0000-0200-00002D010000}"/>
    <hyperlink ref="J306" r:id="rId303" xr:uid="{00000000-0004-0000-0200-00002E010000}"/>
    <hyperlink ref="J307" r:id="rId304" xr:uid="{00000000-0004-0000-0200-00002F010000}"/>
    <hyperlink ref="J308" r:id="rId305" xr:uid="{00000000-0004-0000-0200-000030010000}"/>
    <hyperlink ref="J309" r:id="rId306" xr:uid="{00000000-0004-0000-0200-000031010000}"/>
    <hyperlink ref="J310" r:id="rId307" xr:uid="{00000000-0004-0000-0200-000032010000}"/>
    <hyperlink ref="J311" r:id="rId308" xr:uid="{00000000-0004-0000-0200-000033010000}"/>
    <hyperlink ref="J312" r:id="rId309" xr:uid="{00000000-0004-0000-0200-000034010000}"/>
    <hyperlink ref="J313" r:id="rId310" xr:uid="{00000000-0004-0000-0200-000035010000}"/>
    <hyperlink ref="J314" r:id="rId311" xr:uid="{00000000-0004-0000-0200-000036010000}"/>
    <hyperlink ref="J315" r:id="rId312" xr:uid="{00000000-0004-0000-0200-000037010000}"/>
    <hyperlink ref="J316" r:id="rId313" xr:uid="{00000000-0004-0000-0200-000038010000}"/>
    <hyperlink ref="J317" r:id="rId314" xr:uid="{00000000-0004-0000-0200-000039010000}"/>
    <hyperlink ref="J318" r:id="rId315" xr:uid="{00000000-0004-0000-0200-00003A010000}"/>
    <hyperlink ref="J319" r:id="rId316" xr:uid="{00000000-0004-0000-0200-00003B010000}"/>
    <hyperlink ref="J320" r:id="rId317" xr:uid="{00000000-0004-0000-0200-00003C010000}"/>
    <hyperlink ref="J321" r:id="rId318" xr:uid="{00000000-0004-0000-0200-00003D010000}"/>
    <hyperlink ref="J322" r:id="rId319" xr:uid="{00000000-0004-0000-0200-00003E010000}"/>
    <hyperlink ref="J323" r:id="rId320" xr:uid="{00000000-0004-0000-0200-00003F010000}"/>
    <hyperlink ref="J324" r:id="rId321" xr:uid="{00000000-0004-0000-0200-000040010000}"/>
    <hyperlink ref="J325" r:id="rId322" xr:uid="{00000000-0004-0000-0200-000041010000}"/>
    <hyperlink ref="J326" r:id="rId323" xr:uid="{00000000-0004-0000-0200-000042010000}"/>
    <hyperlink ref="J327" r:id="rId324" xr:uid="{00000000-0004-0000-0200-000043010000}"/>
    <hyperlink ref="J328" r:id="rId325" xr:uid="{00000000-0004-0000-0200-000044010000}"/>
    <hyperlink ref="J329" r:id="rId326" xr:uid="{00000000-0004-0000-0200-000045010000}"/>
    <hyperlink ref="J330" r:id="rId327" xr:uid="{00000000-0004-0000-0200-000046010000}"/>
    <hyperlink ref="J331" r:id="rId328" xr:uid="{00000000-0004-0000-0200-000047010000}"/>
    <hyperlink ref="J332" r:id="rId329" xr:uid="{00000000-0004-0000-0200-000048010000}"/>
    <hyperlink ref="J333" r:id="rId330" xr:uid="{00000000-0004-0000-0200-000049010000}"/>
    <hyperlink ref="J334" r:id="rId331" xr:uid="{00000000-0004-0000-0200-00004A010000}"/>
    <hyperlink ref="J335" r:id="rId332" xr:uid="{00000000-0004-0000-0200-00004B010000}"/>
    <hyperlink ref="J336" r:id="rId333" xr:uid="{00000000-0004-0000-0200-00004C010000}"/>
    <hyperlink ref="J337" r:id="rId334" xr:uid="{00000000-0004-0000-0200-00004D010000}"/>
    <hyperlink ref="J338" r:id="rId335" xr:uid="{00000000-0004-0000-0200-00004E010000}"/>
    <hyperlink ref="J339" r:id="rId336" xr:uid="{00000000-0004-0000-0200-00004F010000}"/>
    <hyperlink ref="J340" r:id="rId337" xr:uid="{00000000-0004-0000-0200-000050010000}"/>
    <hyperlink ref="J341" r:id="rId338" xr:uid="{00000000-0004-0000-0200-000051010000}"/>
    <hyperlink ref="J342" r:id="rId339" xr:uid="{00000000-0004-0000-0200-000052010000}"/>
    <hyperlink ref="J343" r:id="rId340" xr:uid="{00000000-0004-0000-0200-000053010000}"/>
    <hyperlink ref="J344" r:id="rId341" xr:uid="{00000000-0004-0000-0200-000054010000}"/>
    <hyperlink ref="J345" r:id="rId342" xr:uid="{00000000-0004-0000-0200-000055010000}"/>
    <hyperlink ref="J346" r:id="rId343" xr:uid="{00000000-0004-0000-0200-000056010000}"/>
    <hyperlink ref="J347" r:id="rId344" xr:uid="{00000000-0004-0000-0200-000057010000}"/>
    <hyperlink ref="J348" r:id="rId345" xr:uid="{00000000-0004-0000-0200-000058010000}"/>
    <hyperlink ref="J349" r:id="rId346" xr:uid="{00000000-0004-0000-0200-000059010000}"/>
    <hyperlink ref="J350" r:id="rId347" xr:uid="{00000000-0004-0000-0200-00005A010000}"/>
    <hyperlink ref="J351" r:id="rId348" xr:uid="{00000000-0004-0000-0200-00005B010000}"/>
    <hyperlink ref="J352" r:id="rId349" xr:uid="{00000000-0004-0000-0200-00005C010000}"/>
    <hyperlink ref="J353" r:id="rId350" xr:uid="{00000000-0004-0000-0200-00005D010000}"/>
    <hyperlink ref="J354" r:id="rId351" xr:uid="{00000000-0004-0000-0200-00005E010000}"/>
    <hyperlink ref="J355" r:id="rId352" xr:uid="{00000000-0004-0000-0200-00005F010000}"/>
    <hyperlink ref="J356" r:id="rId353" xr:uid="{00000000-0004-0000-0200-000060010000}"/>
    <hyperlink ref="J357" r:id="rId354" xr:uid="{00000000-0004-0000-0200-000061010000}"/>
    <hyperlink ref="J358" r:id="rId355" xr:uid="{00000000-0004-0000-0200-000062010000}"/>
    <hyperlink ref="J359" r:id="rId356" xr:uid="{00000000-0004-0000-0200-000063010000}"/>
    <hyperlink ref="J360" r:id="rId357" xr:uid="{00000000-0004-0000-0200-000064010000}"/>
    <hyperlink ref="J361" r:id="rId358" xr:uid="{00000000-0004-0000-0200-000065010000}"/>
    <hyperlink ref="J362" r:id="rId359" xr:uid="{00000000-0004-0000-0200-000066010000}"/>
    <hyperlink ref="J363" r:id="rId360" xr:uid="{00000000-0004-0000-0200-000067010000}"/>
    <hyperlink ref="J364" r:id="rId361" xr:uid="{00000000-0004-0000-0200-000068010000}"/>
    <hyperlink ref="J365" r:id="rId362" xr:uid="{00000000-0004-0000-0200-000069010000}"/>
    <hyperlink ref="J366" r:id="rId363" xr:uid="{00000000-0004-0000-0200-00006A010000}"/>
    <hyperlink ref="J367" r:id="rId364" xr:uid="{00000000-0004-0000-0200-00006B010000}"/>
    <hyperlink ref="J368" r:id="rId365" xr:uid="{00000000-0004-0000-0200-00006C010000}"/>
    <hyperlink ref="J369" r:id="rId366" xr:uid="{00000000-0004-0000-0200-00006D010000}"/>
    <hyperlink ref="J370" r:id="rId367" xr:uid="{00000000-0004-0000-0200-00006E010000}"/>
    <hyperlink ref="J371" r:id="rId368" xr:uid="{00000000-0004-0000-0200-00006F010000}"/>
    <hyperlink ref="J372" r:id="rId369" xr:uid="{00000000-0004-0000-0200-000070010000}"/>
    <hyperlink ref="J373" r:id="rId370" xr:uid="{00000000-0004-0000-0200-000071010000}"/>
    <hyperlink ref="J374" r:id="rId371" xr:uid="{00000000-0004-0000-0200-000072010000}"/>
    <hyperlink ref="J375" r:id="rId372" xr:uid="{00000000-0004-0000-0200-000073010000}"/>
    <hyperlink ref="J376" r:id="rId373" xr:uid="{00000000-0004-0000-0200-000074010000}"/>
    <hyperlink ref="J377" r:id="rId374" xr:uid="{00000000-0004-0000-0200-000075010000}"/>
    <hyperlink ref="J378" r:id="rId375" xr:uid="{00000000-0004-0000-0200-000076010000}"/>
    <hyperlink ref="J379" r:id="rId376" xr:uid="{00000000-0004-0000-0200-000077010000}"/>
    <hyperlink ref="J380" r:id="rId377" xr:uid="{00000000-0004-0000-0200-000078010000}"/>
    <hyperlink ref="J381" r:id="rId378" xr:uid="{00000000-0004-0000-0200-000079010000}"/>
    <hyperlink ref="J382" r:id="rId379" xr:uid="{00000000-0004-0000-0200-00007A010000}"/>
    <hyperlink ref="J383" r:id="rId380" xr:uid="{00000000-0004-0000-0200-00007B010000}"/>
    <hyperlink ref="J384" r:id="rId381" xr:uid="{00000000-0004-0000-0200-00007C010000}"/>
    <hyperlink ref="J385" r:id="rId382" xr:uid="{00000000-0004-0000-0200-00007D010000}"/>
    <hyperlink ref="J386" r:id="rId383" xr:uid="{00000000-0004-0000-0200-00007E010000}"/>
    <hyperlink ref="J387" r:id="rId384" xr:uid="{00000000-0004-0000-0200-00007F010000}"/>
    <hyperlink ref="J388" r:id="rId385" xr:uid="{00000000-0004-0000-0200-000080010000}"/>
    <hyperlink ref="J389" r:id="rId386" xr:uid="{00000000-0004-0000-0200-000081010000}"/>
    <hyperlink ref="J390" r:id="rId387" xr:uid="{00000000-0004-0000-0200-000082010000}"/>
    <hyperlink ref="J391" r:id="rId388" xr:uid="{00000000-0004-0000-0200-000083010000}"/>
    <hyperlink ref="J392" r:id="rId389" xr:uid="{00000000-0004-0000-0200-000084010000}"/>
    <hyperlink ref="J393" r:id="rId390" xr:uid="{00000000-0004-0000-0200-000085010000}"/>
    <hyperlink ref="J394" r:id="rId391" xr:uid="{00000000-0004-0000-0200-000086010000}"/>
    <hyperlink ref="J395" r:id="rId392" xr:uid="{00000000-0004-0000-0200-000087010000}"/>
    <hyperlink ref="J396" r:id="rId393" xr:uid="{00000000-0004-0000-0200-000088010000}"/>
    <hyperlink ref="J397" r:id="rId394" xr:uid="{00000000-0004-0000-0200-000089010000}"/>
    <hyperlink ref="J398" r:id="rId395" xr:uid="{00000000-0004-0000-0200-00008A010000}"/>
    <hyperlink ref="J399" r:id="rId396" xr:uid="{00000000-0004-0000-0200-00008B010000}"/>
    <hyperlink ref="J400" r:id="rId397" xr:uid="{00000000-0004-0000-0200-00008C010000}"/>
    <hyperlink ref="J401" r:id="rId398" xr:uid="{00000000-0004-0000-0200-00008D010000}"/>
    <hyperlink ref="J402" r:id="rId399" xr:uid="{00000000-0004-0000-0200-00008E010000}"/>
    <hyperlink ref="J403" r:id="rId400" xr:uid="{00000000-0004-0000-0200-00008F010000}"/>
    <hyperlink ref="J404" r:id="rId401" xr:uid="{00000000-0004-0000-0200-000090010000}"/>
    <hyperlink ref="J405" r:id="rId402" xr:uid="{00000000-0004-0000-0200-000091010000}"/>
    <hyperlink ref="J406" r:id="rId403" xr:uid="{00000000-0004-0000-0200-000092010000}"/>
    <hyperlink ref="J407" r:id="rId404" xr:uid="{00000000-0004-0000-0200-000093010000}"/>
    <hyperlink ref="J408" r:id="rId405" xr:uid="{00000000-0004-0000-0200-000094010000}"/>
    <hyperlink ref="J409" r:id="rId406" xr:uid="{00000000-0004-0000-0200-000095010000}"/>
    <hyperlink ref="J410" r:id="rId407" xr:uid="{00000000-0004-0000-0200-000096010000}"/>
    <hyperlink ref="J411" r:id="rId408" xr:uid="{00000000-0004-0000-0200-000097010000}"/>
    <hyperlink ref="J412" r:id="rId409" xr:uid="{00000000-0004-0000-0200-000098010000}"/>
    <hyperlink ref="J413" r:id="rId410" xr:uid="{00000000-0004-0000-0200-000099010000}"/>
    <hyperlink ref="J414" r:id="rId411" xr:uid="{00000000-0004-0000-0200-00009A010000}"/>
    <hyperlink ref="J415" r:id="rId412" xr:uid="{00000000-0004-0000-0200-00009B010000}"/>
    <hyperlink ref="J416" r:id="rId413" xr:uid="{00000000-0004-0000-0200-00009C010000}"/>
    <hyperlink ref="J417" r:id="rId414" xr:uid="{00000000-0004-0000-0200-00009D010000}"/>
    <hyperlink ref="J418" r:id="rId415" xr:uid="{00000000-0004-0000-0200-00009E010000}"/>
    <hyperlink ref="J419" r:id="rId416" xr:uid="{00000000-0004-0000-0200-00009F010000}"/>
    <hyperlink ref="J420" r:id="rId417" xr:uid="{00000000-0004-0000-0200-0000A0010000}"/>
    <hyperlink ref="J421" r:id="rId418" xr:uid="{00000000-0004-0000-0200-0000A1010000}"/>
    <hyperlink ref="J422" r:id="rId419" xr:uid="{00000000-0004-0000-0200-0000A2010000}"/>
    <hyperlink ref="J423" r:id="rId420" xr:uid="{00000000-0004-0000-0200-0000A3010000}"/>
    <hyperlink ref="J424" r:id="rId421" xr:uid="{00000000-0004-0000-0200-0000A4010000}"/>
    <hyperlink ref="J425" r:id="rId422" xr:uid="{00000000-0004-0000-0200-0000A5010000}"/>
    <hyperlink ref="J426" r:id="rId423" xr:uid="{00000000-0004-0000-0200-0000A6010000}"/>
    <hyperlink ref="J427" r:id="rId424" xr:uid="{00000000-0004-0000-0200-0000A7010000}"/>
    <hyperlink ref="J428" r:id="rId425" xr:uid="{00000000-0004-0000-0200-0000A8010000}"/>
    <hyperlink ref="J429" r:id="rId426" xr:uid="{00000000-0004-0000-0200-0000A9010000}"/>
    <hyperlink ref="J430" r:id="rId427" xr:uid="{00000000-0004-0000-0200-0000AA010000}"/>
    <hyperlink ref="J431" r:id="rId428" xr:uid="{00000000-0004-0000-0200-0000AB010000}"/>
    <hyperlink ref="J432" r:id="rId429" xr:uid="{00000000-0004-0000-0200-0000AC010000}"/>
    <hyperlink ref="J433" r:id="rId430" xr:uid="{00000000-0004-0000-0200-0000AD010000}"/>
    <hyperlink ref="J434" r:id="rId431" xr:uid="{00000000-0004-0000-0200-0000AE010000}"/>
    <hyperlink ref="J435" r:id="rId432" xr:uid="{00000000-0004-0000-0200-0000AF010000}"/>
    <hyperlink ref="J436" r:id="rId433" xr:uid="{00000000-0004-0000-0200-0000B0010000}"/>
    <hyperlink ref="J437" r:id="rId434" xr:uid="{00000000-0004-0000-0200-0000B1010000}"/>
    <hyperlink ref="J438" r:id="rId435" xr:uid="{00000000-0004-0000-0200-0000B2010000}"/>
    <hyperlink ref="J439" r:id="rId436" xr:uid="{00000000-0004-0000-0200-0000B3010000}"/>
    <hyperlink ref="J440" r:id="rId437" xr:uid="{00000000-0004-0000-0200-0000B4010000}"/>
    <hyperlink ref="J441" r:id="rId438" xr:uid="{00000000-0004-0000-0200-0000B5010000}"/>
    <hyperlink ref="J442" r:id="rId439" xr:uid="{00000000-0004-0000-0200-0000B6010000}"/>
    <hyperlink ref="J443" r:id="rId440" xr:uid="{00000000-0004-0000-0200-0000B7010000}"/>
    <hyperlink ref="J444" r:id="rId441" xr:uid="{00000000-0004-0000-0200-0000B8010000}"/>
    <hyperlink ref="J445" r:id="rId442" xr:uid="{00000000-0004-0000-0200-0000B9010000}"/>
    <hyperlink ref="J446" r:id="rId443" xr:uid="{00000000-0004-0000-0200-0000BA010000}"/>
    <hyperlink ref="J447" r:id="rId444" xr:uid="{00000000-0004-0000-0200-0000BB010000}"/>
    <hyperlink ref="J448" r:id="rId445" xr:uid="{00000000-0004-0000-0200-0000BC010000}"/>
    <hyperlink ref="J449" r:id="rId446" xr:uid="{00000000-0004-0000-0200-0000BD010000}"/>
    <hyperlink ref="J450" r:id="rId447" xr:uid="{00000000-0004-0000-0200-0000BE010000}"/>
    <hyperlink ref="J451" r:id="rId448" xr:uid="{00000000-0004-0000-0200-0000BF010000}"/>
    <hyperlink ref="J452" r:id="rId449" xr:uid="{00000000-0004-0000-0200-0000C0010000}"/>
    <hyperlink ref="J453" r:id="rId450" xr:uid="{00000000-0004-0000-0200-0000C1010000}"/>
    <hyperlink ref="J454" r:id="rId451" xr:uid="{00000000-0004-0000-0200-0000C2010000}"/>
    <hyperlink ref="J455" r:id="rId452" xr:uid="{00000000-0004-0000-0200-0000C3010000}"/>
    <hyperlink ref="J456" r:id="rId453" xr:uid="{00000000-0004-0000-0200-0000C4010000}"/>
    <hyperlink ref="J457" r:id="rId454" xr:uid="{00000000-0004-0000-0200-0000C5010000}"/>
    <hyperlink ref="J458" r:id="rId455" xr:uid="{00000000-0004-0000-0200-0000C6010000}"/>
    <hyperlink ref="J459" r:id="rId456" xr:uid="{00000000-0004-0000-0200-0000C7010000}"/>
    <hyperlink ref="J460" r:id="rId457" xr:uid="{00000000-0004-0000-0200-0000C8010000}"/>
    <hyperlink ref="J461" r:id="rId458" xr:uid="{00000000-0004-0000-0200-0000C9010000}"/>
    <hyperlink ref="J462" r:id="rId459" xr:uid="{00000000-0004-0000-0200-0000CA010000}"/>
    <hyperlink ref="J463" r:id="rId460" xr:uid="{00000000-0004-0000-0200-0000CB010000}"/>
    <hyperlink ref="J464" r:id="rId461" xr:uid="{00000000-0004-0000-0200-0000CC010000}"/>
    <hyperlink ref="J465" r:id="rId462" xr:uid="{00000000-0004-0000-0200-0000CD010000}"/>
    <hyperlink ref="J466" r:id="rId463" xr:uid="{00000000-0004-0000-0200-0000CE010000}"/>
    <hyperlink ref="J467" r:id="rId464" xr:uid="{00000000-0004-0000-0200-0000CF010000}"/>
    <hyperlink ref="J468" r:id="rId465" xr:uid="{00000000-0004-0000-0200-0000D0010000}"/>
    <hyperlink ref="J469" r:id="rId466" xr:uid="{00000000-0004-0000-0200-0000D1010000}"/>
    <hyperlink ref="J470" r:id="rId467" xr:uid="{00000000-0004-0000-0200-0000D2010000}"/>
    <hyperlink ref="J471" r:id="rId468" xr:uid="{00000000-0004-0000-0200-0000D3010000}"/>
    <hyperlink ref="J472" r:id="rId469" xr:uid="{00000000-0004-0000-0200-0000D4010000}"/>
    <hyperlink ref="J473" r:id="rId470" xr:uid="{00000000-0004-0000-0200-0000D5010000}"/>
    <hyperlink ref="J474" r:id="rId471" xr:uid="{00000000-0004-0000-0200-0000D6010000}"/>
    <hyperlink ref="J475" r:id="rId472" xr:uid="{00000000-0004-0000-0200-0000D7010000}"/>
    <hyperlink ref="J476" r:id="rId473" xr:uid="{00000000-0004-0000-0200-0000D8010000}"/>
    <hyperlink ref="J477" r:id="rId474" xr:uid="{00000000-0004-0000-0200-0000D9010000}"/>
    <hyperlink ref="J478" r:id="rId475" xr:uid="{00000000-0004-0000-0200-0000DA010000}"/>
    <hyperlink ref="J479" r:id="rId476" xr:uid="{00000000-0004-0000-0200-0000DB010000}"/>
    <hyperlink ref="J480" r:id="rId477" xr:uid="{00000000-0004-0000-0200-0000DC010000}"/>
    <hyperlink ref="J481" r:id="rId478" xr:uid="{00000000-0004-0000-0200-0000DD010000}"/>
    <hyperlink ref="J482" r:id="rId479" xr:uid="{00000000-0004-0000-0200-0000DE010000}"/>
    <hyperlink ref="J483" r:id="rId480" xr:uid="{00000000-0004-0000-0200-0000DF010000}"/>
    <hyperlink ref="J484" r:id="rId481" xr:uid="{00000000-0004-0000-0200-0000E0010000}"/>
    <hyperlink ref="J485" r:id="rId482" xr:uid="{00000000-0004-0000-0200-0000E1010000}"/>
    <hyperlink ref="J486" r:id="rId483" xr:uid="{00000000-0004-0000-0200-0000E2010000}"/>
    <hyperlink ref="J487" r:id="rId484" xr:uid="{00000000-0004-0000-0200-0000E3010000}"/>
    <hyperlink ref="J488" r:id="rId485" xr:uid="{00000000-0004-0000-0200-0000E4010000}"/>
    <hyperlink ref="J489" r:id="rId486" xr:uid="{00000000-0004-0000-0200-0000E5010000}"/>
    <hyperlink ref="J490" r:id="rId487" xr:uid="{00000000-0004-0000-0200-0000E6010000}"/>
    <hyperlink ref="J491" r:id="rId488" xr:uid="{00000000-0004-0000-0200-0000E7010000}"/>
    <hyperlink ref="J492" r:id="rId489" xr:uid="{00000000-0004-0000-0200-0000E8010000}"/>
    <hyperlink ref="J493" r:id="rId490" xr:uid="{00000000-0004-0000-0200-0000E9010000}"/>
    <hyperlink ref="J494" r:id="rId491" xr:uid="{00000000-0004-0000-0200-0000EA010000}"/>
    <hyperlink ref="J495" r:id="rId492" xr:uid="{00000000-0004-0000-0200-0000EB010000}"/>
    <hyperlink ref="J496" r:id="rId493" xr:uid="{00000000-0004-0000-0200-0000EC010000}"/>
    <hyperlink ref="J497" r:id="rId494" xr:uid="{00000000-0004-0000-0200-0000ED010000}"/>
    <hyperlink ref="J498" r:id="rId495" xr:uid="{00000000-0004-0000-0200-0000EE010000}"/>
    <hyperlink ref="J499" r:id="rId496" xr:uid="{00000000-0004-0000-0200-0000EF010000}"/>
    <hyperlink ref="J500" r:id="rId497" xr:uid="{00000000-0004-0000-0200-0000F0010000}"/>
    <hyperlink ref="J501" r:id="rId498" xr:uid="{00000000-0004-0000-0200-0000F1010000}"/>
    <hyperlink ref="J502" r:id="rId499" xr:uid="{00000000-0004-0000-0200-0000F2010000}"/>
    <hyperlink ref="J503" r:id="rId500" xr:uid="{00000000-0004-0000-0200-0000F3010000}"/>
    <hyperlink ref="J504" r:id="rId501" xr:uid="{00000000-0004-0000-0200-0000F4010000}"/>
    <hyperlink ref="J505" r:id="rId502" xr:uid="{00000000-0004-0000-0200-0000F5010000}"/>
    <hyperlink ref="J506" r:id="rId503" xr:uid="{00000000-0004-0000-0200-0000F6010000}"/>
    <hyperlink ref="J507" r:id="rId504" xr:uid="{00000000-0004-0000-0200-0000F7010000}"/>
    <hyperlink ref="J508" r:id="rId505" xr:uid="{00000000-0004-0000-0200-0000F8010000}"/>
    <hyperlink ref="J509" r:id="rId506" xr:uid="{00000000-0004-0000-0200-0000F9010000}"/>
    <hyperlink ref="J510" r:id="rId507" xr:uid="{00000000-0004-0000-0200-0000FA010000}"/>
    <hyperlink ref="J511" r:id="rId508" xr:uid="{00000000-0004-0000-0200-0000FB010000}"/>
    <hyperlink ref="J512" r:id="rId509" xr:uid="{00000000-0004-0000-0200-0000FC010000}"/>
    <hyperlink ref="J513" r:id="rId510" xr:uid="{00000000-0004-0000-0200-0000FD010000}"/>
    <hyperlink ref="J514" r:id="rId511" xr:uid="{00000000-0004-0000-0200-0000FE010000}"/>
    <hyperlink ref="J515" r:id="rId512" xr:uid="{00000000-0004-0000-0200-0000FF010000}"/>
    <hyperlink ref="J516" r:id="rId513" xr:uid="{00000000-0004-0000-0200-000000020000}"/>
    <hyperlink ref="J517" r:id="rId514" xr:uid="{00000000-0004-0000-0200-000001020000}"/>
    <hyperlink ref="J518" r:id="rId515" xr:uid="{00000000-0004-0000-0200-000002020000}"/>
    <hyperlink ref="J519" r:id="rId516" xr:uid="{00000000-0004-0000-0200-000003020000}"/>
    <hyperlink ref="J520" r:id="rId517" xr:uid="{00000000-0004-0000-0200-000004020000}"/>
    <hyperlink ref="J521" r:id="rId518" xr:uid="{00000000-0004-0000-0200-000005020000}"/>
    <hyperlink ref="J522" r:id="rId519" xr:uid="{00000000-0004-0000-0200-000006020000}"/>
    <hyperlink ref="J523" r:id="rId520" xr:uid="{00000000-0004-0000-0200-000007020000}"/>
    <hyperlink ref="J524" r:id="rId521" xr:uid="{00000000-0004-0000-0200-000008020000}"/>
    <hyperlink ref="J525" r:id="rId522" xr:uid="{00000000-0004-0000-0200-000009020000}"/>
    <hyperlink ref="J526" r:id="rId523" xr:uid="{00000000-0004-0000-0200-00000A020000}"/>
    <hyperlink ref="J527" r:id="rId524" xr:uid="{00000000-0004-0000-0200-00000B020000}"/>
    <hyperlink ref="J528" r:id="rId525" xr:uid="{00000000-0004-0000-0200-00000C020000}"/>
    <hyperlink ref="J529" r:id="rId526" xr:uid="{00000000-0004-0000-0200-00000D020000}"/>
    <hyperlink ref="J530" r:id="rId527" xr:uid="{00000000-0004-0000-0200-00000E020000}"/>
    <hyperlink ref="J531" r:id="rId528" xr:uid="{00000000-0004-0000-0200-00000F020000}"/>
    <hyperlink ref="J532" r:id="rId529" xr:uid="{00000000-0004-0000-0200-000010020000}"/>
    <hyperlink ref="J533" r:id="rId530" xr:uid="{00000000-0004-0000-0200-000011020000}"/>
    <hyperlink ref="J534" r:id="rId531" xr:uid="{00000000-0004-0000-0200-000012020000}"/>
    <hyperlink ref="J535" r:id="rId532" xr:uid="{00000000-0004-0000-0200-000013020000}"/>
    <hyperlink ref="J536" r:id="rId533" xr:uid="{00000000-0004-0000-0200-000014020000}"/>
    <hyperlink ref="J537" r:id="rId534" xr:uid="{00000000-0004-0000-0200-000015020000}"/>
    <hyperlink ref="J538" r:id="rId535" xr:uid="{00000000-0004-0000-0200-000016020000}"/>
    <hyperlink ref="J539" r:id="rId536" xr:uid="{00000000-0004-0000-0200-000017020000}"/>
    <hyperlink ref="J540" r:id="rId537" xr:uid="{00000000-0004-0000-0200-000018020000}"/>
    <hyperlink ref="J541" r:id="rId538" xr:uid="{00000000-0004-0000-0200-000019020000}"/>
    <hyperlink ref="J542" r:id="rId539" xr:uid="{00000000-0004-0000-0200-00001A020000}"/>
    <hyperlink ref="J543" r:id="rId540" xr:uid="{00000000-0004-0000-0200-00001B020000}"/>
    <hyperlink ref="J544" r:id="rId541" xr:uid="{00000000-0004-0000-0200-00001C020000}"/>
    <hyperlink ref="J545" r:id="rId542" xr:uid="{00000000-0004-0000-0200-00001D020000}"/>
    <hyperlink ref="J546" r:id="rId543" xr:uid="{00000000-0004-0000-0200-00001E020000}"/>
    <hyperlink ref="J547" r:id="rId544" xr:uid="{00000000-0004-0000-0200-00001F020000}"/>
    <hyperlink ref="J548" r:id="rId545" xr:uid="{00000000-0004-0000-0200-000020020000}"/>
    <hyperlink ref="J549" r:id="rId546" xr:uid="{00000000-0004-0000-0200-000021020000}"/>
    <hyperlink ref="J550" r:id="rId547" xr:uid="{00000000-0004-0000-0200-000022020000}"/>
    <hyperlink ref="J551" r:id="rId548" xr:uid="{00000000-0004-0000-0200-000023020000}"/>
    <hyperlink ref="J552" r:id="rId549" xr:uid="{00000000-0004-0000-0200-000024020000}"/>
    <hyperlink ref="J553" r:id="rId550" xr:uid="{00000000-0004-0000-0200-000025020000}"/>
    <hyperlink ref="J554" r:id="rId551" xr:uid="{00000000-0004-0000-0200-000026020000}"/>
    <hyperlink ref="J555" r:id="rId552" xr:uid="{00000000-0004-0000-0200-000027020000}"/>
    <hyperlink ref="J556" r:id="rId553" xr:uid="{00000000-0004-0000-0200-000028020000}"/>
    <hyperlink ref="J557" r:id="rId554" xr:uid="{00000000-0004-0000-0200-000029020000}"/>
    <hyperlink ref="J558" r:id="rId555" xr:uid="{00000000-0004-0000-0200-00002A020000}"/>
    <hyperlink ref="J559" r:id="rId556" xr:uid="{00000000-0004-0000-0200-00002B020000}"/>
    <hyperlink ref="J560" r:id="rId557" xr:uid="{00000000-0004-0000-0200-00002C020000}"/>
    <hyperlink ref="J561" r:id="rId558" xr:uid="{00000000-0004-0000-0200-00002D020000}"/>
    <hyperlink ref="J562" r:id="rId559" xr:uid="{00000000-0004-0000-0200-00002E020000}"/>
    <hyperlink ref="J563" r:id="rId560" xr:uid="{00000000-0004-0000-0200-00002F020000}"/>
    <hyperlink ref="J564" r:id="rId561" xr:uid="{00000000-0004-0000-0200-000030020000}"/>
    <hyperlink ref="J565" r:id="rId562" xr:uid="{00000000-0004-0000-0200-000031020000}"/>
    <hyperlink ref="J566" r:id="rId563" xr:uid="{00000000-0004-0000-0200-000032020000}"/>
    <hyperlink ref="J567" r:id="rId564" xr:uid="{00000000-0004-0000-0200-000033020000}"/>
    <hyperlink ref="J568" r:id="rId565" xr:uid="{00000000-0004-0000-0200-000034020000}"/>
    <hyperlink ref="J569" r:id="rId566" xr:uid="{00000000-0004-0000-0200-000035020000}"/>
    <hyperlink ref="J570" r:id="rId567" xr:uid="{00000000-0004-0000-0200-000036020000}"/>
    <hyperlink ref="J571" r:id="rId568" xr:uid="{00000000-0004-0000-0200-000037020000}"/>
    <hyperlink ref="J572" r:id="rId569" xr:uid="{00000000-0004-0000-0200-000038020000}"/>
    <hyperlink ref="J573" r:id="rId570" xr:uid="{00000000-0004-0000-0200-000039020000}"/>
    <hyperlink ref="J574" r:id="rId571" xr:uid="{00000000-0004-0000-0200-00003A020000}"/>
    <hyperlink ref="J575" r:id="rId572" xr:uid="{00000000-0004-0000-0200-00003B020000}"/>
    <hyperlink ref="J576" r:id="rId573" xr:uid="{00000000-0004-0000-0200-00003C020000}"/>
    <hyperlink ref="J577" r:id="rId574" xr:uid="{00000000-0004-0000-0200-00003D020000}"/>
    <hyperlink ref="J578" r:id="rId575" xr:uid="{00000000-0004-0000-0200-00003E020000}"/>
    <hyperlink ref="J579" r:id="rId576" xr:uid="{00000000-0004-0000-0200-00003F020000}"/>
    <hyperlink ref="J580" r:id="rId577" xr:uid="{00000000-0004-0000-0200-000040020000}"/>
    <hyperlink ref="J581" r:id="rId578" xr:uid="{00000000-0004-0000-0200-000041020000}"/>
    <hyperlink ref="J582" r:id="rId579" xr:uid="{00000000-0004-0000-0200-000042020000}"/>
    <hyperlink ref="J583" r:id="rId580" xr:uid="{00000000-0004-0000-0200-000043020000}"/>
    <hyperlink ref="J584" r:id="rId581" xr:uid="{00000000-0004-0000-0200-000044020000}"/>
    <hyperlink ref="J585" r:id="rId582" xr:uid="{00000000-0004-0000-0200-000045020000}"/>
    <hyperlink ref="J586" r:id="rId583" xr:uid="{00000000-0004-0000-0200-000046020000}"/>
    <hyperlink ref="J587" r:id="rId584" xr:uid="{00000000-0004-0000-0200-000047020000}"/>
    <hyperlink ref="J588" r:id="rId585" xr:uid="{00000000-0004-0000-0200-000048020000}"/>
    <hyperlink ref="J589" r:id="rId586" xr:uid="{00000000-0004-0000-0200-000049020000}"/>
    <hyperlink ref="J590" r:id="rId587" xr:uid="{00000000-0004-0000-0200-00004A020000}"/>
    <hyperlink ref="J591" r:id="rId588" xr:uid="{00000000-0004-0000-0200-00004B020000}"/>
    <hyperlink ref="J592" r:id="rId589" xr:uid="{00000000-0004-0000-0200-00004C020000}"/>
    <hyperlink ref="J593" r:id="rId590" xr:uid="{00000000-0004-0000-0200-00004D020000}"/>
    <hyperlink ref="J594" r:id="rId591" xr:uid="{00000000-0004-0000-0200-00004E020000}"/>
    <hyperlink ref="J595" r:id="rId592" xr:uid="{00000000-0004-0000-0200-00004F020000}"/>
    <hyperlink ref="J596" r:id="rId593" xr:uid="{00000000-0004-0000-0200-000050020000}"/>
    <hyperlink ref="J597" r:id="rId594" xr:uid="{00000000-0004-0000-0200-000051020000}"/>
    <hyperlink ref="J598" r:id="rId595" xr:uid="{00000000-0004-0000-0200-000052020000}"/>
    <hyperlink ref="J599" r:id="rId596" xr:uid="{00000000-0004-0000-0200-000053020000}"/>
    <hyperlink ref="J600" r:id="rId597" xr:uid="{00000000-0004-0000-0200-000054020000}"/>
    <hyperlink ref="J601" r:id="rId598" xr:uid="{00000000-0004-0000-0200-000055020000}"/>
    <hyperlink ref="J602" r:id="rId599" xr:uid="{00000000-0004-0000-0200-000056020000}"/>
    <hyperlink ref="J603" r:id="rId600" xr:uid="{00000000-0004-0000-0200-000057020000}"/>
    <hyperlink ref="J604" r:id="rId601" xr:uid="{00000000-0004-0000-0200-000058020000}"/>
    <hyperlink ref="J605" r:id="rId602" xr:uid="{00000000-0004-0000-0200-000059020000}"/>
    <hyperlink ref="J606" r:id="rId603" xr:uid="{00000000-0004-0000-0200-00005A020000}"/>
    <hyperlink ref="J607" r:id="rId604" xr:uid="{00000000-0004-0000-0200-00005B020000}"/>
    <hyperlink ref="J608" r:id="rId605" xr:uid="{00000000-0004-0000-0200-00005C020000}"/>
    <hyperlink ref="J609" r:id="rId606" xr:uid="{00000000-0004-0000-0200-00005D020000}"/>
    <hyperlink ref="J610" r:id="rId607" xr:uid="{00000000-0004-0000-0200-00005E020000}"/>
    <hyperlink ref="J611" r:id="rId608" xr:uid="{00000000-0004-0000-0200-00005F020000}"/>
    <hyperlink ref="J612" r:id="rId609" xr:uid="{00000000-0004-0000-0200-000060020000}"/>
    <hyperlink ref="J613" r:id="rId610" xr:uid="{00000000-0004-0000-0200-000061020000}"/>
    <hyperlink ref="J614" r:id="rId611" xr:uid="{00000000-0004-0000-0200-000062020000}"/>
    <hyperlink ref="J615" r:id="rId612" xr:uid="{00000000-0004-0000-0200-000063020000}"/>
    <hyperlink ref="J616" r:id="rId613" xr:uid="{00000000-0004-0000-0200-000064020000}"/>
    <hyperlink ref="J617" r:id="rId614" xr:uid="{00000000-0004-0000-0200-000065020000}"/>
    <hyperlink ref="J618" r:id="rId615" xr:uid="{00000000-0004-0000-0200-000066020000}"/>
    <hyperlink ref="J619" r:id="rId616" xr:uid="{00000000-0004-0000-0200-000067020000}"/>
    <hyperlink ref="J620" r:id="rId617" xr:uid="{00000000-0004-0000-0200-000068020000}"/>
    <hyperlink ref="J621" r:id="rId618" xr:uid="{00000000-0004-0000-0200-000069020000}"/>
    <hyperlink ref="J622" r:id="rId619" xr:uid="{00000000-0004-0000-0200-00006A020000}"/>
    <hyperlink ref="J623" r:id="rId620" xr:uid="{00000000-0004-0000-0200-00006B020000}"/>
    <hyperlink ref="J624" r:id="rId621" xr:uid="{00000000-0004-0000-0200-00006C020000}"/>
    <hyperlink ref="J625" r:id="rId622" xr:uid="{00000000-0004-0000-0200-00006D020000}"/>
    <hyperlink ref="J626" r:id="rId623" xr:uid="{00000000-0004-0000-0200-00006E020000}"/>
    <hyperlink ref="J627" r:id="rId624" xr:uid="{00000000-0004-0000-0200-00006F020000}"/>
    <hyperlink ref="J628" r:id="rId625" xr:uid="{00000000-0004-0000-0200-000070020000}"/>
    <hyperlink ref="J629" r:id="rId626" xr:uid="{00000000-0004-0000-0200-000071020000}"/>
    <hyperlink ref="J630" r:id="rId627" xr:uid="{00000000-0004-0000-0200-000072020000}"/>
    <hyperlink ref="J631" r:id="rId628" xr:uid="{00000000-0004-0000-0200-000073020000}"/>
    <hyperlink ref="J632" r:id="rId629" xr:uid="{00000000-0004-0000-0200-000074020000}"/>
    <hyperlink ref="J633" r:id="rId630" xr:uid="{00000000-0004-0000-0200-000075020000}"/>
    <hyperlink ref="J634" r:id="rId631" xr:uid="{00000000-0004-0000-0200-000076020000}"/>
    <hyperlink ref="J635" r:id="rId632" xr:uid="{00000000-0004-0000-0200-000077020000}"/>
    <hyperlink ref="J636" r:id="rId633" xr:uid="{00000000-0004-0000-0200-000078020000}"/>
    <hyperlink ref="J637" r:id="rId634" xr:uid="{00000000-0004-0000-0200-000079020000}"/>
    <hyperlink ref="J638" r:id="rId635" xr:uid="{00000000-0004-0000-0200-00007A020000}"/>
    <hyperlink ref="J639" r:id="rId636" xr:uid="{00000000-0004-0000-0200-00007B020000}"/>
    <hyperlink ref="J640" r:id="rId637" xr:uid="{00000000-0004-0000-0200-00007C020000}"/>
    <hyperlink ref="J641" r:id="rId638" xr:uid="{00000000-0004-0000-0200-00007D020000}"/>
    <hyperlink ref="J642" r:id="rId639" xr:uid="{00000000-0004-0000-0200-00007E020000}"/>
    <hyperlink ref="J643" r:id="rId640" xr:uid="{00000000-0004-0000-0200-00007F020000}"/>
    <hyperlink ref="J644" r:id="rId641" xr:uid="{00000000-0004-0000-0200-000080020000}"/>
    <hyperlink ref="J645" r:id="rId642" xr:uid="{00000000-0004-0000-0200-000081020000}"/>
    <hyperlink ref="J646" r:id="rId643" xr:uid="{00000000-0004-0000-0200-000082020000}"/>
    <hyperlink ref="J647" r:id="rId644" xr:uid="{00000000-0004-0000-0200-000083020000}"/>
    <hyperlink ref="J648" r:id="rId645" xr:uid="{00000000-0004-0000-0200-000084020000}"/>
    <hyperlink ref="J649" r:id="rId646" xr:uid="{00000000-0004-0000-0200-000085020000}"/>
    <hyperlink ref="J650" r:id="rId647" xr:uid="{00000000-0004-0000-0200-000086020000}"/>
    <hyperlink ref="J651" r:id="rId648" xr:uid="{00000000-0004-0000-0200-000087020000}"/>
    <hyperlink ref="J652" r:id="rId649" xr:uid="{00000000-0004-0000-0200-000088020000}"/>
    <hyperlink ref="J653" r:id="rId650" xr:uid="{00000000-0004-0000-0200-000089020000}"/>
    <hyperlink ref="J654" r:id="rId651" xr:uid="{00000000-0004-0000-0200-00008A020000}"/>
    <hyperlink ref="J655" r:id="rId652" xr:uid="{00000000-0004-0000-0200-00008B020000}"/>
    <hyperlink ref="J656" r:id="rId653" xr:uid="{00000000-0004-0000-0200-00008C020000}"/>
    <hyperlink ref="J657" r:id="rId654" xr:uid="{00000000-0004-0000-0200-00008D020000}"/>
    <hyperlink ref="J658" r:id="rId655" xr:uid="{00000000-0004-0000-0200-00008E020000}"/>
    <hyperlink ref="J659" r:id="rId656" xr:uid="{00000000-0004-0000-0200-00008F020000}"/>
    <hyperlink ref="J660" r:id="rId657" xr:uid="{00000000-0004-0000-0200-000090020000}"/>
    <hyperlink ref="J661" r:id="rId658" xr:uid="{00000000-0004-0000-0200-000091020000}"/>
    <hyperlink ref="J662" r:id="rId659" xr:uid="{00000000-0004-0000-0200-000092020000}"/>
    <hyperlink ref="J663" r:id="rId660" xr:uid="{00000000-0004-0000-0200-000093020000}"/>
    <hyperlink ref="J664" r:id="rId661" xr:uid="{00000000-0004-0000-0200-000094020000}"/>
    <hyperlink ref="J665" r:id="rId662" xr:uid="{00000000-0004-0000-0200-000095020000}"/>
    <hyperlink ref="J666" r:id="rId663" xr:uid="{00000000-0004-0000-0200-000096020000}"/>
    <hyperlink ref="J667" r:id="rId664" xr:uid="{00000000-0004-0000-0200-000097020000}"/>
    <hyperlink ref="J668" r:id="rId665" xr:uid="{00000000-0004-0000-0200-000098020000}"/>
    <hyperlink ref="J669" r:id="rId666" xr:uid="{00000000-0004-0000-0200-000099020000}"/>
    <hyperlink ref="J670" r:id="rId667" xr:uid="{00000000-0004-0000-0200-00009A020000}"/>
    <hyperlink ref="J671" r:id="rId668" xr:uid="{00000000-0004-0000-0200-00009B020000}"/>
    <hyperlink ref="J672" r:id="rId669" xr:uid="{00000000-0004-0000-0200-00009C020000}"/>
    <hyperlink ref="J673" r:id="rId670" xr:uid="{00000000-0004-0000-0200-00009D020000}"/>
    <hyperlink ref="J674" r:id="rId671" xr:uid="{00000000-0004-0000-0200-00009E020000}"/>
    <hyperlink ref="J675" r:id="rId672" xr:uid="{00000000-0004-0000-0200-00009F020000}"/>
    <hyperlink ref="J676" r:id="rId673" xr:uid="{00000000-0004-0000-0200-0000A0020000}"/>
    <hyperlink ref="J677" r:id="rId674" xr:uid="{00000000-0004-0000-0200-0000A1020000}"/>
    <hyperlink ref="J678" r:id="rId675" xr:uid="{00000000-0004-0000-0200-0000A2020000}"/>
    <hyperlink ref="J679" r:id="rId676" xr:uid="{00000000-0004-0000-0200-0000A3020000}"/>
    <hyperlink ref="J680" r:id="rId677" xr:uid="{00000000-0004-0000-0200-0000A4020000}"/>
    <hyperlink ref="J681" r:id="rId678" xr:uid="{00000000-0004-0000-0200-0000A5020000}"/>
    <hyperlink ref="J682" r:id="rId679" xr:uid="{00000000-0004-0000-0200-0000A6020000}"/>
    <hyperlink ref="J683" r:id="rId680" xr:uid="{00000000-0004-0000-0200-0000A7020000}"/>
    <hyperlink ref="J684" r:id="rId681" xr:uid="{00000000-0004-0000-0200-0000A8020000}"/>
    <hyperlink ref="J685" r:id="rId682" xr:uid="{00000000-0004-0000-0200-0000A9020000}"/>
    <hyperlink ref="J686" r:id="rId683" xr:uid="{00000000-0004-0000-0200-0000AA020000}"/>
    <hyperlink ref="J687" r:id="rId684" xr:uid="{00000000-0004-0000-0200-0000AB020000}"/>
    <hyperlink ref="J688" r:id="rId685" xr:uid="{00000000-0004-0000-0200-0000AC020000}"/>
    <hyperlink ref="J689" r:id="rId686" xr:uid="{00000000-0004-0000-0200-0000AD020000}"/>
    <hyperlink ref="J690" r:id="rId687" xr:uid="{00000000-0004-0000-0200-0000AE020000}"/>
    <hyperlink ref="J691" r:id="rId688" xr:uid="{00000000-0004-0000-0200-0000AF020000}"/>
    <hyperlink ref="J692" r:id="rId689" xr:uid="{00000000-0004-0000-0200-0000B0020000}"/>
    <hyperlink ref="J693" r:id="rId690" xr:uid="{00000000-0004-0000-0200-0000B1020000}"/>
    <hyperlink ref="J694" r:id="rId691" xr:uid="{00000000-0004-0000-0200-0000B2020000}"/>
    <hyperlink ref="J695" r:id="rId692" xr:uid="{00000000-0004-0000-0200-0000B3020000}"/>
    <hyperlink ref="J696" r:id="rId693" xr:uid="{00000000-0004-0000-0200-0000B4020000}"/>
    <hyperlink ref="J697" r:id="rId694" xr:uid="{00000000-0004-0000-0200-0000B5020000}"/>
    <hyperlink ref="J698" r:id="rId695" xr:uid="{00000000-0004-0000-0200-0000B6020000}"/>
    <hyperlink ref="J699" r:id="rId696" xr:uid="{00000000-0004-0000-0200-0000B7020000}"/>
    <hyperlink ref="J700" r:id="rId697" xr:uid="{00000000-0004-0000-0200-0000B8020000}"/>
    <hyperlink ref="J701" r:id="rId698" xr:uid="{00000000-0004-0000-0200-0000B9020000}"/>
    <hyperlink ref="J702" r:id="rId699" xr:uid="{00000000-0004-0000-0200-0000BA020000}"/>
    <hyperlink ref="J703" r:id="rId700" xr:uid="{00000000-0004-0000-0200-0000BB020000}"/>
    <hyperlink ref="J704" r:id="rId701" xr:uid="{00000000-0004-0000-0200-0000BC020000}"/>
    <hyperlink ref="J705" r:id="rId702" xr:uid="{00000000-0004-0000-0200-0000BD020000}"/>
    <hyperlink ref="J706" r:id="rId703" xr:uid="{00000000-0004-0000-0200-0000BE020000}"/>
    <hyperlink ref="J707" r:id="rId704" xr:uid="{00000000-0004-0000-0200-0000BF020000}"/>
    <hyperlink ref="J708" r:id="rId705" xr:uid="{00000000-0004-0000-0200-0000C0020000}"/>
    <hyperlink ref="J709" r:id="rId706" xr:uid="{00000000-0004-0000-0200-0000C1020000}"/>
    <hyperlink ref="J710" r:id="rId707" xr:uid="{00000000-0004-0000-0200-0000C2020000}"/>
    <hyperlink ref="J711" r:id="rId708" xr:uid="{00000000-0004-0000-0200-0000C3020000}"/>
    <hyperlink ref="J712" r:id="rId709" xr:uid="{00000000-0004-0000-0200-0000C4020000}"/>
    <hyperlink ref="J713" r:id="rId710" xr:uid="{00000000-0004-0000-0200-0000C5020000}"/>
    <hyperlink ref="J714" r:id="rId711" xr:uid="{00000000-0004-0000-0200-0000C6020000}"/>
    <hyperlink ref="J715" r:id="rId712" xr:uid="{00000000-0004-0000-0200-0000C7020000}"/>
    <hyperlink ref="J716" r:id="rId713" xr:uid="{00000000-0004-0000-0200-0000C8020000}"/>
    <hyperlink ref="J717" r:id="rId714" xr:uid="{00000000-0004-0000-0200-0000C9020000}"/>
    <hyperlink ref="J718" r:id="rId715" xr:uid="{00000000-0004-0000-0200-0000CA020000}"/>
    <hyperlink ref="J719" r:id="rId716" xr:uid="{00000000-0004-0000-0200-0000CB020000}"/>
    <hyperlink ref="J720" r:id="rId717" xr:uid="{00000000-0004-0000-0200-0000CC020000}"/>
    <hyperlink ref="J721" r:id="rId718" xr:uid="{00000000-0004-0000-0200-0000CD020000}"/>
    <hyperlink ref="J722" r:id="rId719" xr:uid="{00000000-0004-0000-0200-0000CE020000}"/>
    <hyperlink ref="J723" r:id="rId720" xr:uid="{00000000-0004-0000-0200-0000CF020000}"/>
    <hyperlink ref="J724" r:id="rId721" xr:uid="{00000000-0004-0000-0200-0000D0020000}"/>
    <hyperlink ref="J725" r:id="rId722" xr:uid="{00000000-0004-0000-0200-0000D1020000}"/>
    <hyperlink ref="J726" r:id="rId723" xr:uid="{00000000-0004-0000-0200-0000D2020000}"/>
    <hyperlink ref="J727" r:id="rId724" xr:uid="{00000000-0004-0000-0200-0000D3020000}"/>
    <hyperlink ref="J728" r:id="rId725" xr:uid="{00000000-0004-0000-0200-0000D4020000}"/>
    <hyperlink ref="J729" r:id="rId726" xr:uid="{00000000-0004-0000-0200-0000D5020000}"/>
    <hyperlink ref="J730" r:id="rId727" xr:uid="{00000000-0004-0000-0200-0000D6020000}"/>
    <hyperlink ref="J731" r:id="rId728" xr:uid="{00000000-0004-0000-0200-0000D7020000}"/>
    <hyperlink ref="J732" r:id="rId729" xr:uid="{00000000-0004-0000-0200-0000D8020000}"/>
    <hyperlink ref="J733" r:id="rId730" xr:uid="{00000000-0004-0000-0200-0000D9020000}"/>
    <hyperlink ref="J734" r:id="rId731" xr:uid="{00000000-0004-0000-0200-0000DA020000}"/>
    <hyperlink ref="J735" r:id="rId732" xr:uid="{00000000-0004-0000-0200-0000DB020000}"/>
    <hyperlink ref="J736" r:id="rId733" xr:uid="{00000000-0004-0000-0200-0000DC020000}"/>
    <hyperlink ref="J737" r:id="rId734" xr:uid="{00000000-0004-0000-0200-0000DD020000}"/>
    <hyperlink ref="J738" r:id="rId735" xr:uid="{00000000-0004-0000-0200-0000DE020000}"/>
    <hyperlink ref="J739" r:id="rId736" xr:uid="{00000000-0004-0000-0200-0000DF020000}"/>
    <hyperlink ref="J740" r:id="rId737" xr:uid="{00000000-0004-0000-0200-0000E0020000}"/>
    <hyperlink ref="J741" r:id="rId738" xr:uid="{00000000-0004-0000-0200-0000E1020000}"/>
    <hyperlink ref="J742" r:id="rId739" xr:uid="{00000000-0004-0000-0200-0000E2020000}"/>
    <hyperlink ref="J743" r:id="rId740" xr:uid="{00000000-0004-0000-0200-0000E3020000}"/>
    <hyperlink ref="J744" r:id="rId741" xr:uid="{00000000-0004-0000-0200-0000E4020000}"/>
    <hyperlink ref="J745" r:id="rId742" xr:uid="{00000000-0004-0000-0200-0000E5020000}"/>
    <hyperlink ref="J746" r:id="rId743" xr:uid="{00000000-0004-0000-0200-0000E6020000}"/>
    <hyperlink ref="J747" r:id="rId744" xr:uid="{00000000-0004-0000-0200-0000E7020000}"/>
    <hyperlink ref="J748" r:id="rId745" xr:uid="{00000000-0004-0000-0200-0000E8020000}"/>
    <hyperlink ref="J749" r:id="rId746" xr:uid="{00000000-0004-0000-0200-0000E9020000}"/>
    <hyperlink ref="J750" r:id="rId747" xr:uid="{00000000-0004-0000-0200-0000EA020000}"/>
    <hyperlink ref="J751" r:id="rId748" xr:uid="{00000000-0004-0000-0200-0000EB020000}"/>
    <hyperlink ref="J752" r:id="rId749" xr:uid="{00000000-0004-0000-0200-0000EC020000}"/>
    <hyperlink ref="J753" r:id="rId750" xr:uid="{00000000-0004-0000-0200-0000ED020000}"/>
    <hyperlink ref="J754" r:id="rId751" xr:uid="{00000000-0004-0000-0200-0000EE020000}"/>
    <hyperlink ref="J755" r:id="rId752" xr:uid="{00000000-0004-0000-0200-0000EF020000}"/>
    <hyperlink ref="J756" r:id="rId753" xr:uid="{00000000-0004-0000-0200-0000F0020000}"/>
    <hyperlink ref="J757" r:id="rId754" xr:uid="{00000000-0004-0000-0200-0000F1020000}"/>
    <hyperlink ref="J758" r:id="rId755" xr:uid="{00000000-0004-0000-0200-0000F2020000}"/>
    <hyperlink ref="J759" r:id="rId756" xr:uid="{00000000-0004-0000-0200-0000F3020000}"/>
    <hyperlink ref="J760" r:id="rId757" xr:uid="{00000000-0004-0000-0200-0000F4020000}"/>
    <hyperlink ref="J761" r:id="rId758" xr:uid="{00000000-0004-0000-0200-0000F5020000}"/>
    <hyperlink ref="J762" r:id="rId759" xr:uid="{00000000-0004-0000-0200-0000F6020000}"/>
    <hyperlink ref="J763" r:id="rId760" xr:uid="{00000000-0004-0000-0200-0000F7020000}"/>
    <hyperlink ref="J764" r:id="rId761" xr:uid="{00000000-0004-0000-0200-0000F8020000}"/>
    <hyperlink ref="J765" r:id="rId762" xr:uid="{00000000-0004-0000-0200-0000F9020000}"/>
    <hyperlink ref="J766" r:id="rId763" xr:uid="{00000000-0004-0000-0200-0000FA020000}"/>
    <hyperlink ref="J767" r:id="rId764" xr:uid="{00000000-0004-0000-0200-0000FB020000}"/>
    <hyperlink ref="J768" r:id="rId765" xr:uid="{00000000-0004-0000-0200-0000FC020000}"/>
    <hyperlink ref="J769" r:id="rId766" xr:uid="{00000000-0004-0000-0200-0000FD020000}"/>
    <hyperlink ref="J770" r:id="rId767" xr:uid="{00000000-0004-0000-0200-0000FE020000}"/>
    <hyperlink ref="J771" r:id="rId768" xr:uid="{00000000-0004-0000-0200-0000FF020000}"/>
    <hyperlink ref="J772" r:id="rId769" xr:uid="{00000000-0004-0000-0200-000000030000}"/>
    <hyperlink ref="J773" r:id="rId770" xr:uid="{00000000-0004-0000-0200-000001030000}"/>
    <hyperlink ref="J774" r:id="rId771" xr:uid="{00000000-0004-0000-0200-000002030000}"/>
    <hyperlink ref="J775" r:id="rId772" xr:uid="{00000000-0004-0000-0200-000003030000}"/>
    <hyperlink ref="J776" r:id="rId773" xr:uid="{00000000-0004-0000-0200-000004030000}"/>
    <hyperlink ref="J777" r:id="rId774" xr:uid="{00000000-0004-0000-0200-000005030000}"/>
    <hyperlink ref="J778" r:id="rId775" xr:uid="{00000000-0004-0000-0200-000006030000}"/>
    <hyperlink ref="J779" r:id="rId776" xr:uid="{00000000-0004-0000-0200-000007030000}"/>
    <hyperlink ref="J780" r:id="rId777" xr:uid="{00000000-0004-0000-0200-000008030000}"/>
    <hyperlink ref="J781" r:id="rId778" xr:uid="{00000000-0004-0000-0200-000009030000}"/>
    <hyperlink ref="J782" r:id="rId779" xr:uid="{00000000-0004-0000-0200-00000A030000}"/>
    <hyperlink ref="J783" r:id="rId780" xr:uid="{00000000-0004-0000-0200-00000B030000}"/>
    <hyperlink ref="J784" r:id="rId781" xr:uid="{00000000-0004-0000-0200-00000C030000}"/>
    <hyperlink ref="J785" r:id="rId782" xr:uid="{00000000-0004-0000-0200-00000D030000}"/>
    <hyperlink ref="J786" r:id="rId783" xr:uid="{00000000-0004-0000-0200-00000E030000}"/>
    <hyperlink ref="J787" r:id="rId784" xr:uid="{00000000-0004-0000-0200-00000F030000}"/>
    <hyperlink ref="J788" r:id="rId785" xr:uid="{00000000-0004-0000-0200-000010030000}"/>
    <hyperlink ref="J789" r:id="rId786" xr:uid="{00000000-0004-0000-0200-000011030000}"/>
    <hyperlink ref="J790" r:id="rId787" xr:uid="{00000000-0004-0000-0200-000012030000}"/>
    <hyperlink ref="J791" r:id="rId788" xr:uid="{00000000-0004-0000-0200-000013030000}"/>
    <hyperlink ref="J792" r:id="rId789" xr:uid="{00000000-0004-0000-0200-000014030000}"/>
    <hyperlink ref="J793" r:id="rId790" xr:uid="{00000000-0004-0000-0200-000015030000}"/>
    <hyperlink ref="J794" r:id="rId791" xr:uid="{00000000-0004-0000-0200-000016030000}"/>
    <hyperlink ref="J795" r:id="rId792" xr:uid="{00000000-0004-0000-0200-000017030000}"/>
    <hyperlink ref="J796" r:id="rId793" xr:uid="{00000000-0004-0000-0200-000018030000}"/>
    <hyperlink ref="J797" r:id="rId794" xr:uid="{00000000-0004-0000-0200-000019030000}"/>
    <hyperlink ref="J798" r:id="rId795" xr:uid="{00000000-0004-0000-0200-00001A030000}"/>
    <hyperlink ref="J799" r:id="rId796" xr:uid="{00000000-0004-0000-0200-00001B030000}"/>
    <hyperlink ref="J800" r:id="rId797" xr:uid="{00000000-0004-0000-0200-00001C030000}"/>
    <hyperlink ref="J801" r:id="rId798" xr:uid="{00000000-0004-0000-0200-00001D030000}"/>
    <hyperlink ref="J802" r:id="rId799" xr:uid="{00000000-0004-0000-0200-00001E030000}"/>
    <hyperlink ref="J803" r:id="rId800" xr:uid="{00000000-0004-0000-0200-00001F030000}"/>
    <hyperlink ref="J804" r:id="rId801" xr:uid="{00000000-0004-0000-0200-000020030000}"/>
    <hyperlink ref="J805" r:id="rId802" xr:uid="{00000000-0004-0000-0200-000021030000}"/>
    <hyperlink ref="J806" r:id="rId803" xr:uid="{00000000-0004-0000-0200-000022030000}"/>
    <hyperlink ref="J807" r:id="rId804" xr:uid="{00000000-0004-0000-0200-000023030000}"/>
    <hyperlink ref="J808" r:id="rId805" xr:uid="{00000000-0004-0000-0200-000024030000}"/>
    <hyperlink ref="J809" r:id="rId806" xr:uid="{00000000-0004-0000-0200-000025030000}"/>
    <hyperlink ref="J810" r:id="rId807" xr:uid="{00000000-0004-0000-0200-000026030000}"/>
    <hyperlink ref="J811" r:id="rId808" xr:uid="{00000000-0004-0000-0200-000027030000}"/>
    <hyperlink ref="J812" r:id="rId809" xr:uid="{00000000-0004-0000-0200-000028030000}"/>
    <hyperlink ref="J813" r:id="rId810" xr:uid="{00000000-0004-0000-0200-000029030000}"/>
    <hyperlink ref="J814" r:id="rId811" xr:uid="{00000000-0004-0000-0200-00002A030000}"/>
    <hyperlink ref="J815" r:id="rId812" xr:uid="{00000000-0004-0000-0200-00002B030000}"/>
    <hyperlink ref="J816" r:id="rId813" xr:uid="{00000000-0004-0000-0200-00002C030000}"/>
    <hyperlink ref="J817" r:id="rId814" xr:uid="{00000000-0004-0000-0200-00002D030000}"/>
    <hyperlink ref="J818" r:id="rId815" xr:uid="{00000000-0004-0000-0200-00002E030000}"/>
    <hyperlink ref="J819" r:id="rId816" xr:uid="{00000000-0004-0000-0200-00002F030000}"/>
    <hyperlink ref="J820" r:id="rId817" xr:uid="{00000000-0004-0000-0200-000030030000}"/>
    <hyperlink ref="J821" r:id="rId818" xr:uid="{00000000-0004-0000-0200-000031030000}"/>
    <hyperlink ref="J822" r:id="rId819" xr:uid="{00000000-0004-0000-0200-000032030000}"/>
    <hyperlink ref="J823" r:id="rId820" xr:uid="{00000000-0004-0000-0200-000033030000}"/>
    <hyperlink ref="J824" r:id="rId821" xr:uid="{00000000-0004-0000-0200-000034030000}"/>
    <hyperlink ref="J825" r:id="rId822" xr:uid="{00000000-0004-0000-0200-000035030000}"/>
    <hyperlink ref="J826" r:id="rId823" xr:uid="{00000000-0004-0000-0200-000036030000}"/>
    <hyperlink ref="J827" r:id="rId824" xr:uid="{00000000-0004-0000-0200-000037030000}"/>
    <hyperlink ref="J828" r:id="rId825" xr:uid="{00000000-0004-0000-0200-000038030000}"/>
    <hyperlink ref="J829" r:id="rId826" xr:uid="{00000000-0004-0000-0200-000039030000}"/>
    <hyperlink ref="J830" r:id="rId827" xr:uid="{00000000-0004-0000-0200-00003A030000}"/>
    <hyperlink ref="J831" r:id="rId828" xr:uid="{00000000-0004-0000-0200-00003B030000}"/>
    <hyperlink ref="J832" r:id="rId829" xr:uid="{00000000-0004-0000-0200-00003C030000}"/>
    <hyperlink ref="J833" r:id="rId830" xr:uid="{00000000-0004-0000-0200-00003D030000}"/>
    <hyperlink ref="J834" r:id="rId831" xr:uid="{00000000-0004-0000-0200-00003E030000}"/>
    <hyperlink ref="J835" r:id="rId832" xr:uid="{00000000-0004-0000-0200-00003F030000}"/>
    <hyperlink ref="J836" r:id="rId833" xr:uid="{00000000-0004-0000-0200-000040030000}"/>
    <hyperlink ref="J837" r:id="rId834" xr:uid="{00000000-0004-0000-0200-000041030000}"/>
    <hyperlink ref="J838" r:id="rId835" xr:uid="{00000000-0004-0000-0200-000042030000}"/>
    <hyperlink ref="J839" r:id="rId836" xr:uid="{00000000-0004-0000-0200-000043030000}"/>
    <hyperlink ref="J840" r:id="rId837" xr:uid="{00000000-0004-0000-0200-000044030000}"/>
    <hyperlink ref="J841" r:id="rId838" xr:uid="{00000000-0004-0000-0200-000045030000}"/>
    <hyperlink ref="J842" r:id="rId839" xr:uid="{00000000-0004-0000-0200-000046030000}"/>
    <hyperlink ref="J843" r:id="rId840" xr:uid="{00000000-0004-0000-0200-000047030000}"/>
    <hyperlink ref="J844" r:id="rId841" xr:uid="{00000000-0004-0000-0200-000048030000}"/>
    <hyperlink ref="J845" r:id="rId842" xr:uid="{00000000-0004-0000-0200-000049030000}"/>
    <hyperlink ref="J846" r:id="rId843" xr:uid="{00000000-0004-0000-0200-00004A030000}"/>
    <hyperlink ref="J847" r:id="rId844" xr:uid="{00000000-0004-0000-0200-00004B030000}"/>
    <hyperlink ref="J848" r:id="rId845" xr:uid="{00000000-0004-0000-0200-00004C030000}"/>
    <hyperlink ref="J849" r:id="rId846" xr:uid="{00000000-0004-0000-0200-00004D030000}"/>
    <hyperlink ref="J850" r:id="rId847" xr:uid="{00000000-0004-0000-0200-00004E030000}"/>
    <hyperlink ref="J851" r:id="rId848" xr:uid="{00000000-0004-0000-0200-00004F030000}"/>
    <hyperlink ref="J852" r:id="rId849" xr:uid="{00000000-0004-0000-0200-000050030000}"/>
    <hyperlink ref="J853" r:id="rId850" xr:uid="{00000000-0004-0000-0200-000051030000}"/>
    <hyperlink ref="J854" r:id="rId851" xr:uid="{00000000-0004-0000-0200-000052030000}"/>
    <hyperlink ref="J855" r:id="rId852" xr:uid="{00000000-0004-0000-0200-000053030000}"/>
    <hyperlink ref="J856" r:id="rId853" xr:uid="{00000000-0004-0000-0200-000054030000}"/>
    <hyperlink ref="J857" r:id="rId854" xr:uid="{00000000-0004-0000-0200-000055030000}"/>
    <hyperlink ref="J858" r:id="rId855" xr:uid="{00000000-0004-0000-0200-000056030000}"/>
    <hyperlink ref="J859" r:id="rId856" xr:uid="{00000000-0004-0000-0200-000057030000}"/>
    <hyperlink ref="J860" r:id="rId857" xr:uid="{00000000-0004-0000-0200-000058030000}"/>
    <hyperlink ref="J861" r:id="rId858" xr:uid="{00000000-0004-0000-0200-000059030000}"/>
    <hyperlink ref="J862" r:id="rId859" xr:uid="{00000000-0004-0000-0200-00005A030000}"/>
    <hyperlink ref="J863" r:id="rId860" xr:uid="{00000000-0004-0000-0200-00005B030000}"/>
    <hyperlink ref="J864" r:id="rId861" xr:uid="{00000000-0004-0000-0200-00005C030000}"/>
    <hyperlink ref="J865" r:id="rId862" xr:uid="{00000000-0004-0000-0200-00005D030000}"/>
    <hyperlink ref="J866" r:id="rId863" xr:uid="{00000000-0004-0000-0200-00005E030000}"/>
    <hyperlink ref="J867" r:id="rId864" xr:uid="{00000000-0004-0000-0200-00005F030000}"/>
    <hyperlink ref="J868" r:id="rId865" xr:uid="{00000000-0004-0000-0200-000060030000}"/>
    <hyperlink ref="J869" r:id="rId866" xr:uid="{00000000-0004-0000-0200-000061030000}"/>
    <hyperlink ref="J870" r:id="rId867" xr:uid="{00000000-0004-0000-0200-000062030000}"/>
    <hyperlink ref="J871" r:id="rId868" xr:uid="{00000000-0004-0000-0200-000063030000}"/>
    <hyperlink ref="J872" r:id="rId869" xr:uid="{00000000-0004-0000-0200-000064030000}"/>
    <hyperlink ref="J873" r:id="rId870" xr:uid="{00000000-0004-0000-0200-000065030000}"/>
    <hyperlink ref="J874" r:id="rId871" xr:uid="{00000000-0004-0000-0200-000066030000}"/>
    <hyperlink ref="J875" r:id="rId872" xr:uid="{00000000-0004-0000-0200-000067030000}"/>
    <hyperlink ref="J876" r:id="rId873" xr:uid="{00000000-0004-0000-0200-000068030000}"/>
    <hyperlink ref="J877" r:id="rId874" xr:uid="{00000000-0004-0000-0200-000069030000}"/>
    <hyperlink ref="J878" r:id="rId875" xr:uid="{00000000-0004-0000-0200-00006A030000}"/>
    <hyperlink ref="J879" r:id="rId876" xr:uid="{00000000-0004-0000-0200-00006B030000}"/>
    <hyperlink ref="J880" r:id="rId877" xr:uid="{00000000-0004-0000-0200-00006C030000}"/>
    <hyperlink ref="J881" r:id="rId878" xr:uid="{00000000-0004-0000-0200-00006D030000}"/>
    <hyperlink ref="J882" r:id="rId879" xr:uid="{00000000-0004-0000-0200-00006E030000}"/>
    <hyperlink ref="J883" r:id="rId880" xr:uid="{00000000-0004-0000-0200-00006F030000}"/>
    <hyperlink ref="J884" r:id="rId881" xr:uid="{00000000-0004-0000-0200-000070030000}"/>
    <hyperlink ref="J885" r:id="rId882" xr:uid="{00000000-0004-0000-0200-000071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D01"/>
    <outlinePr summaryBelow="0" summaryRight="0"/>
  </sheetPr>
  <dimension ref="A1:W3967"/>
  <sheetViews>
    <sheetView topLeftCell="A1686" workbookViewId="0">
      <pane xSplit="3" topLeftCell="D1" activePane="topRight" state="frozen"/>
      <selection pane="topRight" activeCell="A1698" sqref="A1698"/>
    </sheetView>
  </sheetViews>
  <sheetFormatPr baseColWidth="10" defaultColWidth="12.5703125" defaultRowHeight="15.75" customHeight="1" x14ac:dyDescent="0.2"/>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x14ac:dyDescent="0.2">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customHeight="1" x14ac:dyDescent="0.2">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_xludf.ifna(VLOOKUP(E2,Parámetros!$C$2:$D$34,2,0),"")</f>
        <v>#NAME?</v>
      </c>
      <c r="M2" s="32" t="e">
        <f ca="1">_xludf.ifna(VLOOKUP(G2,Proyectos!$A$2:$T$674,20,0),"")</f>
        <v>#NAME?</v>
      </c>
      <c r="N2" s="32" t="e">
        <f ca="1">_xludf.ifna(VLOOKUP(G2,Proyectos!$A$2:$S$674,19,0))</f>
        <v>#NAME?</v>
      </c>
      <c r="O2" s="32"/>
      <c r="P2" s="31"/>
      <c r="Q2" s="33"/>
      <c r="R2" s="33"/>
      <c r="S2" s="33"/>
      <c r="T2" s="33"/>
      <c r="U2" s="33"/>
      <c r="V2" s="33"/>
      <c r="W2" s="33"/>
    </row>
    <row r="3" spans="1:23" ht="16.5" customHeight="1" x14ac:dyDescent="0.2">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_xludf.ifna(VLOOKUP(E3,Parámetros!$C$2:$D$34,2,0),"")</f>
        <v>#NAME?</v>
      </c>
      <c r="M3" s="32" t="e">
        <f ca="1">_xludf.ifna(VLOOKUP(G3,Proyectos!$A$2:$T$674,20,0),"")</f>
        <v>#NAME?</v>
      </c>
      <c r="N3" s="32" t="e">
        <f ca="1">_xludf.ifna(VLOOKUP(G3,Proyectos!$A$2:$S$674,19,0))</f>
        <v>#NAME?</v>
      </c>
      <c r="O3" s="32"/>
      <c r="P3" s="31"/>
      <c r="Q3" s="33"/>
      <c r="R3" s="33"/>
      <c r="S3" s="33"/>
      <c r="T3" s="33"/>
      <c r="U3" s="33"/>
      <c r="V3" s="33"/>
      <c r="W3" s="33"/>
    </row>
    <row r="4" spans="1:23" ht="16.5" customHeight="1" x14ac:dyDescent="0.2">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_xludf.ifna(VLOOKUP(E4,Parámetros!$C$2:$D$34,2,0),"")</f>
        <v>#NAME?</v>
      </c>
      <c r="M4" s="32" t="e">
        <f ca="1">_xludf.ifna(VLOOKUP(G4,Proyectos!$A$2:$T$674,20,0),"")</f>
        <v>#NAME?</v>
      </c>
      <c r="N4" s="32" t="e">
        <f ca="1">_xludf.ifna(VLOOKUP(G4,Proyectos!$A$2:$S$674,19,0))</f>
        <v>#NAME?</v>
      </c>
      <c r="O4" s="32"/>
      <c r="P4" s="31"/>
      <c r="Q4" s="33"/>
      <c r="R4" s="33"/>
      <c r="S4" s="33"/>
      <c r="T4" s="33"/>
      <c r="U4" s="33"/>
      <c r="V4" s="33"/>
      <c r="W4" s="33"/>
    </row>
    <row r="5" spans="1:23" ht="16.5" customHeight="1" x14ac:dyDescent="0.2">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_xludf.ifna(VLOOKUP(E5,Parámetros!$C$2:$D$34,2,0),"")</f>
        <v>#NAME?</v>
      </c>
      <c r="M5" s="32" t="e">
        <f ca="1">_xludf.ifna(VLOOKUP(G5,Proyectos!$A$2:$T$674,20,0),"")</f>
        <v>#NAME?</v>
      </c>
      <c r="N5" s="32" t="e">
        <f ca="1">_xludf.ifna(VLOOKUP(G5,Proyectos!$A$2:$S$674,19,0))</f>
        <v>#NAME?</v>
      </c>
      <c r="O5" s="32"/>
      <c r="P5" s="31"/>
      <c r="Q5" s="33"/>
      <c r="R5" s="33"/>
      <c r="S5" s="33"/>
      <c r="T5" s="33"/>
      <c r="U5" s="33"/>
      <c r="V5" s="33"/>
      <c r="W5" s="33"/>
    </row>
    <row r="6" spans="1:23" ht="16.5" customHeight="1" x14ac:dyDescent="0.2">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_xludf.ifna(VLOOKUP(E6,Parámetros!$C$2:$D$34,2,0),"")</f>
        <v>#NAME?</v>
      </c>
      <c r="M6" s="32" t="e">
        <f ca="1">_xludf.ifna(VLOOKUP(G6,Proyectos!$A$2:$T$674,20,0),"")</f>
        <v>#NAME?</v>
      </c>
      <c r="N6" s="32" t="e">
        <f ca="1">_xludf.ifna(VLOOKUP(G6,Proyectos!$A$2:$S$674,19,0))</f>
        <v>#NAME?</v>
      </c>
      <c r="O6" s="32"/>
      <c r="P6" s="31"/>
      <c r="Q6" s="33"/>
      <c r="R6" s="33"/>
      <c r="S6" s="33"/>
      <c r="T6" s="33"/>
      <c r="U6" s="33"/>
      <c r="V6" s="33"/>
      <c r="W6" s="33"/>
    </row>
    <row r="7" spans="1:23" ht="16.5" customHeight="1" x14ac:dyDescent="0.2">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_xludf.ifna(VLOOKUP(E7,Parámetros!$C$2:$D$34,2,0),"")</f>
        <v>#NAME?</v>
      </c>
      <c r="M7" s="32" t="e">
        <f ca="1">_xludf.ifna(VLOOKUP(G7,Proyectos!$A$2:$T$674,20,0),"")</f>
        <v>#NAME?</v>
      </c>
      <c r="N7" s="32" t="e">
        <f ca="1">_xludf.ifna(VLOOKUP(G7,Proyectos!$A$2:$S$674,19,0))</f>
        <v>#NAME?</v>
      </c>
      <c r="O7" s="32"/>
      <c r="P7" s="31"/>
      <c r="Q7" s="33"/>
      <c r="R7" s="33"/>
      <c r="S7" s="33"/>
      <c r="T7" s="33"/>
      <c r="U7" s="33"/>
      <c r="V7" s="33"/>
      <c r="W7" s="33"/>
    </row>
    <row r="8" spans="1:23" ht="16.5" customHeight="1" x14ac:dyDescent="0.2">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_xludf.ifna(VLOOKUP(E8,Parámetros!$C$2:$D$34,2,0),"")</f>
        <v>#NAME?</v>
      </c>
      <c r="M8" s="32" t="e">
        <f ca="1">_xludf.ifna(VLOOKUP(G8,Proyectos!$A$2:$T$674,20,0),"")</f>
        <v>#NAME?</v>
      </c>
      <c r="N8" s="32" t="e">
        <f ca="1">_xludf.ifna(VLOOKUP(G8,Proyectos!$A$2:$S$674,19,0))</f>
        <v>#NAME?</v>
      </c>
      <c r="O8" s="32"/>
      <c r="P8" s="31"/>
      <c r="Q8" s="33"/>
      <c r="R8" s="33"/>
      <c r="S8" s="33"/>
      <c r="T8" s="33"/>
      <c r="U8" s="33"/>
      <c r="V8" s="33"/>
      <c r="W8" s="33"/>
    </row>
    <row r="9" spans="1:23" ht="16.5" customHeight="1" x14ac:dyDescent="0.2">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_xludf.ifna(VLOOKUP(E9,Parámetros!$C$2:$D$34,2,0),"")</f>
        <v>#NAME?</v>
      </c>
      <c r="M9" s="32" t="e">
        <f ca="1">_xludf.ifna(VLOOKUP(G9,Proyectos!$A$2:$T$674,20,0),"")</f>
        <v>#NAME?</v>
      </c>
      <c r="N9" s="32" t="e">
        <f ca="1">_xludf.ifna(VLOOKUP(G9,Proyectos!$A$2:$S$674,19,0))</f>
        <v>#NAME?</v>
      </c>
      <c r="O9" s="32"/>
      <c r="P9" s="31"/>
      <c r="Q9" s="33"/>
      <c r="R9" s="33"/>
      <c r="S9" s="33"/>
      <c r="T9" s="33"/>
      <c r="U9" s="33"/>
      <c r="V9" s="33"/>
      <c r="W9" s="33"/>
    </row>
    <row r="10" spans="1:23" ht="16.5" customHeight="1" x14ac:dyDescent="0.2">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_xludf.ifna(VLOOKUP(E10,Parámetros!$C$2:$D$34,2,0),"")</f>
        <v>#NAME?</v>
      </c>
      <c r="M10" s="32" t="e">
        <f ca="1">_xludf.ifna(VLOOKUP(G10,Proyectos!$A$2:$T$674,20,0),"")</f>
        <v>#NAME?</v>
      </c>
      <c r="N10" s="32" t="e">
        <f ca="1">_xludf.ifna(VLOOKUP(G10,Proyectos!$A$2:$S$674,19,0))</f>
        <v>#NAME?</v>
      </c>
      <c r="O10" s="32"/>
      <c r="P10" s="31"/>
      <c r="Q10" s="33"/>
      <c r="R10" s="33"/>
      <c r="S10" s="33"/>
      <c r="T10" s="33"/>
      <c r="U10" s="33"/>
      <c r="V10" s="33"/>
      <c r="W10" s="33"/>
    </row>
    <row r="11" spans="1:23" ht="16.5" customHeight="1" x14ac:dyDescent="0.2">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_xludf.ifna(VLOOKUP(E11,Parámetros!$C$2:$D$34,2,0),"")</f>
        <v>#NAME?</v>
      </c>
      <c r="M11" s="32" t="e">
        <f ca="1">_xludf.ifna(VLOOKUP(G11,Proyectos!$A$2:$T$674,20,0),"")</f>
        <v>#NAME?</v>
      </c>
      <c r="N11" s="32" t="e">
        <f ca="1">_xludf.ifna(VLOOKUP(G11,Proyectos!$A$2:$S$674,19,0))</f>
        <v>#NAME?</v>
      </c>
      <c r="O11" s="32"/>
      <c r="P11" s="31"/>
      <c r="Q11" s="33"/>
      <c r="R11" s="33"/>
      <c r="S11" s="33"/>
      <c r="T11" s="33"/>
      <c r="U11" s="33"/>
      <c r="V11" s="33"/>
      <c r="W11" s="33"/>
    </row>
    <row r="12" spans="1:23" ht="16.5" customHeight="1" x14ac:dyDescent="0.2">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_xludf.ifna(VLOOKUP(E12,Parámetros!$C$2:$D$34,2,0),"")</f>
        <v>#NAME?</v>
      </c>
      <c r="M12" s="32" t="e">
        <f ca="1">_xludf.ifna(VLOOKUP(G12,Proyectos!$A$2:$T$674,20,0),"")</f>
        <v>#NAME?</v>
      </c>
      <c r="N12" s="32" t="e">
        <f ca="1">_xludf.ifna(VLOOKUP(G12,Proyectos!$A$2:$S$674,19,0))</f>
        <v>#NAME?</v>
      </c>
      <c r="O12" s="32"/>
      <c r="P12" s="31"/>
      <c r="Q12" s="33"/>
      <c r="R12" s="33"/>
      <c r="S12" s="33"/>
      <c r="T12" s="33"/>
      <c r="U12" s="33"/>
      <c r="V12" s="33"/>
      <c r="W12" s="33"/>
    </row>
    <row r="13" spans="1:23" ht="16.5" customHeight="1" x14ac:dyDescent="0.2">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_xludf.ifna(VLOOKUP(E13,Parámetros!$C$2:$D$34,2,0),"")</f>
        <v>#NAME?</v>
      </c>
      <c r="M13" s="32" t="e">
        <f ca="1">_xludf.ifna(VLOOKUP(G13,Proyectos!$A$2:$T$674,20,0),"")</f>
        <v>#NAME?</v>
      </c>
      <c r="N13" s="32" t="e">
        <f ca="1">_xludf.ifna(VLOOKUP(G13,Proyectos!$A$2:$S$674,19,0))</f>
        <v>#NAME?</v>
      </c>
      <c r="O13" s="32"/>
      <c r="P13" s="31"/>
      <c r="Q13" s="33"/>
      <c r="R13" s="33"/>
      <c r="S13" s="33"/>
      <c r="T13" s="33"/>
      <c r="U13" s="33"/>
      <c r="V13" s="33"/>
      <c r="W13" s="33"/>
    </row>
    <row r="14" spans="1:23" ht="16.5" customHeight="1" x14ac:dyDescent="0.2">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_xludf.ifna(VLOOKUP(E14,Parámetros!$C$2:$D$34,2,0),"")</f>
        <v>#NAME?</v>
      </c>
      <c r="M14" s="32" t="e">
        <f ca="1">_xludf.ifna(VLOOKUP(G14,Proyectos!$A$2:$T$674,20,0),"")</f>
        <v>#NAME?</v>
      </c>
      <c r="N14" s="32" t="e">
        <f ca="1">_xludf.ifna(VLOOKUP(G14,Proyectos!$A$2:$S$674,19,0))</f>
        <v>#NAME?</v>
      </c>
      <c r="O14" s="32"/>
      <c r="P14" s="31"/>
      <c r="Q14" s="33"/>
      <c r="R14" s="33"/>
      <c r="S14" s="33"/>
      <c r="T14" s="33"/>
      <c r="U14" s="33"/>
      <c r="V14" s="33"/>
      <c r="W14" s="33"/>
    </row>
    <row r="15" spans="1:23" ht="16.5" customHeight="1" x14ac:dyDescent="0.2">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_xludf.ifna(VLOOKUP(E15,Parámetros!$C$2:$D$34,2,0),"")</f>
        <v>#NAME?</v>
      </c>
      <c r="M15" s="32" t="e">
        <f ca="1">_xludf.ifna(VLOOKUP(G15,Proyectos!$A$2:$T$674,20,0),"")</f>
        <v>#NAME?</v>
      </c>
      <c r="N15" s="32" t="e">
        <f ca="1">_xludf.ifna(VLOOKUP(G15,Proyectos!$A$2:$S$674,19,0))</f>
        <v>#NAME?</v>
      </c>
      <c r="O15" s="32"/>
      <c r="P15" s="31"/>
      <c r="Q15" s="33"/>
      <c r="R15" s="33"/>
      <c r="S15" s="33"/>
      <c r="T15" s="33"/>
      <c r="U15" s="33"/>
      <c r="V15" s="33"/>
      <c r="W15" s="33"/>
    </row>
    <row r="16" spans="1:23" ht="16.5" customHeight="1" x14ac:dyDescent="0.2">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_xludf.ifna(VLOOKUP(E16,Parámetros!$C$2:$D$34,2,0),"")</f>
        <v>#NAME?</v>
      </c>
      <c r="M16" s="32" t="e">
        <f ca="1">_xludf.ifna(VLOOKUP(G16,Proyectos!$A$2:$T$674,20,0),"")</f>
        <v>#NAME?</v>
      </c>
      <c r="N16" s="32" t="e">
        <f ca="1">_xludf.ifna(VLOOKUP(G16,Proyectos!$A$2:$S$674,19,0))</f>
        <v>#NAME?</v>
      </c>
      <c r="O16" s="32"/>
      <c r="P16" s="31"/>
      <c r="Q16" s="33"/>
      <c r="R16" s="33"/>
      <c r="S16" s="33"/>
      <c r="T16" s="33"/>
      <c r="U16" s="33"/>
      <c r="V16" s="33"/>
      <c r="W16" s="33"/>
    </row>
    <row r="17" spans="1:23" ht="16.5" customHeight="1" x14ac:dyDescent="0.2">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_xludf.ifna(VLOOKUP(E17,Parámetros!$C$2:$D$34,2,0),"")</f>
        <v>#NAME?</v>
      </c>
      <c r="M17" s="32" t="e">
        <f ca="1">_xludf.ifna(VLOOKUP(G17,Proyectos!$A$2:$T$674,20,0),"")</f>
        <v>#NAME?</v>
      </c>
      <c r="N17" s="32" t="e">
        <f ca="1">_xludf.ifna(VLOOKUP(G17,Proyectos!$A$2:$S$674,19,0))</f>
        <v>#NAME?</v>
      </c>
      <c r="O17" s="32"/>
      <c r="P17" s="31"/>
      <c r="Q17" s="33"/>
      <c r="R17" s="33"/>
      <c r="S17" s="33"/>
      <c r="T17" s="33"/>
      <c r="U17" s="33"/>
      <c r="V17" s="33"/>
      <c r="W17" s="33"/>
    </row>
    <row r="18" spans="1:23" ht="16.5" customHeight="1" x14ac:dyDescent="0.2">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_xludf.ifna(VLOOKUP(E18,Parámetros!$C$2:$D$34,2,0),"")</f>
        <v>#NAME?</v>
      </c>
      <c r="M18" s="32" t="e">
        <f ca="1">_xludf.ifna(VLOOKUP(G18,Proyectos!$A$2:$T$674,20,0),"")</f>
        <v>#NAME?</v>
      </c>
      <c r="N18" s="32" t="e">
        <f ca="1">_xludf.ifna(VLOOKUP(G18,Proyectos!$A$2:$S$674,19,0))</f>
        <v>#NAME?</v>
      </c>
      <c r="O18" s="32"/>
      <c r="P18" s="31"/>
      <c r="Q18" s="33"/>
      <c r="R18" s="33"/>
      <c r="S18" s="33"/>
      <c r="T18" s="33"/>
      <c r="U18" s="33"/>
      <c r="V18" s="33"/>
      <c r="W18" s="33"/>
    </row>
    <row r="19" spans="1:23" ht="16.5" customHeight="1" x14ac:dyDescent="0.2">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_xludf.ifna(VLOOKUP(E19,Parámetros!$C$2:$D$34,2,0),"")</f>
        <v>#NAME?</v>
      </c>
      <c r="M19" s="32" t="e">
        <f ca="1">_xludf.ifna(VLOOKUP(G19,Proyectos!$A$2:$T$674,20,0),"")</f>
        <v>#NAME?</v>
      </c>
      <c r="N19" s="32" t="e">
        <f ca="1">_xludf.ifna(VLOOKUP(G19,Proyectos!$A$2:$S$674,19,0))</f>
        <v>#NAME?</v>
      </c>
      <c r="O19" s="32"/>
      <c r="P19" s="31"/>
      <c r="Q19" s="33"/>
      <c r="R19" s="33"/>
      <c r="S19" s="33"/>
      <c r="T19" s="33"/>
      <c r="U19" s="33"/>
      <c r="V19" s="33"/>
      <c r="W19" s="33"/>
    </row>
    <row r="20" spans="1:23" ht="16.5" customHeight="1" x14ac:dyDescent="0.2">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_xludf.ifna(VLOOKUP(E20,Parámetros!$C$2:$D$34,2,0),"")</f>
        <v>#NAME?</v>
      </c>
      <c r="M20" s="32" t="e">
        <f ca="1">_xludf.ifna(VLOOKUP(G20,Proyectos!$A$2:$T$674,20,0),"")</f>
        <v>#NAME?</v>
      </c>
      <c r="N20" s="32" t="e">
        <f ca="1">_xludf.ifna(VLOOKUP(G20,Proyectos!$A$2:$S$674,19,0))</f>
        <v>#NAME?</v>
      </c>
      <c r="O20" s="32"/>
      <c r="P20" s="31"/>
      <c r="Q20" s="33"/>
      <c r="R20" s="33"/>
      <c r="S20" s="33"/>
      <c r="T20" s="33"/>
      <c r="U20" s="33"/>
      <c r="V20" s="33"/>
      <c r="W20" s="33"/>
    </row>
    <row r="21" spans="1:23" ht="16.5" customHeight="1" x14ac:dyDescent="0.2">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_xludf.ifna(VLOOKUP(E21,Parámetros!$C$2:$D$34,2,0),"")</f>
        <v>#NAME?</v>
      </c>
      <c r="M21" s="32" t="e">
        <f ca="1">_xludf.ifna(VLOOKUP(G21,Proyectos!$A$2:$T$674,20,0),"")</f>
        <v>#NAME?</v>
      </c>
      <c r="N21" s="32" t="e">
        <f ca="1">_xludf.ifna(VLOOKUP(G21,Proyectos!$A$2:$S$674,19,0))</f>
        <v>#NAME?</v>
      </c>
      <c r="O21" s="32"/>
      <c r="P21" s="31"/>
      <c r="Q21" s="33"/>
      <c r="R21" s="33"/>
      <c r="S21" s="33"/>
      <c r="T21" s="33"/>
      <c r="U21" s="33"/>
      <c r="V21" s="33"/>
      <c r="W21" s="33"/>
    </row>
    <row r="22" spans="1:23" ht="16.5" customHeight="1" x14ac:dyDescent="0.2">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_xludf.ifna(VLOOKUP(E22,Parámetros!$C$2:$D$34,2,0),"")</f>
        <v>#NAME?</v>
      </c>
      <c r="M22" s="32" t="e">
        <f ca="1">_xludf.ifna(VLOOKUP(G22,Proyectos!$A$2:$T$674,20,0),"")</f>
        <v>#NAME?</v>
      </c>
      <c r="N22" s="32" t="e">
        <f ca="1">_xludf.ifna(VLOOKUP(G22,Proyectos!$A$2:$S$674,19,0))</f>
        <v>#NAME?</v>
      </c>
      <c r="O22" s="32"/>
      <c r="P22" s="31"/>
      <c r="Q22" s="33"/>
      <c r="R22" s="33"/>
      <c r="S22" s="33"/>
      <c r="T22" s="33"/>
      <c r="U22" s="33"/>
      <c r="V22" s="33"/>
      <c r="W22" s="33"/>
    </row>
    <row r="23" spans="1:23" ht="16.5" customHeight="1" x14ac:dyDescent="0.2">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_xludf.ifna(VLOOKUP(E23,Parámetros!$C$2:$D$34,2,0),"")</f>
        <v>#NAME?</v>
      </c>
      <c r="M23" s="32" t="e">
        <f ca="1">_xludf.ifna(VLOOKUP(G23,Proyectos!$A$2:$T$674,20,0),"")</f>
        <v>#NAME?</v>
      </c>
      <c r="N23" s="32" t="e">
        <f ca="1">_xludf.ifna(VLOOKUP(G23,Proyectos!$A$2:$S$674,19,0))</f>
        <v>#NAME?</v>
      </c>
      <c r="O23" s="32"/>
      <c r="P23" s="31"/>
      <c r="Q23" s="33"/>
      <c r="R23" s="33"/>
      <c r="S23" s="33"/>
      <c r="T23" s="33"/>
      <c r="U23" s="33"/>
      <c r="V23" s="33"/>
      <c r="W23" s="33"/>
    </row>
    <row r="24" spans="1:23" ht="16.5" customHeight="1" x14ac:dyDescent="0.2">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_xludf.ifna(VLOOKUP(E24,Parámetros!$C$2:$D$34,2,0),"")</f>
        <v>#NAME?</v>
      </c>
      <c r="M24" s="32" t="e">
        <f ca="1">_xludf.ifna(VLOOKUP(G24,Proyectos!$A$2:$T$674,20,0),"")</f>
        <v>#NAME?</v>
      </c>
      <c r="N24" s="32" t="e">
        <f ca="1">_xludf.ifna(VLOOKUP(G24,Proyectos!$A$2:$S$674,19,0))</f>
        <v>#NAME?</v>
      </c>
      <c r="O24" s="32"/>
      <c r="P24" s="31"/>
      <c r="Q24" s="33"/>
      <c r="R24" s="33"/>
      <c r="S24" s="33"/>
      <c r="T24" s="33"/>
      <c r="U24" s="33"/>
      <c r="V24" s="33"/>
      <c r="W24" s="33"/>
    </row>
    <row r="25" spans="1:23" ht="16.5" customHeight="1" x14ac:dyDescent="0.2">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_xludf.ifna(VLOOKUP(E25,Parámetros!$C$2:$D$34,2,0),"")</f>
        <v>#NAME?</v>
      </c>
      <c r="M25" s="32" t="e">
        <f ca="1">_xludf.ifna(VLOOKUP(G25,Proyectos!$A$2:$T$674,20,0),"")</f>
        <v>#NAME?</v>
      </c>
      <c r="N25" s="32" t="e">
        <f ca="1">_xludf.ifna(VLOOKUP(G25,Proyectos!$A$2:$S$674,19,0))</f>
        <v>#NAME?</v>
      </c>
      <c r="O25" s="32"/>
      <c r="P25" s="31"/>
      <c r="Q25" s="33"/>
      <c r="R25" s="33"/>
      <c r="S25" s="33"/>
      <c r="T25" s="33"/>
      <c r="U25" s="33"/>
      <c r="V25" s="33"/>
      <c r="W25" s="33"/>
    </row>
    <row r="26" spans="1:23" ht="16.5" customHeight="1" x14ac:dyDescent="0.2">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_xludf.ifna(VLOOKUP(E26,Parámetros!$C$2:$D$34,2,0),"")</f>
        <v>#NAME?</v>
      </c>
      <c r="M26" s="32" t="e">
        <f ca="1">_xludf.ifna(VLOOKUP(G26,Proyectos!$A$2:$T$674,20,0),"")</f>
        <v>#NAME?</v>
      </c>
      <c r="N26" s="32" t="e">
        <f ca="1">_xludf.ifna(VLOOKUP(G26,Proyectos!$A$2:$S$674,19,0))</f>
        <v>#NAME?</v>
      </c>
      <c r="O26" s="32"/>
      <c r="P26" s="31"/>
      <c r="Q26" s="33"/>
      <c r="R26" s="33"/>
      <c r="S26" s="33"/>
      <c r="T26" s="33"/>
      <c r="U26" s="33"/>
      <c r="V26" s="33"/>
      <c r="W26" s="33"/>
    </row>
    <row r="27" spans="1:23" ht="16.5" customHeight="1" x14ac:dyDescent="0.2">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_xludf.ifna(VLOOKUP(E27,Parámetros!$C$2:$D$34,2,0),"")</f>
        <v>#NAME?</v>
      </c>
      <c r="M27" s="32" t="e">
        <f ca="1">_xludf.ifna(VLOOKUP(G27,Proyectos!$A$2:$T$674,20,0),"")</f>
        <v>#NAME?</v>
      </c>
      <c r="N27" s="32" t="e">
        <f ca="1">_xludf.ifna(VLOOKUP(G27,Proyectos!$A$2:$S$674,19,0))</f>
        <v>#NAME?</v>
      </c>
      <c r="O27" s="32"/>
      <c r="P27" s="31"/>
      <c r="Q27" s="33"/>
      <c r="R27" s="33"/>
      <c r="S27" s="33"/>
      <c r="T27" s="33"/>
      <c r="U27" s="33"/>
      <c r="V27" s="33"/>
      <c r="W27" s="33"/>
    </row>
    <row r="28" spans="1:23" ht="16.5" customHeight="1" x14ac:dyDescent="0.2">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_xludf.ifna(VLOOKUP(E28,Parámetros!$C$2:$D$34,2,0),"")</f>
        <v>#NAME?</v>
      </c>
      <c r="M28" s="32" t="e">
        <f ca="1">_xludf.ifna(VLOOKUP(G28,Proyectos!$A$2:$T$674,20,0),"")</f>
        <v>#NAME?</v>
      </c>
      <c r="N28" s="32" t="e">
        <f ca="1">_xludf.ifna(VLOOKUP(G28,Proyectos!$A$2:$S$674,19,0))</f>
        <v>#NAME?</v>
      </c>
      <c r="O28" s="32"/>
      <c r="P28" s="31"/>
      <c r="Q28" s="33"/>
      <c r="R28" s="33"/>
      <c r="S28" s="33"/>
      <c r="T28" s="33"/>
      <c r="U28" s="33"/>
      <c r="V28" s="33"/>
      <c r="W28" s="33"/>
    </row>
    <row r="29" spans="1:23" ht="16.5" customHeight="1" x14ac:dyDescent="0.2">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_xludf.ifna(VLOOKUP(E29,Parámetros!$C$2:$D$34,2,0),"")</f>
        <v>#NAME?</v>
      </c>
      <c r="M29" s="32" t="e">
        <f ca="1">_xludf.ifna(VLOOKUP(G29,Proyectos!$A$2:$T$674,20,0),"")</f>
        <v>#NAME?</v>
      </c>
      <c r="N29" s="32" t="e">
        <f ca="1">_xludf.ifna(VLOOKUP(G29,Proyectos!$A$2:$S$674,19,0))</f>
        <v>#NAME?</v>
      </c>
      <c r="O29" s="32"/>
      <c r="P29" s="31"/>
      <c r="Q29" s="33"/>
      <c r="R29" s="33"/>
      <c r="S29" s="33"/>
      <c r="T29" s="33"/>
      <c r="U29" s="33"/>
      <c r="V29" s="33"/>
      <c r="W29" s="33"/>
    </row>
    <row r="30" spans="1:23" ht="16.5" customHeight="1" x14ac:dyDescent="0.2">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_xludf.ifna(VLOOKUP(E30,Parámetros!$C$2:$D$34,2,0),"")</f>
        <v>#NAME?</v>
      </c>
      <c r="M30" s="32" t="e">
        <f ca="1">_xludf.ifna(VLOOKUP(G30,Proyectos!$A$2:$T$674,20,0),"")</f>
        <v>#NAME?</v>
      </c>
      <c r="N30" s="32" t="e">
        <f ca="1">_xludf.ifna(VLOOKUP(G30,Proyectos!$A$2:$S$674,19,0))</f>
        <v>#NAME?</v>
      </c>
      <c r="O30" s="32"/>
      <c r="P30" s="31"/>
      <c r="Q30" s="33"/>
      <c r="R30" s="33"/>
      <c r="S30" s="33"/>
      <c r="T30" s="33"/>
      <c r="U30" s="33"/>
      <c r="V30" s="33"/>
      <c r="W30" s="33"/>
    </row>
    <row r="31" spans="1:23" ht="16.5" customHeight="1" x14ac:dyDescent="0.2">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_xludf.ifna(VLOOKUP(E31,Parámetros!$C$2:$D$34,2,0),"")</f>
        <v>#NAME?</v>
      </c>
      <c r="M31" s="32" t="e">
        <f ca="1">_xludf.ifna(VLOOKUP(G31,Proyectos!$A$2:$T$674,20,0),"")</f>
        <v>#NAME?</v>
      </c>
      <c r="N31" s="32" t="e">
        <f ca="1">_xludf.ifna(VLOOKUP(G31,Proyectos!$A$2:$S$674,19,0))</f>
        <v>#NAME?</v>
      </c>
      <c r="O31" s="32"/>
      <c r="P31" s="31"/>
      <c r="Q31" s="33"/>
      <c r="R31" s="33"/>
      <c r="S31" s="33"/>
      <c r="T31" s="33"/>
      <c r="U31" s="33"/>
      <c r="V31" s="33"/>
      <c r="W31" s="33"/>
    </row>
    <row r="32" spans="1:23" ht="16.5" customHeight="1" x14ac:dyDescent="0.2">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_xludf.ifna(VLOOKUP(E32,Parámetros!$C$2:$D$34,2,0),"")</f>
        <v>#NAME?</v>
      </c>
      <c r="M32" s="32" t="e">
        <f ca="1">_xludf.ifna(VLOOKUP(G32,Proyectos!$A$2:$T$674,20,0),"")</f>
        <v>#NAME?</v>
      </c>
      <c r="N32" s="32" t="e">
        <f ca="1">_xludf.ifna(VLOOKUP(G32,Proyectos!$A$2:$S$674,19,0))</f>
        <v>#NAME?</v>
      </c>
      <c r="O32" s="32"/>
      <c r="P32" s="31"/>
      <c r="Q32" s="33"/>
      <c r="R32" s="33"/>
      <c r="S32" s="33"/>
      <c r="T32" s="33"/>
      <c r="U32" s="33"/>
      <c r="V32" s="33"/>
      <c r="W32" s="33"/>
    </row>
    <row r="33" spans="1:23" ht="16.5" customHeight="1" x14ac:dyDescent="0.2">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_xludf.ifna(VLOOKUP(E33,Parámetros!$C$2:$D$34,2,0),"")</f>
        <v>#NAME?</v>
      </c>
      <c r="M33" s="32" t="e">
        <f ca="1">_xludf.ifna(VLOOKUP(G33,Proyectos!$A$2:$T$674,20,0),"")</f>
        <v>#NAME?</v>
      </c>
      <c r="N33" s="32" t="e">
        <f ca="1">_xludf.ifna(VLOOKUP(G33,Proyectos!$A$2:$S$674,19,0))</f>
        <v>#NAME?</v>
      </c>
      <c r="O33" s="32"/>
      <c r="P33" s="31"/>
      <c r="Q33" s="33"/>
      <c r="R33" s="33"/>
      <c r="S33" s="33"/>
      <c r="T33" s="33"/>
      <c r="U33" s="33"/>
      <c r="V33" s="33"/>
      <c r="W33" s="33"/>
    </row>
    <row r="34" spans="1:23" ht="16.5" customHeight="1" x14ac:dyDescent="0.2">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_xludf.ifna(VLOOKUP(E34,Parámetros!$C$2:$D$34,2,0),"")</f>
        <v>#NAME?</v>
      </c>
      <c r="M34" s="32" t="e">
        <f ca="1">_xludf.ifna(VLOOKUP(G34,Proyectos!$A$2:$T$674,20,0),"")</f>
        <v>#NAME?</v>
      </c>
      <c r="N34" s="32" t="e">
        <f ca="1">_xludf.ifna(VLOOKUP(G34,Proyectos!$A$2:$S$674,19,0))</f>
        <v>#NAME?</v>
      </c>
      <c r="O34" s="32"/>
      <c r="P34" s="31"/>
      <c r="Q34" s="33"/>
      <c r="R34" s="33"/>
      <c r="S34" s="33"/>
      <c r="T34" s="33"/>
      <c r="U34" s="33"/>
      <c r="V34" s="33"/>
      <c r="W34" s="33"/>
    </row>
    <row r="35" spans="1:23" ht="16.5" customHeight="1" x14ac:dyDescent="0.2">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_xludf.ifna(VLOOKUP(E35,Parámetros!$C$2:$D$34,2,0),"")</f>
        <v>#NAME?</v>
      </c>
      <c r="M35" s="32" t="e">
        <f ca="1">_xludf.ifna(VLOOKUP(G35,Proyectos!$A$2:$T$674,20,0),"")</f>
        <v>#NAME?</v>
      </c>
      <c r="N35" s="32" t="e">
        <f ca="1">_xludf.ifna(VLOOKUP(G35,Proyectos!$A$2:$S$674,19,0))</f>
        <v>#NAME?</v>
      </c>
      <c r="O35" s="32"/>
      <c r="P35" s="31"/>
      <c r="Q35" s="33"/>
      <c r="R35" s="33"/>
      <c r="S35" s="33"/>
      <c r="T35" s="33"/>
      <c r="U35" s="33"/>
      <c r="V35" s="33"/>
      <c r="W35" s="33"/>
    </row>
    <row r="36" spans="1:23" ht="16.5" customHeight="1" x14ac:dyDescent="0.2">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_xludf.ifna(VLOOKUP(E36,Parámetros!$C$2:$D$34,2,0),"")</f>
        <v>#NAME?</v>
      </c>
      <c r="M36" s="32" t="e">
        <f ca="1">_xludf.ifna(VLOOKUP(G36,Proyectos!$A$2:$T$674,20,0),"")</f>
        <v>#NAME?</v>
      </c>
      <c r="N36" s="32" t="e">
        <f ca="1">_xludf.ifna(VLOOKUP(G36,Proyectos!$A$2:$S$674,19,0))</f>
        <v>#NAME?</v>
      </c>
      <c r="O36" s="32"/>
      <c r="P36" s="31"/>
      <c r="Q36" s="33"/>
      <c r="R36" s="33"/>
      <c r="S36" s="33"/>
      <c r="T36" s="33"/>
      <c r="U36" s="33"/>
      <c r="V36" s="33"/>
      <c r="W36" s="33"/>
    </row>
    <row r="37" spans="1:23" ht="16.5" customHeight="1" x14ac:dyDescent="0.2">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_xludf.ifna(VLOOKUP(E37,Parámetros!$C$2:$D$34,2,0),"")</f>
        <v>#NAME?</v>
      </c>
      <c r="M37" s="32" t="e">
        <f ca="1">_xludf.ifna(VLOOKUP(G37,Proyectos!$A$2:$T$674,20,0),"")</f>
        <v>#NAME?</v>
      </c>
      <c r="N37" s="32" t="e">
        <f ca="1">_xludf.ifna(VLOOKUP(G37,Proyectos!$A$2:$S$674,19,0))</f>
        <v>#NAME?</v>
      </c>
      <c r="O37" s="32"/>
      <c r="P37" s="31"/>
      <c r="Q37" s="33"/>
      <c r="R37" s="33"/>
      <c r="S37" s="33"/>
      <c r="T37" s="33"/>
      <c r="U37" s="33"/>
      <c r="V37" s="33"/>
      <c r="W37" s="33"/>
    </row>
    <row r="38" spans="1:23" ht="16.5" customHeight="1" x14ac:dyDescent="0.2">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_xludf.ifna(VLOOKUP(E38,Parámetros!$C$2:$D$34,2,0),"")</f>
        <v>#NAME?</v>
      </c>
      <c r="M38" s="32" t="e">
        <f ca="1">_xludf.ifna(VLOOKUP(G38,Proyectos!$A$2:$T$674,20,0),"")</f>
        <v>#NAME?</v>
      </c>
      <c r="N38" s="32" t="e">
        <f ca="1">_xludf.ifna(VLOOKUP(G38,Proyectos!$A$2:$S$674,19,0))</f>
        <v>#NAME?</v>
      </c>
      <c r="O38" s="32"/>
      <c r="P38" s="31"/>
      <c r="Q38" s="33"/>
      <c r="R38" s="33"/>
      <c r="S38" s="33"/>
      <c r="T38" s="33"/>
      <c r="U38" s="33"/>
      <c r="V38" s="33"/>
      <c r="W38" s="33"/>
    </row>
    <row r="39" spans="1:23" ht="16.5" customHeight="1" x14ac:dyDescent="0.2">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_xludf.ifna(VLOOKUP(E39,Parámetros!$C$2:$D$34,2,0),"")</f>
        <v>#NAME?</v>
      </c>
      <c r="M39" s="32" t="e">
        <f ca="1">_xludf.ifna(VLOOKUP(G39,Proyectos!$A$2:$T$674,20,0),"")</f>
        <v>#NAME?</v>
      </c>
      <c r="N39" s="32" t="e">
        <f ca="1">_xludf.ifna(VLOOKUP(G39,Proyectos!$A$2:$S$674,19,0))</f>
        <v>#NAME?</v>
      </c>
      <c r="O39" s="32"/>
      <c r="P39" s="31"/>
      <c r="Q39" s="33"/>
      <c r="R39" s="33"/>
      <c r="S39" s="33"/>
      <c r="T39" s="33"/>
      <c r="U39" s="33"/>
      <c r="V39" s="33"/>
      <c r="W39" s="33"/>
    </row>
    <row r="40" spans="1:23" ht="16.5" customHeight="1" x14ac:dyDescent="0.2">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_xludf.ifna(VLOOKUP(E40,Parámetros!$C$2:$D$34,2,0),"")</f>
        <v>#NAME?</v>
      </c>
      <c r="M40" s="32" t="e">
        <f ca="1">_xludf.ifna(VLOOKUP(G40,Proyectos!$A$2:$T$674,20,0),"")</f>
        <v>#NAME?</v>
      </c>
      <c r="N40" s="32" t="e">
        <f ca="1">_xludf.ifna(VLOOKUP(G40,Proyectos!$A$2:$S$674,19,0))</f>
        <v>#NAME?</v>
      </c>
      <c r="O40" s="32"/>
      <c r="P40" s="31"/>
      <c r="Q40" s="33"/>
      <c r="R40" s="33"/>
      <c r="S40" s="33"/>
      <c r="T40" s="33"/>
      <c r="U40" s="33"/>
      <c r="V40" s="33"/>
      <c r="W40" s="33"/>
    </row>
    <row r="41" spans="1:23" ht="16.5" customHeight="1" x14ac:dyDescent="0.2">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_xludf.ifna(VLOOKUP(E41,Parámetros!$C$2:$D$34,2,0),"")</f>
        <v>#NAME?</v>
      </c>
      <c r="M41" s="32" t="e">
        <f ca="1">_xludf.ifna(VLOOKUP(G41,Proyectos!$A$2:$T$674,20,0),"")</f>
        <v>#NAME?</v>
      </c>
      <c r="N41" s="32" t="e">
        <f ca="1">_xludf.ifna(VLOOKUP(G41,Proyectos!$A$2:$S$674,19,0))</f>
        <v>#NAME?</v>
      </c>
      <c r="O41" s="32"/>
      <c r="P41" s="31"/>
      <c r="Q41" s="33"/>
      <c r="R41" s="33"/>
      <c r="S41" s="33"/>
      <c r="T41" s="33"/>
      <c r="U41" s="33"/>
      <c r="V41" s="33"/>
      <c r="W41" s="33"/>
    </row>
    <row r="42" spans="1:23" ht="16.5" customHeight="1" x14ac:dyDescent="0.2">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_xludf.ifna(VLOOKUP(E42,Parámetros!$C$2:$D$34,2,0),"")</f>
        <v>#NAME?</v>
      </c>
      <c r="M42" s="32" t="e">
        <f ca="1">_xludf.ifna(VLOOKUP(G42,Proyectos!$A$2:$T$674,20,0),"")</f>
        <v>#NAME?</v>
      </c>
      <c r="N42" s="32" t="e">
        <f ca="1">_xludf.ifna(VLOOKUP(G42,Proyectos!$A$2:$S$674,19,0))</f>
        <v>#NAME?</v>
      </c>
      <c r="O42" s="32"/>
      <c r="P42" s="31"/>
      <c r="Q42" s="33"/>
      <c r="R42" s="33"/>
      <c r="S42" s="33"/>
      <c r="T42" s="33"/>
      <c r="U42" s="33"/>
      <c r="V42" s="33"/>
      <c r="W42" s="33"/>
    </row>
    <row r="43" spans="1:23" ht="16.5" customHeight="1" x14ac:dyDescent="0.2">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_xludf.ifna(VLOOKUP(E43,Parámetros!$C$2:$D$34,2,0),"")</f>
        <v>#NAME?</v>
      </c>
      <c r="M43" s="32" t="e">
        <f ca="1">_xludf.ifna(VLOOKUP(G43,Proyectos!$A$2:$T$674,20,0),"")</f>
        <v>#NAME?</v>
      </c>
      <c r="N43" s="32" t="e">
        <f ca="1">_xludf.ifna(VLOOKUP(G43,Proyectos!$A$2:$S$674,19,0))</f>
        <v>#NAME?</v>
      </c>
      <c r="O43" s="31"/>
      <c r="P43" s="31"/>
      <c r="Q43" s="33"/>
      <c r="R43" s="33"/>
      <c r="S43" s="33"/>
      <c r="T43" s="33"/>
      <c r="U43" s="33"/>
      <c r="V43" s="33"/>
      <c r="W43" s="33"/>
    </row>
    <row r="44" spans="1:23" ht="16.5" customHeight="1" x14ac:dyDescent="0.2">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_xludf.ifna(VLOOKUP(E44,Parámetros!$C$2:$D$34,2,0),"")</f>
        <v>#NAME?</v>
      </c>
      <c r="M44" s="32" t="e">
        <f ca="1">_xludf.ifna(VLOOKUP(G44,Proyectos!$A$2:$T$674,20,0),"")</f>
        <v>#NAME?</v>
      </c>
      <c r="N44" s="32" t="e">
        <f ca="1">_xludf.ifna(VLOOKUP(G44,Proyectos!$A$2:$S$674,19,0))</f>
        <v>#NAME?</v>
      </c>
      <c r="O44" s="32"/>
      <c r="P44" s="31"/>
      <c r="Q44" s="33"/>
      <c r="R44" s="33"/>
      <c r="S44" s="33"/>
      <c r="T44" s="33"/>
      <c r="U44" s="33"/>
      <c r="V44" s="33"/>
      <c r="W44" s="33"/>
    </row>
    <row r="45" spans="1:23" ht="16.5" customHeight="1" x14ac:dyDescent="0.2">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_xludf.ifna(VLOOKUP(E45,Parámetros!$C$2:$D$34,2,0),"")</f>
        <v>#NAME?</v>
      </c>
      <c r="M45" s="32" t="e">
        <f ca="1">_xludf.ifna(VLOOKUP(G45,Proyectos!$A$2:$T$674,20,0),"")</f>
        <v>#NAME?</v>
      </c>
      <c r="N45" s="32" t="e">
        <f ca="1">_xludf.ifna(VLOOKUP(G45,Proyectos!$A$2:$S$674,19,0))</f>
        <v>#NAME?</v>
      </c>
      <c r="O45" s="32"/>
      <c r="P45" s="31"/>
      <c r="Q45" s="33"/>
      <c r="R45" s="33"/>
      <c r="S45" s="33"/>
      <c r="T45" s="33"/>
      <c r="U45" s="33"/>
      <c r="V45" s="33"/>
      <c r="W45" s="33"/>
    </row>
    <row r="46" spans="1:23" ht="16.5" customHeight="1" x14ac:dyDescent="0.2">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_xludf.ifna(VLOOKUP(E46,Parámetros!$C$2:$D$34,2,0),"")</f>
        <v>#NAME?</v>
      </c>
      <c r="M46" s="32" t="e">
        <f ca="1">_xludf.ifna(VLOOKUP(G46,Proyectos!$A$2:$T$674,20,0),"")</f>
        <v>#NAME?</v>
      </c>
      <c r="N46" s="32" t="e">
        <f ca="1">_xludf.ifna(VLOOKUP(G46,Proyectos!$A$2:$S$674,19,0))</f>
        <v>#NAME?</v>
      </c>
      <c r="O46" s="32"/>
      <c r="P46" s="31"/>
      <c r="Q46" s="33"/>
      <c r="R46" s="33"/>
      <c r="S46" s="33"/>
      <c r="T46" s="33"/>
      <c r="U46" s="33"/>
      <c r="V46" s="33"/>
      <c r="W46" s="33"/>
    </row>
    <row r="47" spans="1:23" ht="16.5" customHeight="1" x14ac:dyDescent="0.2">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_xludf.ifna(VLOOKUP(E47,Parámetros!$C$2:$D$34,2,0),"")</f>
        <v>#NAME?</v>
      </c>
      <c r="M47" s="32" t="e">
        <f ca="1">_xludf.ifna(VLOOKUP(G47,Proyectos!$A$2:$T$674,20,0),"")</f>
        <v>#NAME?</v>
      </c>
      <c r="N47" s="32" t="e">
        <f ca="1">_xludf.ifna(VLOOKUP(G47,Proyectos!$A$2:$S$674,19,0))</f>
        <v>#NAME?</v>
      </c>
      <c r="O47" s="32"/>
      <c r="P47" s="31"/>
      <c r="Q47" s="33"/>
      <c r="R47" s="33"/>
      <c r="S47" s="33"/>
      <c r="T47" s="33"/>
      <c r="U47" s="33"/>
      <c r="V47" s="33"/>
      <c r="W47" s="33"/>
    </row>
    <row r="48" spans="1:23" ht="16.5" customHeight="1" x14ac:dyDescent="0.2">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_xludf.ifna(VLOOKUP(E48,Parámetros!$C$2:$D$34,2,0),"")</f>
        <v>#NAME?</v>
      </c>
      <c r="M48" s="32" t="e">
        <f ca="1">_xludf.ifna(VLOOKUP(G48,Proyectos!$A$2:$T$674,20,0),"")</f>
        <v>#NAME?</v>
      </c>
      <c r="N48" s="32" t="e">
        <f ca="1">_xludf.ifna(VLOOKUP(G48,Proyectos!$A$2:$S$674,19,0))</f>
        <v>#NAME?</v>
      </c>
      <c r="O48" s="32"/>
      <c r="P48" s="31"/>
      <c r="Q48" s="33"/>
      <c r="R48" s="33"/>
      <c r="S48" s="33"/>
      <c r="T48" s="33"/>
      <c r="U48" s="33"/>
      <c r="V48" s="33"/>
      <c r="W48" s="33"/>
    </row>
    <row r="49" spans="1:23" ht="16.5" customHeight="1" x14ac:dyDescent="0.2">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_xludf.ifna(VLOOKUP(E49,Parámetros!$C$2:$D$34,2,0),"")</f>
        <v>#NAME?</v>
      </c>
      <c r="M49" s="32" t="e">
        <f ca="1">_xludf.ifna(VLOOKUP(G49,Proyectos!$A$2:$T$674,20,0),"")</f>
        <v>#NAME?</v>
      </c>
      <c r="N49" s="32" t="e">
        <f ca="1">_xludf.ifna(VLOOKUP(G49,Proyectos!$A$2:$S$674,19,0))</f>
        <v>#NAME?</v>
      </c>
      <c r="O49" s="31"/>
      <c r="P49" s="31"/>
      <c r="Q49" s="33"/>
      <c r="R49" s="33"/>
      <c r="S49" s="33"/>
      <c r="T49" s="33"/>
      <c r="U49" s="33"/>
      <c r="V49" s="33"/>
      <c r="W49" s="33"/>
    </row>
    <row r="50" spans="1:23" ht="16.5" customHeight="1" x14ac:dyDescent="0.2">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_xludf.ifna(VLOOKUP(E50,Parámetros!$C$2:$D$34,2,0),"")</f>
        <v>#NAME?</v>
      </c>
      <c r="M50" s="32" t="e">
        <f ca="1">_xludf.ifna(VLOOKUP(G50,Proyectos!$A$2:$T$674,20,0),"")</f>
        <v>#NAME?</v>
      </c>
      <c r="N50" s="32" t="e">
        <f ca="1">_xludf.ifna(VLOOKUP(G50,Proyectos!$A$2:$S$674,19,0))</f>
        <v>#NAME?</v>
      </c>
      <c r="O50" s="31"/>
      <c r="P50" s="31"/>
      <c r="Q50" s="33"/>
      <c r="R50" s="33"/>
      <c r="S50" s="33"/>
      <c r="T50" s="33"/>
      <c r="U50" s="33"/>
      <c r="V50" s="33"/>
      <c r="W50" s="33"/>
    </row>
    <row r="51" spans="1:23" ht="16.5" customHeight="1" x14ac:dyDescent="0.2">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_xludf.ifna(VLOOKUP(E51,Parámetros!$C$2:$D$34,2,0),"")</f>
        <v>#NAME?</v>
      </c>
      <c r="M51" s="32" t="e">
        <f ca="1">_xludf.ifna(VLOOKUP(G51,Proyectos!$A$2:$T$674,20,0),"")</f>
        <v>#NAME?</v>
      </c>
      <c r="N51" s="32" t="e">
        <f ca="1">_xludf.ifna(VLOOKUP(G51,Proyectos!$A$2:$S$674,19,0))</f>
        <v>#NAME?</v>
      </c>
      <c r="O51" s="31"/>
      <c r="P51" s="31"/>
      <c r="Q51" s="33"/>
      <c r="R51" s="33"/>
      <c r="S51" s="33"/>
      <c r="T51" s="33"/>
      <c r="U51" s="33"/>
      <c r="V51" s="33"/>
      <c r="W51" s="33"/>
    </row>
    <row r="52" spans="1:23" ht="16.5" customHeight="1" x14ac:dyDescent="0.2">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_xludf.ifna(VLOOKUP(E52,Parámetros!$C$2:$D$34,2,0),"")</f>
        <v>#NAME?</v>
      </c>
      <c r="M52" s="32" t="e">
        <f ca="1">_xludf.ifna(VLOOKUP(G52,Proyectos!$A$2:$T$674,20,0),"")</f>
        <v>#NAME?</v>
      </c>
      <c r="N52" s="32" t="e">
        <f ca="1">_xludf.ifna(VLOOKUP(G52,Proyectos!$A$2:$S$674,19,0))</f>
        <v>#NAME?</v>
      </c>
      <c r="O52" s="31"/>
      <c r="P52" s="31"/>
      <c r="Q52" s="33"/>
      <c r="R52" s="33"/>
      <c r="S52" s="33"/>
      <c r="T52" s="33"/>
      <c r="U52" s="33"/>
      <c r="V52" s="33"/>
      <c r="W52" s="33"/>
    </row>
    <row r="53" spans="1:23" ht="16.5" customHeight="1" x14ac:dyDescent="0.2">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_xludf.ifna(VLOOKUP(E53,Parámetros!$C$2:$D$34,2,0),"")</f>
        <v>#NAME?</v>
      </c>
      <c r="M53" s="32" t="e">
        <f ca="1">_xludf.ifna(VLOOKUP(G53,Proyectos!$A$2:$T$674,20,0),"")</f>
        <v>#NAME?</v>
      </c>
      <c r="N53" s="32" t="e">
        <f ca="1">_xludf.ifna(VLOOKUP(G53,Proyectos!$A$2:$S$674,19,0))</f>
        <v>#NAME?</v>
      </c>
      <c r="O53" s="31"/>
      <c r="P53" s="31"/>
      <c r="Q53" s="33"/>
      <c r="R53" s="33"/>
      <c r="S53" s="33"/>
      <c r="T53" s="33"/>
      <c r="U53" s="33"/>
      <c r="V53" s="33"/>
      <c r="W53" s="33"/>
    </row>
    <row r="54" spans="1:23" ht="16.5" customHeight="1" x14ac:dyDescent="0.2">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_xludf.ifna(VLOOKUP(E54,Parámetros!$C$2:$D$34,2,0),"")</f>
        <v>#NAME?</v>
      </c>
      <c r="M54" s="32" t="e">
        <f ca="1">_xludf.ifna(VLOOKUP(G54,Proyectos!$A$2:$T$674,20,0),"")</f>
        <v>#NAME?</v>
      </c>
      <c r="N54" s="32" t="e">
        <f ca="1">_xludf.ifna(VLOOKUP(G54,Proyectos!$A$2:$S$674,19,0))</f>
        <v>#NAME?</v>
      </c>
      <c r="O54" s="31"/>
      <c r="P54" s="31"/>
      <c r="Q54" s="33"/>
      <c r="R54" s="33"/>
      <c r="S54" s="33"/>
      <c r="T54" s="33"/>
      <c r="U54" s="33"/>
      <c r="V54" s="33"/>
      <c r="W54" s="33"/>
    </row>
    <row r="55" spans="1:23" ht="16.5" customHeight="1" x14ac:dyDescent="0.2">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_xludf.ifna(VLOOKUP(E55,Parámetros!$C$2:$D$34,2,0),"")</f>
        <v>#NAME?</v>
      </c>
      <c r="M55" s="32" t="e">
        <f ca="1">_xludf.ifna(VLOOKUP(G55,Proyectos!$A$2:$T$674,20,0),"")</f>
        <v>#NAME?</v>
      </c>
      <c r="N55" s="32" t="e">
        <f ca="1">_xludf.ifna(VLOOKUP(G55,Proyectos!$A$2:$S$674,19,0))</f>
        <v>#NAME?</v>
      </c>
      <c r="O55" s="32"/>
      <c r="P55" s="31"/>
      <c r="Q55" s="33"/>
      <c r="R55" s="33"/>
      <c r="S55" s="33"/>
      <c r="T55" s="33"/>
      <c r="U55" s="33"/>
      <c r="V55" s="33"/>
      <c r="W55" s="33"/>
    </row>
    <row r="56" spans="1:23" ht="16.5" customHeight="1" x14ac:dyDescent="0.2">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_xludf.ifna(VLOOKUP(E56,Parámetros!$C$2:$D$34,2,0),"")</f>
        <v>#NAME?</v>
      </c>
      <c r="M56" s="32" t="e">
        <f ca="1">_xludf.ifna(VLOOKUP(G56,Proyectos!$A$2:$T$674,20,0),"")</f>
        <v>#NAME?</v>
      </c>
      <c r="N56" s="32" t="e">
        <f ca="1">_xludf.ifna(VLOOKUP(G56,Proyectos!$A$2:$S$674,19,0))</f>
        <v>#NAME?</v>
      </c>
      <c r="O56" s="32"/>
      <c r="P56" s="31"/>
      <c r="Q56" s="33"/>
      <c r="R56" s="33"/>
      <c r="S56" s="33"/>
      <c r="T56" s="33"/>
      <c r="U56" s="33"/>
      <c r="V56" s="33"/>
      <c r="W56" s="33"/>
    </row>
    <row r="57" spans="1:23" ht="16.5" customHeight="1" x14ac:dyDescent="0.2">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_xludf.ifna(VLOOKUP(E57,Parámetros!$C$2:$D$34,2,0),"")</f>
        <v>#NAME?</v>
      </c>
      <c r="M57" s="32" t="e">
        <f ca="1">_xludf.ifna(VLOOKUP(G57,Proyectos!$A$2:$T$674,20,0),"")</f>
        <v>#NAME?</v>
      </c>
      <c r="N57" s="32" t="e">
        <f ca="1">_xludf.ifna(VLOOKUP(G57,Proyectos!$A$2:$S$674,19,0))</f>
        <v>#NAME?</v>
      </c>
      <c r="O57" s="32"/>
      <c r="P57" s="31"/>
      <c r="Q57" s="33"/>
      <c r="R57" s="33"/>
      <c r="S57" s="33"/>
      <c r="T57" s="33"/>
      <c r="U57" s="33"/>
      <c r="V57" s="33"/>
      <c r="W57" s="33"/>
    </row>
    <row r="58" spans="1:23" ht="16.5" customHeight="1" x14ac:dyDescent="0.2">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_xludf.ifna(VLOOKUP(E58,Parámetros!$C$2:$D$34,2,0),"")</f>
        <v>#NAME?</v>
      </c>
      <c r="M58" s="32" t="e">
        <f ca="1">_xludf.ifna(VLOOKUP(G58,Proyectos!$A$2:$T$674,20,0),"")</f>
        <v>#NAME?</v>
      </c>
      <c r="N58" s="32" t="e">
        <f ca="1">_xludf.ifna(VLOOKUP(G58,Proyectos!$A$2:$S$674,19,0))</f>
        <v>#NAME?</v>
      </c>
      <c r="O58" s="31"/>
      <c r="P58" s="31"/>
      <c r="Q58" s="33"/>
      <c r="R58" s="33"/>
      <c r="S58" s="33"/>
      <c r="T58" s="33"/>
      <c r="U58" s="33"/>
      <c r="V58" s="33"/>
      <c r="W58" s="33"/>
    </row>
    <row r="59" spans="1:23" ht="16.5" customHeight="1" x14ac:dyDescent="0.2">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_xludf.ifna(VLOOKUP(E59,Parámetros!$C$2:$D$34,2,0),"")</f>
        <v>#NAME?</v>
      </c>
      <c r="M59" s="32" t="e">
        <f ca="1">_xludf.ifna(VLOOKUP(G59,Proyectos!$A$2:$T$674,20,0),"")</f>
        <v>#NAME?</v>
      </c>
      <c r="N59" s="32" t="e">
        <f ca="1">_xludf.ifna(VLOOKUP(G59,Proyectos!$A$2:$S$674,19,0))</f>
        <v>#NAME?</v>
      </c>
      <c r="O59" s="31"/>
      <c r="P59" s="31"/>
      <c r="Q59" s="33"/>
      <c r="R59" s="33"/>
      <c r="S59" s="33"/>
      <c r="T59" s="33"/>
      <c r="U59" s="33"/>
      <c r="V59" s="33"/>
      <c r="W59" s="33"/>
    </row>
    <row r="60" spans="1:23" ht="16.5" customHeight="1" x14ac:dyDescent="0.2">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_xludf.ifna(VLOOKUP(E60,Parámetros!$C$2:$D$34,2,0),"")</f>
        <v>#NAME?</v>
      </c>
      <c r="M60" s="32" t="e">
        <f ca="1">_xludf.ifna(VLOOKUP(G60,Proyectos!$A$2:$T$674,20,0),"")</f>
        <v>#NAME?</v>
      </c>
      <c r="N60" s="32" t="e">
        <f ca="1">_xludf.ifna(VLOOKUP(G60,Proyectos!$A$2:$S$674,19,0))</f>
        <v>#NAME?</v>
      </c>
      <c r="O60" s="31"/>
      <c r="P60" s="31"/>
      <c r="Q60" s="33"/>
      <c r="R60" s="33"/>
      <c r="S60" s="33"/>
      <c r="T60" s="33"/>
      <c r="U60" s="33"/>
      <c r="V60" s="33"/>
      <c r="W60" s="33"/>
    </row>
    <row r="61" spans="1:23" ht="16.5" customHeight="1" x14ac:dyDescent="0.2">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_xludf.ifna(VLOOKUP(E61,Parámetros!$C$2:$D$34,2,0),"")</f>
        <v>#NAME?</v>
      </c>
      <c r="M61" s="32" t="e">
        <f ca="1">_xludf.ifna(VLOOKUP(G61,Proyectos!$A$2:$T$674,20,0),"")</f>
        <v>#NAME?</v>
      </c>
      <c r="N61" s="32" t="e">
        <f ca="1">_xludf.ifna(VLOOKUP(G61,Proyectos!$A$2:$S$674,19,0))</f>
        <v>#NAME?</v>
      </c>
      <c r="O61" s="31"/>
      <c r="P61" s="31"/>
      <c r="Q61" s="33"/>
      <c r="R61" s="33"/>
      <c r="S61" s="33"/>
      <c r="T61" s="33"/>
      <c r="U61" s="33"/>
      <c r="V61" s="33"/>
      <c r="W61" s="33"/>
    </row>
    <row r="62" spans="1:23" ht="16.5" customHeight="1" x14ac:dyDescent="0.2">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_xludf.ifna(VLOOKUP(E62,Parámetros!$C$2:$D$34,2,0),"")</f>
        <v>#NAME?</v>
      </c>
      <c r="M62" s="32" t="e">
        <f ca="1">_xludf.ifna(VLOOKUP(G62,Proyectos!$A$2:$T$674,20,0),"")</f>
        <v>#NAME?</v>
      </c>
      <c r="N62" s="32" t="e">
        <f ca="1">_xludf.ifna(VLOOKUP(G62,Proyectos!$A$2:$S$674,19,0))</f>
        <v>#NAME?</v>
      </c>
      <c r="O62" s="31"/>
      <c r="P62" s="31"/>
      <c r="Q62" s="33"/>
      <c r="R62" s="33"/>
      <c r="S62" s="33"/>
      <c r="T62" s="33"/>
      <c r="U62" s="33"/>
      <c r="V62" s="33"/>
      <c r="W62" s="33"/>
    </row>
    <row r="63" spans="1:23" ht="16.5" customHeight="1" x14ac:dyDescent="0.2">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_xludf.ifna(VLOOKUP(E63,Parámetros!$C$2:$D$34,2,0),"")</f>
        <v>#NAME?</v>
      </c>
      <c r="M63" s="32" t="e">
        <f ca="1">_xludf.ifna(VLOOKUP(G63,Proyectos!$A$2:$T$674,20,0),"")</f>
        <v>#NAME?</v>
      </c>
      <c r="N63" s="32" t="e">
        <f ca="1">_xludf.ifna(VLOOKUP(G63,Proyectos!$A$2:$S$674,19,0))</f>
        <v>#NAME?</v>
      </c>
      <c r="O63" s="31"/>
      <c r="P63" s="31"/>
      <c r="Q63" s="33"/>
      <c r="R63" s="33"/>
      <c r="S63" s="33"/>
      <c r="T63" s="33"/>
      <c r="U63" s="33"/>
      <c r="V63" s="33"/>
      <c r="W63" s="33"/>
    </row>
    <row r="64" spans="1:23" ht="16.5" customHeight="1" x14ac:dyDescent="0.2">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_xludf.ifna(VLOOKUP(E64,Parámetros!$C$2:$D$34,2,0),"")</f>
        <v>#NAME?</v>
      </c>
      <c r="M64" s="32" t="e">
        <f ca="1">_xludf.ifna(VLOOKUP(G64,Proyectos!$A$2:$T$674,20,0),"")</f>
        <v>#NAME?</v>
      </c>
      <c r="N64" s="32" t="e">
        <f ca="1">_xludf.ifna(VLOOKUP(G64,Proyectos!$A$2:$S$674,19,0))</f>
        <v>#NAME?</v>
      </c>
      <c r="O64" s="32"/>
      <c r="P64" s="31"/>
      <c r="Q64" s="33"/>
      <c r="R64" s="33"/>
      <c r="S64" s="33"/>
      <c r="T64" s="33"/>
      <c r="U64" s="33"/>
      <c r="V64" s="33"/>
      <c r="W64" s="33"/>
    </row>
    <row r="65" spans="1:23" ht="16.5" customHeight="1" x14ac:dyDescent="0.2">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_xludf.ifna(VLOOKUP(E65,Parámetros!$C$2:$D$34,2,0),"")</f>
        <v>#NAME?</v>
      </c>
      <c r="M65" s="32" t="e">
        <f ca="1">_xludf.ifna(VLOOKUP(G65,Proyectos!$A$2:$T$674,20,0),"")</f>
        <v>#NAME?</v>
      </c>
      <c r="N65" s="32" t="e">
        <f ca="1">_xludf.ifna(VLOOKUP(G65,Proyectos!$A$2:$S$674,19,0))</f>
        <v>#NAME?</v>
      </c>
      <c r="O65" s="32"/>
      <c r="P65" s="31"/>
      <c r="Q65" s="33"/>
      <c r="R65" s="33"/>
      <c r="S65" s="33"/>
      <c r="T65" s="33"/>
      <c r="U65" s="33"/>
      <c r="V65" s="33"/>
      <c r="W65" s="33"/>
    </row>
    <row r="66" spans="1:23" ht="16.5" customHeight="1" x14ac:dyDescent="0.2">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_xludf.ifna(VLOOKUP(E66,Parámetros!$C$2:$D$34,2,0),"")</f>
        <v>#NAME?</v>
      </c>
      <c r="M66" s="32" t="e">
        <f ca="1">_xludf.ifna(VLOOKUP(G66,Proyectos!$A$2:$T$674,20,0),"")</f>
        <v>#NAME?</v>
      </c>
      <c r="N66" s="32" t="e">
        <f ca="1">_xludf.ifna(VLOOKUP(G66,Proyectos!$A$2:$S$674,19,0))</f>
        <v>#NAME?</v>
      </c>
      <c r="O66" s="31"/>
      <c r="P66" s="31"/>
      <c r="Q66" s="33"/>
      <c r="R66" s="33"/>
      <c r="S66" s="33"/>
      <c r="T66" s="33"/>
      <c r="U66" s="33"/>
      <c r="V66" s="33"/>
      <c r="W66" s="33"/>
    </row>
    <row r="67" spans="1:23" ht="16.5" customHeight="1" x14ac:dyDescent="0.2">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_xludf.ifna(VLOOKUP(E67,Parámetros!$C$2:$D$34,2,0),"")</f>
        <v>#NAME?</v>
      </c>
      <c r="M67" s="32" t="e">
        <f ca="1">_xludf.ifna(VLOOKUP(G67,Proyectos!$A$2:$T$674,20,0),"")</f>
        <v>#NAME?</v>
      </c>
      <c r="N67" s="32" t="e">
        <f ca="1">_xludf.ifna(VLOOKUP(G67,Proyectos!$A$2:$S$674,19,0))</f>
        <v>#NAME?</v>
      </c>
      <c r="O67" s="31"/>
      <c r="P67" s="31"/>
      <c r="Q67" s="33"/>
      <c r="R67" s="33"/>
      <c r="S67" s="33"/>
      <c r="T67" s="33"/>
      <c r="U67" s="33"/>
      <c r="V67" s="33"/>
      <c r="W67" s="33"/>
    </row>
    <row r="68" spans="1:23" ht="16.5" customHeight="1" x14ac:dyDescent="0.2">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_xludf.ifna(VLOOKUP(E68,Parámetros!$C$2:$D$34,2,0),"")</f>
        <v>#NAME?</v>
      </c>
      <c r="M68" s="32" t="e">
        <f ca="1">_xludf.ifna(VLOOKUP(G68,Proyectos!$A$2:$T$674,20,0),"")</f>
        <v>#NAME?</v>
      </c>
      <c r="N68" s="32" t="e">
        <f ca="1">_xludf.ifna(VLOOKUP(G68,Proyectos!$A$2:$S$674,19,0))</f>
        <v>#NAME?</v>
      </c>
      <c r="O68" s="32"/>
      <c r="P68" s="31"/>
      <c r="Q68" s="33"/>
      <c r="R68" s="33"/>
      <c r="S68" s="33"/>
      <c r="T68" s="33"/>
      <c r="U68" s="33"/>
      <c r="V68" s="33"/>
      <c r="W68" s="33"/>
    </row>
    <row r="69" spans="1:23" ht="16.5" customHeight="1" x14ac:dyDescent="0.2">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_xludf.ifna(VLOOKUP(E69,Parámetros!$C$2:$D$34,2,0),"")</f>
        <v>#NAME?</v>
      </c>
      <c r="M69" s="32" t="e">
        <f ca="1">_xludf.ifna(VLOOKUP(G69,Proyectos!$A$2:$T$674,20,0),"")</f>
        <v>#NAME?</v>
      </c>
      <c r="N69" s="32" t="e">
        <f ca="1">_xludf.ifna(VLOOKUP(G69,Proyectos!$A$2:$S$674,19,0))</f>
        <v>#NAME?</v>
      </c>
      <c r="O69" s="32"/>
      <c r="P69" s="31"/>
      <c r="Q69" s="33"/>
      <c r="R69" s="33"/>
      <c r="S69" s="33"/>
      <c r="T69" s="33"/>
      <c r="U69" s="33"/>
      <c r="V69" s="33"/>
      <c r="W69" s="33"/>
    </row>
    <row r="70" spans="1:23" ht="16.5" customHeight="1" x14ac:dyDescent="0.2">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_xludf.ifna(VLOOKUP(E70,Parámetros!$C$2:$D$34,2,0),"")</f>
        <v>#NAME?</v>
      </c>
      <c r="M70" s="32" t="e">
        <f ca="1">_xludf.ifna(VLOOKUP(G70,Proyectos!$A$2:$T$674,20,0),"")</f>
        <v>#NAME?</v>
      </c>
      <c r="N70" s="32" t="e">
        <f ca="1">_xludf.ifna(VLOOKUP(G70,Proyectos!$A$2:$S$674,19,0))</f>
        <v>#NAME?</v>
      </c>
      <c r="O70" s="32"/>
      <c r="P70" s="31"/>
      <c r="Q70" s="33"/>
      <c r="R70" s="33"/>
      <c r="S70" s="33"/>
      <c r="T70" s="33"/>
      <c r="U70" s="33"/>
      <c r="V70" s="33"/>
      <c r="W70" s="33"/>
    </row>
    <row r="71" spans="1:23" ht="16.5" customHeight="1" x14ac:dyDescent="0.2">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_xludf.ifna(VLOOKUP(E71,Parámetros!$C$2:$D$34,2,0),"")</f>
        <v>#NAME?</v>
      </c>
      <c r="M71" s="32" t="e">
        <f ca="1">_xludf.ifna(VLOOKUP(G71,Proyectos!$A$2:$T$674,20,0),"")</f>
        <v>#NAME?</v>
      </c>
      <c r="N71" s="32" t="e">
        <f ca="1">_xludf.ifna(VLOOKUP(G71,Proyectos!$A$2:$S$674,19,0))</f>
        <v>#NAME?</v>
      </c>
      <c r="O71" s="32"/>
      <c r="P71" s="31"/>
      <c r="Q71" s="33"/>
      <c r="R71" s="33"/>
      <c r="S71" s="33"/>
      <c r="T71" s="33"/>
      <c r="U71" s="33"/>
      <c r="V71" s="33"/>
      <c r="W71" s="33"/>
    </row>
    <row r="72" spans="1:23" ht="16.5" customHeight="1" x14ac:dyDescent="0.2">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_xludf.ifna(VLOOKUP(E72,Parámetros!$C$2:$D$34,2,0),"")</f>
        <v>#NAME?</v>
      </c>
      <c r="M72" s="32" t="e">
        <f ca="1">_xludf.ifna(VLOOKUP(G72,Proyectos!$A$2:$T$674,20,0),"")</f>
        <v>#NAME?</v>
      </c>
      <c r="N72" s="32" t="e">
        <f ca="1">_xludf.ifna(VLOOKUP(G72,Proyectos!$A$2:$S$674,19,0))</f>
        <v>#NAME?</v>
      </c>
      <c r="O72" s="32"/>
      <c r="P72" s="31"/>
      <c r="Q72" s="33"/>
      <c r="R72" s="33"/>
      <c r="S72" s="33"/>
      <c r="T72" s="33"/>
      <c r="U72" s="33"/>
      <c r="V72" s="33"/>
      <c r="W72" s="33"/>
    </row>
    <row r="73" spans="1:23" ht="16.5" customHeight="1" x14ac:dyDescent="0.2">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_xludf.ifna(VLOOKUP(E73,Parámetros!$C$2:$D$34,2,0),"")</f>
        <v>#NAME?</v>
      </c>
      <c r="M73" s="32" t="e">
        <f ca="1">_xludf.ifna(VLOOKUP(G73,Proyectos!$A$2:$T$674,20,0),"")</f>
        <v>#NAME?</v>
      </c>
      <c r="N73" s="32" t="e">
        <f ca="1">_xludf.ifna(VLOOKUP(G73,Proyectos!$A$2:$S$674,19,0))</f>
        <v>#NAME?</v>
      </c>
      <c r="O73" s="32"/>
      <c r="P73" s="31"/>
      <c r="Q73" s="33"/>
      <c r="R73" s="33"/>
      <c r="S73" s="33"/>
      <c r="T73" s="33"/>
      <c r="U73" s="33"/>
      <c r="V73" s="33"/>
      <c r="W73" s="33"/>
    </row>
    <row r="74" spans="1:23" ht="16.5" customHeight="1" x14ac:dyDescent="0.2">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_xludf.ifna(VLOOKUP(E74,Parámetros!$C$2:$D$34,2,0),"")</f>
        <v>#NAME?</v>
      </c>
      <c r="M74" s="32" t="e">
        <f ca="1">_xludf.ifna(VLOOKUP(G74,Proyectos!$A$2:$T$674,20,0),"")</f>
        <v>#NAME?</v>
      </c>
      <c r="N74" s="32" t="e">
        <f ca="1">_xludf.ifna(VLOOKUP(G74,Proyectos!$A$2:$S$674,19,0))</f>
        <v>#NAME?</v>
      </c>
      <c r="O74" s="31"/>
      <c r="P74" s="31"/>
      <c r="Q74" s="33"/>
      <c r="R74" s="33"/>
      <c r="S74" s="33"/>
      <c r="T74" s="33"/>
      <c r="U74" s="33"/>
      <c r="V74" s="33"/>
      <c r="W74" s="33"/>
    </row>
    <row r="75" spans="1:23" ht="16.5" customHeight="1" x14ac:dyDescent="0.2">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_xludf.ifna(VLOOKUP(E75,Parámetros!$C$2:$D$34,2,0),"")</f>
        <v>#NAME?</v>
      </c>
      <c r="M75" s="32" t="e">
        <f ca="1">_xludf.ifna(VLOOKUP(G75,Proyectos!$A$2:$T$674,20,0),"")</f>
        <v>#NAME?</v>
      </c>
      <c r="N75" s="32" t="e">
        <f ca="1">_xludf.ifna(VLOOKUP(G75,Proyectos!$A$2:$S$674,19,0))</f>
        <v>#NAME?</v>
      </c>
      <c r="O75" s="31"/>
      <c r="P75" s="31"/>
      <c r="Q75" s="33"/>
      <c r="R75" s="33"/>
      <c r="S75" s="33"/>
      <c r="T75" s="33"/>
      <c r="U75" s="33"/>
      <c r="V75" s="33"/>
      <c r="W75" s="33"/>
    </row>
    <row r="76" spans="1:23" ht="16.5" customHeight="1" x14ac:dyDescent="0.2">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_xludf.ifna(VLOOKUP(E76,Parámetros!$C$2:$D$34,2,0),"")</f>
        <v>#NAME?</v>
      </c>
      <c r="M76" s="32" t="e">
        <f ca="1">_xludf.ifna(VLOOKUP(G76,Proyectos!$A$2:$T$674,20,0),"")</f>
        <v>#NAME?</v>
      </c>
      <c r="N76" s="32" t="e">
        <f ca="1">_xludf.ifna(VLOOKUP(G76,Proyectos!$A$2:$S$674,19,0))</f>
        <v>#NAME?</v>
      </c>
      <c r="O76" s="31"/>
      <c r="P76" s="31"/>
      <c r="Q76" s="33"/>
      <c r="R76" s="33"/>
      <c r="S76" s="33"/>
      <c r="T76" s="33"/>
      <c r="U76" s="33"/>
      <c r="V76" s="33"/>
      <c r="W76" s="33"/>
    </row>
    <row r="77" spans="1:23" ht="16.5" customHeight="1" x14ac:dyDescent="0.2">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_xludf.ifna(VLOOKUP(E77,Parámetros!$C$2:$D$34,2,0),"")</f>
        <v>#NAME?</v>
      </c>
      <c r="M77" s="32" t="e">
        <f ca="1">_xludf.ifna(VLOOKUP(G77,Proyectos!$A$2:$T$674,20,0),"")</f>
        <v>#NAME?</v>
      </c>
      <c r="N77" s="32" t="e">
        <f ca="1">_xludf.ifna(VLOOKUP(G77,Proyectos!$A$2:$S$674,19,0))</f>
        <v>#NAME?</v>
      </c>
      <c r="O77" s="31"/>
      <c r="P77" s="31"/>
      <c r="Q77" s="33"/>
      <c r="R77" s="33"/>
      <c r="S77" s="33"/>
      <c r="T77" s="33"/>
      <c r="U77" s="33"/>
      <c r="V77" s="33"/>
      <c r="W77" s="33"/>
    </row>
    <row r="78" spans="1:23" ht="16.5" customHeight="1" x14ac:dyDescent="0.2">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_xludf.ifna(VLOOKUP(E78,Parámetros!$C$2:$D$34,2,0),"")</f>
        <v>#NAME?</v>
      </c>
      <c r="M78" s="32" t="e">
        <f ca="1">_xludf.ifna(VLOOKUP(G78,Proyectos!$A$2:$T$674,20,0),"")</f>
        <v>#NAME?</v>
      </c>
      <c r="N78" s="32" t="e">
        <f ca="1">_xludf.ifna(VLOOKUP(G78,Proyectos!$A$2:$S$674,19,0))</f>
        <v>#NAME?</v>
      </c>
      <c r="O78" s="31"/>
      <c r="P78" s="31"/>
      <c r="Q78" s="33"/>
      <c r="R78" s="33"/>
      <c r="S78" s="33"/>
      <c r="T78" s="33"/>
      <c r="U78" s="33"/>
      <c r="V78" s="33"/>
      <c r="W78" s="33"/>
    </row>
    <row r="79" spans="1:23" ht="16.5" customHeight="1" x14ac:dyDescent="0.2">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_xludf.ifna(VLOOKUP(E79,Parámetros!$C$2:$D$34,2,0),"")</f>
        <v>#NAME?</v>
      </c>
      <c r="M79" s="32" t="e">
        <f ca="1">_xludf.ifna(VLOOKUP(G79,Proyectos!$A$2:$T$674,20,0),"")</f>
        <v>#NAME?</v>
      </c>
      <c r="N79" s="32" t="e">
        <f ca="1">_xludf.ifna(VLOOKUP(G79,Proyectos!$A$2:$S$674,19,0))</f>
        <v>#NAME?</v>
      </c>
      <c r="O79" s="31"/>
      <c r="P79" s="31"/>
      <c r="Q79" s="33"/>
      <c r="R79" s="33"/>
      <c r="S79" s="33"/>
      <c r="T79" s="33"/>
      <c r="U79" s="33"/>
      <c r="V79" s="33"/>
      <c r="W79" s="33"/>
    </row>
    <row r="80" spans="1:23" ht="16.5" customHeight="1" x14ac:dyDescent="0.2">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_xludf.ifna(VLOOKUP(E80,Parámetros!$C$2:$D$34,2,0),"")</f>
        <v>#NAME?</v>
      </c>
      <c r="M80" s="32" t="e">
        <f ca="1">_xludf.ifna(VLOOKUP(G80,Proyectos!$A$2:$T$674,20,0),"")</f>
        <v>#NAME?</v>
      </c>
      <c r="N80" s="32" t="e">
        <f ca="1">_xludf.ifna(VLOOKUP(G80,Proyectos!$A$2:$S$674,19,0))</f>
        <v>#NAME?</v>
      </c>
      <c r="O80" s="31"/>
      <c r="P80" s="31"/>
      <c r="Q80" s="33"/>
      <c r="R80" s="33"/>
      <c r="S80" s="33"/>
      <c r="T80" s="33"/>
      <c r="U80" s="33"/>
      <c r="V80" s="33"/>
      <c r="W80" s="33"/>
    </row>
    <row r="81" spans="1:23" ht="16.5" customHeight="1" x14ac:dyDescent="0.2">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_xludf.ifna(VLOOKUP(E81,Parámetros!$C$2:$D$34,2,0),"")</f>
        <v>#NAME?</v>
      </c>
      <c r="M81" s="32" t="e">
        <f ca="1">_xludf.ifna(VLOOKUP(G81,Proyectos!$A$2:$T$674,20,0),"")</f>
        <v>#NAME?</v>
      </c>
      <c r="N81" s="32" t="e">
        <f ca="1">_xludf.ifna(VLOOKUP(G81,Proyectos!$A$2:$S$674,19,0))</f>
        <v>#NAME?</v>
      </c>
      <c r="O81" s="32"/>
      <c r="P81" s="31"/>
      <c r="Q81" s="33"/>
      <c r="R81" s="33"/>
      <c r="S81" s="33"/>
      <c r="T81" s="33"/>
      <c r="U81" s="33"/>
      <c r="V81" s="33"/>
      <c r="W81" s="33"/>
    </row>
    <row r="82" spans="1:23" ht="16.5" customHeight="1" x14ac:dyDescent="0.2">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_xludf.ifna(VLOOKUP(E82,Parámetros!$C$2:$D$34,2,0),"")</f>
        <v>#NAME?</v>
      </c>
      <c r="M82" s="32" t="e">
        <f ca="1">_xludf.ifna(VLOOKUP(G82,Proyectos!$A$2:$T$674,20,0),"")</f>
        <v>#NAME?</v>
      </c>
      <c r="N82" s="32" t="e">
        <f ca="1">_xludf.ifna(VLOOKUP(G82,Proyectos!$A$2:$S$674,19,0))</f>
        <v>#NAME?</v>
      </c>
      <c r="O82" s="31"/>
      <c r="P82" s="31"/>
      <c r="Q82" s="33"/>
      <c r="R82" s="33"/>
      <c r="S82" s="33"/>
      <c r="T82" s="33"/>
      <c r="U82" s="33"/>
      <c r="V82" s="33"/>
      <c r="W82" s="33"/>
    </row>
    <row r="83" spans="1:23" ht="16.5" customHeight="1" x14ac:dyDescent="0.2">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_xludf.ifna(VLOOKUP(E83,Parámetros!$C$2:$D$34,2,0),"")</f>
        <v>#NAME?</v>
      </c>
      <c r="M83" s="32" t="e">
        <f ca="1">_xludf.ifna(VLOOKUP(G83,Proyectos!$A$2:$T$674,20,0),"")</f>
        <v>#NAME?</v>
      </c>
      <c r="N83" s="32" t="e">
        <f ca="1">_xludf.ifna(VLOOKUP(G83,Proyectos!$A$2:$S$674,19,0))</f>
        <v>#NAME?</v>
      </c>
      <c r="O83" s="31"/>
      <c r="P83" s="31"/>
      <c r="Q83" s="33"/>
      <c r="R83" s="33"/>
      <c r="S83" s="33"/>
      <c r="T83" s="33"/>
      <c r="U83" s="33"/>
      <c r="V83" s="33"/>
      <c r="W83" s="33"/>
    </row>
    <row r="84" spans="1:23" ht="16.5" customHeight="1" x14ac:dyDescent="0.2">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_xludf.ifna(VLOOKUP(E84,Parámetros!$C$2:$D$34,2,0),"")</f>
        <v>#NAME?</v>
      </c>
      <c r="M84" s="32" t="e">
        <f ca="1">_xludf.ifna(VLOOKUP(G84,Proyectos!$A$2:$T$674,20,0),"")</f>
        <v>#NAME?</v>
      </c>
      <c r="N84" s="32" t="e">
        <f ca="1">_xludf.ifna(VLOOKUP(G84,Proyectos!$A$2:$S$674,19,0))</f>
        <v>#NAME?</v>
      </c>
      <c r="O84" s="31"/>
      <c r="P84" s="31"/>
      <c r="Q84" s="33"/>
      <c r="R84" s="33"/>
      <c r="S84" s="33"/>
      <c r="T84" s="33"/>
      <c r="U84" s="33"/>
      <c r="V84" s="33"/>
      <c r="W84" s="33"/>
    </row>
    <row r="85" spans="1:23" ht="16.5" customHeight="1" x14ac:dyDescent="0.2">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_xludf.ifna(VLOOKUP(E85,Parámetros!$C$2:$D$34,2,0),"")</f>
        <v>#NAME?</v>
      </c>
      <c r="M85" s="32" t="e">
        <f ca="1">_xludf.ifna(VLOOKUP(G85,Proyectos!$A$2:$T$674,20,0),"")</f>
        <v>#NAME?</v>
      </c>
      <c r="N85" s="32" t="e">
        <f ca="1">_xludf.ifna(VLOOKUP(G85,Proyectos!$A$2:$S$674,19,0))</f>
        <v>#NAME?</v>
      </c>
      <c r="O85" s="32"/>
      <c r="P85" s="31"/>
      <c r="Q85" s="33"/>
      <c r="R85" s="33"/>
      <c r="S85" s="33"/>
      <c r="T85" s="33"/>
      <c r="U85" s="33"/>
      <c r="V85" s="33"/>
      <c r="W85" s="33"/>
    </row>
    <row r="86" spans="1:23" ht="16.5" customHeight="1" x14ac:dyDescent="0.2">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_xludf.ifna(VLOOKUP(E86,Parámetros!$C$2:$D$34,2,0),"")</f>
        <v>#NAME?</v>
      </c>
      <c r="M86" s="32" t="e">
        <f ca="1">_xludf.ifna(VLOOKUP(G86,Proyectos!$A$2:$T$674,20,0),"")</f>
        <v>#NAME?</v>
      </c>
      <c r="N86" s="32" t="e">
        <f ca="1">_xludf.ifna(VLOOKUP(G86,Proyectos!$A$2:$S$674,19,0))</f>
        <v>#NAME?</v>
      </c>
      <c r="O86" s="32"/>
      <c r="P86" s="31"/>
      <c r="Q86" s="33"/>
      <c r="R86" s="33"/>
      <c r="S86" s="33"/>
      <c r="T86" s="33"/>
      <c r="U86" s="33"/>
      <c r="V86" s="33"/>
      <c r="W86" s="33"/>
    </row>
    <row r="87" spans="1:23" ht="16.5" customHeight="1" x14ac:dyDescent="0.2">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_xludf.ifna(VLOOKUP(E87,Parámetros!$C$2:$D$34,2,0),"")</f>
        <v>#NAME?</v>
      </c>
      <c r="M87" s="32" t="e">
        <f ca="1">_xludf.ifna(VLOOKUP(G87,Proyectos!$A$2:$T$674,20,0),"")</f>
        <v>#NAME?</v>
      </c>
      <c r="N87" s="32" t="e">
        <f ca="1">_xludf.ifna(VLOOKUP(G87,Proyectos!$A$2:$S$674,19,0))</f>
        <v>#NAME?</v>
      </c>
      <c r="O87" s="32"/>
      <c r="P87" s="31"/>
      <c r="Q87" s="33"/>
      <c r="R87" s="33"/>
      <c r="S87" s="33"/>
      <c r="T87" s="33"/>
      <c r="U87" s="33"/>
      <c r="V87" s="33"/>
      <c r="W87" s="33"/>
    </row>
    <row r="88" spans="1:23" ht="16.5" customHeight="1" x14ac:dyDescent="0.2">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_xludf.ifna(VLOOKUP(E88,Parámetros!$C$2:$D$34,2,0),"")</f>
        <v>#NAME?</v>
      </c>
      <c r="M88" s="32" t="e">
        <f ca="1">_xludf.ifna(VLOOKUP(G88,Proyectos!$A$2:$T$674,20,0),"")</f>
        <v>#NAME?</v>
      </c>
      <c r="N88" s="32" t="e">
        <f ca="1">_xludf.ifna(VLOOKUP(G88,Proyectos!$A$2:$S$674,19,0))</f>
        <v>#NAME?</v>
      </c>
      <c r="O88" s="32"/>
      <c r="P88" s="31"/>
      <c r="Q88" s="33"/>
      <c r="R88" s="33"/>
      <c r="S88" s="33"/>
      <c r="T88" s="33"/>
      <c r="U88" s="33"/>
      <c r="V88" s="33"/>
      <c r="W88" s="33"/>
    </row>
    <row r="89" spans="1:23" ht="16.5" customHeight="1" x14ac:dyDescent="0.2">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_xludf.ifna(VLOOKUP(E89,Parámetros!$C$2:$D$34,2,0),"")</f>
        <v>#NAME?</v>
      </c>
      <c r="M89" s="32" t="e">
        <f ca="1">_xludf.ifna(VLOOKUP(G89,Proyectos!$A$2:$T$674,20,0),"")</f>
        <v>#NAME?</v>
      </c>
      <c r="N89" s="32" t="e">
        <f ca="1">_xludf.ifna(VLOOKUP(G89,Proyectos!$A$2:$S$674,19,0))</f>
        <v>#NAME?</v>
      </c>
      <c r="O89" s="31"/>
      <c r="P89" s="31"/>
      <c r="Q89" s="33"/>
      <c r="R89" s="33"/>
      <c r="S89" s="33"/>
      <c r="T89" s="33"/>
      <c r="U89" s="33"/>
      <c r="V89" s="33"/>
      <c r="W89" s="33"/>
    </row>
    <row r="90" spans="1:23" ht="16.5" customHeight="1" x14ac:dyDescent="0.2">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_xludf.ifna(VLOOKUP(E90,Parámetros!$C$2:$D$34,2,0),"")</f>
        <v>#NAME?</v>
      </c>
      <c r="M90" s="32" t="e">
        <f ca="1">_xludf.ifna(VLOOKUP(G90,Proyectos!$A$2:$T$674,20,0),"")</f>
        <v>#NAME?</v>
      </c>
      <c r="N90" s="32" t="e">
        <f ca="1">_xludf.ifna(VLOOKUP(G90,Proyectos!$A$2:$S$674,19,0))</f>
        <v>#NAME?</v>
      </c>
      <c r="O90" s="32"/>
      <c r="P90" s="31"/>
      <c r="Q90" s="33"/>
      <c r="R90" s="33"/>
      <c r="S90" s="33"/>
      <c r="T90" s="33"/>
      <c r="U90" s="33"/>
      <c r="V90" s="33"/>
      <c r="W90" s="33"/>
    </row>
    <row r="91" spans="1:23" ht="16.5" customHeight="1" x14ac:dyDescent="0.2">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_xludf.ifna(VLOOKUP(E91,Parámetros!$C$2:$D$34,2,0),"")</f>
        <v>#NAME?</v>
      </c>
      <c r="M91" s="32" t="e">
        <f ca="1">_xludf.ifna(VLOOKUP(G91,Proyectos!$A$2:$T$674,20,0),"")</f>
        <v>#NAME?</v>
      </c>
      <c r="N91" s="32" t="e">
        <f ca="1">_xludf.ifna(VLOOKUP(G91,Proyectos!$A$2:$S$674,19,0))</f>
        <v>#NAME?</v>
      </c>
      <c r="O91" s="31"/>
      <c r="P91" s="31"/>
      <c r="Q91" s="33"/>
      <c r="R91" s="33"/>
      <c r="S91" s="33"/>
      <c r="T91" s="33"/>
      <c r="U91" s="33"/>
      <c r="V91" s="33"/>
      <c r="W91" s="33"/>
    </row>
    <row r="92" spans="1:23" ht="16.5" customHeight="1" x14ac:dyDescent="0.2">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_xludf.ifna(VLOOKUP(E92,Parámetros!$C$2:$D$34,2,0),"")</f>
        <v>#NAME?</v>
      </c>
      <c r="M92" s="32" t="e">
        <f ca="1">_xludf.ifna(VLOOKUP(G92,Proyectos!$A$2:$T$674,20,0),"")</f>
        <v>#NAME?</v>
      </c>
      <c r="N92" s="32" t="e">
        <f ca="1">_xludf.ifna(VLOOKUP(G92,Proyectos!$A$2:$S$674,19,0))</f>
        <v>#NAME?</v>
      </c>
      <c r="O92" s="31"/>
      <c r="P92" s="31"/>
      <c r="Q92" s="33"/>
      <c r="R92" s="33"/>
      <c r="S92" s="33"/>
      <c r="T92" s="33"/>
      <c r="U92" s="33"/>
      <c r="V92" s="33"/>
      <c r="W92" s="33"/>
    </row>
    <row r="93" spans="1:23" ht="16.5" customHeight="1" x14ac:dyDescent="0.2">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_xludf.ifna(VLOOKUP(E93,Parámetros!$C$2:$D$34,2,0),"")</f>
        <v>#NAME?</v>
      </c>
      <c r="M93" s="32" t="e">
        <f ca="1">_xludf.ifna(VLOOKUP(G93,Proyectos!$A$2:$T$674,20,0),"")</f>
        <v>#NAME?</v>
      </c>
      <c r="N93" s="32" t="e">
        <f ca="1">_xludf.ifna(VLOOKUP(G93,Proyectos!$A$2:$S$674,19,0))</f>
        <v>#NAME?</v>
      </c>
      <c r="O93" s="32"/>
      <c r="P93" s="31"/>
      <c r="Q93" s="33"/>
      <c r="R93" s="33"/>
      <c r="S93" s="33"/>
      <c r="T93" s="33"/>
      <c r="U93" s="33"/>
      <c r="V93" s="33"/>
      <c r="W93" s="33"/>
    </row>
    <row r="94" spans="1:23" ht="16.5" customHeight="1" x14ac:dyDescent="0.2">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_xludf.ifna(VLOOKUP(E94,Parámetros!$C$2:$D$34,2,0),"")</f>
        <v>#NAME?</v>
      </c>
      <c r="M94" s="32" t="e">
        <f ca="1">_xludf.ifna(VLOOKUP(G94,Proyectos!$A$2:$T$674,20,0),"")</f>
        <v>#NAME?</v>
      </c>
      <c r="N94" s="32" t="e">
        <f ca="1">_xludf.ifna(VLOOKUP(G94,Proyectos!$A$2:$S$674,19,0))</f>
        <v>#NAME?</v>
      </c>
      <c r="O94" s="31"/>
      <c r="P94" s="31"/>
      <c r="Q94" s="33"/>
      <c r="R94" s="33"/>
      <c r="S94" s="33"/>
      <c r="T94" s="33"/>
      <c r="U94" s="33"/>
      <c r="V94" s="33"/>
      <c r="W94" s="33"/>
    </row>
    <row r="95" spans="1:23" ht="16.5" customHeight="1" x14ac:dyDescent="0.2">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_xludf.ifna(VLOOKUP(E95,Parámetros!$C$2:$D$34,2,0),"")</f>
        <v>#NAME?</v>
      </c>
      <c r="M95" s="32" t="e">
        <f ca="1">_xludf.ifna(VLOOKUP(G95,Proyectos!$A$2:$T$674,20,0),"")</f>
        <v>#NAME?</v>
      </c>
      <c r="N95" s="32" t="e">
        <f ca="1">_xludf.ifna(VLOOKUP(G95,Proyectos!$A$2:$S$674,19,0))</f>
        <v>#NAME?</v>
      </c>
      <c r="O95" s="31"/>
      <c r="P95" s="31"/>
      <c r="Q95" s="33"/>
      <c r="R95" s="33"/>
      <c r="S95" s="33"/>
      <c r="T95" s="33"/>
      <c r="U95" s="33"/>
      <c r="V95" s="33"/>
      <c r="W95" s="33"/>
    </row>
    <row r="96" spans="1:23" ht="16.5" customHeight="1" x14ac:dyDescent="0.2">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_xludf.ifna(VLOOKUP(E96,Parámetros!$C$2:$D$34,2,0),"")</f>
        <v>#NAME?</v>
      </c>
      <c r="M96" s="32" t="e">
        <f ca="1">_xludf.ifna(VLOOKUP(G96,Proyectos!$A$2:$T$674,20,0),"")</f>
        <v>#NAME?</v>
      </c>
      <c r="N96" s="32" t="e">
        <f ca="1">_xludf.ifna(VLOOKUP(G96,Proyectos!$A$2:$S$674,19,0))</f>
        <v>#NAME?</v>
      </c>
      <c r="O96" s="32"/>
      <c r="P96" s="31"/>
      <c r="Q96" s="33"/>
      <c r="R96" s="33"/>
      <c r="S96" s="33"/>
      <c r="T96" s="33"/>
      <c r="U96" s="33"/>
      <c r="V96" s="33"/>
      <c r="W96" s="33"/>
    </row>
    <row r="97" spans="1:23" ht="16.5" customHeight="1" x14ac:dyDescent="0.2">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_xludf.ifna(VLOOKUP(E97,Parámetros!$C$2:$D$34,2,0),"")</f>
        <v>#NAME?</v>
      </c>
      <c r="M97" s="32" t="e">
        <f ca="1">_xludf.ifna(VLOOKUP(G97,Proyectos!$A$2:$T$674,20,0),"")</f>
        <v>#NAME?</v>
      </c>
      <c r="N97" s="32" t="e">
        <f ca="1">_xludf.ifna(VLOOKUP(G97,Proyectos!$A$2:$S$674,19,0))</f>
        <v>#NAME?</v>
      </c>
      <c r="O97" s="31"/>
      <c r="P97" s="31"/>
      <c r="Q97" s="33"/>
      <c r="R97" s="33"/>
      <c r="S97" s="33"/>
      <c r="T97" s="33"/>
      <c r="U97" s="33"/>
      <c r="V97" s="33"/>
      <c r="W97" s="33"/>
    </row>
    <row r="98" spans="1:23" ht="16.5" customHeight="1" x14ac:dyDescent="0.2">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_xludf.ifna(VLOOKUP(E98,Parámetros!$C$2:$D$34,2,0),"")</f>
        <v>#NAME?</v>
      </c>
      <c r="M98" s="32" t="e">
        <f ca="1">_xludf.ifna(VLOOKUP(G98,Proyectos!$A$2:$T$674,20,0),"")</f>
        <v>#NAME?</v>
      </c>
      <c r="N98" s="32" t="e">
        <f ca="1">_xludf.ifna(VLOOKUP(G98,Proyectos!$A$2:$S$674,19,0))</f>
        <v>#NAME?</v>
      </c>
      <c r="O98" s="32"/>
      <c r="P98" s="31"/>
      <c r="Q98" s="33"/>
      <c r="R98" s="33"/>
      <c r="S98" s="33"/>
      <c r="T98" s="33"/>
      <c r="U98" s="33"/>
      <c r="V98" s="33"/>
      <c r="W98" s="33"/>
    </row>
    <row r="99" spans="1:23" ht="16.5" customHeight="1" x14ac:dyDescent="0.2">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_xludf.ifna(VLOOKUP(E99,Parámetros!$C$2:$D$34,2,0),"")</f>
        <v>#NAME?</v>
      </c>
      <c r="M99" s="32" t="e">
        <f ca="1">_xludf.ifna(VLOOKUP(G99,Proyectos!$A$2:$T$674,20,0),"")</f>
        <v>#NAME?</v>
      </c>
      <c r="N99" s="32" t="e">
        <f ca="1">_xludf.ifna(VLOOKUP(G99,Proyectos!$A$2:$S$674,19,0))</f>
        <v>#NAME?</v>
      </c>
      <c r="O99" s="31"/>
      <c r="P99" s="31"/>
      <c r="Q99" s="33"/>
      <c r="R99" s="33"/>
      <c r="S99" s="33"/>
      <c r="T99" s="33"/>
      <c r="U99" s="33"/>
      <c r="V99" s="33"/>
      <c r="W99" s="33"/>
    </row>
    <row r="100" spans="1:23" ht="16.5" customHeight="1" x14ac:dyDescent="0.2">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_xludf.ifna(VLOOKUP(E100,Parámetros!$C$2:$D$34,2,0),"")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customHeight="1" x14ac:dyDescent="0.2">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_xludf.ifna(VLOOKUP(E101,Parámetros!$C$2:$D$34,2,0),"")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customHeight="1" x14ac:dyDescent="0.2">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_xludf.ifna(VLOOKUP(E102,Parámetros!$C$2:$D$34,2,0),"")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customHeight="1" x14ac:dyDescent="0.2">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_xludf.ifna(VLOOKUP(E103,Parámetros!$C$2:$D$34,2,0),"")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customHeight="1" x14ac:dyDescent="0.2">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_xludf.ifna(VLOOKUP(E104,Parámetros!$C$2:$D$34,2,0),"")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customHeight="1" x14ac:dyDescent="0.2">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_xludf.ifna(VLOOKUP(E105,Parámetros!$C$2:$D$34,2,0),"")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customHeight="1" x14ac:dyDescent="0.2">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_xludf.ifna(VLOOKUP(E106,Parámetros!$C$2:$D$34,2,0),"")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customHeight="1" x14ac:dyDescent="0.2">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_xludf.ifna(VLOOKUP(E107,Parámetros!$C$2:$D$34,2,0),"")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customHeight="1" x14ac:dyDescent="0.2">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_xludf.ifna(VLOOKUP(E108,Parámetros!$C$2:$D$34,2,0),"")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customHeight="1" x14ac:dyDescent="0.2">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_xludf.ifna(VLOOKUP(E109,Parámetros!$C$2:$D$34,2,0),"")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customHeight="1" x14ac:dyDescent="0.2">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_xludf.ifna(VLOOKUP(E110,Parámetros!$C$2:$D$34,2,0),"")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customHeight="1" x14ac:dyDescent="0.2">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_xludf.ifna(VLOOKUP(E111,Parámetros!$C$2:$D$34,2,0),"")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customHeight="1" x14ac:dyDescent="0.2">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_xludf.ifna(VLOOKUP(E112,Parámetros!$C$2:$D$34,2,0),"")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customHeight="1" x14ac:dyDescent="0.2">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_xludf.ifna(VLOOKUP(E113,Parámetros!$C$2:$D$34,2,0),"")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customHeight="1" x14ac:dyDescent="0.2">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_xludf.ifna(VLOOKUP(E114,Parámetros!$C$2:$D$34,2,0),"")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customHeight="1" x14ac:dyDescent="0.2">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_xludf.ifna(VLOOKUP(E115,Parámetros!$C$2:$D$34,2,0),"")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customHeight="1" x14ac:dyDescent="0.2">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_xludf.ifna(VLOOKUP(E116,Parámetros!$C$2:$D$34,2,0),"")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customHeight="1" x14ac:dyDescent="0.2">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_xludf.ifna(VLOOKUP(E117,Parámetros!$C$2:$D$34,2,0),"")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customHeight="1" x14ac:dyDescent="0.2">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_xludf.ifna(VLOOKUP(E118,Parámetros!$C$2:$D$34,2,0),"")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customHeight="1" x14ac:dyDescent="0.2">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_xludf.ifna(VLOOKUP(E119,Parámetros!$C$2:$D$34,2,0),"")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customHeight="1" x14ac:dyDescent="0.2">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_xludf.ifna(VLOOKUP(E120,Parámetros!$C$2:$D$34,2,0),"")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customHeight="1" x14ac:dyDescent="0.2">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_xludf.ifna(VLOOKUP(E121,Parámetros!$C$2:$D$34,2,0),"")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customHeight="1" x14ac:dyDescent="0.2">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_xludf.ifna(VLOOKUP(E122,Parámetros!$C$2:$D$34,2,0),"")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customHeight="1" x14ac:dyDescent="0.2">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_xludf.ifna(VLOOKUP(E123,Parámetros!$C$2:$D$34,2,0),"")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customHeight="1" x14ac:dyDescent="0.2">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_xludf.ifna(VLOOKUP(E124,Parámetros!$C$2:$D$34,2,0),"")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customHeight="1" x14ac:dyDescent="0.2">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_xludf.ifna(VLOOKUP(E125,Parámetros!$C$2:$D$34,2,0),"")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customHeight="1" x14ac:dyDescent="0.2">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_xludf.ifna(VLOOKUP(E126,Parámetros!$C$2:$D$34,2,0),"")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customHeight="1" x14ac:dyDescent="0.2">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_xludf.ifna(VLOOKUP(E127,Parámetros!$C$2:$D$34,2,0),"")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customHeight="1" x14ac:dyDescent="0.2">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_xludf.ifna(VLOOKUP(E128,Parámetros!$C$2:$D$34,2,0),"")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customHeight="1" x14ac:dyDescent="0.2">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_xludf.ifna(VLOOKUP(E129,Parámetros!$C$2:$D$34,2,0),"")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customHeight="1" x14ac:dyDescent="0.2">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_xludf.ifna(VLOOKUP(E130,Parámetros!$C$2:$D$34,2,0),"")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customHeight="1" x14ac:dyDescent="0.2">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_xludf.ifna(VLOOKUP(E131,Parámetros!$C$2:$D$34,2,0),"")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customHeight="1" x14ac:dyDescent="0.2">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_xludf.ifna(VLOOKUP(E132,Parámetros!$C$2:$D$34,2,0),"")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customHeight="1" x14ac:dyDescent="0.2">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_xludf.ifna(VLOOKUP(E133,Parámetros!$C$2:$D$34,2,0),"")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customHeight="1" x14ac:dyDescent="0.2">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_xludf.ifna(VLOOKUP(E134,Parámetros!$C$2:$D$34,2,0),"")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customHeight="1" x14ac:dyDescent="0.2">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_xludf.ifna(VLOOKUP(E135,Parámetros!$C$2:$D$34,2,0),"")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customHeight="1" x14ac:dyDescent="0.2">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_xludf.ifna(VLOOKUP(E136,Parámetros!$C$2:$D$34,2,0),"")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customHeight="1" x14ac:dyDescent="0.2">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_xludf.ifna(VLOOKUP(E137,Parámetros!$C$2:$D$34,2,0),"")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customHeight="1" x14ac:dyDescent="0.2">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_xludf.ifna(VLOOKUP(E138,Parámetros!$C$2:$D$34,2,0),"")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customHeight="1" x14ac:dyDescent="0.2">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_xludf.ifna(VLOOKUP(E139,Parámetros!$C$2:$D$34,2,0),"")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customHeight="1" x14ac:dyDescent="0.2">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_xludf.ifna(VLOOKUP(E140,Parámetros!$C$2:$D$34,2,0),"")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customHeight="1" x14ac:dyDescent="0.2">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_xludf.ifna(VLOOKUP(E141,Parámetros!$C$2:$D$34,2,0),"")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customHeight="1" x14ac:dyDescent="0.2">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_xludf.ifna(VLOOKUP(E142,Parámetros!$C$2:$D$34,2,0),"")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customHeight="1" x14ac:dyDescent="0.2">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_xludf.ifna(VLOOKUP(E143,Parámetros!$C$2:$D$34,2,0),"")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customHeight="1" x14ac:dyDescent="0.2">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_xludf.ifna(VLOOKUP(E144,Parámetros!$C$2:$D$34,2,0),"")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customHeight="1" x14ac:dyDescent="0.2">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_xludf.ifna(VLOOKUP(E145,Parámetros!$C$2:$D$34,2,0),"")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customHeight="1" x14ac:dyDescent="0.2">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_xludf.ifna(VLOOKUP(E146,Parámetros!$C$2:$D$34,2,0),"")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customHeight="1" x14ac:dyDescent="0.2">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_xludf.ifna(VLOOKUP(E147,Parámetros!$C$2:$D$34,2,0),"")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customHeight="1" x14ac:dyDescent="0.2">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_xludf.ifna(VLOOKUP(E148,Parámetros!$C$2:$D$34,2,0),"")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customHeight="1" x14ac:dyDescent="0.2">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_xludf.ifna(VLOOKUP(E149,Parámetros!$C$2:$D$34,2,0),"")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customHeight="1" x14ac:dyDescent="0.2">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_xludf.ifna(VLOOKUP(E150,Parámetros!$C$2:$D$34,2,0),"")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customHeight="1" x14ac:dyDescent="0.2">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_xludf.ifna(VLOOKUP(E151,Parámetros!$C$2:$D$34,2,0),"")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customHeight="1" x14ac:dyDescent="0.2">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_xludf.ifna(VLOOKUP(E152,Parámetros!$C$2:$D$34,2,0),"")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customHeight="1" x14ac:dyDescent="0.2">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_xludf.ifna(VLOOKUP(E153,Parámetros!$C$2:$D$34,2,0),"")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customHeight="1" x14ac:dyDescent="0.2">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_xludf.ifna(VLOOKUP(E154,Parámetros!$C$2:$D$34,2,0),"")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customHeight="1" x14ac:dyDescent="0.2">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_xludf.ifna(VLOOKUP(E155,Parámetros!$C$2:$D$34,2,0),"")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customHeight="1" x14ac:dyDescent="0.2">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_xludf.ifna(VLOOKUP(E156,Parámetros!$C$2:$D$34,2,0),"")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customHeight="1" x14ac:dyDescent="0.2">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_xludf.ifna(VLOOKUP(E157,Parámetros!$C$2:$D$34,2,0),"")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customHeight="1" x14ac:dyDescent="0.2">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_xludf.ifna(VLOOKUP(E158,Parámetros!$C$2:$D$34,2,0),"")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customHeight="1" x14ac:dyDescent="0.2">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_xludf.ifna(VLOOKUP(E159,Parámetros!$C$2:$D$34,2,0),"")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customHeight="1" x14ac:dyDescent="0.2">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_xludf.ifna(VLOOKUP(E160,Parámetros!$C$2:$D$34,2,0),"")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customHeight="1" x14ac:dyDescent="0.2">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_xludf.ifna(VLOOKUP(E161,Parámetros!$C$2:$D$34,2,0),"")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customHeight="1" x14ac:dyDescent="0.2">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_xludf.ifna(VLOOKUP(E162,Parámetros!$C$2:$D$34,2,0),"")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customHeight="1" x14ac:dyDescent="0.2">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_xludf.ifna(VLOOKUP(E163,Parámetros!$C$2:$D$34,2,0),"")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customHeight="1" x14ac:dyDescent="0.2">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_xludf.ifna(VLOOKUP(E164,Parámetros!$C$2:$D$34,2,0),"")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customHeight="1" x14ac:dyDescent="0.2">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_xludf.ifna(VLOOKUP(E165,Parámetros!$C$2:$D$34,2,0),"")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customHeight="1" x14ac:dyDescent="0.2">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_xludf.ifna(VLOOKUP(E166,Parámetros!$C$2:$D$34,2,0),"")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customHeight="1" x14ac:dyDescent="0.2">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_xludf.ifna(VLOOKUP(E167,Parámetros!$C$2:$D$34,2,0),"")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customHeight="1" x14ac:dyDescent="0.2">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_xludf.ifna(VLOOKUP(E168,Parámetros!$C$2:$D$34,2,0),"")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customHeight="1" x14ac:dyDescent="0.2">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_xludf.ifna(VLOOKUP(E169,Parámetros!$C$2:$D$34,2,0),"")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customHeight="1" x14ac:dyDescent="0.2">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_xludf.ifna(VLOOKUP(E170,Parámetros!$C$2:$D$34,2,0),"")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customHeight="1" x14ac:dyDescent="0.2">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_xludf.ifna(VLOOKUP(E171,Parámetros!$C$2:$D$34,2,0),"")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customHeight="1" x14ac:dyDescent="0.2">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_xludf.ifna(VLOOKUP(E172,Parámetros!$C$2:$D$34,2,0),"")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customHeight="1" x14ac:dyDescent="0.2">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_xludf.ifna(VLOOKUP(E173,Parámetros!$C$2:$D$34,2,0),"")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customHeight="1" x14ac:dyDescent="0.2">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_xludf.ifna(VLOOKUP(E174,Parámetros!$C$2:$D$34,2,0),"")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customHeight="1" x14ac:dyDescent="0.2">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_xludf.ifna(VLOOKUP(E175,Parámetros!$C$2:$D$34,2,0),"")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customHeight="1" x14ac:dyDescent="0.2">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_xludf.ifna(VLOOKUP(E176,Parámetros!$C$2:$D$34,2,0),"")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customHeight="1" x14ac:dyDescent="0.2">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_xludf.ifna(VLOOKUP(E177,Parámetros!$C$2:$D$34,2,0),"")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customHeight="1" x14ac:dyDescent="0.2">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_xludf.ifna(VLOOKUP(E178,Parámetros!$C$2:$D$34,2,0),"")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customHeight="1" x14ac:dyDescent="0.2">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_xludf.ifna(VLOOKUP(E179,Parámetros!$C$2:$D$34,2,0),"")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customHeight="1" x14ac:dyDescent="0.2">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_xludf.ifna(VLOOKUP(E180,Parámetros!$C$2:$D$34,2,0),"")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customHeight="1" x14ac:dyDescent="0.2">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_xludf.ifna(VLOOKUP(E181,Parámetros!$C$2:$D$34,2,0),"")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customHeight="1" x14ac:dyDescent="0.2">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_xludf.ifna(VLOOKUP(E182,Parámetros!$C$2:$D$34,2,0),"")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customHeight="1" x14ac:dyDescent="0.2">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_xludf.ifna(VLOOKUP(E183,Parámetros!$C$2:$D$34,2,0),"")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customHeight="1" x14ac:dyDescent="0.2">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_xludf.ifna(VLOOKUP(E184,Parámetros!$C$2:$D$34,2,0),"")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customHeight="1" x14ac:dyDescent="0.2">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_xludf.ifna(VLOOKUP(E185,Parámetros!$C$2:$D$34,2,0),"")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customHeight="1" x14ac:dyDescent="0.2">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_xludf.ifna(VLOOKUP(E186,Parámetros!$C$2:$D$34,2,0),"")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customHeight="1" x14ac:dyDescent="0.2">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_xludf.ifna(VLOOKUP(E187,Parámetros!$C$2:$D$34,2,0),"")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customHeight="1" x14ac:dyDescent="0.2">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_xludf.ifna(VLOOKUP(E188,Parámetros!$C$2:$D$34,2,0),"")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customHeight="1" x14ac:dyDescent="0.2">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_xludf.ifna(VLOOKUP(E189,Parámetros!$C$2:$D$34,2,0),"")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customHeight="1" x14ac:dyDescent="0.2">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_xludf.ifna(VLOOKUP(E190,Parámetros!$C$2:$D$34,2,0),"")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customHeight="1" x14ac:dyDescent="0.2">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_xludf.ifna(VLOOKUP(E191,Parámetros!$C$2:$D$34,2,0),"")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customHeight="1" x14ac:dyDescent="0.2">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_xludf.ifna(VLOOKUP(E192,Parámetros!$C$2:$D$34,2,0),"")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customHeight="1" x14ac:dyDescent="0.2">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_xludf.ifna(VLOOKUP(E193,Parámetros!$C$2:$D$34,2,0),"")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customHeight="1" x14ac:dyDescent="0.2">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_xludf.ifna(VLOOKUP(E194,Parámetros!$C$2:$D$34,2,0),"")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customHeight="1" x14ac:dyDescent="0.2">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_xludf.ifna(VLOOKUP(E195,Parámetros!$C$2:$D$34,2,0),"")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customHeight="1" x14ac:dyDescent="0.2">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_xludf.ifna(VLOOKUP(E196,Parámetros!$C$2:$D$34,2,0),"")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customHeight="1" x14ac:dyDescent="0.2">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_xludf.ifna(VLOOKUP(E197,Parámetros!$C$2:$D$34,2,0),"")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customHeight="1" x14ac:dyDescent="0.2">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_xludf.ifna(VLOOKUP(E198,Parámetros!$C$2:$D$34,2,0),"")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customHeight="1" x14ac:dyDescent="0.2">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_xludf.ifna(VLOOKUP(E199,Parámetros!$C$2:$D$34,2,0),"")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x14ac:dyDescent="0.2">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_xludf.ifna(VLOOKUP(E200,Parámetros!$C$2:$D$34,2,0),"")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customHeight="1" x14ac:dyDescent="0.2">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_xludf.ifna(VLOOKUP(E201,Parámetros!$C$2:$D$34,2,0),"")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customHeight="1" x14ac:dyDescent="0.2">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_xludf.ifna(VLOOKUP(E202,Parámetros!$C$2:$D$34,2,0),"")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customHeight="1" x14ac:dyDescent="0.2">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_xludf.ifna(VLOOKUP(E203,Parámetros!$C$2:$D$34,2,0),"")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customHeight="1" x14ac:dyDescent="0.2">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_xludf.ifna(VLOOKUP(E204,Parámetros!$C$2:$D$34,2,0),"")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customHeight="1" x14ac:dyDescent="0.2">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_xludf.ifna(VLOOKUP(E205,Parámetros!$C$2:$D$34,2,0),"")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customHeight="1" x14ac:dyDescent="0.2">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_xludf.ifna(VLOOKUP(E206,Parámetros!$C$2:$D$34,2,0),"")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customHeight="1" x14ac:dyDescent="0.2">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_xludf.ifna(VLOOKUP(E207,Parámetros!$C$2:$D$34,2,0),"")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customHeight="1" x14ac:dyDescent="0.2">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_xludf.ifna(VLOOKUP(E208,Parámetros!$C$2:$D$34,2,0),"")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x14ac:dyDescent="0.2">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_xludf.ifna(VLOOKUP(E209,Parámetros!$C$2:$D$34,2,0),"")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customHeight="1" x14ac:dyDescent="0.2">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_xludf.ifna(VLOOKUP(E210,Parámetros!$C$2:$D$34,2,0),"")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customHeight="1" x14ac:dyDescent="0.2">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_xludf.ifna(VLOOKUP(E211,Parámetros!$C$2:$D$34,2,0),"")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customHeight="1" x14ac:dyDescent="0.2">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_xludf.ifna(VLOOKUP(E212,Parámetros!$C$2:$D$34,2,0),"")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x14ac:dyDescent="0.2">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_xludf.ifna(VLOOKUP(E213,Parámetros!$C$2:$D$34,2,0),"")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x14ac:dyDescent="0.2">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_xludf.ifna(VLOOKUP(E214,Parámetros!$C$2:$D$34,2,0),"")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x14ac:dyDescent="0.2">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_xludf.ifna(VLOOKUP(E215,Parámetros!$C$2:$D$34,2,0),"")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x14ac:dyDescent="0.2">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_xludf.ifna(VLOOKUP(E216,Parámetros!$C$2:$D$34,2,0),"")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customHeight="1" x14ac:dyDescent="0.2">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_xludf.ifna(VLOOKUP(E217,Parámetros!$C$2:$D$34,2,0),"")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x14ac:dyDescent="0.2">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_xludf.ifna(VLOOKUP(E218,Parámetros!$C$2:$D$34,2,0),"")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x14ac:dyDescent="0.2">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_xludf.ifna(VLOOKUP(E219,Parámetros!$C$2:$D$34,2,0),"")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x14ac:dyDescent="0.2">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_xludf.ifna(VLOOKUP(E220,Parámetros!$C$2:$D$34,2,0),"")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x14ac:dyDescent="0.2">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_xludf.ifna(VLOOKUP(E221,Parámetros!$C$2:$D$34,2,0),"")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x14ac:dyDescent="0.2">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_xludf.ifna(VLOOKUP(E222,Parámetros!$C$2:$D$34,2,0),"")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customHeight="1" x14ac:dyDescent="0.2">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_xludf.ifna(VLOOKUP(E223,Parámetros!$C$2:$D$34,2,0),"")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customHeight="1" x14ac:dyDescent="0.2">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_xludf.ifna(VLOOKUP(E224,Parámetros!$C$2:$D$34,2,0),"")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customHeight="1" x14ac:dyDescent="0.2">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_xludf.ifna(VLOOKUP(E225,Parámetros!$C$2:$D$34,2,0),"")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customHeight="1" x14ac:dyDescent="0.2">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_xludf.ifna(VLOOKUP(E226,Parámetros!$C$2:$D$34,2,0),"")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customHeight="1" x14ac:dyDescent="0.2">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_xludf.ifna(VLOOKUP(E227,Parámetros!$C$2:$D$34,2,0),"")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customHeight="1" x14ac:dyDescent="0.2">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_xludf.ifna(VLOOKUP(E228,Parámetros!$C$2:$D$34,2,0),"")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customHeight="1" x14ac:dyDescent="0.2">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_xludf.ifna(VLOOKUP(E229,Parámetros!$C$2:$D$34,2,0),"")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customHeight="1" x14ac:dyDescent="0.2">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_xludf.ifna(VLOOKUP(E230,Parámetros!$C$2:$D$34,2,0),"")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customHeight="1" x14ac:dyDescent="0.2">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_xludf.ifna(VLOOKUP(E231,Parámetros!$C$2:$D$34,2,0),"")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customHeight="1" x14ac:dyDescent="0.2">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_xludf.ifna(VLOOKUP(E232,Parámetros!$C$2:$D$34,2,0),"")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customHeight="1" x14ac:dyDescent="0.2">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_xludf.ifna(VLOOKUP(E233,Parámetros!$C$2:$D$34,2,0),"")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customHeight="1" x14ac:dyDescent="0.2">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_xludf.ifna(VLOOKUP(E234,Parámetros!$C$2:$D$34,2,0),"")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customHeight="1" x14ac:dyDescent="0.2">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_xludf.ifna(VLOOKUP(E235,Parámetros!$C$2:$D$34,2,0),"")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customHeight="1" x14ac:dyDescent="0.2">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_xludf.ifna(VLOOKUP(E236,Parámetros!$C$2:$D$34,2,0),"")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customHeight="1" x14ac:dyDescent="0.2">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_xludf.ifna(VLOOKUP(E237,Parámetros!$C$2:$D$34,2,0),"")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customHeight="1" x14ac:dyDescent="0.2">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_xludf.ifna(VLOOKUP(E238,Parámetros!$C$2:$D$34,2,0),"")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customHeight="1" x14ac:dyDescent="0.2">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_xludf.ifna(VLOOKUP(E239,Parámetros!$C$2:$D$34,2,0),"")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customHeight="1" x14ac:dyDescent="0.2">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_xludf.ifna(VLOOKUP(E240,Parámetros!$C$2:$D$34,2,0),"")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customHeight="1" x14ac:dyDescent="0.2">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_xludf.ifna(VLOOKUP(E241,Parámetros!$C$2:$D$34,2,0),"")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customHeight="1" x14ac:dyDescent="0.2">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_xludf.ifna(VLOOKUP(E242,Parámetros!$C$2:$D$34,2,0),"")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customHeight="1" x14ac:dyDescent="0.2">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_xludf.ifna(VLOOKUP(E243,Parámetros!$C$2:$D$34,2,0),"")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customHeight="1" x14ac:dyDescent="0.2">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_xludf.ifna(VLOOKUP(E244,Parámetros!$C$2:$D$34,2,0),"")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customHeight="1" x14ac:dyDescent="0.2">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_xludf.ifna(VLOOKUP(E245,Parámetros!$C$2:$D$34,2,0),"")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customHeight="1" x14ac:dyDescent="0.2">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_xludf.ifna(VLOOKUP(E246,Parámetros!$C$2:$D$34,2,0),"")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customHeight="1" x14ac:dyDescent="0.2">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_xludf.ifna(VLOOKUP(E247,Parámetros!$C$2:$D$34,2,0),"")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customHeight="1" x14ac:dyDescent="0.2">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_xludf.ifna(VLOOKUP(E248,Parámetros!$C$2:$D$34,2,0),"")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customHeight="1" x14ac:dyDescent="0.2">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_xludf.ifna(VLOOKUP(E249,Parámetros!$C$2:$D$34,2,0),"")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customHeight="1" x14ac:dyDescent="0.2">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_xludf.ifna(VLOOKUP(E250,Parámetros!$C$2:$D$34,2,0),"")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customHeight="1" x14ac:dyDescent="0.2">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_xludf.ifna(VLOOKUP(E251,Parámetros!$C$2:$D$34,2,0),"")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customHeight="1" x14ac:dyDescent="0.2">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_xludf.ifna(VLOOKUP(E252,Parámetros!$C$2:$D$34,2,0),"")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customHeight="1" x14ac:dyDescent="0.2">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_xludf.ifna(VLOOKUP(E253,Parámetros!$C$2:$D$34,2,0),"")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customHeight="1" x14ac:dyDescent="0.2">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_xludf.ifna(VLOOKUP(E254,Parámetros!$C$2:$D$34,2,0),"")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customHeight="1" x14ac:dyDescent="0.2">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_xludf.ifna(VLOOKUP(E255,Parámetros!$C$2:$D$34,2,0),"")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customHeight="1" x14ac:dyDescent="0.2">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_xludf.ifna(VLOOKUP(E256,Parámetros!$C$2:$D$34,2,0),"")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customHeight="1" x14ac:dyDescent="0.2">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_xludf.ifna(VLOOKUP(E257,Parámetros!$C$2:$D$34,2,0),"")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customHeight="1" x14ac:dyDescent="0.2">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_xludf.ifna(VLOOKUP(E258,Parámetros!$C$2:$D$34,2,0),"")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customHeight="1" x14ac:dyDescent="0.2">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_xludf.ifna(VLOOKUP(E259,Parámetros!$C$2:$D$34,2,0),"")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customHeight="1" x14ac:dyDescent="0.2">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_xludf.ifna(VLOOKUP(E260,Parámetros!$C$2:$D$34,2,0),"")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customHeight="1" x14ac:dyDescent="0.2">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_xludf.ifna(VLOOKUP(E261,Parámetros!$C$2:$D$34,2,0),"")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customHeight="1" x14ac:dyDescent="0.2">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_xludf.ifna(VLOOKUP(E262,Parámetros!$C$2:$D$34,2,0),"")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customHeight="1" x14ac:dyDescent="0.2">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_xludf.ifna(VLOOKUP(E263,Parámetros!$C$2:$D$34,2,0),"")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customHeight="1" x14ac:dyDescent="0.2">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_xludf.ifna(VLOOKUP(E264,Parámetros!$C$2:$D$34,2,0),"")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customHeight="1" x14ac:dyDescent="0.2">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_xludf.ifna(VLOOKUP(E265,Parámetros!$C$2:$D$34,2,0),"")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customHeight="1" x14ac:dyDescent="0.2">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_xludf.ifna(VLOOKUP(E266,Parámetros!$C$2:$D$34,2,0),"")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customHeight="1" x14ac:dyDescent="0.2">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_xludf.ifna(VLOOKUP(E267,Parámetros!$C$2:$D$34,2,0),"")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customHeight="1" x14ac:dyDescent="0.2">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_xludf.ifna(VLOOKUP(E268,Parámetros!$C$2:$D$34,2,0),"")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customHeight="1" x14ac:dyDescent="0.2">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_xludf.ifna(VLOOKUP(E269,Parámetros!$C$2:$D$34,2,0),"")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customHeight="1" x14ac:dyDescent="0.2">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_xludf.ifna(VLOOKUP(E270,Parámetros!$C$2:$D$34,2,0),"")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customHeight="1" x14ac:dyDescent="0.2">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_xludf.ifna(VLOOKUP(E271,Parámetros!$C$2:$D$34,2,0),"")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customHeight="1" x14ac:dyDescent="0.2">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_xludf.ifna(VLOOKUP(E272,Parámetros!$C$2:$D$34,2,0),"")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customHeight="1" x14ac:dyDescent="0.2">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_xludf.ifna(VLOOKUP(E273,Parámetros!$C$2:$D$34,2,0),"")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customHeight="1" x14ac:dyDescent="0.2">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_xludf.ifna(VLOOKUP(E274,Parámetros!$C$2:$D$34,2,0),"")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customHeight="1" x14ac:dyDescent="0.2">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_xludf.ifna(VLOOKUP(E275,Parámetros!$C$2:$D$34,2,0),"")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customHeight="1" x14ac:dyDescent="0.2">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_xludf.ifna(VLOOKUP(E276,Parámetros!$C$2:$D$34,2,0),"")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customHeight="1" x14ac:dyDescent="0.2">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_xludf.ifna(VLOOKUP(E277,Parámetros!$C$2:$D$34,2,0),"")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customHeight="1" x14ac:dyDescent="0.2">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_xludf.ifna(VLOOKUP(E278,Parámetros!$C$2:$D$34,2,0),"")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customHeight="1" x14ac:dyDescent="0.2">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_xludf.ifna(VLOOKUP(E279,Parámetros!$C$2:$D$34,2,0),"")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customHeight="1" x14ac:dyDescent="0.2">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_xludf.ifna(VLOOKUP(E280,Parámetros!$C$2:$D$34,2,0),"")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customHeight="1" x14ac:dyDescent="0.2">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_xludf.ifna(VLOOKUP(E281,Parámetros!$C$2:$D$34,2,0),"")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customHeight="1" x14ac:dyDescent="0.2">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_xludf.ifna(VLOOKUP(E282,Parámetros!$C$2:$D$34,2,0),"")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customHeight="1" x14ac:dyDescent="0.2">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_xludf.ifna(VLOOKUP(E283,Parámetros!$C$2:$D$34,2,0),"")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customHeight="1" x14ac:dyDescent="0.2">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_xludf.ifna(VLOOKUP(E284,Parámetros!$C$2:$D$34,2,0),"")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customHeight="1" x14ac:dyDescent="0.2">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_xludf.ifna(VLOOKUP(E285,Parámetros!$C$2:$D$34,2,0),"")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customHeight="1" x14ac:dyDescent="0.2">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_xludf.ifna(VLOOKUP(E286,Parámetros!$C$2:$D$34,2,0),"")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customHeight="1" x14ac:dyDescent="0.2">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_xludf.ifna(VLOOKUP(E287,Parámetros!$C$2:$D$34,2,0),"")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customHeight="1" x14ac:dyDescent="0.2">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_xludf.ifna(VLOOKUP(E288,Parámetros!$C$2:$D$34,2,0),"")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customHeight="1" x14ac:dyDescent="0.2">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_xludf.ifna(VLOOKUP(E289,Parámetros!$C$2:$D$34,2,0),"")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customHeight="1" x14ac:dyDescent="0.2">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_xludf.ifna(VLOOKUP(E290,Parámetros!$C$2:$D$34,2,0),"")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customHeight="1" x14ac:dyDescent="0.2">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_xludf.ifna(VLOOKUP(E291,Parámetros!$C$2:$D$34,2,0),"")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customHeight="1" x14ac:dyDescent="0.2">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_xludf.ifna(VLOOKUP(E292,Parámetros!$C$2:$D$34,2,0),"")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customHeight="1" x14ac:dyDescent="0.2">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_xludf.ifna(VLOOKUP(E293,Parámetros!$C$2:$D$34,2,0),"")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customHeight="1" x14ac:dyDescent="0.2">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_xludf.ifna(VLOOKUP(E294,Parámetros!$C$2:$D$34,2,0),"")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customHeight="1" x14ac:dyDescent="0.2">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_xludf.ifna(VLOOKUP(E295,Parámetros!$C$2:$D$34,2,0),"")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customHeight="1" x14ac:dyDescent="0.2">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_xludf.ifna(VLOOKUP(E296,Parámetros!$C$2:$D$34,2,0),"")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customHeight="1" x14ac:dyDescent="0.2">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_xludf.ifna(VLOOKUP(E297,Parámetros!$C$2:$D$34,2,0),"")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customHeight="1" x14ac:dyDescent="0.2">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_xludf.ifna(VLOOKUP(E298,Parámetros!$C$2:$D$34,2,0),"")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customHeight="1" x14ac:dyDescent="0.2">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_xludf.ifna(VLOOKUP(E299,Parámetros!$C$2:$D$34,2,0),"")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customHeight="1" x14ac:dyDescent="0.2">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_xludf.ifna(VLOOKUP(E300,Parámetros!$C$2:$D$34,2,0),"")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customHeight="1" x14ac:dyDescent="0.2">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_xludf.ifna(VLOOKUP(E301,Parámetros!$C$2:$D$34,2,0),"")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customHeight="1" x14ac:dyDescent="0.2">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_xludf.ifna(VLOOKUP(E302,Parámetros!$C$2:$D$34,2,0),"")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customHeight="1" x14ac:dyDescent="0.2">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_xludf.ifna(VLOOKUP(E303,Parámetros!$C$2:$D$34,2,0),"")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customHeight="1" x14ac:dyDescent="0.2">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_xludf.ifna(VLOOKUP(E304,Parámetros!$C$2:$D$34,2,0),"")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customHeight="1" x14ac:dyDescent="0.2">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_xludf.ifna(VLOOKUP(E305,Parámetros!$C$2:$D$34,2,0),"")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customHeight="1" x14ac:dyDescent="0.2">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_xludf.ifna(VLOOKUP(E306,Parámetros!$C$2:$D$34,2,0),"")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customHeight="1" x14ac:dyDescent="0.2">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_xludf.ifna(VLOOKUP(E307,Parámetros!$C$2:$D$34,2,0),"")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customHeight="1" x14ac:dyDescent="0.2">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_xludf.ifna(VLOOKUP(E308,Parámetros!$C$2:$D$34,2,0),"")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customHeight="1" x14ac:dyDescent="0.2">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_xludf.ifna(VLOOKUP(E309,Parámetros!$C$2:$D$34,2,0),"")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customHeight="1" x14ac:dyDescent="0.2">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_xludf.ifna(VLOOKUP(E310,Parámetros!$C$2:$D$34,2,0),"")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customHeight="1" x14ac:dyDescent="0.2">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_xludf.ifna(VLOOKUP(E311,Parámetros!$C$2:$D$34,2,0),"")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customHeight="1" x14ac:dyDescent="0.25">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_xludf.ifna(VLOOKUP(E312,Parámetros!$C$2:$D$34,2,0),"")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customHeight="1" x14ac:dyDescent="0.2">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_xludf.ifna(VLOOKUP(E313,Parámetros!$C$2:$D$34,2,0),"")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customHeight="1" x14ac:dyDescent="0.2">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_xludf.ifna(VLOOKUP(E314,Parámetros!$C$2:$D$34,2,0),"")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customHeight="1" x14ac:dyDescent="0.2">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_xludf.ifna(VLOOKUP(E315,Parámetros!$C$2:$D$34,2,0),"")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customHeight="1" x14ac:dyDescent="0.2">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_xludf.ifna(VLOOKUP(E316,Parámetros!$C$2:$D$34,2,0),"")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customHeight="1" x14ac:dyDescent="0.2">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_xludf.ifna(VLOOKUP(E317,Parámetros!$C$2:$D$34,2,0),"")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customHeight="1" x14ac:dyDescent="0.2">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_xludf.ifna(VLOOKUP(E318,Parámetros!$C$2:$D$34,2,0),"")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customHeight="1" x14ac:dyDescent="0.2">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_xludf.ifna(VLOOKUP(E319,Parámetros!$C$2:$D$34,2,0),"")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customHeight="1" x14ac:dyDescent="0.2">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_xludf.ifna(VLOOKUP(E320,Parámetros!$C$2:$D$34,2,0),"")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customHeight="1" x14ac:dyDescent="0.2">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_xludf.ifna(VLOOKUP(E321,Parámetros!$C$2:$D$34,2,0),"")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customHeight="1" x14ac:dyDescent="0.2">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_xludf.ifna(VLOOKUP(E322,Parámetros!$C$2:$D$34,2,0),"")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customHeight="1" x14ac:dyDescent="0.2">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_xludf.ifna(VLOOKUP(E323,Parámetros!$C$2:$D$34,2,0),"")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customHeight="1" x14ac:dyDescent="0.2">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_xludf.ifna(VLOOKUP(E324,Parámetros!$C$2:$D$34,2,0),"")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customHeight="1" x14ac:dyDescent="0.2">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_xludf.ifna(VLOOKUP(E325,Parámetros!$C$2:$D$34,2,0),"")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customHeight="1" x14ac:dyDescent="0.2">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_xludf.ifna(VLOOKUP(E326,Parámetros!$C$2:$D$34,2,0),"")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customHeight="1" x14ac:dyDescent="0.2">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_xludf.ifna(VLOOKUP(E327,Parámetros!$C$2:$D$34,2,0),"")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customHeight="1" x14ac:dyDescent="0.2">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_xludf.ifna(VLOOKUP(E328,Parámetros!$C$2:$D$34,2,0),"")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customHeight="1" x14ac:dyDescent="0.2">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_xludf.ifna(VLOOKUP(E329,Parámetros!$C$2:$D$34,2,0),"")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customHeight="1" x14ac:dyDescent="0.2">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_xludf.ifna(VLOOKUP(E330,Parámetros!$C$2:$D$34,2,0),"")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customHeight="1" x14ac:dyDescent="0.2">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_xludf.ifna(VLOOKUP(E331,Parámetros!$C$2:$D$34,2,0),"")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customHeight="1" x14ac:dyDescent="0.2">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_xludf.ifna(VLOOKUP(E332,Parámetros!$C$2:$D$34,2,0),"")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customHeight="1" x14ac:dyDescent="0.2">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_xludf.ifna(VLOOKUP(E333,Parámetros!$C$2:$D$34,2,0),"")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customHeight="1" x14ac:dyDescent="0.2">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_xludf.ifna(VLOOKUP(E334,Parámetros!$C$2:$D$34,2,0),"")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customHeight="1" x14ac:dyDescent="0.2">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_xludf.ifna(VLOOKUP(E335,Parámetros!$C$2:$D$34,2,0),"")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customHeight="1" x14ac:dyDescent="0.2">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_xludf.ifna(VLOOKUP(E336,Parámetros!$C$2:$D$34,2,0),"")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customHeight="1" x14ac:dyDescent="0.2">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_xludf.ifna(VLOOKUP(E337,Parámetros!$C$2:$D$34,2,0),"")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customHeight="1" x14ac:dyDescent="0.2">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_xludf.ifna(VLOOKUP(E338,Parámetros!$C$2:$D$34,2,0),"")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customHeight="1" x14ac:dyDescent="0.2">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_xludf.ifna(VLOOKUP(E339,Parámetros!$C$2:$D$34,2,0),"")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customHeight="1" x14ac:dyDescent="0.25">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_xludf.ifna(VLOOKUP(E340,Parámetros!$C$2:$D$34,2,0),"")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customHeight="1" x14ac:dyDescent="0.2">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_xludf.ifna(VLOOKUP(E341,Parámetros!$C$2:$D$34,2,0),"")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customHeight="1" x14ac:dyDescent="0.2">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_xludf.ifna(VLOOKUP(E342,Parámetros!$C$2:$D$34,2,0),"")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customHeight="1" x14ac:dyDescent="0.2">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_xludf.ifna(VLOOKUP(E343,Parámetros!$C$2:$D$34,2,0),"")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customHeight="1" x14ac:dyDescent="0.2">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_xludf.ifna(VLOOKUP(E344,Parámetros!$C$2:$D$34,2,0),"")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customHeight="1" x14ac:dyDescent="0.2">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_xludf.ifna(VLOOKUP(E345,Parámetros!$C$2:$D$34,2,0),"")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customHeight="1" x14ac:dyDescent="0.2">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_xludf.ifna(VLOOKUP(E346,Parámetros!$C$2:$D$34,2,0),"")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customHeight="1" x14ac:dyDescent="0.2">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_xludf.ifna(VLOOKUP(E347,Parámetros!$C$2:$D$34,2,0),"")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customHeight="1" x14ac:dyDescent="0.2">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_xludf.ifna(VLOOKUP(E348,Parámetros!$C$2:$D$34,2,0),"")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customHeight="1" x14ac:dyDescent="0.2">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_xludf.ifna(VLOOKUP(E349,Parámetros!$C$2:$D$34,2,0),"")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customHeight="1" x14ac:dyDescent="0.2">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_xludf.ifna(VLOOKUP(E350,Parámetros!$C$2:$D$34,2,0),"")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customHeight="1" x14ac:dyDescent="0.2">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_xludf.ifna(VLOOKUP(E351,Parámetros!$C$2:$D$34,2,0),"")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customHeight="1" x14ac:dyDescent="0.2">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_xludf.ifna(VLOOKUP(E352,Parámetros!$C$2:$D$34,2,0),"")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customHeight="1" x14ac:dyDescent="0.2">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_xludf.ifna(VLOOKUP(E353,Parámetros!$C$2:$D$34,2,0),"")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customHeight="1" x14ac:dyDescent="0.2">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_xludf.ifna(VLOOKUP(E354,Parámetros!$C$2:$D$34,2,0),"")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customHeight="1" x14ac:dyDescent="0.2">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_xludf.ifna(VLOOKUP(E355,Parámetros!$C$2:$D$34,2,0),"")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customHeight="1" x14ac:dyDescent="0.2">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_xludf.ifna(VLOOKUP(E356,Parámetros!$C$2:$D$34,2,0),"")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customHeight="1" x14ac:dyDescent="0.2">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_xludf.ifna(VLOOKUP(E357,Parámetros!$C$2:$D$34,2,0),"")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customHeight="1" x14ac:dyDescent="0.2">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_xludf.ifna(VLOOKUP(E358,Parámetros!$C$2:$D$34,2,0),"")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customHeight="1" x14ac:dyDescent="0.2">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_xludf.ifna(VLOOKUP(E359,Parámetros!$C$2:$D$34,2,0),"")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customHeight="1" x14ac:dyDescent="0.2">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_xludf.ifna(VLOOKUP(E360,Parámetros!$C$2:$D$34,2,0),"")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customHeight="1" x14ac:dyDescent="0.2">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_xludf.ifna(VLOOKUP(E361,Parámetros!$C$2:$D$34,2,0),"")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customHeight="1" x14ac:dyDescent="0.2">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_xludf.ifna(VLOOKUP(E362,Parámetros!$C$2:$D$34,2,0),"")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customHeight="1" x14ac:dyDescent="0.2">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_xludf.ifna(VLOOKUP(E363,Parámetros!$C$2:$D$34,2,0),"")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customHeight="1" x14ac:dyDescent="0.2">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_xludf.ifna(VLOOKUP(E364,Parámetros!$C$2:$D$34,2,0),"")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customHeight="1" x14ac:dyDescent="0.2">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_xludf.ifna(VLOOKUP(E365,Parámetros!$C$2:$D$34,2,0),"")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customHeight="1" x14ac:dyDescent="0.2">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_xludf.ifna(VLOOKUP(E366,Parámetros!$C$2:$D$34,2,0),"")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customHeight="1" x14ac:dyDescent="0.2">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_xludf.ifna(VLOOKUP(E367,Parámetros!$C$2:$D$34,2,0),"")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customHeight="1" x14ac:dyDescent="0.2">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_xludf.ifna(VLOOKUP(E368,Parámetros!$C$2:$D$34,2,0),"")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customHeight="1" x14ac:dyDescent="0.2">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_xludf.ifna(VLOOKUP(E369,Parámetros!$C$2:$D$34,2,0),"")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customHeight="1" x14ac:dyDescent="0.2">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_xludf.ifna(VLOOKUP(E370,Parámetros!$C$2:$D$34,2,0),"")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customHeight="1" x14ac:dyDescent="0.2">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_xludf.ifna(VLOOKUP(E371,Parámetros!$C$2:$D$34,2,0),"")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customHeight="1" x14ac:dyDescent="0.2">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_xludf.ifna(VLOOKUP(E372,Parámetros!$C$2:$D$34,2,0),"")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customHeight="1" x14ac:dyDescent="0.2">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_xludf.ifna(VLOOKUP(E373,Parámetros!$C$2:$D$34,2,0),"")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customHeight="1" x14ac:dyDescent="0.2">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_xludf.ifna(VLOOKUP(E374,Parámetros!$C$2:$D$34,2,0),"")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customHeight="1" x14ac:dyDescent="0.2">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_xludf.ifna(VLOOKUP(E375,Parámetros!$C$2:$D$34,2,0),"")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customHeight="1" x14ac:dyDescent="0.2">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_xludf.ifna(VLOOKUP(E376,Parámetros!$C$2:$D$34,2,0),"")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customHeight="1" x14ac:dyDescent="0.2">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_xludf.ifna(VLOOKUP(E377,Parámetros!$C$2:$D$34,2,0),"")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customHeight="1" x14ac:dyDescent="0.2">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_xludf.ifna(VLOOKUP(E378,Parámetros!$C$2:$D$34,2,0),"")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customHeight="1" x14ac:dyDescent="0.2">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_xludf.ifna(VLOOKUP(E379,Parámetros!$C$2:$D$34,2,0),"")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customHeight="1" x14ac:dyDescent="0.2">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_xludf.ifna(VLOOKUP(E380,Parámetros!$C$2:$D$34,2,0),"")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customHeight="1" x14ac:dyDescent="0.2">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_xludf.ifna(VLOOKUP(E381,Parámetros!$C$2:$D$34,2,0),"")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customHeight="1" x14ac:dyDescent="0.2">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_xludf.ifna(VLOOKUP(E382,Parámetros!$C$2:$D$34,2,0),"")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customHeight="1" x14ac:dyDescent="0.2">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_xludf.ifna(VLOOKUP(E383,Parámetros!$C$2:$D$34,2,0),"")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customHeight="1" x14ac:dyDescent="0.2">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_xludf.ifna(VLOOKUP(E384,Parámetros!$C$2:$D$34,2,0),"")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customHeight="1" x14ac:dyDescent="0.2">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_xludf.ifna(VLOOKUP(E385,Parámetros!$C$2:$D$34,2,0),"")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customHeight="1" x14ac:dyDescent="0.2">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_xludf.ifna(VLOOKUP(E386,Parámetros!$C$2:$D$34,2,0),"")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customHeight="1" x14ac:dyDescent="0.2">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_xludf.ifna(VLOOKUP(E387,Parámetros!$C$2:$D$34,2,0),"")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customHeight="1" x14ac:dyDescent="0.2">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_xludf.ifna(VLOOKUP(E388,Parámetros!$C$2:$D$34,2,0),"")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customHeight="1" x14ac:dyDescent="0.2">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_xludf.ifna(VLOOKUP(E389,Parámetros!$C$2:$D$34,2,0),"")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customHeight="1" x14ac:dyDescent="0.2">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_xludf.ifna(VLOOKUP(E390,Parámetros!$C$2:$D$34,2,0),"")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customHeight="1" x14ac:dyDescent="0.2">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_xludf.ifna(VLOOKUP(E391,Parámetros!$C$2:$D$34,2,0),"")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customHeight="1" x14ac:dyDescent="0.2">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_xludf.ifna(VLOOKUP(E392,Parámetros!$C$2:$D$34,2,0),"")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customHeight="1" x14ac:dyDescent="0.2">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_xludf.ifna(VLOOKUP(E393,Parámetros!$C$2:$D$34,2,0),"")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customHeight="1" x14ac:dyDescent="0.2">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_xludf.ifna(VLOOKUP(E394,Parámetros!$C$2:$D$34,2,0),"")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customHeight="1" x14ac:dyDescent="0.2">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_xludf.ifna(VLOOKUP(E395,Parámetros!$C$2:$D$34,2,0),"")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customHeight="1" x14ac:dyDescent="0.2">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_xludf.ifna(VLOOKUP(E396,Parámetros!$C$2:$D$34,2,0),"")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customHeight="1" x14ac:dyDescent="0.2">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_xludf.ifna(VLOOKUP(E397,Parámetros!$C$2:$D$34,2,0),"")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customHeight="1" x14ac:dyDescent="0.2">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_xludf.ifna(VLOOKUP(E398,Parámetros!$C$2:$D$34,2,0),"")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customHeight="1" x14ac:dyDescent="0.2">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_xludf.ifna(VLOOKUP(E399,Parámetros!$C$2:$D$34,2,0),"")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customHeight="1" x14ac:dyDescent="0.2">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_xludf.ifna(VLOOKUP(E400,Parámetros!$C$2:$D$34,2,0),"")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customHeight="1" x14ac:dyDescent="0.2">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_xludf.ifna(VLOOKUP(E401,Parámetros!$C$2:$D$34,2,0),"")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customHeight="1" x14ac:dyDescent="0.2">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_xludf.ifna(VLOOKUP(E402,Parámetros!$C$2:$D$34,2,0),"")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customHeight="1" x14ac:dyDescent="0.2">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_xludf.ifna(VLOOKUP(E403,Parámetros!$C$2:$D$34,2,0),"")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customHeight="1" x14ac:dyDescent="0.2">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_xludf.ifna(VLOOKUP(E404,Parámetros!$C$2:$D$34,2,0),"")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customHeight="1" x14ac:dyDescent="0.2">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_xludf.ifna(VLOOKUP(E405,Parámetros!$C$2:$D$34,2,0),"")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customHeight="1" x14ac:dyDescent="0.2">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_xludf.ifna(VLOOKUP(E406,Parámetros!$C$2:$D$34,2,0),"")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customHeight="1" x14ac:dyDescent="0.2">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_xludf.ifna(VLOOKUP(E407,Parámetros!$C$2:$D$34,2,0),"")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customHeight="1" x14ac:dyDescent="0.2">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_xludf.ifna(VLOOKUP(E408,Parámetros!$C$2:$D$34,2,0),"")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customHeight="1" x14ac:dyDescent="0.2">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_xludf.ifna(VLOOKUP(E409,Parámetros!$C$2:$D$34,2,0),"")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customHeight="1" x14ac:dyDescent="0.2">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_xludf.ifna(VLOOKUP(E410,Parámetros!$C$2:$D$34,2,0),"")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customHeight="1" x14ac:dyDescent="0.2">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_xludf.ifna(VLOOKUP(E411,Parámetros!$C$2:$D$34,2,0),"")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customHeight="1" x14ac:dyDescent="0.2">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_xludf.ifna(VLOOKUP(E412,Parámetros!$C$2:$D$34,2,0),"")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customHeight="1" x14ac:dyDescent="0.2">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_xludf.ifna(VLOOKUP(E413,Parámetros!$C$2:$D$34,2,0),"")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customHeight="1" x14ac:dyDescent="0.2">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_xludf.ifna(VLOOKUP(E414,Parámetros!$C$2:$D$34,2,0),"")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customHeight="1" x14ac:dyDescent="0.2">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_xludf.ifna(VLOOKUP(E415,Parámetros!$C$2:$D$34,2,0),"")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customHeight="1" x14ac:dyDescent="0.2">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_xludf.ifna(VLOOKUP(E416,Parámetros!$C$2:$D$34,2,0),"")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customHeight="1" x14ac:dyDescent="0.2">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_xludf.ifna(VLOOKUP(E417,Parámetros!$C$2:$D$34,2,0),"")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customHeight="1" x14ac:dyDescent="0.2">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_xludf.ifna(VLOOKUP(E418,Parámetros!$C$2:$D$34,2,0),"")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customHeight="1" x14ac:dyDescent="0.2">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_xludf.ifna(VLOOKUP(E419,Parámetros!$C$2:$D$34,2,0),"")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customHeight="1" x14ac:dyDescent="0.2">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_xludf.ifna(VLOOKUP(E420,Parámetros!$C$2:$D$34,2,0),"")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customHeight="1" x14ac:dyDescent="0.2">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_xludf.ifna(VLOOKUP(E421,Parámetros!$C$2:$D$34,2,0),"")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customHeight="1" x14ac:dyDescent="0.2">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_xludf.ifna(VLOOKUP(E422,Parámetros!$C$2:$D$34,2,0),"")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customHeight="1" x14ac:dyDescent="0.2">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_xludf.ifna(VLOOKUP(E423,Parámetros!$C$2:$D$34,2,0),"")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customHeight="1" x14ac:dyDescent="0.2">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_xludf.ifna(VLOOKUP(E424,Parámetros!$C$2:$D$34,2,0),"")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customHeight="1" x14ac:dyDescent="0.2">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_xludf.ifna(VLOOKUP(E425,Parámetros!$C$2:$D$34,2,0),"")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customHeight="1" x14ac:dyDescent="0.2">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_xludf.ifna(VLOOKUP(E426,Parámetros!$C$2:$D$34,2,0),"")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customHeight="1" x14ac:dyDescent="0.2">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_xludf.ifna(VLOOKUP(E427,Parámetros!$C$2:$D$34,2,0),"")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customHeight="1" x14ac:dyDescent="0.2">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_xludf.ifna(VLOOKUP(E428,Parámetros!$C$2:$D$34,2,0),"")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customHeight="1" x14ac:dyDescent="0.2">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_xludf.ifna(VLOOKUP(E429,Parámetros!$C$2:$D$34,2,0),"")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customHeight="1" x14ac:dyDescent="0.2">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_xludf.ifna(VLOOKUP(E430,Parámetros!$C$2:$D$34,2,0),"")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customHeight="1" x14ac:dyDescent="0.2">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_xludf.ifna(VLOOKUP(E431,Parámetros!$C$2:$D$34,2,0),"")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customHeight="1" x14ac:dyDescent="0.2">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_xludf.ifna(VLOOKUP(E432,Parámetros!$C$2:$D$34,2,0),"")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customHeight="1" x14ac:dyDescent="0.2">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_xludf.ifna(VLOOKUP(E433,Parámetros!$C$2:$D$34,2,0),"")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customHeight="1" x14ac:dyDescent="0.2">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_xludf.ifna(VLOOKUP(E434,Parámetros!$C$2:$D$34,2,0),"")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customHeight="1" x14ac:dyDescent="0.2">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_xludf.ifna(VLOOKUP(E435,Parámetros!$C$2:$D$34,2,0),"")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customHeight="1" x14ac:dyDescent="0.2">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_xludf.ifna(VLOOKUP(E436,Parámetros!$C$2:$D$34,2,0),"")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customHeight="1" x14ac:dyDescent="0.2">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_xludf.ifna(VLOOKUP(E437,Parámetros!$C$2:$D$34,2,0),"")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customHeight="1" x14ac:dyDescent="0.2">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_xludf.ifna(VLOOKUP(E438,Parámetros!$C$2:$D$34,2,0),"")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customHeight="1" x14ac:dyDescent="0.2">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_xludf.ifna(VLOOKUP(E439,Parámetros!$C$2:$D$34,2,0),"")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customHeight="1" x14ac:dyDescent="0.2">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_xludf.ifna(VLOOKUP(E440,Parámetros!$C$2:$D$34,2,0),"")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customHeight="1" x14ac:dyDescent="0.2">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_xludf.ifna(VLOOKUP(E441,Parámetros!$C$2:$D$34,2,0),"")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customHeight="1" x14ac:dyDescent="0.2">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_xludf.ifna(VLOOKUP(E442,Parámetros!$C$2:$D$34,2,0),"")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customHeight="1" x14ac:dyDescent="0.2">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_xludf.ifna(VLOOKUP(E443,Parámetros!$C$2:$D$34,2,0),"")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customHeight="1" x14ac:dyDescent="0.2">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_xludf.ifna(VLOOKUP(E444,Parámetros!$C$2:$D$34,2,0),"")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customHeight="1" x14ac:dyDescent="0.2">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_xludf.ifna(VLOOKUP(E445,Parámetros!$C$2:$D$34,2,0),"")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customHeight="1" x14ac:dyDescent="0.2">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_xludf.ifna(VLOOKUP(E446,Parámetros!$C$2:$D$34,2,0),"")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customHeight="1" x14ac:dyDescent="0.2">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_xludf.ifna(VLOOKUP(E447,Parámetros!$C$2:$D$34,2,0),"")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customHeight="1" x14ac:dyDescent="0.2">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_xludf.ifna(VLOOKUP(E448,Parámetros!$C$2:$D$34,2,0),"")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customHeight="1" x14ac:dyDescent="0.2">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_xludf.ifna(VLOOKUP(E449,Parámetros!$C$2:$D$34,2,0),"")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customHeight="1" x14ac:dyDescent="0.2">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_xludf.ifna(VLOOKUP(E450,Parámetros!$C$2:$D$34,2,0),"")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customHeight="1" x14ac:dyDescent="0.2">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_xludf.ifna(VLOOKUP(E451,Parámetros!$C$2:$D$34,2,0),"")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customHeight="1" x14ac:dyDescent="0.2">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_xludf.ifna(VLOOKUP(E452,Parámetros!$C$2:$D$34,2,0),"")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customHeight="1" x14ac:dyDescent="0.2">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_xludf.ifna(VLOOKUP(E453,Parámetros!$C$2:$D$34,2,0),"")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customHeight="1" x14ac:dyDescent="0.2">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_xludf.ifna(VLOOKUP(E454,Parámetros!$C$2:$D$34,2,0),"")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customHeight="1" x14ac:dyDescent="0.2">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_xludf.ifna(VLOOKUP(E455,Parámetros!$C$2:$D$34,2,0),"")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customHeight="1" x14ac:dyDescent="0.2">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_xludf.ifna(VLOOKUP(E456,Parámetros!$C$2:$D$34,2,0),"")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customHeight="1" x14ac:dyDescent="0.2">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_xludf.ifna(VLOOKUP(E457,Parámetros!$C$2:$D$34,2,0),"")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customHeight="1" x14ac:dyDescent="0.2">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_xludf.ifna(VLOOKUP(E458,Parámetros!$C$2:$D$34,2,0),"")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customHeight="1" x14ac:dyDescent="0.2">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_xludf.ifna(VLOOKUP(E459,Parámetros!$C$2:$D$34,2,0),"")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customHeight="1" x14ac:dyDescent="0.2">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_xludf.ifna(VLOOKUP(E460,Parámetros!$C$2:$D$34,2,0),"")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customHeight="1" x14ac:dyDescent="0.2">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_xludf.ifna(VLOOKUP(E461,Parámetros!$C$2:$D$34,2,0),"")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customHeight="1" x14ac:dyDescent="0.2">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_xludf.ifna(VLOOKUP(E462,Parámetros!$C$2:$D$34,2,0),"")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customHeight="1" x14ac:dyDescent="0.2">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_xludf.ifna(VLOOKUP(E463,Parámetros!$C$2:$D$34,2,0),"")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customHeight="1" x14ac:dyDescent="0.2">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_xludf.ifna(VLOOKUP(E464,Parámetros!$C$2:$D$34,2,0),"")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customHeight="1" x14ac:dyDescent="0.2">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_xludf.ifna(VLOOKUP(E465,Parámetros!$C$2:$D$34,2,0),"")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customHeight="1" x14ac:dyDescent="0.2">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_xludf.ifna(VLOOKUP(E466,Parámetros!$C$2:$D$34,2,0),"")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customHeight="1" x14ac:dyDescent="0.2">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_xludf.ifna(VLOOKUP(E467,Parámetros!$C$2:$D$34,2,0),"")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customHeight="1" x14ac:dyDescent="0.2">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_xludf.ifna(VLOOKUP(E468,Parámetros!$C$2:$D$34,2,0),"")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customHeight="1" x14ac:dyDescent="0.2">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_xludf.ifna(VLOOKUP(E469,Parámetros!$C$2:$D$34,2,0),"")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customHeight="1" x14ac:dyDescent="0.2">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_xludf.ifna(VLOOKUP(E470,Parámetros!$C$2:$D$34,2,0),"")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customHeight="1" x14ac:dyDescent="0.2">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_xludf.ifna(VLOOKUP(E471,Parámetros!$C$2:$D$34,2,0),"")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customHeight="1" x14ac:dyDescent="0.2">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_xludf.ifna(VLOOKUP(E472,Parámetros!$C$2:$D$34,2,0),"")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customHeight="1" x14ac:dyDescent="0.2">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_xludf.ifna(VLOOKUP(E473,Parámetros!$C$2:$D$34,2,0),"")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customHeight="1" x14ac:dyDescent="0.2">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_xludf.ifna(VLOOKUP(E474,Parámetros!$C$2:$D$34,2,0),"")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customHeight="1" x14ac:dyDescent="0.2">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_xludf.ifna(VLOOKUP(E475,Parámetros!$C$2:$D$34,2,0),"")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customHeight="1" x14ac:dyDescent="0.2">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_xludf.ifna(VLOOKUP(E476,Parámetros!$C$2:$D$34,2,0),"")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customHeight="1" x14ac:dyDescent="0.2">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_xludf.ifna(VLOOKUP(E477,Parámetros!$C$2:$D$34,2,0),"")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customHeight="1" x14ac:dyDescent="0.2">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_xludf.ifna(VLOOKUP(E478,Parámetros!$C$2:$D$34,2,0),"")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customHeight="1" x14ac:dyDescent="0.2">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_xludf.ifna(VLOOKUP(E479,Parámetros!$C$2:$D$34,2,0),"")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customHeight="1" x14ac:dyDescent="0.2">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_xludf.ifna(VLOOKUP(E480,Parámetros!$C$2:$D$34,2,0),"")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customHeight="1" x14ac:dyDescent="0.2">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_xludf.ifna(VLOOKUP(E481,Parámetros!$C$2:$D$34,2,0),"")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customHeight="1" x14ac:dyDescent="0.2">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_xludf.ifna(VLOOKUP(E482,Parámetros!$C$2:$D$34,2,0),"")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customHeight="1" x14ac:dyDescent="0.2">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_xludf.ifna(VLOOKUP(E483,Parámetros!$C$2:$D$34,2,0),"")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customHeight="1" x14ac:dyDescent="0.2">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_xludf.ifna(VLOOKUP(E484,Parámetros!$C$2:$D$34,2,0),"")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customHeight="1" x14ac:dyDescent="0.2">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_xludf.ifna(VLOOKUP(E485,Parámetros!$C$2:$D$34,2,0),"")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customHeight="1" x14ac:dyDescent="0.2">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_xludf.ifna(VLOOKUP(E486,Parámetros!$C$2:$D$34,2,0),"")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customHeight="1" x14ac:dyDescent="0.2">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_xludf.ifna(VLOOKUP(E487,Parámetros!$C$2:$D$34,2,0),"")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customHeight="1" x14ac:dyDescent="0.2">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_xludf.ifna(VLOOKUP(E488,Parámetros!$C$2:$D$34,2,0),"")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customHeight="1" x14ac:dyDescent="0.2">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_xludf.ifna(VLOOKUP(E489,Parámetros!$C$2:$D$34,2,0),"")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customHeight="1" x14ac:dyDescent="0.2">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_xludf.ifna(VLOOKUP(E490,Parámetros!$C$2:$D$34,2,0),"")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customHeight="1" x14ac:dyDescent="0.2">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_xludf.ifna(VLOOKUP(E491,Parámetros!$C$2:$D$34,2,0),"")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customHeight="1" x14ac:dyDescent="0.2">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_xludf.ifna(VLOOKUP(E492,Parámetros!$C$2:$D$34,2,0),"")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customHeight="1" x14ac:dyDescent="0.2">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_xludf.ifna(VLOOKUP(E493,Parámetros!$C$2:$D$34,2,0),"")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customHeight="1" x14ac:dyDescent="0.2">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_xludf.ifna(VLOOKUP(E494,Parámetros!$C$2:$D$34,2,0),"")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customHeight="1" x14ac:dyDescent="0.2">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_xludf.ifna(VLOOKUP(E495,Parámetros!$C$2:$D$34,2,0),"")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customHeight="1" x14ac:dyDescent="0.2">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_xludf.ifna(VLOOKUP(E496,Parámetros!$C$2:$D$34,2,0),"")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customHeight="1" x14ac:dyDescent="0.2">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_xludf.ifna(VLOOKUP(E497,Parámetros!$C$2:$D$34,2,0),"")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customHeight="1" x14ac:dyDescent="0.2">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_xludf.ifna(VLOOKUP(E498,Parámetros!$C$2:$D$34,2,0),"")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customHeight="1" x14ac:dyDescent="0.2">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_xludf.ifna(VLOOKUP(E499,Parámetros!$C$2:$D$34,2,0),"")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customHeight="1" x14ac:dyDescent="0.2">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_xludf.ifna(VLOOKUP(E500,Parámetros!$C$2:$D$34,2,0),"")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customHeight="1" x14ac:dyDescent="0.2">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_xludf.ifna(VLOOKUP(E501,Parámetros!$C$2:$D$34,2,0),"")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customHeight="1" x14ac:dyDescent="0.2">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_xludf.ifna(VLOOKUP(E502,Parámetros!$C$2:$D$34,2,0),"")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customHeight="1" x14ac:dyDescent="0.2">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_xludf.ifna(VLOOKUP(E503,Parámetros!$C$2:$D$34,2,0),"")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customHeight="1" x14ac:dyDescent="0.2">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_xludf.ifna(VLOOKUP(E504,Parámetros!$C$2:$D$34,2,0),"")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customHeight="1" x14ac:dyDescent="0.2">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_xludf.ifna(VLOOKUP(E505,Parámetros!$C$2:$D$34,2,0),"")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customHeight="1" x14ac:dyDescent="0.2">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_xludf.ifna(VLOOKUP(E506,Parámetros!$C$2:$D$34,2,0),"")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customHeight="1" x14ac:dyDescent="0.2">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_xludf.ifna(VLOOKUP(E507,Parámetros!$C$2:$D$34,2,0),"")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customHeight="1" x14ac:dyDescent="0.2">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_xludf.ifna(VLOOKUP(E508,Parámetros!$C$2:$D$34,2,0),"")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customHeight="1" x14ac:dyDescent="0.2">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_xludf.ifna(VLOOKUP(E509,Parámetros!$C$2:$D$34,2,0),"")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customHeight="1" x14ac:dyDescent="0.2">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_xludf.ifna(VLOOKUP(E510,Parámetros!$C$2:$D$34,2,0),"")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customHeight="1" x14ac:dyDescent="0.2">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_xludf.ifna(VLOOKUP(E511,Parámetros!$C$2:$D$34,2,0),"")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customHeight="1" x14ac:dyDescent="0.2">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_xludf.ifna(VLOOKUP(E512,Parámetros!$C$2:$D$34,2,0),"")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customHeight="1" x14ac:dyDescent="0.2">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_xludf.ifna(VLOOKUP(E513,Parámetros!$C$2:$D$34,2,0),"")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customHeight="1" x14ac:dyDescent="0.2">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_xludf.ifna(VLOOKUP(E514,Parámetros!$C$2:$D$34,2,0),"")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customHeight="1" x14ac:dyDescent="0.2">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_xludf.ifna(VLOOKUP(E515,Parámetros!$C$2:$D$34,2,0),"")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customHeight="1" x14ac:dyDescent="0.25">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_xludf.ifna(VLOOKUP(E516,Parámetros!$C$2:$D$34,2,0),"")</f>
        <v>#NAME?</v>
      </c>
      <c r="M516" s="32" t="e">
        <f ca="1">_xludf.ifna(VLOOKUP(G516,Proyectos!$A$2:$T$674,20,0),"")</f>
        <v>#NAME?</v>
      </c>
      <c r="N516" s="32" t="e">
        <f ca="1">_xludf.ifna(VLOOKUP(G516,Proyectos!$A$2:$S$674,19,0))</f>
        <v>#NAME?</v>
      </c>
      <c r="O516" s="52" t="e">
        <f>VLOOKUP(G516,Parámetros!$E$2:$F$34,7,0)</f>
        <v>#N/A</v>
      </c>
      <c r="P516" s="63" t="e">
        <f>VLOOKUP(G516,Parámetros!$E$2:$F$34,8,0)</f>
        <v>#N/A</v>
      </c>
      <c r="Q516" s="63" t="e">
        <f t="shared" ref="Q516:Q522" si="5">IF(B516=#REF!,0,1)</f>
        <v>#REF!</v>
      </c>
      <c r="R516" s="33"/>
      <c r="S516" s="33"/>
      <c r="T516" s="33"/>
      <c r="U516" s="33"/>
      <c r="V516" s="33"/>
      <c r="W516" s="33"/>
    </row>
    <row r="517" spans="1:23" ht="17.25" customHeight="1" x14ac:dyDescent="0.25">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_xludf.ifna(VLOOKUP(E517,Parámetros!$C$2:$D$34,2,0),"")</f>
        <v>#NAME?</v>
      </c>
      <c r="M517" s="32" t="e">
        <f ca="1">_xludf.ifna(VLOOKUP(G517,Proyectos!$A$2:$T$674,20,0),"")</f>
        <v>#NAME?</v>
      </c>
      <c r="N517" s="32" t="e">
        <f ca="1">_xludf.ifna(VLOOKUP(G517,Proyectos!$A$2:$S$674,19,0))</f>
        <v>#NAME?</v>
      </c>
      <c r="O517" s="52" t="e">
        <f>VLOOKUP(G517,Parámetros!$E$2:$F$34,7,0)</f>
        <v>#N/A</v>
      </c>
      <c r="P517" s="63" t="e">
        <f>VLOOKUP(G517,Parámetros!$E$2:$F$34,8,0)</f>
        <v>#N/A</v>
      </c>
      <c r="Q517" s="63" t="e">
        <f t="shared" si="5"/>
        <v>#REF!</v>
      </c>
      <c r="R517" s="33"/>
      <c r="S517" s="33"/>
      <c r="T517" s="33"/>
      <c r="U517" s="33"/>
      <c r="V517" s="33"/>
      <c r="W517" s="33"/>
    </row>
    <row r="518" spans="1:23" ht="17.25" customHeight="1" x14ac:dyDescent="0.25">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_xludf.ifna(VLOOKUP(E518,Parámetros!$C$2:$D$34,2,0),"")</f>
        <v>#NAME?</v>
      </c>
      <c r="M518" s="32" t="e">
        <f ca="1">_xludf.ifna(VLOOKUP(G518,Proyectos!$A$2:$T$674,20,0),"")</f>
        <v>#NAME?</v>
      </c>
      <c r="N518" s="32" t="e">
        <f ca="1">_xludf.ifna(VLOOKUP(G518,Proyectos!$A$2:$S$674,19,0))</f>
        <v>#NAME?</v>
      </c>
      <c r="O518" s="52" t="e">
        <f>VLOOKUP(G518,Parámetros!$E$2:$F$34,7,0)</f>
        <v>#N/A</v>
      </c>
      <c r="P518" s="63" t="e">
        <f>VLOOKUP(G518,Parámetros!$E$2:$F$34,8,0)</f>
        <v>#N/A</v>
      </c>
      <c r="Q518" s="63" t="e">
        <f t="shared" si="5"/>
        <v>#REF!</v>
      </c>
      <c r="R518" s="33"/>
      <c r="S518" s="33"/>
      <c r="T518" s="33"/>
      <c r="U518" s="33"/>
      <c r="V518" s="33"/>
      <c r="W518" s="33"/>
    </row>
    <row r="519" spans="1:23" ht="17.25" customHeight="1" x14ac:dyDescent="0.25">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_xludf.ifna(VLOOKUP(E519,Parámetros!$C$2:$D$34,2,0),"")</f>
        <v>#NAME?</v>
      </c>
      <c r="M519" s="32" t="e">
        <f ca="1">_xludf.ifna(VLOOKUP(G519,Proyectos!$A$2:$T$674,20,0),"")</f>
        <v>#NAME?</v>
      </c>
      <c r="N519" s="32" t="e">
        <f ca="1">_xludf.ifna(VLOOKUP(G519,Proyectos!$A$2:$S$674,19,0))</f>
        <v>#NAME?</v>
      </c>
      <c r="O519" s="52" t="e">
        <f>VLOOKUP(G519,Parámetros!$E$2:$F$34,7,0)</f>
        <v>#N/A</v>
      </c>
      <c r="P519" s="63" t="e">
        <f>VLOOKUP(G519,Parámetros!$E$2:$F$34,8,0)</f>
        <v>#N/A</v>
      </c>
      <c r="Q519" s="63" t="e">
        <f t="shared" si="5"/>
        <v>#REF!</v>
      </c>
      <c r="R519" s="33"/>
      <c r="S519" s="33"/>
      <c r="T519" s="33"/>
      <c r="U519" s="33"/>
      <c r="V519" s="33"/>
      <c r="W519" s="33"/>
    </row>
    <row r="520" spans="1:23" ht="17.25" customHeight="1" x14ac:dyDescent="0.25">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_xludf.ifna(VLOOKUP(E520,Parámetros!$C$2:$D$34,2,0),"")</f>
        <v>#NAME?</v>
      </c>
      <c r="M520" s="32" t="e">
        <f ca="1">_xludf.ifna(VLOOKUP(G520,Proyectos!$A$2:$T$674,20,0),"")</f>
        <v>#NAME?</v>
      </c>
      <c r="N520" s="32" t="e">
        <f ca="1">_xludf.ifna(VLOOKUP(G520,Proyectos!$A$2:$S$674,19,0))</f>
        <v>#NAME?</v>
      </c>
      <c r="O520" s="52" t="e">
        <f>VLOOKUP(G520,Parámetros!$E$2:$F$34,7,0)</f>
        <v>#N/A</v>
      </c>
      <c r="P520" s="63" t="e">
        <f>VLOOKUP(G520,Parámetros!$E$2:$F$34,8,0)</f>
        <v>#N/A</v>
      </c>
      <c r="Q520" s="63" t="e">
        <f t="shared" si="5"/>
        <v>#REF!</v>
      </c>
      <c r="R520" s="33"/>
      <c r="S520" s="33"/>
      <c r="T520" s="33"/>
      <c r="U520" s="33"/>
      <c r="V520" s="33"/>
      <c r="W520" s="33"/>
    </row>
    <row r="521" spans="1:23" ht="17.25" customHeight="1" x14ac:dyDescent="0.25">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_xludf.ifna(VLOOKUP(E521,Parámetros!$C$2:$D$34,2,0),"")</f>
        <v>#NAME?</v>
      </c>
      <c r="M521" s="32" t="e">
        <f ca="1">_xludf.ifna(VLOOKUP(G521,Proyectos!$A$2:$T$674,20,0),"")</f>
        <v>#NAME?</v>
      </c>
      <c r="N521" s="32" t="e">
        <f ca="1">_xludf.ifna(VLOOKUP(G521,Proyectos!$A$2:$S$674,19,0))</f>
        <v>#NAME?</v>
      </c>
      <c r="O521" s="52" t="e">
        <f>VLOOKUP(G521,Parámetros!$E$2:$F$34,7,0)</f>
        <v>#N/A</v>
      </c>
      <c r="P521" s="63" t="e">
        <f>VLOOKUP(G521,Parámetros!$E$2:$F$34,8,0)</f>
        <v>#N/A</v>
      </c>
      <c r="Q521" s="63" t="e">
        <f t="shared" si="5"/>
        <v>#REF!</v>
      </c>
      <c r="R521" s="33"/>
      <c r="S521" s="33"/>
      <c r="T521" s="33"/>
      <c r="U521" s="33"/>
      <c r="V521" s="33"/>
      <c r="W521" s="33"/>
    </row>
    <row r="522" spans="1:23" ht="17.25" customHeight="1" x14ac:dyDescent="0.25">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_xludf.ifna(VLOOKUP(E522,Parámetros!$C$2:$D$34,2,0),"")</f>
        <v>#NAME?</v>
      </c>
      <c r="M522" s="32" t="e">
        <f ca="1">_xludf.ifna(VLOOKUP(G522,Proyectos!$A$2:$T$674,20,0),"")</f>
        <v>#NAME?</v>
      </c>
      <c r="N522" s="32" t="e">
        <f ca="1">_xludf.ifna(VLOOKUP(G522,Proyectos!$A$2:$S$674,19,0))</f>
        <v>#NAME?</v>
      </c>
      <c r="O522" s="52" t="e">
        <f>VLOOKUP(G522,Parámetros!$E$2:$F$34,7,0)</f>
        <v>#N/A</v>
      </c>
      <c r="P522" s="63" t="e">
        <f>VLOOKUP(G522,Parámetros!$E$2:$F$34,8,0)</f>
        <v>#N/A</v>
      </c>
      <c r="Q522" s="63" t="e">
        <f t="shared" si="5"/>
        <v>#REF!</v>
      </c>
      <c r="R522" s="33"/>
      <c r="S522" s="33"/>
      <c r="T522" s="33"/>
      <c r="U522" s="33"/>
      <c r="V522" s="33"/>
      <c r="W522" s="33"/>
    </row>
    <row r="523" spans="1:23" ht="17.25" customHeight="1" x14ac:dyDescent="0.2">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_xludf.ifna(VLOOKUP(E523,Parámetros!$C$2:$D$34,2,0),"")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customHeight="1" x14ac:dyDescent="0.2">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_xludf.ifna(VLOOKUP(E524,Parámetros!$C$2:$D$34,2,0),"")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customHeight="1" x14ac:dyDescent="0.2">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_xludf.ifna(VLOOKUP(E525,Parámetros!$C$2:$D$34,2,0),"")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customHeight="1" x14ac:dyDescent="0.2">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_xludf.ifna(VLOOKUP(E526,Parámetros!$C$2:$D$34,2,0),"")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customHeight="1" x14ac:dyDescent="0.2">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_xludf.ifna(VLOOKUP(E527,Parámetros!$C$2:$D$34,2,0),"")</f>
        <v>#NAME?</v>
      </c>
      <c r="M527" s="32" t="e">
        <f ca="1">_xludf.ifna(VLOOKUP(G527,Proyectos!$A$2:$T$674,20,0),"")</f>
        <v>#NAME?</v>
      </c>
      <c r="N527" s="32" t="e">
        <f ca="1">_xludf.ifna(VLOOKUP(G527,Proyectos!$A$2:$S$674,19,0))</f>
        <v>#NAME?</v>
      </c>
      <c r="O527" s="52" t="e">
        <f>VLOOKUP(G527,Parámetros!$E$2:$F$34,7,0)</f>
        <v>#N/A</v>
      </c>
      <c r="P527" s="63" t="e">
        <f>VLOOKUP(G527,Parámetros!$E$2:$F$34,8,0)</f>
        <v>#N/A</v>
      </c>
      <c r="Q527" s="63" t="e">
        <f t="shared" ref="Q527:Q529" si="6">IF(B527=#REF!,0,1)</f>
        <v>#REF!</v>
      </c>
      <c r="R527" s="33"/>
      <c r="S527" s="33"/>
      <c r="T527" s="33"/>
      <c r="U527" s="33"/>
      <c r="V527" s="33"/>
      <c r="W527" s="33"/>
    </row>
    <row r="528" spans="1:23" ht="17.25" customHeight="1" x14ac:dyDescent="0.2">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_xludf.ifna(VLOOKUP(E528,Parámetros!$C$2:$D$34,2,0),"")</f>
        <v>#NAME?</v>
      </c>
      <c r="M528" s="32" t="e">
        <f ca="1">_xludf.ifna(VLOOKUP(G528,Proyectos!$A$2:$T$674,20,0),"")</f>
        <v>#NAME?</v>
      </c>
      <c r="N528" s="32" t="e">
        <f ca="1">_xludf.ifna(VLOOKUP(G528,Proyectos!$A$2:$S$674,19,0))</f>
        <v>#NAME?</v>
      </c>
      <c r="O528" s="52" t="e">
        <f>VLOOKUP(G528,Parámetros!$E$2:$F$34,7,0)</f>
        <v>#N/A</v>
      </c>
      <c r="P528" s="63" t="e">
        <f>VLOOKUP(G528,Parámetros!$E$2:$F$34,8,0)</f>
        <v>#N/A</v>
      </c>
      <c r="Q528" s="63" t="e">
        <f t="shared" si="6"/>
        <v>#REF!</v>
      </c>
      <c r="R528" s="33"/>
      <c r="S528" s="33"/>
      <c r="T528" s="33"/>
      <c r="U528" s="33"/>
      <c r="V528" s="33"/>
      <c r="W528" s="33"/>
    </row>
    <row r="529" spans="1:23" ht="17.25" customHeight="1" x14ac:dyDescent="0.2">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_xludf.ifna(VLOOKUP(E529,Parámetros!$C$2:$D$34,2,0),"")</f>
        <v>#NAME?</v>
      </c>
      <c r="M529" s="32" t="e">
        <f ca="1">_xludf.ifna(VLOOKUP(G529,Proyectos!$A$2:$T$674,20,0),"")</f>
        <v>#NAME?</v>
      </c>
      <c r="N529" s="32" t="e">
        <f ca="1">_xludf.ifna(VLOOKUP(G529,Proyectos!$A$2:$S$674,19,0))</f>
        <v>#NAME?</v>
      </c>
      <c r="O529" s="52" t="e">
        <f>VLOOKUP(G529,Parámetros!$E$2:$F$34,7,0)</f>
        <v>#N/A</v>
      </c>
      <c r="P529" s="63" t="e">
        <f>VLOOKUP(G529,Parámetros!$E$2:$F$34,8,0)</f>
        <v>#N/A</v>
      </c>
      <c r="Q529" s="63" t="e">
        <f t="shared" si="6"/>
        <v>#REF!</v>
      </c>
      <c r="R529" s="33"/>
      <c r="S529" s="33"/>
      <c r="T529" s="33"/>
      <c r="U529" s="33"/>
      <c r="V529" s="33"/>
      <c r="W529" s="33"/>
    </row>
    <row r="530" spans="1:23" ht="17.25" customHeight="1" x14ac:dyDescent="0.2">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_xludf.ifna(VLOOKUP(E530,Parámetros!$C$2:$D$34,2,0),"")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customHeight="1" x14ac:dyDescent="0.2">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_xludf.ifna(VLOOKUP(E531,Parámetros!$C$2:$D$34,2,0),"")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customHeight="1" x14ac:dyDescent="0.2">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_xludf.ifna(VLOOKUP(E532,Parámetros!$C$2:$D$34,2,0),"")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customHeight="1" x14ac:dyDescent="0.2">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_xludf.ifna(VLOOKUP(E533,Parámetros!$C$2:$D$34,2,0),"")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customHeight="1" x14ac:dyDescent="0.2">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_xludf.ifna(VLOOKUP(E534,Parámetros!$C$2:$D$34,2,0),"")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customHeight="1" x14ac:dyDescent="0.2">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_xludf.ifna(VLOOKUP(E535,Parámetros!$C$2:$D$34,2,0),"")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customHeight="1" x14ac:dyDescent="0.2">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_xludf.ifna(VLOOKUP(E536,Parámetros!$C$2:$D$34,2,0),"")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customHeight="1" x14ac:dyDescent="0.2">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_xludf.ifna(VLOOKUP(E537,Parámetros!$C$2:$D$34,2,0),"")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customHeight="1" x14ac:dyDescent="0.2">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_xludf.ifna(VLOOKUP(E538,Parámetros!$C$2:$D$34,2,0),"")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customHeight="1" x14ac:dyDescent="0.2">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_xludf.ifna(VLOOKUP(E539,Parámetros!$C$2:$D$34,2,0),"")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customHeight="1" x14ac:dyDescent="0.2">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_xludf.ifna(VLOOKUP(E540,Parámetros!$C$2:$D$34,2,0),"")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customHeight="1" x14ac:dyDescent="0.2">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_xludf.ifna(VLOOKUP(E541,Parámetros!$C$2:$D$34,2,0),"")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customHeight="1" x14ac:dyDescent="0.2">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_xludf.ifna(VLOOKUP(E542,Parámetros!$C$2:$D$34,2,0),"")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customHeight="1" x14ac:dyDescent="0.2">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_xludf.ifna(VLOOKUP(E543,Parámetros!$C$2:$D$34,2,0),"")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customHeight="1" x14ac:dyDescent="0.2">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_xludf.ifna(VLOOKUP(E544,Parámetros!$C$2:$D$34,2,0),"")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customHeight="1" x14ac:dyDescent="0.2">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_xludf.ifna(VLOOKUP(E545,Parámetros!$C$2:$D$34,2,0),"")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customHeight="1" x14ac:dyDescent="0.2">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_xludf.ifna(VLOOKUP(E546,Parámetros!$C$2:$D$34,2,0),"")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customHeight="1" x14ac:dyDescent="0.2">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_xludf.ifna(VLOOKUP(E547,Parámetros!$C$2:$D$34,2,0),"")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customHeight="1" x14ac:dyDescent="0.2">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_xludf.ifna(VLOOKUP(E548,Parámetros!$C$2:$D$34,2,0),"")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customHeight="1" x14ac:dyDescent="0.2">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_xludf.ifna(VLOOKUP(E549,Parámetros!$C$2:$D$34,2,0),"")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customHeight="1" x14ac:dyDescent="0.2">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_xludf.ifna(VLOOKUP(E550,Parámetros!$C$2:$D$34,2,0),"")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customHeight="1" x14ac:dyDescent="0.2">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_xludf.ifna(VLOOKUP(E551,Parámetros!$C$2:$D$34,2,0),"")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customHeight="1" x14ac:dyDescent="0.2">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_xludf.ifna(VLOOKUP(E552,Parámetros!$C$2:$D$34,2,0),"")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customHeight="1" x14ac:dyDescent="0.2">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_xludf.ifna(VLOOKUP(E553,Parámetros!$C$2:$D$34,2,0),"")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customHeight="1" x14ac:dyDescent="0.2">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_xludf.ifna(VLOOKUP(E554,Parámetros!$C$2:$D$34,2,0),"")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customHeight="1" x14ac:dyDescent="0.2">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_xludf.ifna(VLOOKUP(E555,Parámetros!$C$2:$D$34,2,0),"")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customHeight="1" x14ac:dyDescent="0.2">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_xludf.ifna(VLOOKUP(E556,Parámetros!$C$2:$D$34,2,0),"")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customHeight="1" x14ac:dyDescent="0.2">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_xludf.ifna(VLOOKUP(E557,Parámetros!$C$2:$D$34,2,0),"")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customHeight="1" x14ac:dyDescent="0.2">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_xludf.ifna(VLOOKUP(E558,Parámetros!$C$2:$D$34,2,0),"")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customHeight="1" x14ac:dyDescent="0.2">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_xludf.ifna(VLOOKUP(E559,Parámetros!$C$2:$D$34,2,0),"")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customHeight="1" x14ac:dyDescent="0.2">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_xludf.ifna(VLOOKUP(E560,Parámetros!$C$2:$D$34,2,0),"")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customHeight="1" x14ac:dyDescent="0.2">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_xludf.ifna(VLOOKUP(E561,Parámetros!$C$2:$D$34,2,0),"")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customHeight="1" x14ac:dyDescent="0.2">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_xludf.ifna(VLOOKUP(E562,Parámetros!$C$2:$D$34,2,0),"")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customHeight="1" x14ac:dyDescent="0.2">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_xludf.ifna(VLOOKUP(E563,Parámetros!$C$2:$D$34,2,0),"")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customHeight="1" x14ac:dyDescent="0.2">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_xludf.ifna(VLOOKUP(E564,Parámetros!$C$2:$D$34,2,0),"")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customHeight="1" x14ac:dyDescent="0.2">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_xludf.ifna(VLOOKUP(E565,Parámetros!$C$2:$D$34,2,0),"")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customHeight="1" x14ac:dyDescent="0.2">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_xludf.ifna(VLOOKUP(E566,Parámetros!$C$2:$D$34,2,0),"")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customHeight="1" x14ac:dyDescent="0.2">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_xludf.ifna(VLOOKUP(E567,Parámetros!$C$2:$D$34,2,0),"")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customHeight="1" x14ac:dyDescent="0.2">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_xludf.ifna(VLOOKUP(E568,Parámetros!$C$2:$D$34,2,0),"")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customHeight="1" x14ac:dyDescent="0.2">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_xludf.ifna(VLOOKUP(E569,Parámetros!$C$2:$D$34,2,0),"")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customHeight="1" x14ac:dyDescent="0.2">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_xludf.ifna(VLOOKUP(E570,Parámetros!$C$2:$D$34,2,0),"")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customHeight="1" x14ac:dyDescent="0.2">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_xludf.ifna(VLOOKUP(E571,Parámetros!$C$2:$D$34,2,0),"")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customHeight="1" x14ac:dyDescent="0.2">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_xludf.ifna(VLOOKUP(E572,Parámetros!$C$2:$D$34,2,0),"")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customHeight="1" x14ac:dyDescent="0.2">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_xludf.ifna(VLOOKUP(E573,Parámetros!$C$2:$D$34,2,0),"")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customHeight="1" x14ac:dyDescent="0.2">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_xludf.ifna(VLOOKUP(E574,Parámetros!$C$2:$D$34,2,0),"")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customHeight="1" x14ac:dyDescent="0.2">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_xludf.ifna(VLOOKUP(E575,Parámetros!$C$2:$D$34,2,0),"")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customHeight="1" x14ac:dyDescent="0.2">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_xludf.ifna(VLOOKUP(E576,Parámetros!$C$2:$D$34,2,0),"")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customHeight="1" x14ac:dyDescent="0.2">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_xludf.ifna(VLOOKUP(E577,Parámetros!$C$2:$D$34,2,0),"")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customHeight="1" x14ac:dyDescent="0.2">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_xludf.ifna(VLOOKUP(E578,Parámetros!$C$2:$D$34,2,0),"")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customHeight="1" x14ac:dyDescent="0.2">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_xludf.ifna(VLOOKUP(E579,Parámetros!$C$2:$D$34,2,0),"")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customHeight="1" x14ac:dyDescent="0.2">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_xludf.ifna(VLOOKUP(E580,Parámetros!$C$2:$D$34,2,0),"")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customHeight="1" x14ac:dyDescent="0.2">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_xludf.ifna(VLOOKUP(E581,Parámetros!$C$2:$D$34,2,0),"")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customHeight="1" x14ac:dyDescent="0.2">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_xludf.ifna(VLOOKUP(E582,Parámetros!$C$2:$D$34,2,0),"")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customHeight="1" x14ac:dyDescent="0.2">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_xludf.ifna(VLOOKUP(E583,Parámetros!$C$2:$D$34,2,0),"")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customHeight="1" x14ac:dyDescent="0.2">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_xludf.ifna(VLOOKUP(E584,Parámetros!$C$2:$D$34,2,0),"")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customHeight="1" x14ac:dyDescent="0.2">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_xludf.ifna(VLOOKUP(E585,Parámetros!$C$2:$D$34,2,0),"")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customHeight="1" x14ac:dyDescent="0.2">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_xludf.ifna(VLOOKUP(E586,Parámetros!$C$2:$D$34,2,0),"")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customHeight="1" x14ac:dyDescent="0.2">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_xludf.ifna(VLOOKUP(E587,Parámetros!$C$2:$D$34,2,0),"")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customHeight="1" x14ac:dyDescent="0.2">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_xludf.ifna(VLOOKUP(E588,Parámetros!$C$2:$D$34,2,0),"")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customHeight="1" x14ac:dyDescent="0.2">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_xludf.ifna(VLOOKUP(E589,Parámetros!$C$2:$D$34,2,0),"")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customHeight="1" x14ac:dyDescent="0.2">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_xludf.ifna(VLOOKUP(E590,Parámetros!$C$2:$D$34,2,0),"")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customHeight="1" x14ac:dyDescent="0.2">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_xludf.ifna(VLOOKUP(E591,Parámetros!$C$2:$D$34,2,0),"")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customHeight="1" x14ac:dyDescent="0.2">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_xludf.ifna(VLOOKUP(E592,Parámetros!$C$2:$D$34,2,0),"")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customHeight="1" x14ac:dyDescent="0.2">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_xludf.ifna(VLOOKUP(E593,Parámetros!$C$2:$D$34,2,0),"")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customHeight="1" x14ac:dyDescent="0.2">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_xludf.ifna(VLOOKUP(E594,Parámetros!$C$2:$D$34,2,0),"")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customHeight="1" x14ac:dyDescent="0.2">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_xludf.ifna(VLOOKUP(E595,Parámetros!$C$2:$D$34,2,0),"")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customHeight="1" x14ac:dyDescent="0.2">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_xludf.ifna(VLOOKUP(E596,Parámetros!$C$2:$D$34,2,0),"")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customHeight="1" x14ac:dyDescent="0.2">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_xludf.ifna(VLOOKUP(E597,Parámetros!$C$2:$D$34,2,0),"")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customHeight="1" x14ac:dyDescent="0.2">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_xludf.ifna(VLOOKUP(E598,Parámetros!$C$2:$D$34,2,0),"")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customHeight="1" x14ac:dyDescent="0.2">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_xludf.ifna(VLOOKUP(E599,Parámetros!$C$2:$D$34,2,0),"")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customHeight="1" x14ac:dyDescent="0.2">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_xludf.ifna(VLOOKUP(E600,Parámetros!$C$2:$D$34,2,0),"")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customHeight="1" x14ac:dyDescent="0.2">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_xludf.ifna(VLOOKUP(E601,Parámetros!$C$2:$D$34,2,0),"")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customHeight="1" x14ac:dyDescent="0.2">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_xludf.ifna(VLOOKUP(E602,Parámetros!$C$2:$D$34,2,0),"")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customHeight="1" x14ac:dyDescent="0.2">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_xludf.ifna(VLOOKUP(E603,Parámetros!$C$2:$D$34,2,0),"")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customHeight="1" x14ac:dyDescent="0.2">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_xludf.ifna(VLOOKUP(E604,Parámetros!$C$2:$D$34,2,0),"")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customHeight="1" x14ac:dyDescent="0.2">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_xludf.ifna(VLOOKUP(E605,Parámetros!$C$2:$D$34,2,0),"")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customHeight="1" x14ac:dyDescent="0.2">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_xludf.ifna(VLOOKUP(E606,Parámetros!$C$2:$D$34,2,0),"")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customHeight="1" x14ac:dyDescent="0.2">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_xludf.ifna(VLOOKUP(E607,Parámetros!$C$2:$D$34,2,0),"")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customHeight="1" x14ac:dyDescent="0.2">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_xludf.ifna(VLOOKUP(E608,Parámetros!$C$2:$D$34,2,0),"")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customHeight="1" x14ac:dyDescent="0.2">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_xludf.ifna(VLOOKUP(E609,Parámetros!$C$2:$D$34,2,0),"")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customHeight="1" x14ac:dyDescent="0.2">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_xludf.ifna(VLOOKUP(E610,Parámetros!$C$2:$D$34,2,0),"")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customHeight="1" x14ac:dyDescent="0.2">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_xludf.ifna(VLOOKUP(E611,Parámetros!$C$2:$D$34,2,0),"")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customHeight="1" x14ac:dyDescent="0.2">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_xludf.ifna(VLOOKUP(E612,Parámetros!$C$2:$D$34,2,0),"")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customHeight="1" x14ac:dyDescent="0.2">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_xludf.ifna(VLOOKUP(E613,Parámetros!$C$2:$D$34,2,0),"")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customHeight="1" x14ac:dyDescent="0.2">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_xludf.ifna(VLOOKUP(E614,Parámetros!$C$2:$D$34,2,0),"")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customHeight="1" x14ac:dyDescent="0.2">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_xludf.ifna(VLOOKUP(E615,Parámetros!$C$2:$D$34,2,0),"")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customHeight="1" x14ac:dyDescent="0.2">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_xludf.ifna(VLOOKUP(E616,Parámetros!$C$2:$D$34,2,0),"")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customHeight="1" x14ac:dyDescent="0.2">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_xludf.ifna(VLOOKUP(E617,Parámetros!$C$2:$D$34,2,0),"")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customHeight="1" x14ac:dyDescent="0.2">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_xludf.ifna(VLOOKUP(E618,Parámetros!$C$2:$D$34,2,0),"")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customHeight="1" x14ac:dyDescent="0.2">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_xludf.ifna(VLOOKUP(E619,Parámetros!$C$2:$D$34,2,0),"")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customHeight="1" x14ac:dyDescent="0.2">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_xludf.ifna(VLOOKUP(E620,Parámetros!$C$2:$D$34,2,0),"")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customHeight="1" x14ac:dyDescent="0.2">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_xludf.ifna(VLOOKUP(E621,Parámetros!$C$2:$D$34,2,0),"")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customHeight="1" x14ac:dyDescent="0.2">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_xludf.ifna(VLOOKUP(E622,Parámetros!$C$2:$D$34,2,0),"")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customHeight="1" x14ac:dyDescent="0.2">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_xludf.ifna(VLOOKUP(E623,Parámetros!$C$2:$D$34,2,0),"")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customHeight="1" x14ac:dyDescent="0.2">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_xludf.ifna(VLOOKUP(E624,Parámetros!$C$2:$D$34,2,0),"")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customHeight="1" x14ac:dyDescent="0.2">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_xludf.ifna(VLOOKUP(E625,Parámetros!$C$2:$D$34,2,0),"")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customHeight="1" x14ac:dyDescent="0.2">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_xludf.ifna(VLOOKUP(E626,Parámetros!$C$2:$D$34,2,0),"")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customHeight="1" x14ac:dyDescent="0.2">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_xludf.ifna(VLOOKUP(E627,Parámetros!$C$2:$D$34,2,0),"")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customHeight="1" x14ac:dyDescent="0.2">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_xludf.ifna(VLOOKUP(E628,Parámetros!$C$2:$D$34,2,0),"")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customHeight="1" x14ac:dyDescent="0.2">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_xludf.ifna(VLOOKUP(E629,Parámetros!$C$2:$D$34,2,0),"")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customHeight="1" x14ac:dyDescent="0.2">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_xludf.ifna(VLOOKUP(E630,Parámetros!$C$2:$D$34,2,0),"")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customHeight="1" x14ac:dyDescent="0.2">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_xludf.ifna(VLOOKUP(E631,Parámetros!$C$2:$D$34,2,0),"")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customHeight="1" x14ac:dyDescent="0.2">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_xludf.ifna(VLOOKUP(E632,Parámetros!$C$2:$D$34,2,0),"")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customHeight="1" x14ac:dyDescent="0.2">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_xludf.ifna(VLOOKUP(E633,Parámetros!$C$2:$D$34,2,0),"")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customHeight="1" x14ac:dyDescent="0.2">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_xludf.ifna(VLOOKUP(E634,Parámetros!$C$2:$D$34,2,0),"")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customHeight="1" x14ac:dyDescent="0.2">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_xludf.ifna(VLOOKUP(E635,Parámetros!$C$2:$D$34,2,0),"")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customHeight="1" x14ac:dyDescent="0.2">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_xludf.ifna(VLOOKUP(E636,Parámetros!$C$2:$D$34,2,0),"")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customHeight="1" x14ac:dyDescent="0.2">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_xludf.ifna(VLOOKUP(E637,Parámetros!$C$2:$D$34,2,0),"")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customHeight="1" x14ac:dyDescent="0.2">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_xludf.ifna(VLOOKUP(E638,Parámetros!$C$2:$D$34,2,0),"")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customHeight="1" x14ac:dyDescent="0.2">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_xludf.ifna(VLOOKUP(E639,Parámetros!$C$2:$D$34,2,0),"")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customHeight="1" x14ac:dyDescent="0.2">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_xludf.ifna(VLOOKUP(E640,Parámetros!$C$2:$D$34,2,0),"")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customHeight="1" x14ac:dyDescent="0.2">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_xludf.ifna(VLOOKUP(E641,Parámetros!$C$2:$D$34,2,0),"")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customHeight="1" x14ac:dyDescent="0.2">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_xludf.ifna(VLOOKUP(E642,Parámetros!$C$2:$D$34,2,0),"")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customHeight="1" x14ac:dyDescent="0.2">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_xludf.ifna(VLOOKUP(E643,Parámetros!$C$2:$D$34,2,0),"")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customHeight="1" x14ac:dyDescent="0.2">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_xludf.ifna(VLOOKUP(E644,Parámetros!$C$2:$D$34,2,0),"")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customHeight="1" x14ac:dyDescent="0.2">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_xludf.ifna(VLOOKUP(E645,Parámetros!$C$2:$D$34,2,0),"")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customHeight="1" x14ac:dyDescent="0.2">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_xludf.ifna(VLOOKUP(E646,Parámetros!$C$2:$D$34,2,0),"")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customHeight="1" x14ac:dyDescent="0.2">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_xludf.ifna(VLOOKUP(E647,Parámetros!$C$2:$D$34,2,0),"")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customHeight="1" x14ac:dyDescent="0.2">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_xludf.ifna(VLOOKUP(E648,Parámetros!$C$2:$D$34,2,0),"")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customHeight="1" x14ac:dyDescent="0.2">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_xludf.ifna(VLOOKUP(E649,Parámetros!$C$2:$D$34,2,0),"")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customHeight="1" x14ac:dyDescent="0.2">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_xludf.ifna(VLOOKUP(E650,Parámetros!$C$2:$D$34,2,0),"")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customHeight="1" x14ac:dyDescent="0.2">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_xludf.ifna(VLOOKUP(E651,Parámetros!$C$2:$D$34,2,0),"")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customHeight="1" x14ac:dyDescent="0.2">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_xludf.ifna(VLOOKUP(E652,Parámetros!$C$2:$D$34,2,0),"")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customHeight="1" x14ac:dyDescent="0.2">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_xludf.ifna(VLOOKUP(E653,Parámetros!$C$2:$D$34,2,0),"")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customHeight="1" x14ac:dyDescent="0.2">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_xludf.ifna(VLOOKUP(E654,Parámetros!$C$2:$D$34,2,0),"")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customHeight="1" x14ac:dyDescent="0.2">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_xludf.ifna(VLOOKUP(E655,Parámetros!$C$2:$D$34,2,0),"")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customHeight="1" x14ac:dyDescent="0.2">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_xludf.ifna(VLOOKUP(E656,Parámetros!$C$2:$D$34,2,0),"")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customHeight="1" x14ac:dyDescent="0.2">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_xludf.ifna(VLOOKUP(E657,Parámetros!$C$2:$D$34,2,0),"")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customHeight="1" x14ac:dyDescent="0.2">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_xludf.ifna(VLOOKUP(E658,Parámetros!$C$2:$D$34,2,0),"")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customHeight="1" x14ac:dyDescent="0.2">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_xludf.ifna(VLOOKUP(E659,Parámetros!$C$2:$D$34,2,0),"")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customHeight="1" x14ac:dyDescent="0.2">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_xludf.ifna(VLOOKUP(E660,Parámetros!$C$2:$D$34,2,0),"")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customHeight="1" x14ac:dyDescent="0.2">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_xludf.ifna(VLOOKUP(E661,Parámetros!$C$2:$D$34,2,0),"")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customHeight="1" x14ac:dyDescent="0.2">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_xludf.ifna(VLOOKUP(E662,Parámetros!$C$2:$D$34,2,0),"")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customHeight="1" x14ac:dyDescent="0.2">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_xludf.ifna(VLOOKUP(E663,Parámetros!$C$2:$D$34,2,0),"")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customHeight="1" x14ac:dyDescent="0.2">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_xludf.ifna(VLOOKUP(E664,Parámetros!$C$2:$D$34,2,0),"")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customHeight="1" x14ac:dyDescent="0.2">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_xludf.ifna(VLOOKUP(E665,Parámetros!$C$2:$D$34,2,0),"")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customHeight="1" x14ac:dyDescent="0.2">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_xludf.ifna(VLOOKUP(E666,Parámetros!$C$2:$D$34,2,0),"")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customHeight="1" x14ac:dyDescent="0.2">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_xludf.ifna(VLOOKUP(E667,Parámetros!$C$2:$D$34,2,0),"")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customHeight="1" x14ac:dyDescent="0.2">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_xludf.ifna(VLOOKUP(E668,Parámetros!$C$2:$D$34,2,0),"")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customHeight="1" x14ac:dyDescent="0.2">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_xludf.ifna(VLOOKUP(E669,Parámetros!$C$2:$D$34,2,0),"")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customHeight="1" x14ac:dyDescent="0.2">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_xludf.ifna(VLOOKUP(E670,Parámetros!$C$2:$D$34,2,0),"")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customHeight="1" x14ac:dyDescent="0.2">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_xludf.ifna(VLOOKUP(E671,Parámetros!$C$2:$D$34,2,0),"")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customHeight="1" x14ac:dyDescent="0.2">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_xludf.ifna(VLOOKUP(E672,Parámetros!$C$2:$D$34,2,0),"")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customHeight="1" x14ac:dyDescent="0.2">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_xludf.ifna(VLOOKUP(E673,Parámetros!$C$2:$D$34,2,0),"")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customHeight="1" x14ac:dyDescent="0.2">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_xludf.ifna(VLOOKUP(E674,Parámetros!$C$2:$D$34,2,0),"")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customHeight="1" x14ac:dyDescent="0.2">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_xludf.ifna(VLOOKUP(E675,Parámetros!$C$2:$D$34,2,0),"")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customHeight="1" x14ac:dyDescent="0.2">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_xludf.ifna(VLOOKUP(E676,Parámetros!$C$2:$D$34,2,0),"")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customHeight="1" x14ac:dyDescent="0.2">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_xludf.ifna(VLOOKUP(E677,Parámetros!$C$2:$D$34,2,0),"")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customHeight="1" x14ac:dyDescent="0.2">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_xludf.ifna(VLOOKUP(E678,Parámetros!$C$2:$D$34,2,0),"")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customHeight="1" x14ac:dyDescent="0.2">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_xludf.ifna(VLOOKUP(E679,Parámetros!$C$2:$D$34,2,0),"")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customHeight="1" x14ac:dyDescent="0.2">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_xludf.ifna(VLOOKUP(E680,Parámetros!$C$2:$D$34,2,0),"")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customHeight="1" x14ac:dyDescent="0.2">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_xludf.ifna(VLOOKUP(E681,Parámetros!$C$2:$D$34,2,0),"")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customHeight="1" x14ac:dyDescent="0.2">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_xludf.ifna(VLOOKUP(E682,Parámetros!$C$2:$D$34,2,0),"")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customHeight="1" x14ac:dyDescent="0.2">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_xludf.ifna(VLOOKUP(E683,Parámetros!$C$2:$D$34,2,0),"")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customHeight="1" x14ac:dyDescent="0.25">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_xludf.ifna(VLOOKUP(E684,Parámetros!$C$2:$D$34,2,0),"")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customHeight="1" x14ac:dyDescent="0.2">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_xludf.ifna(VLOOKUP(E685,Parámetros!$C$2:$D$34,2,0),"")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customHeight="1" x14ac:dyDescent="0.2">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_xludf.ifna(VLOOKUP(E686,Parámetros!$C$2:$D$34,2,0),"")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customHeight="1" x14ac:dyDescent="0.25">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_xludf.ifna(VLOOKUP(E687,Parámetros!$C$2:$D$34,2,0),"")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customHeight="1" x14ac:dyDescent="0.25">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_xludf.ifna(VLOOKUP(E688,Parámetros!$C$2:$D$34,2,0),"")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customHeight="1" x14ac:dyDescent="0.25">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_xludf.ifna(VLOOKUP(E689,Parámetros!$C$2:$D$34,2,0),"")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customHeight="1" x14ac:dyDescent="0.25">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_xludf.ifna(VLOOKUP(E690,Parámetros!$C$2:$D$34,2,0),"")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customHeight="1" x14ac:dyDescent="0.25">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_xludf.ifna(VLOOKUP(E691,Parámetros!$C$2:$D$34,2,0),"")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customHeight="1" x14ac:dyDescent="0.25">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_xludf.ifna(VLOOKUP(E692,Parámetros!$C$2:$D$34,2,0),"")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customHeight="1" x14ac:dyDescent="0.25">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_xludf.ifna(VLOOKUP(E693,Parámetros!$C$2:$D$34,2,0),"")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customHeight="1" x14ac:dyDescent="0.25">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_xludf.ifna(VLOOKUP(E694,Parámetros!$C$2:$D$34,2,0),"")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customHeight="1" x14ac:dyDescent="0.25">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_xludf.ifna(VLOOKUP(E695,Parámetros!$C$2:$D$34,2,0),"")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customHeight="1" x14ac:dyDescent="0.25">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_xludf.ifna(VLOOKUP(E696,Parámetros!$C$2:$D$34,2,0),"")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customHeight="1" x14ac:dyDescent="0.25">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_xludf.ifna(VLOOKUP(E697,Parámetros!$C$2:$D$34,2,0),"")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customHeight="1" x14ac:dyDescent="0.25">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_xludf.ifna(VLOOKUP(E698,Parámetros!$C$2:$D$34,2,0),"")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customHeight="1" x14ac:dyDescent="0.25">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_xludf.ifna(VLOOKUP(E699,Parámetros!$C$2:$D$34,2,0),"")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customHeight="1" x14ac:dyDescent="0.25">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_xludf.ifna(VLOOKUP(E700,Parámetros!$C$2:$D$34,2,0),"")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customHeight="1" x14ac:dyDescent="0.25">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_xludf.ifna(VLOOKUP(E701,Parámetros!$C$2:$D$34,2,0),"")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customHeight="1" x14ac:dyDescent="0.25">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_xludf.ifna(VLOOKUP(E702,Parámetros!$C$2:$D$34,2,0),"")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customHeight="1" x14ac:dyDescent="0.25">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_xludf.ifna(VLOOKUP(E703,Parámetros!$C$2:$D$34,2,0),"")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customHeight="1" x14ac:dyDescent="0.25">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_xludf.ifna(VLOOKUP(E704,Parámetros!$C$2:$D$34,2,0),"")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customHeight="1" x14ac:dyDescent="0.25">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_xludf.ifna(VLOOKUP(E705,Parámetros!$C$2:$D$34,2,0),"")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customHeight="1" x14ac:dyDescent="0.25">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_xludf.ifna(VLOOKUP(E706,Parámetros!$C$2:$D$34,2,0),"")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customHeight="1" x14ac:dyDescent="0.25">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_xludf.ifna(VLOOKUP(E707,Parámetros!$C$2:$D$34,2,0),"")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customHeight="1" x14ac:dyDescent="0.25">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_xludf.ifna(VLOOKUP(E708,Parámetros!$C$2:$D$34,2,0),"")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customHeight="1" x14ac:dyDescent="0.25">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_xludf.ifna(VLOOKUP(E709,Parámetros!$C$2:$D$34,2,0),"")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customHeight="1" x14ac:dyDescent="0.25">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_xludf.ifna(VLOOKUP(E710,Parámetros!$C$2:$D$34,2,0),"")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customHeight="1" x14ac:dyDescent="0.25">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_xludf.ifna(VLOOKUP(E711,Parámetros!$C$2:$D$34,2,0),"")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customHeight="1" x14ac:dyDescent="0.25">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_xludf.ifna(VLOOKUP(E712,Parámetros!$C$2:$D$34,2,0),"")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customHeight="1" x14ac:dyDescent="0.25">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_xludf.ifna(VLOOKUP(E713,Parámetros!$C$2:$D$34,2,0),"")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customHeight="1" x14ac:dyDescent="0.25">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_xludf.ifna(VLOOKUP(E714,Parámetros!$C$2:$D$34,2,0),"")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customHeight="1" x14ac:dyDescent="0.25">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_xludf.ifna(VLOOKUP(E715,Parámetros!$C$2:$D$34,2,0),"")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customHeight="1" x14ac:dyDescent="0.25">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_xludf.ifna(VLOOKUP(E716,Parámetros!$C$2:$D$34,2,0),"")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customHeight="1" x14ac:dyDescent="0.25">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_xludf.ifna(VLOOKUP(E717,Parámetros!$C$2:$D$34,2,0),"")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customHeight="1" x14ac:dyDescent="0.25">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_xludf.ifna(VLOOKUP(E718,Parámetros!$C$2:$D$34,2,0),"")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customHeight="1" x14ac:dyDescent="0.25">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_xludf.ifna(VLOOKUP(E719,Parámetros!$C$2:$D$34,2,0),"")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customHeight="1" x14ac:dyDescent="0.25">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_xludf.ifna(VLOOKUP(E720,Parámetros!$C$2:$D$34,2,0),"")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customHeight="1" x14ac:dyDescent="0.25">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_xludf.ifna(VLOOKUP(E721,Parámetros!$C$2:$D$34,2,0),"")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customHeight="1" x14ac:dyDescent="0.25">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_xludf.ifna(VLOOKUP(E722,Parámetros!$C$2:$D$34,2,0),"")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customHeight="1" x14ac:dyDescent="0.25">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_xludf.ifna(VLOOKUP(E723,Parámetros!$C$2:$D$34,2,0),"")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customHeight="1" x14ac:dyDescent="0.25">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_xludf.ifna(VLOOKUP(E724,Parámetros!$C$2:$D$34,2,0),"")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customHeight="1" x14ac:dyDescent="0.25">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_xludf.ifna(VLOOKUP(E725,Parámetros!$C$2:$D$34,2,0),"")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customHeight="1" x14ac:dyDescent="0.25">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_xludf.ifna(VLOOKUP(E726,Parámetros!$C$2:$D$34,2,0),"")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customHeight="1" x14ac:dyDescent="0.25">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_xludf.ifna(VLOOKUP(E727,Parámetros!$C$2:$D$34,2,0),"")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customHeight="1" x14ac:dyDescent="0.25">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_xludf.ifna(VLOOKUP(E728,Parámetros!$C$2:$D$34,2,0),"")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customHeight="1" x14ac:dyDescent="0.25">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_xludf.ifna(VLOOKUP(E729,Parámetros!$C$2:$D$34,2,0),"")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customHeight="1" x14ac:dyDescent="0.25">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_xludf.ifna(VLOOKUP(E730,Parámetros!$C$2:$D$34,2,0),"")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customHeight="1" x14ac:dyDescent="0.25">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_xludf.ifna(VLOOKUP(E731,Parámetros!$C$2:$D$34,2,0),"")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customHeight="1" x14ac:dyDescent="0.25">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_xludf.ifna(VLOOKUP(E732,Parámetros!$C$2:$D$34,2,0),"")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customHeight="1" x14ac:dyDescent="0.25">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_xludf.ifna(VLOOKUP(E733,Parámetros!$C$2:$D$34,2,0),"")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customHeight="1" x14ac:dyDescent="0.25">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_xludf.ifna(VLOOKUP(E734,Parámetros!$C$2:$D$34,2,0),"")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customHeight="1" x14ac:dyDescent="0.25">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_xludf.ifna(VLOOKUP(E735,Parámetros!$C$2:$D$34,2,0),"")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customHeight="1" x14ac:dyDescent="0.25">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_xludf.ifna(VLOOKUP(E736,Parámetros!$C$2:$D$34,2,0),"")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customHeight="1" x14ac:dyDescent="0.25">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_xludf.ifna(VLOOKUP(E737,Parámetros!$C$2:$D$34,2,0),"")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customHeight="1" x14ac:dyDescent="0.25">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_xludf.ifna(VLOOKUP(E738,Parámetros!$C$2:$D$34,2,0),"")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customHeight="1" x14ac:dyDescent="0.25">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_xludf.ifna(VLOOKUP(E739,Parámetros!$C$2:$D$34,2,0),"")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customHeight="1" x14ac:dyDescent="0.25">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_xludf.ifna(VLOOKUP(E740,Parámetros!$C$2:$D$34,2,0),"")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customHeight="1" x14ac:dyDescent="0.25">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_xludf.ifna(VLOOKUP(E741,Parámetros!$C$2:$D$34,2,0),"")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customHeight="1" x14ac:dyDescent="0.25">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_xludf.ifna(VLOOKUP(E742,Parámetros!$C$2:$D$34,2,0),"")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customHeight="1" x14ac:dyDescent="0.25">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_xludf.ifna(VLOOKUP(E743,Parámetros!$C$2:$D$34,2,0),"")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customHeight="1" x14ac:dyDescent="0.25">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_xludf.ifna(VLOOKUP(E744,Parámetros!$C$2:$D$34,2,0),"")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customHeight="1" x14ac:dyDescent="0.25">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_xludf.ifna(VLOOKUP(E745,Parámetros!$C$2:$D$34,2,0),"")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customHeight="1" x14ac:dyDescent="0.25">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_xludf.ifna(VLOOKUP(E746,Parámetros!$C$2:$D$34,2,0),"")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customHeight="1" x14ac:dyDescent="0.25">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_xludf.ifna(VLOOKUP(E747,Parámetros!$C$2:$D$34,2,0),"")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customHeight="1" x14ac:dyDescent="0.25">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_xludf.ifna(VLOOKUP(E748,Parámetros!$C$2:$D$34,2,0),"")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customHeight="1" x14ac:dyDescent="0.25">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_xludf.ifna(VLOOKUP(E749,Parámetros!$C$2:$D$34,2,0),"")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customHeight="1" x14ac:dyDescent="0.25">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_xludf.ifna(VLOOKUP(E750,Parámetros!$C$2:$D$34,2,0),"")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customHeight="1" x14ac:dyDescent="0.25">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_xludf.ifna(VLOOKUP(E751,Parámetros!$C$2:$D$34,2,0),"")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customHeight="1" x14ac:dyDescent="0.25">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_xludf.ifna(VLOOKUP(E752,Parámetros!$C$2:$D$34,2,0),"")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customHeight="1" x14ac:dyDescent="0.25">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_xludf.ifna(VLOOKUP(E753,Parámetros!$C$2:$D$34,2,0),"")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customHeight="1" x14ac:dyDescent="0.2">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_xludf.ifna(VLOOKUP(E754,Parámetros!$C$2:$D$34,2,0),"")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customHeight="1" x14ac:dyDescent="0.2">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_xludf.ifna(VLOOKUP(E755,Parámetros!$C$2:$D$34,2,0),"")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customHeight="1" x14ac:dyDescent="0.2">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_xludf.ifna(VLOOKUP(E756,Parámetros!$C$2:$D$34,2,0),"")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customHeight="1" x14ac:dyDescent="0.2">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_xludf.ifna(VLOOKUP(E757,Parámetros!$C$2:$D$34,2,0),"")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customHeight="1" x14ac:dyDescent="0.2">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_xludf.ifna(VLOOKUP(E758,Parámetros!$C$2:$D$34,2,0),"")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customHeight="1" x14ac:dyDescent="0.2">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_xludf.ifna(VLOOKUP(E759,Parámetros!$C$2:$D$34,2,0),"")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customHeight="1" x14ac:dyDescent="0.2">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_xludf.ifna(VLOOKUP(E760,Parámetros!$C$2:$D$34,2,0),"")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customHeight="1" x14ac:dyDescent="0.2">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_xludf.ifna(VLOOKUP(E761,Parámetros!$C$2:$D$34,2,0),"")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customHeight="1" x14ac:dyDescent="0.2">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_xludf.ifna(VLOOKUP(E762,Parámetros!$C$2:$D$34,2,0),"")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customHeight="1" x14ac:dyDescent="0.2">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_xludf.ifna(VLOOKUP(E763,Parámetros!$C$2:$D$34,2,0),"")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customHeight="1" x14ac:dyDescent="0.2">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_xludf.ifna(VLOOKUP(E764,Parámetros!$C$2:$D$34,2,0),"")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customHeight="1" x14ac:dyDescent="0.2">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_xludf.ifna(VLOOKUP(E765,Parámetros!$C$2:$D$34,2,0),"")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customHeight="1" x14ac:dyDescent="0.2">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_xludf.ifna(VLOOKUP(E766,Parámetros!$C$2:$D$34,2,0),"")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customHeight="1" x14ac:dyDescent="0.2">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_xludf.ifna(VLOOKUP(E767,Parámetros!$C$2:$D$34,2,0),"")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customHeight="1" x14ac:dyDescent="0.2">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_xludf.ifna(VLOOKUP(E768,Parámetros!$C$2:$D$34,2,0),"")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customHeight="1" x14ac:dyDescent="0.2">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_xludf.ifna(VLOOKUP(E769,Parámetros!$C$2:$D$34,2,0),"")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customHeight="1" x14ac:dyDescent="0.2">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_xludf.ifna(VLOOKUP(E770,Parámetros!$C$2:$D$34,2,0),"")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customHeight="1" x14ac:dyDescent="0.2">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_xludf.ifna(VLOOKUP(E771,Parámetros!$C$2:$D$34,2,0),"")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customHeight="1" x14ac:dyDescent="0.2">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_xludf.ifna(VLOOKUP(E772,Parámetros!$C$2:$D$34,2,0),"")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customHeight="1" x14ac:dyDescent="0.2">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_xludf.ifna(VLOOKUP(E773,Parámetros!$C$2:$D$34,2,0),"")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customHeight="1" x14ac:dyDescent="0.2">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_xludf.ifna(VLOOKUP(E774,Parámetros!$C$2:$D$34,2,0),"")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customHeight="1" x14ac:dyDescent="0.2">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_xludf.ifna(VLOOKUP(E775,Parámetros!$C$2:$D$34,2,0),"")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customHeight="1" x14ac:dyDescent="0.2">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_xludf.ifna(VLOOKUP(E776,Parámetros!$C$2:$D$34,2,0),"")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customHeight="1" x14ac:dyDescent="0.2">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_xludf.ifna(VLOOKUP(E777,Parámetros!$C$2:$D$34,2,0),"")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customHeight="1" x14ac:dyDescent="0.2">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_xludf.ifna(VLOOKUP(E778,Parámetros!$C$2:$D$34,2,0),"")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customHeight="1" x14ac:dyDescent="0.2">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_xludf.ifna(VLOOKUP(E779,Parámetros!$C$2:$D$34,2,0),"")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customHeight="1" x14ac:dyDescent="0.2">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_xludf.ifna(VLOOKUP(E780,Parámetros!$C$2:$D$34,2,0),"")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customHeight="1" x14ac:dyDescent="0.2">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_xludf.ifna(VLOOKUP(E781,Parámetros!$C$2:$D$34,2,0),"")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customHeight="1" x14ac:dyDescent="0.2">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_xludf.ifna(VLOOKUP(E782,Parámetros!$C$2:$D$34,2,0),"")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customHeight="1" x14ac:dyDescent="0.2">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_xludf.ifna(VLOOKUP(E783,Parámetros!$C$2:$D$34,2,0),"")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customHeight="1" x14ac:dyDescent="0.2">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_xludf.ifna(VLOOKUP(E784,Parámetros!$C$2:$D$34,2,0),"")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customHeight="1" x14ac:dyDescent="0.2">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_xludf.ifna(VLOOKUP(E785,Parámetros!$C$2:$D$34,2,0),"")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customHeight="1" x14ac:dyDescent="0.2">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_xludf.ifna(VLOOKUP(E786,Parámetros!$C$2:$D$34,2,0),"")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customHeight="1" x14ac:dyDescent="0.2">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_xludf.ifna(VLOOKUP(E787,Parámetros!$C$2:$D$34,2,0),"")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customHeight="1" x14ac:dyDescent="0.2">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_xludf.ifna(VLOOKUP(E788,Parámetros!$C$2:$D$34,2,0),"")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customHeight="1" x14ac:dyDescent="0.2">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_xludf.ifna(VLOOKUP(E789,Parámetros!$C$2:$D$34,2,0),"")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customHeight="1" x14ac:dyDescent="0.2">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_xludf.ifna(VLOOKUP(E790,Parámetros!$C$2:$D$34,2,0),"")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customHeight="1" x14ac:dyDescent="0.2">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_xludf.ifna(VLOOKUP(E791,Parámetros!$C$2:$D$34,2,0),"")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customHeight="1" x14ac:dyDescent="0.2">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_xludf.ifna(VLOOKUP(E792,Parámetros!$C$2:$D$34,2,0),"")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customHeight="1" x14ac:dyDescent="0.2">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_xludf.ifna(VLOOKUP(E793,Parámetros!$C$2:$D$34,2,0),"")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customHeight="1" x14ac:dyDescent="0.2">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_xludf.ifna(VLOOKUP(E794,Parámetros!$C$2:$D$34,2,0),"")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customHeight="1" x14ac:dyDescent="0.2">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_xludf.ifna(VLOOKUP(E795,Parámetros!$C$2:$D$34,2,0),"")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customHeight="1" x14ac:dyDescent="0.2">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_xludf.ifna(VLOOKUP(E796,Parámetros!$C$2:$D$34,2,0),"")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customHeight="1" x14ac:dyDescent="0.2">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_xludf.ifna(VLOOKUP(E797,Parámetros!$C$2:$D$34,2,0),"")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customHeight="1" x14ac:dyDescent="0.2">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_xludf.ifna(VLOOKUP(E798,Parámetros!$C$2:$D$34,2,0),"")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customHeight="1" x14ac:dyDescent="0.2">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_xludf.ifna(VLOOKUP(E799,Parámetros!$C$2:$D$34,2,0),"")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customHeight="1" x14ac:dyDescent="0.2">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_xludf.ifna(VLOOKUP(E800,Parámetros!$C$2:$D$34,2,0),"")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customHeight="1" x14ac:dyDescent="0.2">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_xludf.ifna(VLOOKUP(E801,Parámetros!$C$2:$D$34,2,0),"")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customHeight="1" x14ac:dyDescent="0.2">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_xludf.ifna(VLOOKUP(E802,Parámetros!$C$2:$D$34,2,0),"")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customHeight="1" x14ac:dyDescent="0.2">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_xludf.ifna(VLOOKUP(E803,Parámetros!$C$2:$D$34,2,0),"")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customHeight="1" x14ac:dyDescent="0.2">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_xludf.ifna(VLOOKUP(E804,Parámetros!$C$2:$D$34,2,0),"")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customHeight="1" x14ac:dyDescent="0.2">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_xludf.ifna(VLOOKUP(E805,Parámetros!$C$2:$D$34,2,0),"")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customHeight="1" x14ac:dyDescent="0.2">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_xludf.ifna(VLOOKUP(E806,Parámetros!$C$2:$D$34,2,0),"")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customHeight="1" x14ac:dyDescent="0.2">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_xludf.ifna(VLOOKUP(E807,Parámetros!$C$2:$D$34,2,0),"")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customHeight="1" x14ac:dyDescent="0.2">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_xludf.ifna(VLOOKUP(E808,Parámetros!$C$2:$D$34,2,0),"")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customHeight="1" x14ac:dyDescent="0.2">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_xludf.ifna(VLOOKUP(E809,Parámetros!$C$2:$D$34,2,0),"")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customHeight="1" x14ac:dyDescent="0.2">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_xludf.ifna(VLOOKUP(E810,Parámetros!$C$2:$D$34,2,0),"")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customHeight="1" x14ac:dyDescent="0.2">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_xludf.ifna(VLOOKUP(E811,Parámetros!$C$2:$D$34,2,0),"")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customHeight="1" x14ac:dyDescent="0.2">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_xludf.ifna(VLOOKUP(E812,Parámetros!$C$2:$D$34,2,0),"")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customHeight="1" x14ac:dyDescent="0.2">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_xludf.ifna(VLOOKUP(E813,Parámetros!$C$2:$D$34,2,0),"")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customHeight="1" x14ac:dyDescent="0.2">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_xludf.ifna(VLOOKUP(E814,Parámetros!$C$2:$D$34,2,0),"")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customHeight="1" x14ac:dyDescent="0.2">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_xludf.ifna(VLOOKUP(E815,Parámetros!$C$2:$D$34,2,0),"")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customHeight="1" x14ac:dyDescent="0.2">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_xludf.ifna(VLOOKUP(E816,Parámetros!$C$2:$D$34,2,0),"")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customHeight="1" x14ac:dyDescent="0.2">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_xludf.ifna(VLOOKUP(E817,Parámetros!$C$2:$D$34,2,0),"")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customHeight="1" x14ac:dyDescent="0.2">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_xludf.ifna(VLOOKUP(E818,Parámetros!$C$2:$D$34,2,0),"")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customHeight="1" x14ac:dyDescent="0.2">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_xludf.ifna(VLOOKUP(E819,Parámetros!$C$2:$D$34,2,0),"")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customHeight="1" x14ac:dyDescent="0.2">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_xludf.ifna(VLOOKUP(E820,Parámetros!$C$2:$D$34,2,0),"")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customHeight="1" x14ac:dyDescent="0.2">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_xludf.ifna(VLOOKUP(E821,Parámetros!$C$2:$D$34,2,0),"")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customHeight="1" x14ac:dyDescent="0.2">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_xludf.ifna(VLOOKUP(E822,Parámetros!$C$2:$D$34,2,0),"")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customHeight="1" x14ac:dyDescent="0.2">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_xludf.ifna(VLOOKUP(E823,Parámetros!$C$2:$D$34,2,0),"")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customHeight="1" x14ac:dyDescent="0.2">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_xludf.ifna(VLOOKUP(E824,Parámetros!$C$2:$D$34,2,0),"")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customHeight="1" x14ac:dyDescent="0.2">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_xludf.ifna(VLOOKUP(E825,Parámetros!$C$2:$D$34,2,0),"")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customHeight="1" x14ac:dyDescent="0.2">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_xludf.ifna(VLOOKUP(E826,Parámetros!$C$2:$D$34,2,0),"")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customHeight="1" x14ac:dyDescent="0.2">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_xludf.ifna(VLOOKUP(E827,Parámetros!$C$2:$D$34,2,0),"")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customHeight="1" x14ac:dyDescent="0.2">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_xludf.ifna(VLOOKUP(E828,Parámetros!$C$2:$D$34,2,0),"")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customHeight="1" x14ac:dyDescent="0.2">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_xludf.ifna(VLOOKUP(E829,Parámetros!$C$2:$D$34,2,0),"")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customHeight="1" x14ac:dyDescent="0.2">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_xludf.ifna(VLOOKUP(E830,Parámetros!$C$2:$D$34,2,0),"")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customHeight="1" x14ac:dyDescent="0.2">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_xludf.ifna(VLOOKUP(E831,Parámetros!$C$2:$D$34,2,0),"")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customHeight="1" x14ac:dyDescent="0.2">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_xludf.ifna(VLOOKUP(E832,Parámetros!$C$2:$D$34,2,0),"")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customHeight="1" x14ac:dyDescent="0.2">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_xludf.ifna(VLOOKUP(E833,Parámetros!$C$2:$D$34,2,0),"")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customHeight="1" x14ac:dyDescent="0.2">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_xludf.ifna(VLOOKUP(E834,Parámetros!$C$2:$D$34,2,0),"")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customHeight="1" x14ac:dyDescent="0.2">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_xludf.ifna(VLOOKUP(E835,Parámetros!$C$2:$D$34,2,0),"")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customHeight="1" x14ac:dyDescent="0.2">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_xludf.ifna(VLOOKUP(E836,Parámetros!$C$2:$D$34,2,0),"")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customHeight="1" x14ac:dyDescent="0.2">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_xludf.ifna(VLOOKUP(E837,Parámetros!$C$2:$D$34,2,0),"")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customHeight="1" x14ac:dyDescent="0.2">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_xludf.ifna(VLOOKUP(E838,Parámetros!$C$2:$D$34,2,0),"")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customHeight="1" x14ac:dyDescent="0.2">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_xludf.ifna(VLOOKUP(E839,Parámetros!$C$2:$D$34,2,0),"")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customHeight="1" x14ac:dyDescent="0.2">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_xludf.ifna(VLOOKUP(E840,Parámetros!$C$2:$D$34,2,0),"")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customHeight="1" x14ac:dyDescent="0.2">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_xludf.ifna(VLOOKUP(E841,Parámetros!$C$2:$D$34,2,0),"")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customHeight="1" x14ac:dyDescent="0.2">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_xludf.ifna(VLOOKUP(E842,Parámetros!$C$2:$D$34,2,0),"")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customHeight="1" x14ac:dyDescent="0.2">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_xludf.ifna(VLOOKUP(E843,Parámetros!$C$2:$D$34,2,0),"")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customHeight="1" x14ac:dyDescent="0.2">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_xludf.ifna(VLOOKUP(E844,Parámetros!$C$2:$D$34,2,0),"")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customHeight="1" x14ac:dyDescent="0.2">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_xludf.ifna(VLOOKUP(E845,Parámetros!$C$2:$D$34,2,0),"")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customHeight="1" x14ac:dyDescent="0.2">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_xludf.ifna(VLOOKUP(E846,Parámetros!$C$2:$D$34,2,0),"")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customHeight="1" x14ac:dyDescent="0.2">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_xludf.ifna(VLOOKUP(E847,Parámetros!$C$2:$D$34,2,0),"")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customHeight="1" x14ac:dyDescent="0.2">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_xludf.ifna(VLOOKUP(E848,Parámetros!$C$2:$D$34,2,0),"")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customHeight="1" x14ac:dyDescent="0.2">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_xludf.ifna(VLOOKUP(E849,Parámetros!$C$2:$D$34,2,0),"")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customHeight="1" x14ac:dyDescent="0.2">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_xludf.ifna(VLOOKUP(E850,Parámetros!$C$2:$D$34,2,0),"")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customHeight="1" x14ac:dyDescent="0.2">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_xludf.ifna(VLOOKUP(E851,Parámetros!$C$2:$D$34,2,0),"")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customHeight="1" x14ac:dyDescent="0.2">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_xludf.ifna(VLOOKUP(E852,Parámetros!$C$2:$D$34,2,0),"")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customHeight="1" x14ac:dyDescent="0.2">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_xludf.ifna(VLOOKUP(E853,Parámetros!$C$2:$D$34,2,0),"")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customHeight="1" x14ac:dyDescent="0.2">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_xludf.ifna(VLOOKUP(E854,Parámetros!$C$2:$D$34,2,0),"")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customHeight="1" x14ac:dyDescent="0.2">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_xludf.ifna(VLOOKUP(E855,Parámetros!$C$2:$D$34,2,0),"")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customHeight="1" x14ac:dyDescent="0.2">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_xludf.ifna(VLOOKUP(E856,Parámetros!$C$2:$D$34,2,0),"")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customHeight="1" x14ac:dyDescent="0.2">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_xludf.ifna(VLOOKUP(E857,Parámetros!$C$2:$D$34,2,0),"")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customHeight="1" x14ac:dyDescent="0.2">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_xludf.ifna(VLOOKUP(E858,Parámetros!$C$2:$D$34,2,0),"")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customHeight="1" x14ac:dyDescent="0.2">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_xludf.ifna(VLOOKUP(E859,Parámetros!$C$2:$D$34,2,0),"")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customHeight="1" x14ac:dyDescent="0.2">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_xludf.ifna(VLOOKUP(E860,Parámetros!$C$2:$D$34,2,0),"")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customHeight="1" x14ac:dyDescent="0.2">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_xludf.ifna(VLOOKUP(E861,Parámetros!$C$2:$D$34,2,0),"")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customHeight="1" x14ac:dyDescent="0.2">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_xludf.ifna(VLOOKUP(E862,Parámetros!$C$2:$D$34,2,0),"")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customHeight="1" x14ac:dyDescent="0.2">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_xludf.ifna(VLOOKUP(E863,Parámetros!$C$2:$D$34,2,0),"")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customHeight="1" x14ac:dyDescent="0.2">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_xludf.ifna(VLOOKUP(E864,Parámetros!$C$2:$D$34,2,0),"")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customHeight="1" x14ac:dyDescent="0.2">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_xludf.ifna(VLOOKUP(E865,Parámetros!$C$2:$D$34,2,0),"")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customHeight="1" x14ac:dyDescent="0.2">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_xludf.ifna(VLOOKUP(E866,Parámetros!$C$2:$D$34,2,0),"")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customHeight="1" x14ac:dyDescent="0.2">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_xludf.ifna(VLOOKUP(E867,Parámetros!$C$2:$D$34,2,0),"")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customHeight="1" x14ac:dyDescent="0.2">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_xludf.ifna(VLOOKUP(E868,Parámetros!$C$2:$D$34,2,0),"")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customHeight="1" x14ac:dyDescent="0.2">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_xludf.ifna(VLOOKUP(E869,Parámetros!$C$2:$D$34,2,0),"")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customHeight="1" x14ac:dyDescent="0.2">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_xludf.ifna(VLOOKUP(E870,Parámetros!$C$2:$D$34,2,0),"")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customHeight="1" x14ac:dyDescent="0.2">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_xludf.ifna(VLOOKUP(E871,Parámetros!$C$2:$D$34,2,0),"")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customHeight="1" x14ac:dyDescent="0.2">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_xludf.ifna(VLOOKUP(E872,Parámetros!$C$2:$D$34,2,0),"")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customHeight="1" x14ac:dyDescent="0.2">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_xludf.ifna(VLOOKUP(E873,Parámetros!$C$2:$D$34,2,0),"")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customHeight="1" x14ac:dyDescent="0.2">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_xludf.ifna(VLOOKUP(E874,Parámetros!$C$2:$D$34,2,0),"")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customHeight="1" x14ac:dyDescent="0.2">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_xludf.ifna(VLOOKUP(E875,Parámetros!$C$2:$D$34,2,0),"")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customHeight="1" x14ac:dyDescent="0.2">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_xludf.ifna(VLOOKUP(E876,Parámetros!$C$2:$D$34,2,0),"")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customHeight="1" x14ac:dyDescent="0.2">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_xludf.ifna(VLOOKUP(E877,Parámetros!$C$2:$D$34,2,0),"")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customHeight="1" x14ac:dyDescent="0.2">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_xludf.ifna(VLOOKUP(E878,Parámetros!$C$2:$D$34,2,0),"")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customHeight="1" x14ac:dyDescent="0.2">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_xludf.ifna(VLOOKUP(E879,Parámetros!$C$2:$D$34,2,0),"")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customHeight="1" x14ac:dyDescent="0.2">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_xludf.ifna(VLOOKUP(E880,Parámetros!$C$2:$D$34,2,0),"")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customHeight="1" x14ac:dyDescent="0.2">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_xludf.ifna(VLOOKUP(E881,Parámetros!$C$2:$D$34,2,0),"")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customHeight="1" x14ac:dyDescent="0.2">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_xludf.ifna(VLOOKUP(E882,Parámetros!$C$2:$D$34,2,0),"")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customHeight="1" x14ac:dyDescent="0.2">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_xludf.ifna(VLOOKUP(E883,Parámetros!$C$2:$D$34,2,0),"")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customHeight="1" x14ac:dyDescent="0.2">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_xludf.ifna(VLOOKUP(E884,Parámetros!$C$2:$D$34,2,0),"")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customHeight="1" x14ac:dyDescent="0.2">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_xludf.ifna(VLOOKUP(E885,Parámetros!$C$2:$D$34,2,0),"")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customHeight="1" x14ac:dyDescent="0.2">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_xludf.ifna(VLOOKUP(E886,Parámetros!$C$2:$D$34,2,0),"")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customHeight="1" x14ac:dyDescent="0.2">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_xludf.ifna(VLOOKUP(E887,Parámetros!$C$2:$D$34,2,0),"")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customHeight="1" x14ac:dyDescent="0.2">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_xludf.ifna(VLOOKUP(E888,Parámetros!$C$2:$D$34,2,0),"")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customHeight="1" x14ac:dyDescent="0.2">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_xludf.ifna(VLOOKUP(E889,Parámetros!$C$2:$D$34,2,0),"")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customHeight="1" x14ac:dyDescent="0.2">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_xludf.ifna(VLOOKUP(E890,Parámetros!$C$2:$D$34,2,0),"")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customHeight="1" x14ac:dyDescent="0.2">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_xludf.ifna(VLOOKUP(E891,Parámetros!$C$2:$D$34,2,0),"")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customHeight="1" x14ac:dyDescent="0.2">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_xludf.ifna(VLOOKUP(E892,Parámetros!$C$2:$D$34,2,0),"")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customHeight="1" x14ac:dyDescent="0.2">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_xludf.ifna(VLOOKUP(E893,Parámetros!$C$2:$D$34,2,0),"")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customHeight="1" x14ac:dyDescent="0.2">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_xludf.ifna(VLOOKUP(E894,Parámetros!$C$2:$D$34,2,0),"")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customHeight="1" x14ac:dyDescent="0.2">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_xludf.ifna(VLOOKUP(E895,Parámetros!$C$2:$D$34,2,0),"")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customHeight="1" x14ac:dyDescent="0.2">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_xludf.ifna(VLOOKUP(E896,Parámetros!$C$2:$D$34,2,0),"")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customHeight="1" x14ac:dyDescent="0.2">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_xludf.ifna(VLOOKUP(E897,Parámetros!$C$2:$D$34,2,0),"")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customHeight="1" x14ac:dyDescent="0.2">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_xludf.ifna(VLOOKUP(E898,Parámetros!$C$2:$D$34,2,0),"")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customHeight="1" x14ac:dyDescent="0.2">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_xludf.ifna(VLOOKUP(E899,Parámetros!$C$2:$D$34,2,0),"")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customHeight="1" x14ac:dyDescent="0.2">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_xludf.ifna(VLOOKUP(E900,Parámetros!$C$2:$D$34,2,0),"")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customHeight="1" x14ac:dyDescent="0.2">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_xludf.ifna(VLOOKUP(E901,Parámetros!$C$2:$D$34,2,0),"")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customHeight="1" x14ac:dyDescent="0.2">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_xludf.ifna(VLOOKUP(E902,Parámetros!$C$2:$D$34,2,0),"")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customHeight="1" x14ac:dyDescent="0.2">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_xludf.ifna(VLOOKUP(E903,Parámetros!$C$2:$D$34,2,0),"")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customHeight="1" x14ac:dyDescent="0.2">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_xludf.ifna(VLOOKUP(E904,Parámetros!$C$2:$D$34,2,0),"")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customHeight="1" x14ac:dyDescent="0.2">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_xludf.ifna(VLOOKUP(E905,Parámetros!$C$2:$D$34,2,0),"")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customHeight="1" x14ac:dyDescent="0.2">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_xludf.ifna(VLOOKUP(E906,Parámetros!$C$2:$D$34,2,0),"")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customHeight="1" x14ac:dyDescent="0.2">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_xludf.ifna(VLOOKUP(E907,Parámetros!$C$2:$D$34,2,0),"")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customHeight="1" x14ac:dyDescent="0.2">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_xludf.ifna(VLOOKUP(E908,Parámetros!$C$2:$D$34,2,0),"")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customHeight="1" x14ac:dyDescent="0.2">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_xludf.ifna(VLOOKUP(E909,Parámetros!$C$2:$D$34,2,0),"")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customHeight="1" x14ac:dyDescent="0.2">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_xludf.ifna(VLOOKUP(E910,Parámetros!$C$2:$D$34,2,0),"")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customHeight="1" x14ac:dyDescent="0.2">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_xludf.ifna(VLOOKUP(E911,Parámetros!$C$2:$D$34,2,0),"")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customHeight="1" x14ac:dyDescent="0.2">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_xludf.ifna(VLOOKUP(E912,Parámetros!$C$2:$D$34,2,0),"")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customHeight="1" x14ac:dyDescent="0.2">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_xludf.ifna(VLOOKUP(E913,Parámetros!$C$2:$D$34,2,0),"")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customHeight="1" x14ac:dyDescent="0.2">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_xludf.ifna(VLOOKUP(E914,Parámetros!$C$2:$D$34,2,0),"")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customHeight="1" x14ac:dyDescent="0.2">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_xludf.ifna(VLOOKUP(E915,Parámetros!$C$2:$D$34,2,0),"")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customHeight="1" x14ac:dyDescent="0.2">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_xludf.ifna(VLOOKUP(E916,Parámetros!$C$2:$D$34,2,0),"")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customHeight="1" x14ac:dyDescent="0.2">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_xludf.ifna(VLOOKUP(E917,Parámetros!$C$2:$D$34,2,0),"")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customHeight="1" x14ac:dyDescent="0.2">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_xludf.ifna(VLOOKUP(E918,Parámetros!$C$2:$D$34,2,0),"")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customHeight="1" x14ac:dyDescent="0.2">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_xludf.ifna(VLOOKUP(E919,Parámetros!$C$2:$D$34,2,0),"")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customHeight="1" x14ac:dyDescent="0.2">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_xludf.ifna(VLOOKUP(E920,Parámetros!$C$2:$D$34,2,0),"")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customHeight="1" x14ac:dyDescent="0.2">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_xludf.ifna(VLOOKUP(E921,Parámetros!$C$2:$D$34,2,0),"")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customHeight="1" x14ac:dyDescent="0.2">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_xludf.ifna(VLOOKUP(E922,Parámetros!$C$2:$D$34,2,0),"")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customHeight="1" x14ac:dyDescent="0.2">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_xludf.ifna(VLOOKUP(E923,Parámetros!$C$2:$D$34,2,0),"")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customHeight="1" x14ac:dyDescent="0.2">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_xludf.ifna(VLOOKUP(E924,Parámetros!$C$2:$D$34,2,0),"")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customHeight="1" x14ac:dyDescent="0.2">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_xludf.ifna(VLOOKUP(E925,Parámetros!$C$2:$D$34,2,0),"")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customHeight="1" x14ac:dyDescent="0.2">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_xludf.ifna(VLOOKUP(E926,Parámetros!$C$2:$D$34,2,0),"")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customHeight="1" x14ac:dyDescent="0.2">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_xludf.ifna(VLOOKUP(E927,Parámetros!$C$2:$D$34,2,0),"")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customHeight="1" x14ac:dyDescent="0.2">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_xludf.ifna(VLOOKUP(E928,Parámetros!$C$2:$D$34,2,0),"")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customHeight="1" x14ac:dyDescent="0.2">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_xludf.ifna(VLOOKUP(E929,Parámetros!$C$2:$D$34,2,0),"")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customHeight="1" x14ac:dyDescent="0.2">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_xludf.ifna(VLOOKUP(E930,Parámetros!$C$2:$D$34,2,0),"")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customHeight="1" x14ac:dyDescent="0.2">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_xludf.ifna(VLOOKUP(E931,Parámetros!$C$2:$D$34,2,0),"")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customHeight="1" x14ac:dyDescent="0.2">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_xludf.ifna(VLOOKUP(E932,Parámetros!$C$2:$D$34,2,0),"")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customHeight="1" x14ac:dyDescent="0.2">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_xludf.ifna(VLOOKUP(E933,Parámetros!$C$2:$D$34,2,0),"")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customHeight="1" x14ac:dyDescent="0.2">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_xludf.ifna(VLOOKUP(E934,Parámetros!$C$2:$D$34,2,0),"")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customHeight="1" x14ac:dyDescent="0.2">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_xludf.ifna(VLOOKUP(E935,Parámetros!$C$2:$D$34,2,0),"")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customHeight="1" x14ac:dyDescent="0.2">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_xludf.ifna(VLOOKUP(E936,Parámetros!$C$2:$D$34,2,0),"")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customHeight="1" x14ac:dyDescent="0.2">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_xludf.ifna(VLOOKUP(E937,Parámetros!$C$2:$D$34,2,0),"")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customHeight="1" x14ac:dyDescent="0.2">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_xludf.ifna(VLOOKUP(E938,Parámetros!$C$2:$D$34,2,0),"")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customHeight="1" x14ac:dyDescent="0.2">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_xludf.ifna(VLOOKUP(E939,Parámetros!$C$2:$D$34,2,0),"")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customHeight="1" x14ac:dyDescent="0.2">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_xludf.ifna(VLOOKUP(E940,Parámetros!$C$2:$D$34,2,0),"")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customHeight="1" x14ac:dyDescent="0.2">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_xludf.ifna(VLOOKUP(E941,Parámetros!$C$2:$D$34,2,0),"")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customHeight="1" x14ac:dyDescent="0.2">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_xludf.ifna(VLOOKUP(E942,Parámetros!$C$2:$D$34,2,0),"")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customHeight="1" x14ac:dyDescent="0.25">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_xludf.ifna(VLOOKUP(E943,Parámetros!$C$2:$D$34,2,0),"")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customHeight="1" x14ac:dyDescent="0.25">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_xludf.ifna(VLOOKUP(E944,Parámetros!$C$2:$D$34,2,0),"")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customHeight="1" x14ac:dyDescent="0.25">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_xludf.ifna(VLOOKUP(E945,Parámetros!$C$2:$D$34,2,0),"")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customHeight="1" x14ac:dyDescent="0.25">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_xludf.ifna(VLOOKUP(E946,Parámetros!$C$2:$D$34,2,0),"")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customHeight="1" x14ac:dyDescent="0.25">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_xludf.ifna(VLOOKUP(E947,Parámetros!$C$2:$D$34,2,0),"")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customHeight="1" x14ac:dyDescent="0.25">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_xludf.ifna(VLOOKUP(E948,Parámetros!$C$2:$D$34,2,0),"")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customHeight="1" x14ac:dyDescent="0.25">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_xludf.ifna(VLOOKUP(E949,Parámetros!$C$2:$D$34,2,0),"")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customHeight="1" x14ac:dyDescent="0.25">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_xludf.ifna(VLOOKUP(E950,Parámetros!$C$2:$D$34,2,0),"")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customHeight="1" x14ac:dyDescent="0.2">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_xludf.ifna(VLOOKUP(E951,Parámetros!$C$2:$D$34,2,0),"")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customHeight="1" x14ac:dyDescent="0.2">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_xludf.ifna(VLOOKUP(E952,Parámetros!$C$2:$D$34,2,0),"")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customHeight="1" x14ac:dyDescent="0.2">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_xludf.ifna(VLOOKUP(E953,Parámetros!$C$2:$D$34,2,0),"")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customHeight="1" x14ac:dyDescent="0.2">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_xludf.ifna(VLOOKUP(E954,Parámetros!$C$2:$D$34,2,0),"")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customHeight="1" x14ac:dyDescent="0.2">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_xludf.ifna(VLOOKUP(E955,Parámetros!$C$2:$D$34,2,0),"")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customHeight="1" x14ac:dyDescent="0.25">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_xludf.ifna(VLOOKUP(E956,Parámetros!$C$2:$D$34,2,0),"")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customHeight="1" x14ac:dyDescent="0.2">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_xludf.ifna(VLOOKUP(E957,Parámetros!$C$2:$D$34,2,0),"")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customHeight="1" x14ac:dyDescent="0.2">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_xludf.ifna(VLOOKUP(E958,Parámetros!$C$2:$D$34,2,0),"")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customHeight="1" x14ac:dyDescent="0.2">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_xludf.ifna(VLOOKUP(E959,Parámetros!$C$2:$D$34,2,0),"")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customHeight="1" x14ac:dyDescent="0.2">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_xludf.ifna(VLOOKUP(E960,Parámetros!$C$2:$D$34,2,0),"")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customHeight="1" x14ac:dyDescent="0.2">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_xludf.ifna(VLOOKUP(E961,Parámetros!$C$2:$D$34,2,0),"")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customHeight="1" x14ac:dyDescent="0.2">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_xludf.ifna(VLOOKUP(E962,Parámetros!$C$2:$D$34,2,0),"")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customHeight="1" x14ac:dyDescent="0.2">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_xludf.ifna(VLOOKUP(E963,Parámetros!$C$2:$D$34,2,0),"")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customHeight="1" x14ac:dyDescent="0.2">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_xludf.ifna(VLOOKUP(E964,Parámetros!$C$2:$D$34,2,0),"")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customHeight="1" x14ac:dyDescent="0.2">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_xludf.ifna(VLOOKUP(E965,Parámetros!$C$2:$D$34,2,0),"")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customHeight="1" x14ac:dyDescent="0.2">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_xludf.ifna(VLOOKUP(E966,Parámetros!$C$2:$D$34,2,0),"")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customHeight="1" x14ac:dyDescent="0.2">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_xludf.ifna(VLOOKUP(E967,Parámetros!$C$2:$D$34,2,0),"")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customHeight="1" x14ac:dyDescent="0.2">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_xludf.ifna(VLOOKUP(E968,Parámetros!$C$2:$D$34,2,0),"")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customHeight="1" x14ac:dyDescent="0.2">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_xludf.ifna(VLOOKUP(E969,Parámetros!$C$2:$D$34,2,0),"")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customHeight="1" x14ac:dyDescent="0.2">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_xludf.ifna(VLOOKUP(E970,Parámetros!$C$2:$D$34,2,0),"")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customHeight="1" x14ac:dyDescent="0.2">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_xludf.ifna(VLOOKUP(E971,Parámetros!$C$2:$D$34,2,0),"")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customHeight="1" x14ac:dyDescent="0.2">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_xludf.ifna(VLOOKUP(E972,Parámetros!$C$2:$D$34,2,0),"")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customHeight="1" x14ac:dyDescent="0.2">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_xludf.ifna(VLOOKUP(E973,Parámetros!$C$2:$D$34,2,0),"")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customHeight="1" x14ac:dyDescent="0.2">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_xludf.ifna(VLOOKUP(E974,Parámetros!$C$2:$D$34,2,0),"")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customHeight="1" x14ac:dyDescent="0.2">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_xludf.ifna(VLOOKUP(E975,Parámetros!$C$2:$D$34,2,0),"")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customHeight="1" x14ac:dyDescent="0.2">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_xludf.ifna(VLOOKUP(E976,Parámetros!$C$2:$D$34,2,0),"")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customHeight="1" x14ac:dyDescent="0.2">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_xludf.ifna(VLOOKUP(E977,Parámetros!$C$2:$D$34,2,0),"")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customHeight="1" x14ac:dyDescent="0.2">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_xludf.ifna(VLOOKUP(E978,Parámetros!$C$2:$D$34,2,0),"")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customHeight="1" x14ac:dyDescent="0.2">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_xludf.ifna(VLOOKUP(E979,Parámetros!$C$2:$D$34,2,0),"")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customHeight="1" x14ac:dyDescent="0.2">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_xludf.ifna(VLOOKUP(E980,Parámetros!$C$2:$D$34,2,0),"")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customHeight="1" x14ac:dyDescent="0.2">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_xludf.ifna(VLOOKUP(E981,Parámetros!$C$2:$D$34,2,0),"")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customHeight="1" x14ac:dyDescent="0.2">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_xludf.ifna(VLOOKUP(E982,Parámetros!$C$2:$D$34,2,0),"")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customHeight="1" x14ac:dyDescent="0.2">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_xludf.ifna(VLOOKUP(E983,Parámetros!$C$2:$D$34,2,0),"")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customHeight="1" x14ac:dyDescent="0.2">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_xludf.ifna(VLOOKUP(E984,Parámetros!$C$2:$D$34,2,0),"")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customHeight="1" x14ac:dyDescent="0.2">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_xludf.ifna(VLOOKUP(E985,Parámetros!$C$2:$D$34,2,0),"")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customHeight="1" x14ac:dyDescent="0.2">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_xludf.ifna(VLOOKUP(E986,Parámetros!$C$2:$D$34,2,0),"")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customHeight="1" x14ac:dyDescent="0.2">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_xludf.ifna(VLOOKUP(E987,Parámetros!$C$2:$D$34,2,0),"")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customHeight="1" x14ac:dyDescent="0.2">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_xludf.ifna(VLOOKUP(E988,Parámetros!$C$2:$D$34,2,0),"")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customHeight="1" x14ac:dyDescent="0.2">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_xludf.ifna(VLOOKUP(E989,Parámetros!$C$2:$D$34,2,0),"")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customHeight="1" x14ac:dyDescent="0.2">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_xludf.ifna(VLOOKUP(E990,Parámetros!$C$2:$D$34,2,0),"")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customHeight="1" x14ac:dyDescent="0.2">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_xludf.ifna(VLOOKUP(E991,Parámetros!$C$2:$D$34,2,0),"")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customHeight="1" x14ac:dyDescent="0.2">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_xludf.ifna(VLOOKUP(E992,Parámetros!$C$2:$D$34,2,0),"")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customHeight="1" x14ac:dyDescent="0.2">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_xludf.ifna(VLOOKUP(E993,Parámetros!$C$2:$D$34,2,0),"")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customHeight="1" x14ac:dyDescent="0.2">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_xludf.ifna(VLOOKUP(E994,Parámetros!$C$2:$D$34,2,0),"")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customHeight="1" x14ac:dyDescent="0.2">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_xludf.ifna(VLOOKUP(E995,Parámetros!$C$2:$D$34,2,0),"")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customHeight="1" x14ac:dyDescent="0.2">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_xludf.ifna(VLOOKUP(E996,Parámetros!$C$2:$D$34,2,0),"")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customHeight="1" x14ac:dyDescent="0.2">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_xludf.ifna(VLOOKUP(E997,Parámetros!$C$2:$D$34,2,0),"")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customHeight="1" x14ac:dyDescent="0.2">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_xludf.ifna(VLOOKUP(E998,Parámetros!$C$2:$D$34,2,0),"")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customHeight="1" x14ac:dyDescent="0.2">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_xludf.ifna(VLOOKUP(E999,Parámetros!$C$2:$D$34,2,0),"")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customHeight="1" x14ac:dyDescent="0.2">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_xludf.ifna(VLOOKUP(E1000,Parámetros!$C$2:$D$34,2,0),"")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customHeight="1" x14ac:dyDescent="0.2">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_xludf.ifna(VLOOKUP(E1001,Parámetros!$C$2:$D$34,2,0),"")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customHeight="1" x14ac:dyDescent="0.2">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_xludf.ifna(VLOOKUP(E1002,Parámetros!$C$2:$D$34,2,0),"")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customHeight="1" x14ac:dyDescent="0.2">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_xludf.ifna(VLOOKUP(E1003,Parámetros!$C$2:$D$34,2,0),"")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customHeight="1" x14ac:dyDescent="0.2">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_xludf.ifna(VLOOKUP(E1004,Parámetros!$C$2:$D$34,2,0),"")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customHeight="1" x14ac:dyDescent="0.2">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_xludf.ifna(VLOOKUP(E1005,Parámetros!$C$2:$D$34,2,0),"")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customHeight="1" x14ac:dyDescent="0.2">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_xludf.ifna(VLOOKUP(E1006,Parámetros!$C$2:$D$34,2,0),"")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customHeight="1" x14ac:dyDescent="0.2">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_xludf.ifna(VLOOKUP(E1007,Parámetros!$C$2:$D$34,2,0),"")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customHeight="1" x14ac:dyDescent="0.2">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_xludf.ifna(VLOOKUP(E1008,Parámetros!$C$2:$D$34,2,0),"")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customHeight="1" x14ac:dyDescent="0.2">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_xludf.ifna(VLOOKUP(E1009,Parámetros!$C$2:$D$34,2,0),"")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customHeight="1" x14ac:dyDescent="0.2">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_xludf.ifna(VLOOKUP(E1010,Parámetros!$C$2:$D$34,2,0),"")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customHeight="1" x14ac:dyDescent="0.2">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_xludf.ifna(VLOOKUP(E1011,Parámetros!$C$2:$D$34,2,0),"")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customHeight="1" x14ac:dyDescent="0.2">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_xludf.ifna(VLOOKUP(E1012,Parámetros!$C$2:$D$34,2,0),"")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customHeight="1" x14ac:dyDescent="0.2">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_xludf.ifna(VLOOKUP(E1013,Parámetros!$C$2:$D$34,2,0),"")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customHeight="1" x14ac:dyDescent="0.2">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_xludf.ifna(VLOOKUP(E1014,Parámetros!$C$2:$D$34,2,0),"")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customHeight="1" x14ac:dyDescent="0.2">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_xludf.ifna(VLOOKUP(E1015,Parámetros!$C$2:$D$34,2,0),"")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customHeight="1" x14ac:dyDescent="0.2">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_xludf.ifna(VLOOKUP(E1016,Parámetros!$C$2:$D$34,2,0),"")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customHeight="1" x14ac:dyDescent="0.2">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_xludf.ifna(VLOOKUP(E1017,Parámetros!$C$2:$D$34,2,0),"")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customHeight="1" x14ac:dyDescent="0.2">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_xludf.ifna(VLOOKUP(E1018,Parámetros!$C$2:$D$34,2,0),"")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customHeight="1" x14ac:dyDescent="0.2">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_xludf.ifna(VLOOKUP(E1019,Parámetros!$C$2:$D$34,2,0),"")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customHeight="1" x14ac:dyDescent="0.2">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_xludf.ifna(VLOOKUP(E1020,Parámetros!$C$2:$D$34,2,0),"")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customHeight="1" x14ac:dyDescent="0.2">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_xludf.ifna(VLOOKUP(E1021,Parámetros!$C$2:$D$34,2,0),"")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customHeight="1" x14ac:dyDescent="0.2">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_xludf.ifna(VLOOKUP(E1022,Parámetros!$C$2:$D$34,2,0),"")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customHeight="1" x14ac:dyDescent="0.2">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_xludf.ifna(VLOOKUP(E1023,Parámetros!$C$2:$D$34,2,0),"")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customHeight="1" x14ac:dyDescent="0.2">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_xludf.ifna(VLOOKUP(E1024,Parámetros!$C$2:$D$34,2,0),"")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customHeight="1" x14ac:dyDescent="0.2">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_xludf.ifna(VLOOKUP(E1025,Parámetros!$C$2:$D$34,2,0),"")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customHeight="1" x14ac:dyDescent="0.2">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_xludf.ifna(VLOOKUP(E1026,Parámetros!$C$2:$D$34,2,0),"")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customHeight="1" x14ac:dyDescent="0.2">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_xludf.ifna(VLOOKUP(E1027,Parámetros!$C$2:$D$34,2,0),"")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customHeight="1" x14ac:dyDescent="0.2">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_xludf.ifna(VLOOKUP(E1028,Parámetros!$C$2:$D$34,2,0),"")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customHeight="1" x14ac:dyDescent="0.2">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_xludf.ifna(VLOOKUP(E1029,Parámetros!$C$2:$D$34,2,0),"")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customHeight="1" x14ac:dyDescent="0.2">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_xludf.ifna(VLOOKUP(E1030,Parámetros!$C$2:$D$34,2,0),"")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customHeight="1" x14ac:dyDescent="0.2">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_xludf.ifna(VLOOKUP(E1031,Parámetros!$C$2:$D$34,2,0),"")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customHeight="1" x14ac:dyDescent="0.2">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_xludf.ifna(VLOOKUP(E1032,Parámetros!$C$2:$D$34,2,0),"")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customHeight="1" x14ac:dyDescent="0.2">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_xludf.ifna(VLOOKUP(E1033,Parámetros!$C$2:$D$34,2,0),"")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customHeight="1" x14ac:dyDescent="0.2">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_xludf.ifna(VLOOKUP(E1034,Parámetros!$C$2:$D$34,2,0),"")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customHeight="1" x14ac:dyDescent="0.2">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_xludf.ifna(VLOOKUP(E1035,Parámetros!$C$2:$D$34,2,0),"")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customHeight="1" x14ac:dyDescent="0.2">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_xludf.ifna(VLOOKUP(E1036,Parámetros!$C$2:$D$34,2,0),"")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customHeight="1" x14ac:dyDescent="0.2">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_xludf.ifna(VLOOKUP(E1037,Parámetros!$C$2:$D$34,2,0),"")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customHeight="1" x14ac:dyDescent="0.2">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_xludf.ifna(VLOOKUP(E1038,Parámetros!$C$2:$D$34,2,0),"")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customHeight="1" x14ac:dyDescent="0.2">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_xludf.ifna(VLOOKUP(E1039,Parámetros!$C$2:$D$34,2,0),"")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customHeight="1" x14ac:dyDescent="0.2">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_xludf.ifna(VLOOKUP(E1040,Parámetros!$C$2:$D$34,2,0),"")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customHeight="1" x14ac:dyDescent="0.2">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_xludf.ifna(VLOOKUP(E1041,Parámetros!$C$2:$D$34,2,0),"")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customHeight="1" x14ac:dyDescent="0.2">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_xludf.ifna(VLOOKUP(E1042,Parámetros!$C$2:$D$34,2,0),"")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customHeight="1" x14ac:dyDescent="0.25">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_xludf.ifna(VLOOKUP(E1043,Parámetros!$C$2:$D$34,2,0),"")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customHeight="1" x14ac:dyDescent="0.25">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_xludf.ifna(VLOOKUP(E1044,Parámetros!$C$2:$D$34,2,0),"")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customHeight="1" x14ac:dyDescent="0.25">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_xludf.ifna(VLOOKUP(E1045,Parámetros!$C$2:$D$34,2,0),"")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customHeight="1" x14ac:dyDescent="0.25">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_xludf.ifna(VLOOKUP(E1046,Parámetros!$C$2:$D$34,2,0),"")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customHeight="1" x14ac:dyDescent="0.25">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_xludf.ifna(VLOOKUP(E1047,Parámetros!$C$2:$D$34,2,0),"")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customHeight="1" x14ac:dyDescent="0.25">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_xludf.ifna(VLOOKUP(E1048,Parámetros!$C$2:$D$34,2,0),"")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customHeight="1" x14ac:dyDescent="0.25">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_xludf.ifna(VLOOKUP(E1049,Parámetros!$C$2:$D$34,2,0),"")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customHeight="1" x14ac:dyDescent="0.25">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_xludf.ifna(VLOOKUP(E1050,Parámetros!$C$2:$D$34,2,0),"")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customHeight="1" x14ac:dyDescent="0.25">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_xludf.ifna(VLOOKUP(E1051,Parámetros!$C$2:$D$34,2,0),"")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customHeight="1" x14ac:dyDescent="0.25">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_xludf.ifna(VLOOKUP(E1052,Parámetros!$C$2:$D$34,2,0),"")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customHeight="1" x14ac:dyDescent="0.25">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_xludf.ifna(VLOOKUP(E1053,Parámetros!$C$2:$D$34,2,0),"")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customHeight="1" x14ac:dyDescent="0.25">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_xludf.ifna(VLOOKUP(E1054,Parámetros!$C$2:$D$34,2,0),"")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customHeight="1" x14ac:dyDescent="0.2">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_xludf.ifna(VLOOKUP(E1055,Parámetros!$C$2:$D$34,2,0),"")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customHeight="1" x14ac:dyDescent="0.2">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_xludf.ifna(VLOOKUP(E1056,Parámetros!$C$2:$D$34,2,0),"")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customHeight="1" x14ac:dyDescent="0.2">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_xludf.ifna(VLOOKUP(E1057,Parámetros!$C$2:$D$34,2,0),"")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customHeight="1" x14ac:dyDescent="0.2">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_xludf.ifna(VLOOKUP(E1058,Parámetros!$C$2:$D$34,2,0),"")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customHeight="1" x14ac:dyDescent="0.2">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_xludf.ifna(VLOOKUP(E1059,Parámetros!$C$2:$D$34,2,0),"")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customHeight="1" x14ac:dyDescent="0.2">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_xludf.ifna(VLOOKUP(E1060,Parámetros!$C$2:$D$34,2,0),"")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customHeight="1" x14ac:dyDescent="0.2">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_xludf.ifna(VLOOKUP(E1061,Parámetros!$C$2:$D$34,2,0),"")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customHeight="1" x14ac:dyDescent="0.2">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_xludf.ifna(VLOOKUP(E1062,Parámetros!$C$2:$D$34,2,0),"")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customHeight="1" x14ac:dyDescent="0.2">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_xludf.ifna(VLOOKUP(E1063,Parámetros!$C$2:$D$34,2,0),"")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customHeight="1" x14ac:dyDescent="0.2">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_xludf.ifna(VLOOKUP(E1064,Parámetros!$C$2:$D$34,2,0),"")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customHeight="1" x14ac:dyDescent="0.2">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_xludf.ifna(VLOOKUP(E1065,Parámetros!$C$2:$D$34,2,0),"")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customHeight="1" x14ac:dyDescent="0.2">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_xludf.ifna(VLOOKUP(E1066,Parámetros!$C$2:$D$34,2,0),"")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customHeight="1" x14ac:dyDescent="0.2">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_xludf.ifna(VLOOKUP(E1067,Parámetros!$C$2:$D$34,2,0),"")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customHeight="1" x14ac:dyDescent="0.2">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_xludf.ifna(VLOOKUP(E1068,Parámetros!$C$2:$D$34,2,0),"")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customHeight="1" x14ac:dyDescent="0.2">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_xludf.ifna(VLOOKUP(E1069,Parámetros!$C$2:$D$34,2,0),"")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customHeight="1" x14ac:dyDescent="0.2">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_xludf.ifna(VLOOKUP(E1070,Parámetros!$C$2:$D$34,2,0),"")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customHeight="1" x14ac:dyDescent="0.2">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_xludf.ifna(VLOOKUP(E1071,Parámetros!$C$2:$D$34,2,0),"")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customHeight="1" x14ac:dyDescent="0.2">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_xludf.ifna(VLOOKUP(E1072,Parámetros!$C$2:$D$34,2,0),"")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customHeight="1" x14ac:dyDescent="0.2">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_xludf.ifna(VLOOKUP(E1073,Parámetros!$C$2:$D$34,2,0),"")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customHeight="1" x14ac:dyDescent="0.2">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_xludf.ifna(VLOOKUP(E1074,Parámetros!$C$2:$D$34,2,0),"")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customHeight="1" x14ac:dyDescent="0.2">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_xludf.ifna(VLOOKUP(E1075,Parámetros!$C$2:$D$34,2,0),"")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customHeight="1" x14ac:dyDescent="0.2">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_xludf.ifna(VLOOKUP(E1076,Parámetros!$C$2:$D$34,2,0),"")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customHeight="1" x14ac:dyDescent="0.2">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_xludf.ifna(VLOOKUP(E1077,Parámetros!$C$2:$D$34,2,0),"")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customHeight="1" x14ac:dyDescent="0.2">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_xludf.ifna(VLOOKUP(E1078,Parámetros!$C$2:$D$34,2,0),"")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customHeight="1" x14ac:dyDescent="0.2">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_xludf.ifna(VLOOKUP(E1079,Parámetros!$C$2:$D$34,2,0),"")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customHeight="1" x14ac:dyDescent="0.2">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_xludf.ifna(VLOOKUP(E1080,Parámetros!$C$2:$D$34,2,0),"")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customHeight="1" x14ac:dyDescent="0.2">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_xludf.ifna(VLOOKUP(E1081,Parámetros!$C$2:$D$34,2,0),"")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customHeight="1" x14ac:dyDescent="0.2">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_xludf.ifna(VLOOKUP(E1082,Parámetros!$C$2:$D$34,2,0),"")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customHeight="1" x14ac:dyDescent="0.2">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_xludf.ifna(VLOOKUP(E1083,Parámetros!$C$2:$D$34,2,0),"")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customHeight="1" x14ac:dyDescent="0.2">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_xludf.ifna(VLOOKUP(E1084,Parámetros!$C$2:$D$34,2,0),"")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customHeight="1" x14ac:dyDescent="0.2">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_xludf.ifna(VLOOKUP(E1085,Parámetros!$C$2:$D$34,2,0),"")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customHeight="1" x14ac:dyDescent="0.2">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_xludf.ifna(VLOOKUP(E1086,Parámetros!$C$2:$D$34,2,0),"")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customHeight="1" x14ac:dyDescent="0.2">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_xludf.ifna(VLOOKUP(E1087,Parámetros!$C$2:$D$34,2,0),"")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customHeight="1" x14ac:dyDescent="0.2">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_xludf.ifna(VLOOKUP(E1088,Parámetros!$C$2:$D$34,2,0),"")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customHeight="1" x14ac:dyDescent="0.2">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_xludf.ifna(VLOOKUP(E1089,Parámetros!$C$2:$D$34,2,0),"")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customHeight="1" x14ac:dyDescent="0.2">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_xludf.ifna(VLOOKUP(E1090,Parámetros!$C$2:$D$34,2,0),"")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customHeight="1" x14ac:dyDescent="0.2">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_xludf.ifna(VLOOKUP(E1091,Parámetros!$C$2:$D$34,2,0),"")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customHeight="1" x14ac:dyDescent="0.2">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_xludf.ifna(VLOOKUP(E1092,Parámetros!$C$2:$D$34,2,0),"")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customHeight="1" x14ac:dyDescent="0.2">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_xludf.ifna(VLOOKUP(E1093,Parámetros!$C$2:$D$34,2,0),"")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customHeight="1" x14ac:dyDescent="0.2">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_xludf.ifna(VLOOKUP(E1094,Parámetros!$C$2:$D$34,2,0),"")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customHeight="1" x14ac:dyDescent="0.2">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_xludf.ifna(VLOOKUP(E1095,Parámetros!$C$2:$D$34,2,0),"")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customHeight="1" x14ac:dyDescent="0.2">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_xludf.ifna(VLOOKUP(E1096,Parámetros!$C$2:$D$34,2,0),"")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customHeight="1" x14ac:dyDescent="0.2">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_xludf.ifna(VLOOKUP(E1097,Parámetros!$C$2:$D$34,2,0),"")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customHeight="1" x14ac:dyDescent="0.2">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_xludf.ifna(VLOOKUP(E1098,Parámetros!$C$2:$D$34,2,0),"")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customHeight="1" x14ac:dyDescent="0.2">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_xludf.ifna(VLOOKUP(E1099,Parámetros!$C$2:$D$34,2,0),"")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customHeight="1" x14ac:dyDescent="0.2">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_xludf.ifna(VLOOKUP(E1100,Parámetros!$C$2:$D$34,2,0),"")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customHeight="1" x14ac:dyDescent="0.2">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_xludf.ifna(VLOOKUP(E1101,Parámetros!$C$2:$D$34,2,0),"")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customHeight="1" x14ac:dyDescent="0.2">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_xludf.ifna(VLOOKUP(E1102,Parámetros!$C$2:$D$34,2,0),"")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customHeight="1" x14ac:dyDescent="0.2">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_xludf.ifna(VLOOKUP(E1103,Parámetros!$C$2:$D$34,2,0),"")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customHeight="1" x14ac:dyDescent="0.2">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_xludf.ifna(VLOOKUP(E1104,Parámetros!$C$2:$D$34,2,0),"")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customHeight="1" x14ac:dyDescent="0.2">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_xludf.ifna(VLOOKUP(E1105,Parámetros!$C$2:$D$34,2,0),"")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customHeight="1" x14ac:dyDescent="0.2">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_xludf.ifna(VLOOKUP(E1106,Parámetros!$C$2:$D$34,2,0),"")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customHeight="1" x14ac:dyDescent="0.2">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_xludf.ifna(VLOOKUP(E1107,Parámetros!$C$2:$D$34,2,0),"")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customHeight="1" x14ac:dyDescent="0.2">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_xludf.ifna(VLOOKUP(E1108,Parámetros!$C$2:$D$34,2,0),"")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customHeight="1" x14ac:dyDescent="0.2">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_xludf.ifna(VLOOKUP(E1109,Parámetros!$C$2:$D$34,2,0),"")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customHeight="1" x14ac:dyDescent="0.2">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_xludf.ifna(VLOOKUP(E1110,Parámetros!$C$2:$D$34,2,0),"")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customHeight="1" x14ac:dyDescent="0.2">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_xludf.ifna(VLOOKUP(E1111,Parámetros!$C$2:$D$34,2,0),"")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customHeight="1" x14ac:dyDescent="0.2">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_xludf.ifna(VLOOKUP(E1112,Parámetros!$C$2:$D$34,2,0),"")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customHeight="1" x14ac:dyDescent="0.2">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_xludf.ifna(VLOOKUP(E1113,Parámetros!$C$2:$D$34,2,0),"")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customHeight="1" x14ac:dyDescent="0.2">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_xludf.ifna(VLOOKUP(E1114,Parámetros!$C$2:$D$34,2,0),"")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customHeight="1" x14ac:dyDescent="0.2">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_xludf.ifna(VLOOKUP(E1115,Parámetros!$C$2:$D$34,2,0),"")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customHeight="1" x14ac:dyDescent="0.2">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_xludf.ifna(VLOOKUP(E1116,Parámetros!$C$2:$D$34,2,0),"")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customHeight="1" x14ac:dyDescent="0.2">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_xludf.ifna(VLOOKUP(E1117,Parámetros!$C$2:$D$34,2,0),"")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customHeight="1" x14ac:dyDescent="0.2">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_xludf.ifna(VLOOKUP(E1118,Parámetros!$C$2:$D$34,2,0),"")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customHeight="1" x14ac:dyDescent="0.2">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_xludf.ifna(VLOOKUP(E1119,Parámetros!$C$2:$D$34,2,0),"")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customHeight="1" x14ac:dyDescent="0.2">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_xludf.ifna(VLOOKUP(E1120,Parámetros!$C$2:$D$34,2,0),"")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customHeight="1" x14ac:dyDescent="0.2">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_xludf.ifna(VLOOKUP(E1121,Parámetros!$C$2:$D$34,2,0),"")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customHeight="1" x14ac:dyDescent="0.2">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_xludf.ifna(VLOOKUP(E1122,Parámetros!$C$2:$D$34,2,0),"")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customHeight="1" x14ac:dyDescent="0.2">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_xludf.ifna(VLOOKUP(E1123,Parámetros!$C$2:$D$34,2,0),"")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customHeight="1" x14ac:dyDescent="0.2">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_xludf.ifna(VLOOKUP(E1124,Parámetros!$C$2:$D$34,2,0),"")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customHeight="1" x14ac:dyDescent="0.2">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_xludf.ifna(VLOOKUP(E1125,Parámetros!$C$2:$D$34,2,0),"")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customHeight="1" x14ac:dyDescent="0.2">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_xludf.ifna(VLOOKUP(E1126,Parámetros!$C$2:$D$34,2,0),"")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customHeight="1" x14ac:dyDescent="0.2">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_xludf.ifna(VLOOKUP(E1127,Parámetros!$C$2:$D$34,2,0),"")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customHeight="1" x14ac:dyDescent="0.2">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_xludf.ifna(VLOOKUP(E1128,Parámetros!$C$2:$D$34,2,0),"")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customHeight="1" x14ac:dyDescent="0.2">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_xludf.ifna(VLOOKUP(E1129,Parámetros!$C$2:$D$34,2,0),"")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customHeight="1" x14ac:dyDescent="0.2">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_xludf.ifna(VLOOKUP(E1130,Parámetros!$C$2:$D$34,2,0),"")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customHeight="1" x14ac:dyDescent="0.2">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_xludf.ifna(VLOOKUP(E1131,Parámetros!$C$2:$D$34,2,0),"")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customHeight="1" x14ac:dyDescent="0.2">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_xludf.ifna(VLOOKUP(E1132,Parámetros!$C$2:$D$34,2,0),"")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customHeight="1" x14ac:dyDescent="0.2">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_xludf.ifna(VLOOKUP(E1133,Parámetros!$C$2:$D$34,2,0),"")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customHeight="1" x14ac:dyDescent="0.2">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_xludf.ifna(VLOOKUP(E1134,Parámetros!$C$2:$D$34,2,0),"")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customHeight="1" x14ac:dyDescent="0.2">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_xludf.ifna(VLOOKUP(E1135,Parámetros!$C$2:$D$34,2,0),"")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customHeight="1" x14ac:dyDescent="0.2">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_xludf.ifna(VLOOKUP(E1136,Parámetros!$C$2:$D$34,2,0),"")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customHeight="1" x14ac:dyDescent="0.2">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_xludf.ifna(VLOOKUP(E1137,Parámetros!$C$2:$D$34,2,0),"")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customHeight="1" x14ac:dyDescent="0.2">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_xludf.ifna(VLOOKUP(E1138,Parámetros!$C$2:$D$34,2,0),"")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customHeight="1" x14ac:dyDescent="0.2">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_xludf.ifna(VLOOKUP(E1139,Parámetros!$C$2:$D$34,2,0),"")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customHeight="1" x14ac:dyDescent="0.2">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_xludf.ifna(VLOOKUP(E1140,Parámetros!$C$2:$D$34,2,0),"")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customHeight="1" x14ac:dyDescent="0.2">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_xludf.ifna(VLOOKUP(E1141,Parámetros!$C$2:$D$34,2,0),"")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customHeight="1" x14ac:dyDescent="0.2">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_xludf.ifna(VLOOKUP(E1142,Parámetros!$C$2:$D$34,2,0),"")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customHeight="1" x14ac:dyDescent="0.2">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_xludf.ifna(VLOOKUP(E1143,Parámetros!$C$2:$D$34,2,0),"")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customHeight="1" x14ac:dyDescent="0.2">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_xludf.ifna(VLOOKUP(E1144,Parámetros!$C$2:$D$34,2,0),"")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customHeight="1" x14ac:dyDescent="0.2">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_xludf.ifna(VLOOKUP(E1145,Parámetros!$C$2:$D$34,2,0),"")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customHeight="1" x14ac:dyDescent="0.2">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_xludf.ifna(VLOOKUP(E1146,Parámetros!$C$2:$D$34,2,0),"")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customHeight="1" x14ac:dyDescent="0.2">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_xludf.ifna(VLOOKUP(E1147,Parámetros!$C$2:$D$34,2,0),"")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customHeight="1" x14ac:dyDescent="0.2">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_xludf.ifna(VLOOKUP(E1148,Parámetros!$C$2:$D$34,2,0),"")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customHeight="1" x14ac:dyDescent="0.2">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_xludf.ifna(VLOOKUP(E1149,Parámetros!$C$2:$D$34,2,0),"")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customHeight="1" x14ac:dyDescent="0.2">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_xludf.ifna(VLOOKUP(E1150,Parámetros!$C$2:$D$34,2,0),"")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customHeight="1" x14ac:dyDescent="0.2">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_xludf.ifna(VLOOKUP(E1151,Parámetros!$C$2:$D$34,2,0),"")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customHeight="1" x14ac:dyDescent="0.2">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_xludf.ifna(VLOOKUP(E1152,Parámetros!$C$2:$D$34,2,0),"")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customHeight="1" x14ac:dyDescent="0.2">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_xludf.ifna(VLOOKUP(E1153,Parámetros!$C$2:$D$34,2,0),"")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customHeight="1" x14ac:dyDescent="0.2">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_xludf.ifna(VLOOKUP(E1154,Parámetros!$C$2:$D$34,2,0),"")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customHeight="1" x14ac:dyDescent="0.2">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_xludf.ifna(VLOOKUP(E1155,Parámetros!$C$2:$D$34,2,0),"")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customHeight="1" x14ac:dyDescent="0.2">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_xludf.ifna(VLOOKUP(E1156,Parámetros!$C$2:$D$34,2,0),"")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customHeight="1" x14ac:dyDescent="0.2">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_xludf.ifna(VLOOKUP(E1157,Parámetros!$C$2:$D$34,2,0),"")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customHeight="1" x14ac:dyDescent="0.2">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_xludf.ifna(VLOOKUP(E1158,Parámetros!$C$2:$D$34,2,0),"")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customHeight="1" x14ac:dyDescent="0.2">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_xludf.ifna(VLOOKUP(E1159,Parámetros!$C$2:$D$34,2,0),"")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customHeight="1" x14ac:dyDescent="0.2">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_xludf.ifna(VLOOKUP(E1160,Parámetros!$C$2:$D$34,2,0),"")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customHeight="1" x14ac:dyDescent="0.2">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_xludf.ifna(VLOOKUP(E1161,Parámetros!$C$2:$D$34,2,0),"")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customHeight="1" x14ac:dyDescent="0.2">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_xludf.ifna(VLOOKUP(E1162,Parámetros!$C$2:$D$34,2,0),"")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customHeight="1" x14ac:dyDescent="0.2">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_xludf.ifna(VLOOKUP(E1163,Parámetros!$C$2:$D$34,2,0),"")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customHeight="1" x14ac:dyDescent="0.2">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_xludf.ifna(VLOOKUP(E1164,Parámetros!$C$2:$D$34,2,0),"")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customHeight="1" x14ac:dyDescent="0.2">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_xludf.ifna(VLOOKUP(E1165,Parámetros!$C$2:$D$34,2,0),"")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customHeight="1" x14ac:dyDescent="0.2">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_xludf.ifna(VLOOKUP(E1166,Parámetros!$C$2:$D$34,2,0),"")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customHeight="1" x14ac:dyDescent="0.2">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_xludf.ifna(VLOOKUP(E1167,Parámetros!$C$2:$D$34,2,0),"")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customHeight="1" x14ac:dyDescent="0.2">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_xludf.ifna(VLOOKUP(E1168,Parámetros!$C$2:$D$34,2,0),"")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customHeight="1" x14ac:dyDescent="0.2">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_xludf.ifna(VLOOKUP(E1169,Parámetros!$C$2:$D$34,2,0),"")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customHeight="1" x14ac:dyDescent="0.2">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_xludf.ifna(VLOOKUP(E1170,Parámetros!$C$2:$D$34,2,0),"")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customHeight="1" x14ac:dyDescent="0.2">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_xludf.ifna(VLOOKUP(E1171,Parámetros!$C$2:$D$34,2,0),"")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customHeight="1" x14ac:dyDescent="0.2">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_xludf.ifna(VLOOKUP(E1172,Parámetros!$C$2:$D$34,2,0),"")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customHeight="1" x14ac:dyDescent="0.2">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_xludf.ifna(VLOOKUP(E1173,Parámetros!$C$2:$D$34,2,0),"")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customHeight="1" x14ac:dyDescent="0.2">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_xludf.ifna(VLOOKUP(E1174,Parámetros!$C$2:$D$34,2,0),"")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customHeight="1" x14ac:dyDescent="0.2">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_xludf.ifna(VLOOKUP(E1175,Parámetros!$C$2:$D$34,2,0),"")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customHeight="1" x14ac:dyDescent="0.2">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_xludf.ifna(VLOOKUP(E1176,Parámetros!$C$2:$D$34,2,0),"")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customHeight="1" x14ac:dyDescent="0.2">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_xludf.ifna(VLOOKUP(E1177,Parámetros!$C$2:$D$34,2,0),"")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customHeight="1" x14ac:dyDescent="0.2">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_xludf.ifna(VLOOKUP(E1178,Parámetros!$C$2:$D$34,2,0),"")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customHeight="1" x14ac:dyDescent="0.2">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_xludf.ifna(VLOOKUP(E1179,Parámetros!$C$2:$D$34,2,0),"")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customHeight="1" x14ac:dyDescent="0.2">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_xludf.ifna(VLOOKUP(E1180,Parámetros!$C$2:$D$34,2,0),"")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customHeight="1" x14ac:dyDescent="0.2">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_xludf.ifna(VLOOKUP(E1181,Parámetros!$C$2:$D$34,2,0),"")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customHeight="1" x14ac:dyDescent="0.2">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_xludf.ifna(VLOOKUP(E1182,Parámetros!$C$2:$D$34,2,0),"")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customHeight="1" x14ac:dyDescent="0.2">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_xludf.ifna(VLOOKUP(E1183,Parámetros!$C$2:$D$34,2,0),"")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customHeight="1" x14ac:dyDescent="0.2">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_xludf.ifna(VLOOKUP(E1184,Parámetros!$C$2:$D$34,2,0),"")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customHeight="1" x14ac:dyDescent="0.2">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_xludf.ifna(VLOOKUP(E1185,Parámetros!$C$2:$D$34,2,0),"")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customHeight="1" x14ac:dyDescent="0.2">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_xludf.ifna(VLOOKUP(E1186,Parámetros!$C$2:$D$34,2,0),"")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customHeight="1" x14ac:dyDescent="0.2">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_xludf.ifna(VLOOKUP(E1187,Parámetros!$C$2:$D$34,2,0),"")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customHeight="1" x14ac:dyDescent="0.2">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_xludf.ifna(VLOOKUP(E1188,Parámetros!$C$2:$D$34,2,0),"")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customHeight="1" x14ac:dyDescent="0.2">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_xludf.ifna(VLOOKUP(E1189,Parámetros!$C$2:$D$34,2,0),"")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customHeight="1" x14ac:dyDescent="0.2">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_xludf.ifna(VLOOKUP(E1190,Parámetros!$C$2:$D$34,2,0),"")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customHeight="1" x14ac:dyDescent="0.2">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_xludf.ifna(VLOOKUP(E1191,Parámetros!$C$2:$D$34,2,0),"")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customHeight="1" x14ac:dyDescent="0.2">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_xludf.ifna(VLOOKUP(E1192,Parámetros!$C$2:$D$34,2,0),"")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customHeight="1" x14ac:dyDescent="0.2">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_xludf.ifna(VLOOKUP(E1193,Parámetros!$C$2:$D$34,2,0),"")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customHeight="1" x14ac:dyDescent="0.2">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_xludf.ifna(VLOOKUP(E1194,Parámetros!$C$2:$D$34,2,0),"")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customHeight="1" x14ac:dyDescent="0.2">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_xludf.ifna(VLOOKUP(E1195,Parámetros!$C$2:$D$34,2,0),"")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customHeight="1" x14ac:dyDescent="0.2">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_xludf.ifna(VLOOKUP(E1196,Parámetros!$C$2:$D$34,2,0),"")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customHeight="1" x14ac:dyDescent="0.2">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_xludf.ifna(VLOOKUP(E1197,Parámetros!$C$2:$D$34,2,0),"")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customHeight="1" x14ac:dyDescent="0.2">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_xludf.ifna(VLOOKUP(E1198,Parámetros!$C$2:$D$34,2,0),"")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customHeight="1" x14ac:dyDescent="0.2">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_xludf.ifna(VLOOKUP(E1199,Parámetros!$C$2:$D$34,2,0),"")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customHeight="1" x14ac:dyDescent="0.2">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_xludf.ifna(VLOOKUP(E1200,Parámetros!$C$2:$D$34,2,0),"")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customHeight="1" x14ac:dyDescent="0.2">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_xludf.ifna(VLOOKUP(E1201,Parámetros!$C$2:$D$34,2,0),"")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customHeight="1" x14ac:dyDescent="0.2">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_xludf.ifna(VLOOKUP(E1202,Parámetros!$C$2:$D$34,2,0),"")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customHeight="1" x14ac:dyDescent="0.2">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_xludf.ifna(VLOOKUP(E1203,Parámetros!$C$2:$D$34,2,0),"")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customHeight="1" x14ac:dyDescent="0.2">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_xludf.ifna(VLOOKUP(E1204,Parámetros!$C$2:$D$34,2,0),"")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customHeight="1" x14ac:dyDescent="0.2">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_xludf.ifna(VLOOKUP(E1205,Parámetros!$C$2:$D$34,2,0),"")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customHeight="1" x14ac:dyDescent="0.2">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_xludf.ifna(VLOOKUP(E1206,Parámetros!$C$2:$D$34,2,0),"")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customHeight="1" x14ac:dyDescent="0.2">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_xludf.ifna(VLOOKUP(E1207,Parámetros!$C$2:$D$34,2,0),"")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customHeight="1" x14ac:dyDescent="0.2">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_xludf.ifna(VLOOKUP(E1208,Parámetros!$C$2:$D$34,2,0),"")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customHeight="1" x14ac:dyDescent="0.2">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_xludf.ifna(VLOOKUP(E1209,Parámetros!$C$2:$D$34,2,0),"")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customHeight="1" x14ac:dyDescent="0.2">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_xludf.ifna(VLOOKUP(E1210,Parámetros!$C$2:$D$34,2,0),"")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customHeight="1" x14ac:dyDescent="0.2">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_xludf.ifna(VLOOKUP(E1211,Parámetros!$C$2:$D$34,2,0),"")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customHeight="1" x14ac:dyDescent="0.2">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_xludf.ifna(VLOOKUP(E1212,Parámetros!$C$2:$D$34,2,0),"")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customHeight="1" x14ac:dyDescent="0.2">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_xludf.ifna(VLOOKUP(E1213,Parámetros!$C$2:$D$34,2,0),"")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customHeight="1" x14ac:dyDescent="0.2">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_xludf.ifna(VLOOKUP(E1214,Parámetros!$C$2:$D$34,2,0),"")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customHeight="1" x14ac:dyDescent="0.2">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_xludf.ifna(VLOOKUP(E1215,Parámetros!$C$2:$D$34,2,0),"")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customHeight="1" x14ac:dyDescent="0.2">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_xludf.ifna(VLOOKUP(E1216,Parámetros!$C$2:$D$34,2,0),"")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customHeight="1" x14ac:dyDescent="0.2">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_xludf.ifna(VLOOKUP(E1217,Parámetros!$C$2:$D$34,2,0),"")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customHeight="1" x14ac:dyDescent="0.2">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_xludf.ifna(VLOOKUP(E1218,Parámetros!$C$2:$D$34,2,0),"")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customHeight="1" x14ac:dyDescent="0.2">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_xludf.ifna(VLOOKUP(E1219,Parámetros!$C$2:$D$34,2,0),"")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customHeight="1" x14ac:dyDescent="0.2">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_xludf.ifna(VLOOKUP(E1220,Parámetros!$C$2:$D$34,2,0),"")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customHeight="1" x14ac:dyDescent="0.2">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_xludf.ifna(VLOOKUP(E1221,Parámetros!$C$2:$D$34,2,0),"")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customHeight="1" x14ac:dyDescent="0.2">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_xludf.ifna(VLOOKUP(E1222,Parámetros!$C$2:$D$34,2,0),"")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customHeight="1" x14ac:dyDescent="0.2">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_xludf.ifna(VLOOKUP(E1223,Parámetros!$C$2:$D$34,2,0),"")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customHeight="1" x14ac:dyDescent="0.2">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_xludf.ifna(VLOOKUP(E1224,Parámetros!$C$2:$D$34,2,0),"")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customHeight="1" x14ac:dyDescent="0.2">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_xludf.ifna(VLOOKUP(E1225,Parámetros!$C$2:$D$34,2,0),"")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customHeight="1" x14ac:dyDescent="0.2">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_xludf.ifna(VLOOKUP(E1226,Parámetros!$C$2:$D$34,2,0),"")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customHeight="1" x14ac:dyDescent="0.2">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_xludf.ifna(VLOOKUP(E1227,Parámetros!$C$2:$D$34,2,0),"")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customHeight="1" x14ac:dyDescent="0.2">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_xludf.ifna(VLOOKUP(E1228,Parámetros!$C$2:$D$34,2,0),"")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customHeight="1" x14ac:dyDescent="0.2">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_xludf.ifna(VLOOKUP(E1229,Parámetros!$C$2:$D$34,2,0),"")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customHeight="1" x14ac:dyDescent="0.2">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_xludf.ifna(VLOOKUP(E1230,Parámetros!$C$2:$D$34,2,0),"")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customHeight="1" x14ac:dyDescent="0.2">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_xludf.ifna(VLOOKUP(E1231,Parámetros!$C$2:$D$34,2,0),"")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customHeight="1" x14ac:dyDescent="0.2">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_xludf.ifna(VLOOKUP(E1232,Parámetros!$C$2:$D$34,2,0),"")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customHeight="1" x14ac:dyDescent="0.2">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_xludf.ifna(VLOOKUP(E1233,Parámetros!$C$2:$D$34,2,0),"")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customHeight="1" x14ac:dyDescent="0.2">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_xludf.ifna(VLOOKUP(E1234,Parámetros!$C$2:$D$34,2,0),"")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customHeight="1" x14ac:dyDescent="0.2">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_xludf.ifna(VLOOKUP(E1235,Parámetros!$C$2:$D$34,2,0),"")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customHeight="1" x14ac:dyDescent="0.2">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_xludf.ifna(VLOOKUP(E1236,Parámetros!$C$2:$D$34,2,0),"")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customHeight="1" x14ac:dyDescent="0.2">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_xludf.ifna(VLOOKUP(E1237,Parámetros!$C$2:$D$34,2,0),"")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customHeight="1" x14ac:dyDescent="0.2">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_xludf.ifna(VLOOKUP(E1238,Parámetros!$C$2:$D$34,2,0),"")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customHeight="1" x14ac:dyDescent="0.2">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_xludf.ifna(VLOOKUP(E1239,Parámetros!$C$2:$D$34,2,0),"")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customHeight="1" x14ac:dyDescent="0.2">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_xludf.ifna(VLOOKUP(E1240,Parámetros!$C$2:$D$34,2,0),"")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customHeight="1" x14ac:dyDescent="0.2">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_xludf.ifna(VLOOKUP(E1241,Parámetros!$C$2:$D$34,2,0),"")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customHeight="1" x14ac:dyDescent="0.25">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_xludf.ifna(VLOOKUP(E1242,Parámetros!$C$2:$D$34,2,0),"")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customHeight="1" x14ac:dyDescent="0.25">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_xludf.ifna(VLOOKUP(E1243,Parámetros!$C$2:$D$34,2,0),"")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customHeight="1" x14ac:dyDescent="0.25">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_xludf.ifna(VLOOKUP(E1244,Parámetros!$C$2:$D$34,2,0),"")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customHeight="1" x14ac:dyDescent="0.25">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_xludf.ifna(VLOOKUP(E1245,Parámetros!$C$2:$D$34,2,0),"")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customHeight="1" x14ac:dyDescent="0.25">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_xludf.ifna(VLOOKUP(E1246,Parámetros!$C$2:$D$34,2,0),"")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customHeight="1" x14ac:dyDescent="0.25">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_xludf.ifna(VLOOKUP(E1247,Parámetros!$C$2:$D$34,2,0),"")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customHeight="1" x14ac:dyDescent="0.25">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_xludf.ifna(VLOOKUP(E1248,Parámetros!$C$2:$D$34,2,0),"")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customHeight="1" x14ac:dyDescent="0.25">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_xludf.ifna(VLOOKUP(E1249,Parámetros!$C$2:$D$34,2,0),"")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customHeight="1" x14ac:dyDescent="0.25">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_xludf.ifna(VLOOKUP(E1250,Parámetros!$C$2:$D$34,2,0),"")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customHeight="1" x14ac:dyDescent="0.25">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_xludf.ifna(VLOOKUP(E1251,Parámetros!$C$2:$D$34,2,0),"")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customHeight="1" x14ac:dyDescent="0.25">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_xludf.ifna(VLOOKUP(E1252,Parámetros!$C$2:$D$34,2,0),"")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customHeight="1" x14ac:dyDescent="0.25">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_xludf.ifna(VLOOKUP(E1253,Parámetros!$C$2:$D$34,2,0),"")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customHeight="1" x14ac:dyDescent="0.25">
      <c r="A1254" s="76" t="s">
        <v>4535</v>
      </c>
      <c r="B1254" s="76" t="s">
        <v>5447</v>
      </c>
      <c r="C1254" s="66" t="s">
        <v>37</v>
      </c>
      <c r="D1254" s="35" t="s">
        <v>52</v>
      </c>
      <c r="E1254" s="76" t="s">
        <v>53</v>
      </c>
      <c r="F1254" s="28" t="e">
        <f ca="1">_xludf.ifna(VLOOKUP(G1254,Proyectos!$A$2:$F$674,6,0),"")</f>
        <v>#NAME?</v>
      </c>
      <c r="G1254" s="76" t="s">
        <v>5448</v>
      </c>
      <c r="H1254" s="68">
        <v>0.5</v>
      </c>
      <c r="I1254" s="170" t="s">
        <v>11</v>
      </c>
      <c r="J1254" s="171"/>
      <c r="K1254" s="95" t="s">
        <v>40</v>
      </c>
      <c r="L1254" s="32" t="e">
        <f ca="1">_xludf.ifna(VLOOKUP(E1254,Parámetros!$C$2:$D$34,2,0),"")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customHeight="1" x14ac:dyDescent="0.25">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_xludf.ifna(VLOOKUP(E1255,Parámetros!$C$2:$D$34,2,0),"")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customHeight="1" x14ac:dyDescent="0.25">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_xludf.ifna(VLOOKUP(E1256,Parámetros!$C$2:$D$34,2,0),"")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customHeight="1" x14ac:dyDescent="0.25">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_xludf.ifna(VLOOKUP(E1257,Parámetros!$C$2:$D$34,2,0),"")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customHeight="1" x14ac:dyDescent="0.25">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_xludf.ifna(VLOOKUP(E1258,Parámetros!$C$2:$D$34,2,0),"")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customHeight="1" x14ac:dyDescent="0.25">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_xludf.ifna(VLOOKUP(E1259,Parámetros!$C$2:$D$34,2,0),"")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customHeight="1" x14ac:dyDescent="0.25">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_xludf.ifna(VLOOKUP(E1260,Parámetros!$C$2:$D$34,2,0),"")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customHeight="1" x14ac:dyDescent="0.25">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_xludf.ifna(VLOOKUP(E1261,Parámetros!$C$2:$D$34,2,0),"")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customHeight="1" x14ac:dyDescent="0.25">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_xludf.ifna(VLOOKUP(E1262,Parámetros!$C$2:$D$34,2,0),"")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customHeight="1" x14ac:dyDescent="0.25">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_xludf.ifna(VLOOKUP(E1263,Parámetros!$C$2:$D$34,2,0),"")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customHeight="1" x14ac:dyDescent="0.25">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_xludf.ifna(VLOOKUP(E1264,Parámetros!$C$2:$D$34,2,0),"")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customHeight="1" x14ac:dyDescent="0.25">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_xludf.ifna(VLOOKUP(E1265,Parámetros!$C$2:$D$34,2,0),"")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customHeight="1" x14ac:dyDescent="0.25">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_xludf.ifna(VLOOKUP(E1266,Parámetros!$C$2:$D$34,2,0),"")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customHeight="1" x14ac:dyDescent="0.25">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_xludf.ifna(VLOOKUP(E1267,Parámetros!$C$2:$D$34,2,0),"")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customHeight="1" x14ac:dyDescent="0.25">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_xludf.ifna(VLOOKUP(E1268,Parámetros!$C$2:$D$34,2,0),"")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customHeight="1" x14ac:dyDescent="0.25">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_xludf.ifna(VLOOKUP(E1269,Parámetros!$C$2:$D$34,2,0),"")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customHeight="1" x14ac:dyDescent="0.25">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_xludf.ifna(VLOOKUP(E1270,Parámetros!$C$2:$D$34,2,0),"")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customHeight="1" x14ac:dyDescent="0.25">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_xludf.ifna(VLOOKUP(E1271,Parámetros!$C$2:$D$34,2,0),"")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customHeight="1" x14ac:dyDescent="0.25">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_xludf.ifna(VLOOKUP(E1272,Parámetros!$C$2:$D$34,2,0),"")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customHeight="1" x14ac:dyDescent="0.25">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_xludf.ifna(VLOOKUP(E1273,Parámetros!$C$2:$D$34,2,0),"")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customHeight="1" x14ac:dyDescent="0.25">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_xludf.ifna(VLOOKUP(E1274,Parámetros!$C$2:$D$34,2,0),"")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customHeight="1" x14ac:dyDescent="0.25">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_xludf.ifna(VLOOKUP(E1275,Parámetros!$C$2:$D$34,2,0),"")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customHeight="1" x14ac:dyDescent="0.25">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_xludf.ifna(VLOOKUP(E1276,Parámetros!$C$2:$D$34,2,0),"")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customHeight="1" x14ac:dyDescent="0.25">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_xludf.ifna(VLOOKUP(E1277,Parámetros!$C$2:$D$34,2,0),"")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customHeight="1" x14ac:dyDescent="0.25">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_xludf.ifna(VLOOKUP(E1278,Parámetros!$C$2:$D$34,2,0),"")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customHeight="1" x14ac:dyDescent="0.25">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_xludf.ifna(VLOOKUP(E1279,Parámetros!$C$2:$D$34,2,0),"")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customHeight="1" x14ac:dyDescent="0.25">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_xludf.ifna(VLOOKUP(E1280,Parámetros!$C$2:$D$34,2,0),"")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customHeight="1" x14ac:dyDescent="0.25">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_xludf.ifna(VLOOKUP(E1281,Parámetros!$C$2:$D$34,2,0),"")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customHeight="1" x14ac:dyDescent="0.25">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_xludf.ifna(VLOOKUP(E1282,Parámetros!$C$2:$D$34,2,0),"")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customHeight="1" x14ac:dyDescent="0.25">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_xludf.ifna(VLOOKUP(E1283,Parámetros!$C$2:$D$34,2,0),"")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customHeight="1" x14ac:dyDescent="0.25">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_xludf.ifna(VLOOKUP(E1284,Parámetros!$C$2:$D$34,2,0),"")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customHeight="1" x14ac:dyDescent="0.25">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_xludf.ifna(VLOOKUP(E1285,Parámetros!$C$2:$D$34,2,0),"")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customHeight="1" x14ac:dyDescent="0.25">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_xludf.ifna(VLOOKUP(E1286,Parámetros!$C$2:$D$34,2,0),"")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customHeight="1" x14ac:dyDescent="0.25">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_xludf.ifna(VLOOKUP(E1287,Parámetros!$C$2:$D$34,2,0),"")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customHeight="1" x14ac:dyDescent="0.25">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_xludf.ifna(VLOOKUP(E1288,Parámetros!$C$2:$D$34,2,0),"")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customHeight="1" x14ac:dyDescent="0.25">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_xludf.ifna(VLOOKUP(E1289,Parámetros!$C$2:$D$34,2,0),"")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customHeight="1" x14ac:dyDescent="0.25">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_xludf.ifna(VLOOKUP(E1290,Parámetros!$C$2:$D$34,2,0),"")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customHeight="1" x14ac:dyDescent="0.25">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_xludf.ifna(VLOOKUP(E1291,Parámetros!$C$2:$D$34,2,0),"")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customHeight="1" x14ac:dyDescent="0.25">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_xludf.ifna(VLOOKUP(E1292,Parámetros!$C$2:$D$34,2,0),"")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customHeight="1" x14ac:dyDescent="0.25">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_xludf.ifna(VLOOKUP(E1293,Parámetros!$C$2:$D$34,2,0),"")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customHeight="1" x14ac:dyDescent="0.25">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_xludf.ifna(VLOOKUP(E1294,Parámetros!$C$2:$D$34,2,0),"")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customHeight="1" x14ac:dyDescent="0.25">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_xludf.ifna(VLOOKUP(E1295,Parámetros!$C$2:$D$34,2,0),"")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customHeight="1" x14ac:dyDescent="0.25">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_xludf.ifna(VLOOKUP(E1296,Parámetros!$C$2:$D$34,2,0),"")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customHeight="1" x14ac:dyDescent="0.25">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_xludf.ifna(VLOOKUP(E1297,Parámetros!$C$2:$D$34,2,0),"")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customHeight="1" x14ac:dyDescent="0.25">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_xludf.ifna(VLOOKUP(E1298,Parámetros!$C$2:$D$34,2,0),"")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customHeight="1" x14ac:dyDescent="0.25">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_xludf.ifna(VLOOKUP(E1299,Parámetros!$C$2:$D$34,2,0),"")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customHeight="1" x14ac:dyDescent="0.25">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_xludf.ifna(VLOOKUP(E1300,Parámetros!$C$2:$D$34,2,0),"")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customHeight="1" x14ac:dyDescent="0.25">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_xludf.ifna(VLOOKUP(E1301,Parámetros!$C$2:$D$34,2,0),"")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customHeight="1" x14ac:dyDescent="0.25">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_xludf.ifna(VLOOKUP(E1302,Parámetros!$C$2:$D$34,2,0),"")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customHeight="1" x14ac:dyDescent="0.25">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_xludf.ifna(VLOOKUP(E1303,Parámetros!$C$2:$D$34,2,0),"")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customHeight="1" x14ac:dyDescent="0.25">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_xludf.ifna(VLOOKUP(E1304,Parámetros!$C$2:$D$34,2,0),"")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customHeight="1" x14ac:dyDescent="0.25">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_xludf.ifna(VLOOKUP(E1305,Parámetros!$C$2:$D$34,2,0),"")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customHeight="1" x14ac:dyDescent="0.25">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_xludf.ifna(VLOOKUP(E1306,Parámetros!$C$2:$D$34,2,0),"")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customHeight="1" x14ac:dyDescent="0.25">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_xludf.ifna(VLOOKUP(E1307,Parámetros!$C$2:$D$34,2,0),"")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customHeight="1" x14ac:dyDescent="0.25">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_xludf.ifna(VLOOKUP(E1308,Parámetros!$C$2:$D$34,2,0),"")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customHeight="1" x14ac:dyDescent="0.25">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_xludf.ifna(VLOOKUP(E1309,Parámetros!$C$2:$D$34,2,0),"")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customHeight="1" x14ac:dyDescent="0.25">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_xludf.ifna(VLOOKUP(E1310,Parámetros!$C$2:$D$34,2,0),"")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customHeight="1" x14ac:dyDescent="0.25">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_xludf.ifna(VLOOKUP(E1311,Parámetros!$C$2:$D$34,2,0),"")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customHeight="1" x14ac:dyDescent="0.25">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_xludf.ifna(VLOOKUP(E1312,Parámetros!$C$2:$D$34,2,0),"")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customHeight="1" x14ac:dyDescent="0.25">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_xludf.ifna(VLOOKUP(E1313,Parámetros!$C$2:$D$34,2,0),"")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customHeight="1" x14ac:dyDescent="0.25">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_xludf.ifna(VLOOKUP(E1314,Parámetros!$C$2:$D$34,2,0),"")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customHeight="1" x14ac:dyDescent="0.25">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_xludf.ifna(VLOOKUP(E1315,Parámetros!$C$2:$D$34,2,0),"")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customHeight="1" x14ac:dyDescent="0.25">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_xludf.ifna(VLOOKUP(E1316,Parámetros!$C$2:$D$34,2,0),"")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customHeight="1" x14ac:dyDescent="0.25">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_xludf.ifna(VLOOKUP(E1317,Parámetros!$C$2:$D$34,2,0),"")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customHeight="1" x14ac:dyDescent="0.25">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_xludf.ifna(VLOOKUP(E1318,Parámetros!$C$2:$D$34,2,0),"")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customHeight="1" x14ac:dyDescent="0.25">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_xludf.ifna(VLOOKUP(E1319,Parámetros!$C$2:$D$34,2,0),"")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customHeight="1" x14ac:dyDescent="0.25">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_xludf.ifna(VLOOKUP(E1320,Parámetros!$C$2:$D$34,2,0),"")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customHeight="1" x14ac:dyDescent="0.25">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_xludf.ifna(VLOOKUP(E1321,Parámetros!$C$2:$D$34,2,0),"")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customHeight="1" x14ac:dyDescent="0.25">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_xludf.ifna(VLOOKUP(E1322,Parámetros!$C$2:$D$34,2,0),"")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customHeight="1" x14ac:dyDescent="0.25">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_xludf.ifna(VLOOKUP(E1323,Parámetros!$C$2:$D$34,2,0),"")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customHeight="1" x14ac:dyDescent="0.25">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_xludf.ifna(VLOOKUP(E1324,Parámetros!$C$2:$D$34,2,0),"")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customHeight="1" x14ac:dyDescent="0.25">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_xludf.ifna(VLOOKUP(E1325,Parámetros!$C$2:$D$34,2,0),"")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customHeight="1" x14ac:dyDescent="0.25">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_xludf.ifna(VLOOKUP(E1326,Parámetros!$C$2:$D$34,2,0),"")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customHeight="1" x14ac:dyDescent="0.25">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_xludf.ifna(VLOOKUP(E1327,Parámetros!$C$2:$D$34,2,0),"")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customHeight="1" x14ac:dyDescent="0.25">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_xludf.ifna(VLOOKUP(E1328,Parámetros!$C$2:$D$34,2,0),"")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customHeight="1" x14ac:dyDescent="0.25">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_xludf.ifna(VLOOKUP(E1329,Parámetros!$C$2:$D$34,2,0),"")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customHeight="1" x14ac:dyDescent="0.25">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_xludf.ifna(VLOOKUP(E1330,Parámetros!$C$2:$D$34,2,0),"")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customHeight="1" x14ac:dyDescent="0.25">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_xludf.ifna(VLOOKUP(E1331,Parámetros!$C$2:$D$34,2,0),"")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customHeight="1" x14ac:dyDescent="0.25">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_xludf.ifna(VLOOKUP(E1332,Parámetros!$C$2:$D$34,2,0),"")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customHeight="1" x14ac:dyDescent="0.25">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_xludf.ifna(VLOOKUP(E1333,Parámetros!$C$2:$D$34,2,0),"")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customHeight="1" x14ac:dyDescent="0.25">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_xludf.ifna(VLOOKUP(E1334,Parámetros!$C$2:$D$34,2,0),"")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customHeight="1" x14ac:dyDescent="0.25">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_xludf.ifna(VLOOKUP(E1335,Parámetros!$C$2:$D$34,2,0),"")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customHeight="1" x14ac:dyDescent="0.25">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_xludf.ifna(VLOOKUP(E1336,Parámetros!$C$2:$D$34,2,0),"")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customHeight="1" x14ac:dyDescent="0.25">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_xludf.ifna(VLOOKUP(E1337,Parámetros!$C$2:$D$34,2,0),"")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customHeight="1" x14ac:dyDescent="0.25">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_xludf.ifna(VLOOKUP(E1338,Parámetros!$C$2:$D$34,2,0),"")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customHeight="1" x14ac:dyDescent="0.25">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_xludf.ifna(VLOOKUP(E1339,Parámetros!$C$2:$D$34,2,0),"")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customHeight="1" x14ac:dyDescent="0.25">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_xludf.ifna(VLOOKUP(E1340,Parámetros!$C$2:$D$34,2,0),"")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customHeight="1" x14ac:dyDescent="0.25">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_xludf.ifna(VLOOKUP(E1341,Parámetros!$C$2:$D$34,2,0),"")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customHeight="1" x14ac:dyDescent="0.25">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_xludf.ifna(VLOOKUP(E1342,Parámetros!$C$2:$D$34,2,0),"")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customHeight="1" x14ac:dyDescent="0.25">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_xludf.ifna(VLOOKUP(E1343,Parámetros!$C$2:$D$34,2,0),"")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customHeight="1" x14ac:dyDescent="0.25">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_xludf.ifna(VLOOKUP(E1344,Parámetros!$C$2:$D$34,2,0),"")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customHeight="1" x14ac:dyDescent="0.2">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_xludf.ifna(VLOOKUP(E1345,Parámetros!$C$2:$D$34,2,0),"")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customHeight="1" x14ac:dyDescent="0.2">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_xludf.ifna(VLOOKUP(E1346,Parámetros!$C$2:$D$34,2,0),"")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customHeight="1" x14ac:dyDescent="0.25">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_xludf.ifna(VLOOKUP(E1347,Parámetros!$C$2:$D$34,2,0),"")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customHeight="1" x14ac:dyDescent="0.25">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_xludf.ifna(VLOOKUP(E1348,Parámetros!$C$2:$D$34,2,0),"")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customHeight="1" x14ac:dyDescent="0.25">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_xludf.ifna(VLOOKUP(E1349,Parámetros!$C$2:$D$34,2,0),"")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customHeight="1" x14ac:dyDescent="0.25">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_xludf.ifna(VLOOKUP(E1350,Parámetros!$C$2:$D$34,2,0),"")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customHeight="1" x14ac:dyDescent="0.25">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_xludf.ifna(VLOOKUP(E1351,Parámetros!$C$2:$D$34,2,0),"")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customHeight="1" x14ac:dyDescent="0.25">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_xludf.ifna(VLOOKUP(E1352,Parámetros!$C$2:$D$34,2,0),"")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customHeight="1" x14ac:dyDescent="0.25">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_xludf.ifna(VLOOKUP(E1353,Parámetros!$C$2:$D$34,2,0),"")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customHeight="1" x14ac:dyDescent="0.25">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_xludf.ifna(VLOOKUP(E1354,Parámetros!$C$2:$D$34,2,0),"")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customHeight="1" x14ac:dyDescent="0.25">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_xludf.ifna(VLOOKUP(E1355,Parámetros!$C$2:$D$34,2,0),"")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customHeight="1" x14ac:dyDescent="0.25">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_xludf.ifna(VLOOKUP(E1356,Parámetros!$C$2:$D$34,2,0),"")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customHeight="1" x14ac:dyDescent="0.25">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_xludf.ifna(VLOOKUP(E1357,Parámetros!$C$2:$D$34,2,0),"")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customHeight="1" x14ac:dyDescent="0.25">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_xludf.ifna(VLOOKUP(E1358,Parámetros!$C$2:$D$34,2,0),"")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customHeight="1" x14ac:dyDescent="0.25">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_xludf.ifna(VLOOKUP(E1359,Parámetros!$C$2:$D$34,2,0),"")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customHeight="1" x14ac:dyDescent="0.2">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_xludf.ifna(VLOOKUP(E1360,Parámetros!$C$2:$D$34,2,0),"")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customHeight="1" x14ac:dyDescent="0.25">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_xludf.ifna(VLOOKUP(E1361,Parámetros!$C$2:$D$34,2,0),"")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customHeight="1" x14ac:dyDescent="0.25">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_xludf.ifna(VLOOKUP(E1362,Parámetros!$C$2:$D$34,2,0),"")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customHeight="1" x14ac:dyDescent="0.25">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_xludf.ifna(VLOOKUP(E1363,Parámetros!$C$2:$D$34,2,0),"")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customHeight="1" x14ac:dyDescent="0.25">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_xludf.ifna(VLOOKUP(E1364,Parámetros!$C$2:$D$34,2,0),"")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customHeight="1" x14ac:dyDescent="0.25">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_xludf.ifna(VLOOKUP(E1365,Parámetros!$C$2:$D$34,2,0),"")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customHeight="1" x14ac:dyDescent="0.25">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_xludf.ifna(VLOOKUP(E1366,Parámetros!$C$2:$D$34,2,0),"")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customHeight="1" x14ac:dyDescent="0.25">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_xludf.ifna(VLOOKUP(E1367,Parámetros!$C$2:$D$34,2,0),"")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customHeight="1" x14ac:dyDescent="0.25">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_xludf.ifna(VLOOKUP(E1368,Parámetros!$C$2:$D$34,2,0),"")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customHeight="1" x14ac:dyDescent="0.25">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_xludf.ifna(VLOOKUP(E1369,Parámetros!$C$2:$D$34,2,0),"")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customHeight="1" x14ac:dyDescent="0.25">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_xludf.ifna(VLOOKUP(E1370,Parámetros!$C$2:$D$34,2,0),"")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customHeight="1" x14ac:dyDescent="0.2">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_xludf.ifna(VLOOKUP(E1371,Parámetros!$C$2:$D$34,2,0),"")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customHeight="1" x14ac:dyDescent="0.25">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_xludf.ifna(VLOOKUP(E1372,Parámetros!$C$2:$D$34,2,0),"")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customHeight="1" x14ac:dyDescent="0.25">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_xludf.ifna(VLOOKUP(E1373,Parámetros!$C$2:$D$34,2,0),"")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customHeight="1" x14ac:dyDescent="0.25">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_xludf.ifna(VLOOKUP(E1374,Parámetros!$C$2:$D$34,2,0),"")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customHeight="1" x14ac:dyDescent="0.25">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_xludf.ifna(VLOOKUP(E1375,Parámetros!$C$2:$D$34,2,0),"")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customHeight="1" x14ac:dyDescent="0.25">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_xludf.ifna(VLOOKUP(E1376,Parámetros!$C$2:$D$34,2,0),"")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customHeight="1" x14ac:dyDescent="0.25">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_xludf.ifna(VLOOKUP(E1377,Parámetros!$C$2:$D$34,2,0),"")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customHeight="1" x14ac:dyDescent="0.25">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_xludf.ifna(VLOOKUP(E1378,Parámetros!$C$2:$D$34,2,0),"")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customHeight="1" x14ac:dyDescent="0.25">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_xludf.ifna(VLOOKUP(E1379,Parámetros!$C$2:$D$34,2,0),"")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customHeight="1" x14ac:dyDescent="0.25">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_xludf.ifna(VLOOKUP(E1380,Parámetros!$C$2:$D$34,2,0),"")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customHeight="1" x14ac:dyDescent="0.25">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_xludf.ifna(VLOOKUP(E1381,Parámetros!$C$2:$D$34,2,0),"")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customHeight="1" x14ac:dyDescent="0.25">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_xludf.ifna(VLOOKUP(E1382,Parámetros!$C$2:$D$34,2,0),"")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customHeight="1" x14ac:dyDescent="0.25">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_xludf.ifna(VLOOKUP(E1383,Parámetros!$C$2:$D$34,2,0),"")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customHeight="1" x14ac:dyDescent="0.25">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_xludf.ifna(VLOOKUP(E1384,Parámetros!$C$2:$D$34,2,0),"")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customHeight="1" x14ac:dyDescent="0.25">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_xludf.ifna(VLOOKUP(E1385,Parámetros!$C$2:$D$34,2,0),"")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customHeight="1" x14ac:dyDescent="0.25">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_xludf.ifna(VLOOKUP(E1386,Parámetros!$C$2:$D$34,2,0),"")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customHeight="1" x14ac:dyDescent="0.2">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_xludf.ifna(VLOOKUP(E1387,Parámetros!$C$2:$D$34,2,0),"")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customHeight="1" x14ac:dyDescent="0.25">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_xludf.ifna(VLOOKUP(E1388,Parámetros!$C$2:$D$34,2,0),"")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customHeight="1" x14ac:dyDescent="0.25">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_xludf.ifna(VLOOKUP(E1389,Parámetros!$C$2:$D$34,2,0),"")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customHeight="1" x14ac:dyDescent="0.2">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_xludf.ifna(VLOOKUP(E1390,Parámetros!$C$2:$D$34,2,0),"")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customHeight="1" x14ac:dyDescent="0.25">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_xludf.ifna(VLOOKUP(E1391,Parámetros!$C$2:$D$34,2,0),"")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customHeight="1" x14ac:dyDescent="0.25">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_xludf.ifna(VLOOKUP(E1392,Parámetros!$C$2:$D$34,2,0),"")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customHeight="1" x14ac:dyDescent="0.25">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_xludf.ifna(VLOOKUP(E1393,Parámetros!$C$2:$D$34,2,0),"")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customHeight="1" x14ac:dyDescent="0.25">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_xludf.ifna(VLOOKUP(E1394,Parámetros!$C$2:$D$34,2,0),"")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customHeight="1" x14ac:dyDescent="0.25">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_xludf.ifna(VLOOKUP(E1395,Parámetros!$C$2:$D$34,2,0),"")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customHeight="1" x14ac:dyDescent="0.25">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_xludf.ifna(VLOOKUP(E1396,Parámetros!$C$2:$D$34,2,0),"")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customHeight="1" x14ac:dyDescent="0.2">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_xludf.ifna(VLOOKUP(E1397,Parámetros!$C$2:$D$34,2,0),"")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customHeight="1" x14ac:dyDescent="0.2">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_xludf.ifna(VLOOKUP(E1398,Parámetros!$C$2:$D$34,2,0),"")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customHeight="1" x14ac:dyDescent="0.2">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_xludf.ifna(VLOOKUP(E1399,Parámetros!$C$2:$D$34,2,0),"")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customHeight="1" x14ac:dyDescent="0.25">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_xludf.ifna(VLOOKUP(E1400,Parámetros!$C$2:$D$34,2,0),"")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customHeight="1" x14ac:dyDescent="0.2">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_xludf.ifna(VLOOKUP(E1401,Parámetros!$C$2:$D$34,2,0),"")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customHeight="1" x14ac:dyDescent="0.25">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_xludf.ifna(VLOOKUP(E1402,Parámetros!$C$2:$D$34,2,0),"")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customHeight="1" x14ac:dyDescent="0.25">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_xludf.ifna(VLOOKUP(E1403,Parámetros!$C$2:$D$34,2,0),"")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customHeight="1" x14ac:dyDescent="0.25">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_xludf.ifna(VLOOKUP(E1404,Parámetros!$C$2:$D$34,2,0),"")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customHeight="1" x14ac:dyDescent="0.25">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_xludf.ifna(VLOOKUP(E1405,Parámetros!$C$2:$D$34,2,0),"")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customHeight="1" x14ac:dyDescent="0.2">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_xludf.ifna(VLOOKUP(E1406,Parámetros!$C$2:$D$34,2,0),"")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customHeight="1" x14ac:dyDescent="0.25">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_xludf.ifna(VLOOKUP(E1407,Parámetros!$C$2:$D$34,2,0),"")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customHeight="1" x14ac:dyDescent="0.25">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_xludf.ifna(VLOOKUP(E1408,Parámetros!$C$2:$D$34,2,0),"")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customHeight="1" x14ac:dyDescent="0.25">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_xludf.ifna(VLOOKUP(E1409,Parámetros!$C$2:$D$34,2,0),"")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customHeight="1" x14ac:dyDescent="0.25">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_xludf.ifna(VLOOKUP(E1410,Parámetros!$C$2:$D$34,2,0),"")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customHeight="1" x14ac:dyDescent="0.2">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_xludf.ifna(VLOOKUP(E1411,Parámetros!$C$2:$D$34,2,0),"")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customHeight="1" x14ac:dyDescent="0.2">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_xludf.ifna(VLOOKUP(E1412,Parámetros!$C$2:$D$34,2,0),"")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customHeight="1" x14ac:dyDescent="0.25">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_xludf.ifna(VLOOKUP(E1413,Parámetros!$C$2:$D$34,2,0),"")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customHeight="1" x14ac:dyDescent="0.25">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_xludf.ifna(VLOOKUP(E1414,Parámetros!$C$2:$D$34,2,0),"")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customHeight="1" x14ac:dyDescent="0.25">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_xludf.ifna(VLOOKUP(E1415,Parámetros!$C$2:$D$34,2,0),"")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customHeight="1" x14ac:dyDescent="0.2">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_xludf.ifna(VLOOKUP(E1416,Parámetros!$C$2:$D$34,2,0),"")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customHeight="1" x14ac:dyDescent="0.2">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_xludf.ifna(VLOOKUP(E1417,Parámetros!$C$2:$D$34,2,0),"")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customHeight="1" x14ac:dyDescent="0.25">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_xludf.ifna(VLOOKUP(E1418,Parámetros!$C$2:$D$34,2,0),"")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customHeight="1" x14ac:dyDescent="0.2">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_xludf.ifna(VLOOKUP(E1419,Parámetros!$C$2:$D$34,2,0),"")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customHeight="1" x14ac:dyDescent="0.25">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_xludf.ifna(VLOOKUP(E1420,Parámetros!$C$2:$D$34,2,0),"")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customHeight="1" x14ac:dyDescent="0.25">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_xludf.ifna(VLOOKUP(E1421,Parámetros!$C$2:$D$34,2,0),"")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customHeight="1" x14ac:dyDescent="0.25">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_xludf.ifna(VLOOKUP(E1422,Parámetros!$C$2:$D$34,2,0),"")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customHeight="1" x14ac:dyDescent="0.25">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_xludf.ifna(VLOOKUP(E1423,Parámetros!$C$2:$D$34,2,0),"")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customHeight="1" x14ac:dyDescent="0.25">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_xludf.ifna(VLOOKUP(E1424,Parámetros!$C$2:$D$34,2,0),"")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customHeight="1" x14ac:dyDescent="0.25">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_xludf.ifna(VLOOKUP(E1425,Parámetros!$C$2:$D$34,2,0),"")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customHeight="1" x14ac:dyDescent="0.25">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_xludf.ifna(VLOOKUP(E1426,Parámetros!$C$2:$D$34,2,0),"")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customHeight="1" x14ac:dyDescent="0.25">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_xludf.ifna(VLOOKUP(E1427,Parámetros!$C$2:$D$34,2,0),"")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customHeight="1" x14ac:dyDescent="0.25">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_xludf.ifna(VLOOKUP(E1428,Parámetros!$C$2:$D$34,2,0),"")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customHeight="1" x14ac:dyDescent="0.25">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_xludf.ifna(VLOOKUP(E1429,Parámetros!$C$2:$D$34,2,0),"")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customHeight="1" x14ac:dyDescent="0.25">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_xludf.ifna(VLOOKUP(E1430,Parámetros!$C$2:$D$34,2,0),"")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customHeight="1" x14ac:dyDescent="0.2">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_xludf.ifna(VLOOKUP(E1431,Parámetros!$C$2:$D$34,2,0),"")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customHeight="1" x14ac:dyDescent="0.2">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_xludf.ifna(VLOOKUP(E1432,Parámetros!$C$2:$D$34,2,0),"")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customHeight="1" x14ac:dyDescent="0.2">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_xludf.ifna(VLOOKUP(E1433,Parámetros!$C$2:$D$34,2,0),"")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customHeight="1" x14ac:dyDescent="0.2">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_xludf.ifna(VLOOKUP(E1434,Parámetros!$C$2:$D$34,2,0),"")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customHeight="1" x14ac:dyDescent="0.25">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_xludf.ifna(VLOOKUP(E1435,Parámetros!$C$2:$D$34,2,0),"")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customHeight="1" x14ac:dyDescent="0.25">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_xludf.ifna(VLOOKUP(E1436,Parámetros!$C$2:$D$34,2,0),"")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customHeight="1" x14ac:dyDescent="0.25">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_xludf.ifna(VLOOKUP(E1437,Parámetros!$C$2:$D$34,2,0),"")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customHeight="1" x14ac:dyDescent="0.25">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_xludf.ifna(VLOOKUP(E1438,Parámetros!$C$2:$D$34,2,0),"")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customHeight="1" x14ac:dyDescent="0.2">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_xludf.ifna(VLOOKUP(E1439,Parámetros!$C$2:$D$34,2,0),"")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customHeight="1" x14ac:dyDescent="0.25">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_xludf.ifna(VLOOKUP(E1440,Parámetros!$C$2:$D$34,2,0),"")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customHeight="1" x14ac:dyDescent="0.25">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_xludf.ifna(VLOOKUP(E1441,Parámetros!$C$2:$D$34,2,0),"")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customHeight="1" x14ac:dyDescent="0.25">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_xludf.ifna(VLOOKUP(E1442,Parámetros!$C$2:$D$34,2,0),"")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customHeight="1" x14ac:dyDescent="0.25">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_xludf.ifna(VLOOKUP(E1443,Parámetros!$C$2:$D$34,2,0),"")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customHeight="1" x14ac:dyDescent="0.25">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_xludf.ifna(VLOOKUP(E1444,Parámetros!$C$2:$D$34,2,0),"")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customHeight="1" x14ac:dyDescent="0.25">
      <c r="A1445" s="76" t="s">
        <v>4535</v>
      </c>
      <c r="B1445" s="76" t="s">
        <v>5447</v>
      </c>
      <c r="C1445" s="66" t="s">
        <v>37</v>
      </c>
      <c r="D1445" s="35" t="s">
        <v>52</v>
      </c>
      <c r="E1445" s="76" t="s">
        <v>53</v>
      </c>
      <c r="F1445" s="28" t="e">
        <f ca="1">_xludf.ifna(VLOOKUP(G1445,Proyectos!$A$2:$F$674,6,0),"")</f>
        <v>#NAME?</v>
      </c>
      <c r="G1445" s="29" t="s">
        <v>5114</v>
      </c>
      <c r="H1445" s="68">
        <v>0.5</v>
      </c>
      <c r="I1445" s="170" t="s">
        <v>11</v>
      </c>
      <c r="J1445" s="171"/>
      <c r="K1445" s="95" t="s">
        <v>40</v>
      </c>
      <c r="L1445" s="32" t="e">
        <f ca="1">_xludf.ifna(VLOOKUP(E1445,Parámetros!$C$2:$D$34,2,0),"")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customHeight="1" x14ac:dyDescent="0.25">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_xludf.ifna(VLOOKUP(E1446,Parámetros!$C$2:$D$34,2,0),"")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customHeight="1" x14ac:dyDescent="0.25">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_xludf.ifna(VLOOKUP(E1447,Parámetros!$C$2:$D$34,2,0),"")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customHeight="1" x14ac:dyDescent="0.25">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_xludf.ifna(VLOOKUP(E1448,Parámetros!$C$2:$D$34,2,0),"")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customHeight="1" x14ac:dyDescent="0.2">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_xludf.ifna(VLOOKUP(E1449,Parámetros!$C$2:$D$34,2,0),"")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customHeight="1" x14ac:dyDescent="0.25">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_xludf.ifna(VLOOKUP(E1450,Parámetros!$C$2:$D$34,2,0),"")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customHeight="1" x14ac:dyDescent="0.2">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_xludf.ifna(VLOOKUP(E1451,Parámetros!$C$2:$D$34,2,0),"")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customHeight="1" x14ac:dyDescent="0.25">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_xludf.ifna(VLOOKUP(E1452,Parámetros!$C$2:$D$34,2,0),"")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customHeight="1" x14ac:dyDescent="0.2">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_xludf.ifna(VLOOKUP(E1453,Parámetros!$C$2:$D$34,2,0),"")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customHeight="1" x14ac:dyDescent="0.25">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_xludf.ifna(VLOOKUP(E1454,Parámetros!$C$2:$D$34,2,0),"")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customHeight="1" x14ac:dyDescent="0.25">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_xludf.ifna(VLOOKUP(E1455,Parámetros!$C$2:$D$34,2,0),"")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customHeight="1" x14ac:dyDescent="0.25">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_xludf.ifna(VLOOKUP(E1456,Parámetros!$C$2:$D$34,2,0),"")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customHeight="1" x14ac:dyDescent="0.25">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_xludf.ifna(VLOOKUP(E1457,Parámetros!$C$2:$D$34,2,0),"")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customHeight="1" x14ac:dyDescent="0.25">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_xludf.ifna(VLOOKUP(E1458,Parámetros!$C$2:$D$34,2,0),"")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customHeight="1" x14ac:dyDescent="0.25">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_xludf.ifna(VLOOKUP(E1459,Parámetros!$C$2:$D$34,2,0),"")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customHeight="1" x14ac:dyDescent="0.25">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_xludf.ifna(VLOOKUP(E1460,Parámetros!$C$2:$D$34,2,0),"")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customHeight="1" x14ac:dyDescent="0.25">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_xludf.ifna(VLOOKUP(E1461,Parámetros!$C$2:$D$34,2,0),"")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customHeight="1" x14ac:dyDescent="0.2">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_xludf.ifna(VLOOKUP(E1462,Parámetros!$C$2:$D$34,2,0),"")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customHeight="1" x14ac:dyDescent="0.2">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_xludf.ifna(VLOOKUP(E1463,Parámetros!$C$2:$D$34,2,0),"")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customHeight="1" x14ac:dyDescent="0.25">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_xludf.ifna(VLOOKUP(E1464,Parámetros!$C$2:$D$34,2,0),"")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customHeight="1" x14ac:dyDescent="0.25">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_xludf.ifna(VLOOKUP(E1465,Parámetros!$C$2:$D$34,2,0),"")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customHeight="1" x14ac:dyDescent="0.2">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_xludf.ifna(VLOOKUP(E1466,Parámetros!$C$2:$D$34,2,0),"")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customHeight="1" x14ac:dyDescent="0.25">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_xludf.ifna(VLOOKUP(E1467,Parámetros!$C$2:$D$34,2,0),"")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customHeight="1" x14ac:dyDescent="0.25">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_xludf.ifna(VLOOKUP(E1468,Parámetros!$C$2:$D$34,2,0),"")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customHeight="1" x14ac:dyDescent="0.25">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_xludf.ifna(VLOOKUP(E1469,Parámetros!$C$2:$D$34,2,0),"")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customHeight="1" x14ac:dyDescent="0.2">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_xludf.ifna(VLOOKUP(E1470,Parámetros!$C$2:$D$34,2,0),"")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customHeight="1" x14ac:dyDescent="0.25">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_xludf.ifna(VLOOKUP(E1471,Parámetros!$C$2:$D$34,2,0),"")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customHeight="1" x14ac:dyDescent="0.25">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_xludf.ifna(VLOOKUP(E1472,Parámetros!$C$2:$D$34,2,0),"")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customHeight="1" x14ac:dyDescent="0.2">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_xludf.ifna(VLOOKUP(E1473,Parámetros!$C$2:$D$34,2,0),"")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customHeight="1" x14ac:dyDescent="0.25">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_xludf.ifna(VLOOKUP(E1474,Parámetros!$C$2:$D$34,2,0),"")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customHeight="1" x14ac:dyDescent="0.25">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_xludf.ifna(VLOOKUP(E1475,Parámetros!$C$2:$D$34,2,0),"")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customHeight="1" x14ac:dyDescent="0.25">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_xludf.ifna(VLOOKUP(E1476,Parámetros!$C$2:$D$34,2,0),"")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customHeight="1" x14ac:dyDescent="0.25">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_xludf.ifna(VLOOKUP(E1477,Parámetros!$C$2:$D$34,2,0),"")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customHeight="1" x14ac:dyDescent="0.25">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_xludf.ifna(VLOOKUP(E1478,Parámetros!$C$2:$D$34,2,0),"")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customHeight="1" x14ac:dyDescent="0.2">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_xludf.ifna(VLOOKUP(E1479,Parámetros!$C$2:$D$34,2,0),"")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customHeight="1" x14ac:dyDescent="0.2">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_xludf.ifna(VLOOKUP(E1480,Parámetros!$C$2:$D$34,2,0),"")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customHeight="1" x14ac:dyDescent="0.25">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_xludf.ifna(VLOOKUP(E1481,Parámetros!$C$2:$D$34,2,0),"")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customHeight="1" x14ac:dyDescent="0.25">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_xludf.ifna(VLOOKUP(E1482,Parámetros!$C$2:$D$34,2,0),"")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customHeight="1" x14ac:dyDescent="0.2">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_xludf.ifna(VLOOKUP(E1483,Parámetros!$C$2:$D$34,2,0),"")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customHeight="1" x14ac:dyDescent="0.25">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_xludf.ifna(VLOOKUP(E1484,Parámetros!$C$2:$D$34,2,0),"")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customHeight="1" x14ac:dyDescent="0.2">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_xludf.ifna(VLOOKUP(E1485,Parámetros!$C$2:$D$34,2,0),"")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customHeight="1" x14ac:dyDescent="0.25">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_xludf.ifna(VLOOKUP(E1486,Parámetros!$C$2:$D$34,2,0),"")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customHeight="1" x14ac:dyDescent="0.2">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_xludf.ifna(VLOOKUP(E1487,Parámetros!$C$2:$D$34,2,0),"")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customHeight="1" x14ac:dyDescent="0.35">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_xludf.ifna(VLOOKUP(E1488,Parámetros!$C$2:$D$34,2,0),"")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customHeight="1" x14ac:dyDescent="0.2">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_xludf.ifna(VLOOKUP(E1489,Parámetros!$C$2:$D$34,2,0),"")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customHeight="1" x14ac:dyDescent="0.25">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_xludf.ifna(VLOOKUP(E1490,Parámetros!$C$2:$D$34,2,0),"")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customHeight="1" x14ac:dyDescent="0.25">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_xludf.ifna(VLOOKUP(E1491,Parámetros!$C$2:$D$34,2,0),"")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customHeight="1" x14ac:dyDescent="0.25">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_xludf.ifna(VLOOKUP(E1492,Parámetros!$C$2:$D$34,2,0),"")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customHeight="1" x14ac:dyDescent="0.25">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_xludf.ifna(VLOOKUP(E1493,Parámetros!$C$2:$D$34,2,0),"")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customHeight="1" x14ac:dyDescent="0.2">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_xludf.ifna(VLOOKUP(E1494,Parámetros!$C$2:$D$34,2,0),"")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customHeight="1" x14ac:dyDescent="0.2">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_xludf.ifna(VLOOKUP(E1495,Parámetros!$C$2:$D$34,2,0),"")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customHeight="1" x14ac:dyDescent="0.2">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_xludf.ifna(VLOOKUP(E1496,Parámetros!$C$2:$D$34,2,0),"")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customHeight="1" x14ac:dyDescent="0.2">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_xludf.ifna(VLOOKUP(E1497,Parámetros!$C$2:$D$34,2,0),"")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customHeight="1" x14ac:dyDescent="0.2">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_xludf.ifna(VLOOKUP(E1498,Parámetros!$C$2:$D$34,2,0),"")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customHeight="1" x14ac:dyDescent="0.2">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_xludf.ifna(VLOOKUP(E1499,Parámetros!$C$2:$D$34,2,0),"")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customHeight="1" x14ac:dyDescent="0.2">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_xludf.ifna(VLOOKUP(E1500,Parámetros!$C$2:$D$34,2,0),"")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customHeight="1" x14ac:dyDescent="0.2">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_xludf.ifna(VLOOKUP(E1501,Parámetros!$C$2:$D$34,2,0),"")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customHeight="1" x14ac:dyDescent="0.2">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_xludf.ifna(VLOOKUP(E1502,Parámetros!$C$2:$D$34,2,0),"")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customHeight="1" x14ac:dyDescent="0.2">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_xludf.ifna(VLOOKUP(E1503,Parámetros!$C$2:$D$34,2,0),"")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customHeight="1" x14ac:dyDescent="0.2">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_xludf.ifna(VLOOKUP(E1504,Parámetros!$C$2:$D$34,2,0),"")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customHeight="1" x14ac:dyDescent="0.2">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_xludf.ifna(VLOOKUP(E1505,Parámetros!$C$2:$D$34,2,0),"")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customHeight="1" x14ac:dyDescent="0.2">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_xludf.ifna(VLOOKUP(E1506,Parámetros!$C$2:$D$34,2,0),"")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customHeight="1" x14ac:dyDescent="0.2">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_xludf.ifna(VLOOKUP(E1507,Parámetros!$C$2:$D$34,2,0),"")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customHeight="1" x14ac:dyDescent="0.2">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_xludf.ifna(VLOOKUP(E1508,Parámetros!$C$2:$D$34,2,0),"")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customHeight="1" x14ac:dyDescent="0.2">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_xludf.ifna(VLOOKUP(E1509,Parámetros!$C$2:$D$34,2,0),"")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customHeight="1" x14ac:dyDescent="0.2">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_xludf.ifna(VLOOKUP(E1510,Parámetros!$C$2:$D$34,2,0),"")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customHeight="1" x14ac:dyDescent="0.2">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_xludf.ifna(VLOOKUP(E1511,Parámetros!$C$2:$D$34,2,0),"")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customHeight="1" x14ac:dyDescent="0.2">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_xludf.ifna(VLOOKUP(E1512,Parámetros!$C$2:$D$34,2,0),"")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customHeight="1" x14ac:dyDescent="0.2">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_xludf.ifna(VLOOKUP(E1513,Parámetros!$C$2:$D$34,2,0),"")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customHeight="1" x14ac:dyDescent="0.2">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_xludf.ifna(VLOOKUP(E1514,Parámetros!$C$2:$D$34,2,0),"")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customHeight="1" x14ac:dyDescent="0.2">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_xludf.ifna(VLOOKUP(E1515,Parámetros!$C$2:$D$34,2,0),"")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customHeight="1" x14ac:dyDescent="0.2">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_xludf.ifna(VLOOKUP(E1516,Parámetros!$C$2:$D$34,2,0),"")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customHeight="1" x14ac:dyDescent="0.2">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_xludf.ifna(VLOOKUP(E1517,Parámetros!$C$2:$D$34,2,0),"")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customHeight="1" x14ac:dyDescent="0.2">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_xludf.ifna(VLOOKUP(E1518,Parámetros!$C$2:$D$34,2,0),"")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customHeight="1" x14ac:dyDescent="0.2">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_xludf.ifna(VLOOKUP(E1519,Parámetros!$C$2:$D$34,2,0),"")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customHeight="1" x14ac:dyDescent="0.2">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_xludf.ifna(VLOOKUP(E1520,Parámetros!$C$2:$D$34,2,0),"")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customHeight="1" x14ac:dyDescent="0.2">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_xludf.ifna(VLOOKUP(E1521,Parámetros!$C$2:$D$34,2,0),"")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customHeight="1" x14ac:dyDescent="0.2">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_xludf.ifna(VLOOKUP(E1522,Parámetros!$C$2:$D$34,2,0),"")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customHeight="1" x14ac:dyDescent="0.2">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_xludf.ifna(VLOOKUP(E1523,Parámetros!$C$2:$D$34,2,0),"")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customHeight="1" x14ac:dyDescent="0.2">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_xludf.ifna(VLOOKUP(E1524,Parámetros!$C$2:$D$34,2,0),"")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customHeight="1" x14ac:dyDescent="0.2">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_xludf.ifna(VLOOKUP(E1525,Parámetros!$C$2:$D$34,2,0),"")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customHeight="1" x14ac:dyDescent="0.2">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_xludf.ifna(VLOOKUP(E1526,Parámetros!$C$2:$D$34,2,0),"")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customHeight="1" x14ac:dyDescent="0.2">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_xludf.ifna(VLOOKUP(E1527,Parámetros!$C$2:$D$34,2,0),"")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customHeight="1" x14ac:dyDescent="0.2">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_xludf.ifna(VLOOKUP(E1528,Parámetros!$C$2:$D$34,2,0),"")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customHeight="1" x14ac:dyDescent="0.2">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_xludf.ifna(VLOOKUP(E1529,Parámetros!$C$2:$D$34,2,0),"")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customHeight="1" x14ac:dyDescent="0.2">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_xludf.ifna(VLOOKUP(E1530,Parámetros!$C$2:$D$34,2,0),"")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customHeight="1" x14ac:dyDescent="0.2">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_xludf.ifna(VLOOKUP(E1531,Parámetros!$C$2:$D$34,2,0),"")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customHeight="1" x14ac:dyDescent="0.2">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_xludf.ifna(VLOOKUP(E1532,Parámetros!$C$2:$D$34,2,0),"")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customHeight="1" x14ac:dyDescent="0.2">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_xludf.ifna(VLOOKUP(E1533,Parámetros!$C$2:$D$34,2,0),"")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customHeight="1" x14ac:dyDescent="0.2">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_xludf.ifna(VLOOKUP(E1534,Parámetros!$C$2:$D$34,2,0),"")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customHeight="1" x14ac:dyDescent="0.2">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_xludf.ifna(VLOOKUP(E1535,Parámetros!$C$2:$D$34,2,0),"")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customHeight="1" x14ac:dyDescent="0.2">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_xludf.ifna(VLOOKUP(E1536,Parámetros!$C$2:$D$34,2,0),"")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customHeight="1" x14ac:dyDescent="0.2">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_xludf.ifna(VLOOKUP(E1537,Parámetros!$C$2:$D$34,2,0),"")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customHeight="1" x14ac:dyDescent="0.2">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_xludf.ifna(VLOOKUP(E1538,Parámetros!$C$2:$D$34,2,0),"")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customHeight="1" x14ac:dyDescent="0.25">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_xludf.ifna(VLOOKUP(E1539,Parámetros!$C$2:$D$34,2,0),"")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customHeight="1" x14ac:dyDescent="0.2">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_xludf.ifna(VLOOKUP(E1540,Parámetros!$C$2:$D$34,2,0),"")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customHeight="1" x14ac:dyDescent="0.2">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_xludf.ifna(VLOOKUP(E1541,Parámetros!$C$2:$D$34,2,0),"")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customHeight="1" x14ac:dyDescent="0.2">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_xludf.ifna(VLOOKUP(E1542,Parámetros!$C$2:$D$34,2,0),"")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customHeight="1" x14ac:dyDescent="0.2">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_xludf.ifna(VLOOKUP(E1543,Parámetros!$C$2:$D$34,2,0),"")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customHeight="1" x14ac:dyDescent="0.2">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_xludf.ifna(VLOOKUP(E1544,Parámetros!$C$2:$D$34,2,0),"")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customHeight="1" x14ac:dyDescent="0.2">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_xludf.ifna(VLOOKUP(E1545,Parámetros!$C$2:$D$34,2,0),"")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customHeight="1" x14ac:dyDescent="0.2">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_xludf.ifna(VLOOKUP(E1546,Parámetros!$C$2:$D$34,2,0),"")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customHeight="1" x14ac:dyDescent="0.2">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_xludf.ifna(VLOOKUP(E1547,Parámetros!$C$2:$D$34,2,0),"")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customHeight="1" x14ac:dyDescent="0.2">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_xludf.ifna(VLOOKUP(E1548,Parámetros!$C$2:$D$34,2,0),"")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customHeight="1" x14ac:dyDescent="0.2">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_xludf.ifna(VLOOKUP(E1549,Parámetros!$C$2:$D$34,2,0),"")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customHeight="1" x14ac:dyDescent="0.2">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_xludf.ifna(VLOOKUP(E1550,Parámetros!$C$2:$D$34,2,0),"")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customHeight="1" x14ac:dyDescent="0.2">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_xludf.ifna(VLOOKUP(E1551,Parámetros!$C$2:$D$34,2,0),"")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customHeight="1" x14ac:dyDescent="0.2">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_xludf.ifna(VLOOKUP(E1552,Parámetros!$C$2:$D$34,2,0),"")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customHeight="1" x14ac:dyDescent="0.2">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_xludf.ifna(VLOOKUP(E1553,Parámetros!$C$2:$D$34,2,0),"")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customHeight="1" x14ac:dyDescent="0.2">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_xludf.ifna(VLOOKUP(E1554,Parámetros!$C$2:$D$34,2,0),"")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customHeight="1" x14ac:dyDescent="0.2">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_xludf.ifna(VLOOKUP(E1555,Parámetros!$C$2:$D$34,2,0),"")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customHeight="1" x14ac:dyDescent="0.2">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_xludf.ifna(VLOOKUP(E1556,Parámetros!$C$2:$D$34,2,0),"")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customHeight="1" x14ac:dyDescent="0.2">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_xludf.ifna(VLOOKUP(E1557,Parámetros!$C$2:$D$34,2,0),"")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customHeight="1" x14ac:dyDescent="0.2">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_xludf.ifna(VLOOKUP(E1558,Parámetros!$C$2:$D$34,2,0),"")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customHeight="1" x14ac:dyDescent="0.2">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_xludf.ifna(VLOOKUP(E1559,Parámetros!$C$2:$D$34,2,0),"")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customHeight="1" x14ac:dyDescent="0.2">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_xludf.ifna(VLOOKUP(E1560,Parámetros!$C$2:$D$34,2,0),"")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customHeight="1" x14ac:dyDescent="0.2">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_xludf.ifna(VLOOKUP(E1561,Parámetros!$C$2:$D$34,2,0),"")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customHeight="1" x14ac:dyDescent="0.2">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_xludf.ifna(VLOOKUP(E1562,Parámetros!$C$2:$D$34,2,0),"")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customHeight="1" x14ac:dyDescent="0.2">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_xludf.ifna(VLOOKUP(E1563,Parámetros!$C$2:$D$34,2,0),"")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customHeight="1" x14ac:dyDescent="0.2">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_xludf.ifna(VLOOKUP(E1564,Parámetros!$C$2:$D$34,2,0),"")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customHeight="1" x14ac:dyDescent="0.2">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_xludf.ifna(VLOOKUP(E1565,Parámetros!$C$2:$D$34,2,0),"")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customHeight="1" x14ac:dyDescent="0.2">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_xludf.ifna(VLOOKUP(E1566,Parámetros!$C$2:$D$34,2,0),"")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customHeight="1" x14ac:dyDescent="0.2">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_xludf.ifna(VLOOKUP(E1567,Parámetros!$C$2:$D$34,2,0),"")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customHeight="1" x14ac:dyDescent="0.2">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_xludf.ifna(VLOOKUP(E1568,Parámetros!$C$2:$D$34,2,0),"")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customHeight="1" x14ac:dyDescent="0.2">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_xludf.ifna(VLOOKUP(E1569,Parámetros!$C$2:$D$34,2,0),"")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customHeight="1" x14ac:dyDescent="0.2">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_xludf.ifna(VLOOKUP(E1570,Parámetros!$C$2:$D$34,2,0),"")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customHeight="1" x14ac:dyDescent="0.2">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_xludf.ifna(VLOOKUP(E1571,Parámetros!$C$2:$D$34,2,0),"")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customHeight="1" x14ac:dyDescent="0.2">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_xludf.ifna(VLOOKUP(E1572,Parámetros!$C$2:$D$34,2,0),"")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customHeight="1" x14ac:dyDescent="0.2">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_xludf.ifna(VLOOKUP(E1573,Parámetros!$C$2:$D$34,2,0),"")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customHeight="1" x14ac:dyDescent="0.2">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_xludf.ifna(VLOOKUP(E1574,Parámetros!$C$2:$D$34,2,0),"")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customHeight="1" x14ac:dyDescent="0.2">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_xludf.ifna(VLOOKUP(E1575,Parámetros!$C$2:$D$34,2,0),"")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customHeight="1" x14ac:dyDescent="0.2">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_xludf.ifna(VLOOKUP(E1576,Parámetros!$C$2:$D$34,2,0),"")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customHeight="1" x14ac:dyDescent="0.2">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_xludf.ifna(VLOOKUP(E1577,Parámetros!$C$2:$D$34,2,0),"")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customHeight="1" x14ac:dyDescent="0.2">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_xludf.ifna(VLOOKUP(E1578,Parámetros!$C$2:$D$34,2,0),"")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customHeight="1" x14ac:dyDescent="0.2">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_xludf.ifna(VLOOKUP(E1579,Parámetros!$C$2:$D$34,2,0),"")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customHeight="1" x14ac:dyDescent="0.2">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_xludf.ifna(VLOOKUP(E1580,Parámetros!$C$2:$D$34,2,0),"")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customHeight="1" x14ac:dyDescent="0.2">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_xludf.ifna(VLOOKUP(E1581,Parámetros!$C$2:$D$34,2,0),"")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customHeight="1" x14ac:dyDescent="0.2">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_xludf.ifna(VLOOKUP(E1582,Parámetros!$C$2:$D$34,2,0),"")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customHeight="1" x14ac:dyDescent="0.2">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_xludf.ifna(VLOOKUP(E1583,Parámetros!$C$2:$D$34,2,0),"")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customHeight="1" x14ac:dyDescent="0.2">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_xludf.ifna(VLOOKUP(E1584,Parámetros!$C$2:$D$34,2,0),"")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customHeight="1" x14ac:dyDescent="0.2">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_xludf.ifna(VLOOKUP(E1585,Parámetros!$C$2:$D$34,2,0),"")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customHeight="1" x14ac:dyDescent="0.2">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_xludf.ifna(VLOOKUP(E1586,Parámetros!$C$2:$D$34,2,0),"")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customHeight="1" x14ac:dyDescent="0.2">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_xludf.ifna(VLOOKUP(E1587,Parámetros!$C$2:$D$34,2,0),"")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customHeight="1" x14ac:dyDescent="0.2">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_xludf.ifna(VLOOKUP(E1588,Parámetros!$C$2:$D$34,2,0),"")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customHeight="1" x14ac:dyDescent="0.2">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_xludf.ifna(VLOOKUP(E1589,Parámetros!$C$2:$D$34,2,0),"")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customHeight="1" x14ac:dyDescent="0.2">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_xludf.ifna(VLOOKUP(E1590,Parámetros!$C$2:$D$34,2,0),"")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customHeight="1" x14ac:dyDescent="0.2">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_xludf.ifna(VLOOKUP(E1591,Parámetros!$C$2:$D$34,2,0),"")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customHeight="1" x14ac:dyDescent="0.2">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_xludf.ifna(VLOOKUP(E1592,Parámetros!$C$2:$D$34,2,0),"")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customHeight="1" x14ac:dyDescent="0.2">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_xludf.ifna(VLOOKUP(E1593,Parámetros!$C$2:$D$34,2,0),"")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customHeight="1" x14ac:dyDescent="0.2">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_xludf.ifna(VLOOKUP(E1594,Parámetros!$C$2:$D$34,2,0),"")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customHeight="1" x14ac:dyDescent="0.2">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_xludf.ifna(VLOOKUP(E1595,Parámetros!$C$2:$D$34,2,0),"")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customHeight="1" x14ac:dyDescent="0.2">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_xludf.ifna(VLOOKUP(E1596,Parámetros!$C$2:$D$34,2,0),"")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customHeight="1" x14ac:dyDescent="0.2">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_xludf.ifna(VLOOKUP(E1597,Parámetros!$C$2:$D$34,2,0),"")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customHeight="1" x14ac:dyDescent="0.2">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_xludf.ifna(VLOOKUP(E1598,Parámetros!$C$2:$D$34,2,0),"")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customHeight="1" x14ac:dyDescent="0.2">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_xludf.ifna(VLOOKUP(E1599,Parámetros!$C$2:$D$34,2,0),"")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customHeight="1" x14ac:dyDescent="0.2">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_xludf.ifna(VLOOKUP(E1600,Parámetros!$C$2:$D$34,2,0),"")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customHeight="1" x14ac:dyDescent="0.2">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_xludf.ifna(VLOOKUP(E1601,Parámetros!$C$2:$D$34,2,0),"")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customHeight="1" x14ac:dyDescent="0.2">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_xludf.ifna(VLOOKUP(E1602,Parámetros!$C$2:$D$34,2,0),"")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customHeight="1" x14ac:dyDescent="0.2">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_xludf.ifna(VLOOKUP(E1603,Parámetros!$C$2:$D$34,2,0),"")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customHeight="1" x14ac:dyDescent="0.2">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_xludf.ifna(VLOOKUP(E1604,Parámetros!$C$2:$D$34,2,0),"")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customHeight="1" x14ac:dyDescent="0.2">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_xludf.ifna(VLOOKUP(E1605,Parámetros!$C$2:$D$34,2,0),"")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customHeight="1" x14ac:dyDescent="0.2">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_xludf.ifna(VLOOKUP(E1606,Parámetros!$C$2:$D$34,2,0),"")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customHeight="1" x14ac:dyDescent="0.2">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_xludf.ifna(VLOOKUP(E1607,Parámetros!$C$2:$D$34,2,0),"")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customHeight="1" x14ac:dyDescent="0.2">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_xludf.ifna(VLOOKUP(E1608,Parámetros!$C$2:$D$34,2,0),"")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customHeight="1" x14ac:dyDescent="0.2">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_xludf.ifna(VLOOKUP(E1609,Parámetros!$C$2:$D$34,2,0),"")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customHeight="1" x14ac:dyDescent="0.2">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_xludf.ifna(VLOOKUP(E1610,Parámetros!$C$2:$D$34,2,0),"")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customHeight="1" x14ac:dyDescent="0.2">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_xludf.ifna(VLOOKUP(E1611,Parámetros!$C$2:$D$34,2,0),"")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customHeight="1" x14ac:dyDescent="0.2">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_xludf.ifna(VLOOKUP(E1612,Parámetros!$C$2:$D$34,2,0),"")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customHeight="1" x14ac:dyDescent="0.2">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_xludf.ifna(VLOOKUP(E1613,Parámetros!$C$2:$D$34,2,0),"")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customHeight="1" x14ac:dyDescent="0.2">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_xludf.ifna(VLOOKUP(E1614,Parámetros!$C$2:$D$34,2,0),"")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customHeight="1" x14ac:dyDescent="0.2">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_xludf.ifna(VLOOKUP(E1615,Parámetros!$C$2:$D$34,2,0),"")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customHeight="1" x14ac:dyDescent="0.2">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_xludf.ifna(VLOOKUP(E1616,Parámetros!$C$2:$D$34,2,0),"")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customHeight="1" x14ac:dyDescent="0.2">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_xludf.ifna(VLOOKUP(E1617,Parámetros!$C$2:$D$34,2,0),"")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customHeight="1" x14ac:dyDescent="0.2">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_xludf.ifna(VLOOKUP(E1618,Parámetros!$C$2:$D$34,2,0),"")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customHeight="1" x14ac:dyDescent="0.2">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_xludf.ifna(VLOOKUP(E1619,Parámetros!$C$2:$D$34,2,0),"")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customHeight="1" x14ac:dyDescent="0.2">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_xludf.ifna(VLOOKUP(E1620,Parámetros!$C$2:$D$34,2,0),"")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customHeight="1" x14ac:dyDescent="0.2">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_xludf.ifna(VLOOKUP(E1621,Parámetros!$C$2:$D$34,2,0),"")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customHeight="1" x14ac:dyDescent="0.2">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_xludf.ifna(VLOOKUP(E1622,Parámetros!$C$2:$D$34,2,0),"")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customHeight="1" x14ac:dyDescent="0.2">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_xludf.ifna(VLOOKUP(E1623,Parámetros!$C$2:$D$34,2,0),"")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customHeight="1" x14ac:dyDescent="0.2">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_xludf.ifna(VLOOKUP(E1624,Parámetros!$C$2:$D$34,2,0),"")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customHeight="1" x14ac:dyDescent="0.2">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_xludf.ifna(VLOOKUP(E1625,Parámetros!$C$2:$D$34,2,0),"")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customHeight="1" x14ac:dyDescent="0.2">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_xludf.ifna(VLOOKUP(E1626,Parámetros!$C$2:$D$34,2,0),"")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customHeight="1" x14ac:dyDescent="0.2">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_xludf.ifna(VLOOKUP(E1627,Parámetros!$C$2:$D$34,2,0),"")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customHeight="1" x14ac:dyDescent="0.2">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_xludf.ifna(VLOOKUP(E1628,Parámetros!$C$2:$D$34,2,0),"")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customHeight="1" x14ac:dyDescent="0.2">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_xludf.ifna(VLOOKUP(E1629,Parámetros!$C$2:$D$34,2,0),"")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customHeight="1" x14ac:dyDescent="0.2">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_xludf.ifna(VLOOKUP(E1630,Parámetros!$C$2:$D$34,2,0),"")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customHeight="1" x14ac:dyDescent="0.2">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_xludf.ifna(VLOOKUP(E1631,Parámetros!$C$2:$D$34,2,0),"")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customHeight="1" x14ac:dyDescent="0.2">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_xludf.ifna(VLOOKUP(E1632,Parámetros!$C$2:$D$34,2,0),"")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customHeight="1" x14ac:dyDescent="0.2">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_xludf.ifna(VLOOKUP(E1633,Parámetros!$C$2:$D$34,2,0),"")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customHeight="1" x14ac:dyDescent="0.2">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_xludf.ifna(VLOOKUP(E1634,Parámetros!$C$2:$D$34,2,0),"")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customHeight="1" x14ac:dyDescent="0.2">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_xludf.ifna(VLOOKUP(E1635,Parámetros!$C$2:$D$34,2,0),"")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customHeight="1" x14ac:dyDescent="0.2">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_xludf.ifna(VLOOKUP(E1636,Parámetros!$C$2:$D$34,2,0),"")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customHeight="1" x14ac:dyDescent="0.2">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_xludf.ifna(VLOOKUP(E1637,Parámetros!$C$2:$D$34,2,0),"")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customHeight="1" x14ac:dyDescent="0.2">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_xludf.ifna(VLOOKUP(E1638,Parámetros!$C$2:$D$34,2,0),"")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customHeight="1" x14ac:dyDescent="0.2">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_xludf.ifna(VLOOKUP(E1639,Parámetros!$C$2:$D$34,2,0),"")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customHeight="1" x14ac:dyDescent="0.2">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_xludf.ifna(VLOOKUP(E1640,Parámetros!$C$2:$D$34,2,0),"")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customHeight="1" x14ac:dyDescent="0.2">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_xludf.ifna(VLOOKUP(E1641,Parámetros!$C$2:$D$34,2,0),"")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customHeight="1" x14ac:dyDescent="0.2">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_xludf.ifna(VLOOKUP(E1642,Parámetros!$C$2:$D$34,2,0),"")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customHeight="1" x14ac:dyDescent="0.2">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_xludf.ifna(VLOOKUP(E1643,Parámetros!$C$2:$D$34,2,0),"")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customHeight="1" x14ac:dyDescent="0.2">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_xludf.ifna(VLOOKUP(E1644,Parámetros!$C$2:$D$34,2,0),"")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customHeight="1" x14ac:dyDescent="0.2">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_xludf.ifna(VLOOKUP(E1645,Parámetros!$C$2:$D$34,2,0),"")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customHeight="1" x14ac:dyDescent="0.2">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_xludf.ifna(VLOOKUP(E1646,Parámetros!$C$2:$D$34,2,0),"")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customHeight="1" x14ac:dyDescent="0.2">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_xludf.ifna(VLOOKUP(E1647,Parámetros!$C$2:$D$34,2,0),"")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customHeight="1" x14ac:dyDescent="0.2">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_xludf.ifna(VLOOKUP(E1648,Parámetros!$C$2:$D$34,2,0),"")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customHeight="1" x14ac:dyDescent="0.2">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_xludf.ifna(VLOOKUP(E1649,Parámetros!$C$2:$D$34,2,0),"")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customHeight="1" x14ac:dyDescent="0.2">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_xludf.ifna(VLOOKUP(E1650,Parámetros!$C$2:$D$34,2,0),"")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customHeight="1" x14ac:dyDescent="0.2">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_xludf.ifna(VLOOKUP(E1651,Parámetros!$C$2:$D$34,2,0),"")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customHeight="1" x14ac:dyDescent="0.2">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_xludf.ifna(VLOOKUP(E1652,Parámetros!$C$2:$D$34,2,0),"")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customHeight="1" x14ac:dyDescent="0.2">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_xludf.ifna(VLOOKUP(E1653,Parámetros!$C$2:$D$34,2,0),"")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customHeight="1" x14ac:dyDescent="0.2">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_xludf.ifna(VLOOKUP(E1654,Parámetros!$C$2:$D$34,2,0),"")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customHeight="1" x14ac:dyDescent="0.2">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_xludf.ifna(VLOOKUP(E1655,Parámetros!$C$2:$D$34,2,0),"")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customHeight="1" x14ac:dyDescent="0.2">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_xludf.ifna(VLOOKUP(E1656,Parámetros!$C$2:$D$34,2,0),"")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customHeight="1" x14ac:dyDescent="0.2">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_xludf.ifna(VLOOKUP(E1657,Parámetros!$C$2:$D$34,2,0),"")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customHeight="1" x14ac:dyDescent="0.2">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_xludf.ifna(VLOOKUP(E1658,Parámetros!$C$2:$D$34,2,0),"")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customHeight="1" x14ac:dyDescent="0.2">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_xludf.ifna(VLOOKUP(E1659,Parámetros!$C$2:$D$34,2,0),"")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customHeight="1" x14ac:dyDescent="0.2">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_xludf.ifna(VLOOKUP(E1660,Parámetros!$C$2:$D$34,2,0),"")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customHeight="1" x14ac:dyDescent="0.2">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_xludf.ifna(VLOOKUP(E1661,Parámetros!$C$2:$D$34,2,0),"")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customHeight="1" x14ac:dyDescent="0.2">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_xludf.ifna(VLOOKUP(E1662,Parámetros!$C$2:$D$34,2,0),"")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customHeight="1" x14ac:dyDescent="0.2">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_xludf.ifna(VLOOKUP(E1663,Parámetros!$C$2:$D$34,2,0),"")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customHeight="1" x14ac:dyDescent="0.2">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_xludf.ifna(VLOOKUP(E1664,Parámetros!$C$2:$D$34,2,0),"")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customHeight="1" x14ac:dyDescent="0.2">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_xludf.ifna(VLOOKUP(E1665,Parámetros!$C$2:$D$34,2,0),"")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customHeight="1" x14ac:dyDescent="0.2">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_xludf.ifna(VLOOKUP(E1666,Parámetros!$C$2:$D$34,2,0),"")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customHeight="1" x14ac:dyDescent="0.2">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_xludf.ifna(VLOOKUP(E1667,Parámetros!$C$2:$D$34,2,0),"")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customHeight="1" x14ac:dyDescent="0.2">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_xludf.ifna(VLOOKUP(E1668,Parámetros!$C$2:$D$34,2,0),"")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customHeight="1" x14ac:dyDescent="0.2">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_xludf.ifna(VLOOKUP(E1669,Parámetros!$C$2:$D$34,2,0),"")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customHeight="1" x14ac:dyDescent="0.2">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_xludf.ifna(VLOOKUP(E1670,Parámetros!$C$2:$D$34,2,0),"")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customHeight="1" x14ac:dyDescent="0.2">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_xludf.ifna(VLOOKUP(E1671,Parámetros!$C$2:$D$34,2,0),"")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customHeight="1" x14ac:dyDescent="0.2">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_xludf.ifna(VLOOKUP(E1672,Parámetros!$C$2:$D$34,2,0),"")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customHeight="1" x14ac:dyDescent="0.2">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_xludf.ifna(VLOOKUP(E1673,Parámetros!$C$2:$D$34,2,0),"")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customHeight="1" x14ac:dyDescent="0.2">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_xludf.ifna(VLOOKUP(E1674,Parámetros!$C$2:$D$34,2,0),"")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customHeight="1" x14ac:dyDescent="0.2">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_xludf.ifna(VLOOKUP(E1675,Parámetros!$C$2:$D$34,2,0),"")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customHeight="1" x14ac:dyDescent="0.2">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_xludf.ifna(VLOOKUP(E1676,Parámetros!$C$2:$D$34,2,0),"")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customHeight="1" x14ac:dyDescent="0.2">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_xludf.ifna(VLOOKUP(E1677,Parámetros!$C$2:$D$34,2,0),"")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customHeight="1" x14ac:dyDescent="0.2">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_xludf.ifna(VLOOKUP(E1678,Parámetros!$C$2:$D$34,2,0),"")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customHeight="1" x14ac:dyDescent="0.2">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_xludf.ifna(VLOOKUP(E1679,Parámetros!$C$2:$D$34,2,0),"")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customHeight="1" x14ac:dyDescent="0.2">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_xludf.ifna(VLOOKUP(E1680,Parámetros!$C$2:$D$34,2,0),"")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customHeight="1" x14ac:dyDescent="0.2">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_xludf.ifna(VLOOKUP(E1681,Parámetros!$C$2:$D$34,2,0),"")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customHeight="1" x14ac:dyDescent="0.2">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_xludf.ifna(VLOOKUP(E1682,Parámetros!$C$2:$D$34,2,0),"")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customHeight="1" x14ac:dyDescent="0.2">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_xludf.ifna(VLOOKUP(E1683,Parámetros!$C$2:$D$34,2,0),"")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customHeight="1" x14ac:dyDescent="0.2">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_xludf.ifna(VLOOKUP(E1684,Parámetros!$C$2:$D$34,2,0),"")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customHeight="1" x14ac:dyDescent="0.2">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_xludf.ifna(VLOOKUP(E1685,Parámetros!$C$2:$D$34,2,0),"")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customHeight="1" x14ac:dyDescent="0.2">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_xludf.ifna(VLOOKUP(E1686,Parámetros!$C$2:$D$34,2,0),"")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customHeight="1" x14ac:dyDescent="0.2">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_xludf.ifna(VLOOKUP(E1687,Parámetros!$C$2:$D$34,2,0),"")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customHeight="1" x14ac:dyDescent="0.2">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_xludf.ifna(VLOOKUP(E1688,Parámetros!$C$2:$D$34,2,0),"")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customHeight="1" x14ac:dyDescent="0.2">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_xludf.ifna(VLOOKUP(E1689,Parámetros!$C$2:$D$34,2,0),"")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customHeight="1" x14ac:dyDescent="0.2">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_xludf.ifna(VLOOKUP(E1690,Parámetros!$C$2:$D$34,2,0),"")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customHeight="1" x14ac:dyDescent="0.2">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_xludf.ifna(VLOOKUP(E1691,Parámetros!$C$2:$D$34,2,0),"")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customHeight="1" x14ac:dyDescent="0.2">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_xludf.ifna(VLOOKUP(E1692,Parámetros!$C$2:$D$34,2,0),"")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customHeight="1" x14ac:dyDescent="0.2">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_xludf.ifna(VLOOKUP(E1693,Parámetros!$C$2:$D$34,2,0),"")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customHeight="1" x14ac:dyDescent="0.2">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_xludf.ifna(VLOOKUP(E1694,Parámetros!$C$2:$D$34,2,0),"")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customHeight="1" x14ac:dyDescent="0.2">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_xludf.ifna(VLOOKUP(E1695,Parámetros!$C$2:$D$34,2,0),"")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customHeight="1" x14ac:dyDescent="0.2">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_xludf.ifna(VLOOKUP(E1696,Parámetros!$C$2:$D$34,2,0),"")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customHeight="1" x14ac:dyDescent="0.2">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_xludf.ifna(VLOOKUP(E1697,Parámetros!$C$2:$D$34,2,0),"")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customHeight="1" x14ac:dyDescent="0.2">
      <c r="A1698" s="164" t="s">
        <v>5947</v>
      </c>
      <c r="B1698" s="164" t="s">
        <v>5948</v>
      </c>
      <c r="C1698" s="164" t="s">
        <v>115</v>
      </c>
      <c r="D1698" s="165" t="s">
        <v>125</v>
      </c>
      <c r="E1698" s="165" t="s">
        <v>39</v>
      </c>
      <c r="F1698" s="28" t="e">
        <f ca="1">_xludf.ifna(VLOOKUP(G1698,Proyectos!$A$2:$F$674,6,0),"")</f>
        <v>#NAME?</v>
      </c>
      <c r="G1698" s="166" t="s">
        <v>5114</v>
      </c>
      <c r="H1698" s="167">
        <v>0.3</v>
      </c>
      <c r="I1698" s="168" t="s">
        <v>18</v>
      </c>
      <c r="J1698" s="167" t="s">
        <v>12</v>
      </c>
      <c r="K1698" s="32"/>
      <c r="L1698" s="32" t="e">
        <f ca="1">_xludf.ifna(VLOOKUP(E1698,Parámetros!$C$2:$D$34,2,0),"")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customHeight="1" x14ac:dyDescent="0.2">
      <c r="A1699" s="26"/>
      <c r="B1699" s="26"/>
      <c r="C1699" s="26"/>
      <c r="D1699" s="26"/>
      <c r="E1699" s="26"/>
      <c r="F1699" s="28" t="e">
        <f ca="1">_xludf.ifna(VLOOKUP(G1699,Proyectos!$A$2:$F$674,6,0),"")</f>
        <v>#NAME?</v>
      </c>
      <c r="G1699" s="26"/>
      <c r="H1699" s="32"/>
      <c r="I1699" s="32"/>
      <c r="J1699" s="32"/>
      <c r="K1699" s="32"/>
      <c r="L1699" s="32" t="e">
        <f ca="1">_xludf.ifna(VLOOKUP(E1699,Parámetros!$C$2:$D$34,2,0),"")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customHeight="1" x14ac:dyDescent="0.2">
      <c r="A1700" s="26"/>
      <c r="B1700" s="26"/>
      <c r="C1700" s="26"/>
      <c r="D1700" s="26"/>
      <c r="E1700" s="26"/>
      <c r="F1700" s="28" t="e">
        <f ca="1">_xludf.ifna(VLOOKUP(G1700,Proyectos!$A$2:$F$674,6,0),"")</f>
        <v>#NAME?</v>
      </c>
      <c r="G1700" s="26"/>
      <c r="H1700" s="32"/>
      <c r="I1700" s="32"/>
      <c r="J1700" s="32"/>
      <c r="K1700" s="32"/>
      <c r="L1700" s="32" t="e">
        <f ca="1">_xludf.ifna(VLOOKUP(E1700,Parámetros!$C$2:$D$34,2,0),"")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customHeight="1" x14ac:dyDescent="0.2">
      <c r="A1701" s="26"/>
      <c r="B1701" s="26"/>
      <c r="C1701" s="26"/>
      <c r="D1701" s="26"/>
      <c r="E1701" s="26"/>
      <c r="F1701" s="28" t="e">
        <f ca="1">_xludf.ifna(VLOOKUP(G1701,Proyectos!$A$2:$F$674,6,0),"")</f>
        <v>#NAME?</v>
      </c>
      <c r="G1701" s="26"/>
      <c r="H1701" s="32"/>
      <c r="I1701" s="32"/>
      <c r="J1701" s="32"/>
      <c r="K1701" s="32"/>
      <c r="L1701" s="32" t="e">
        <f ca="1">_xludf.ifna(VLOOKUP(E1701,Parámetros!$C$2:$D$34,2,0),"")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customHeight="1" x14ac:dyDescent="0.2">
      <c r="A1702" s="26"/>
      <c r="B1702" s="26"/>
      <c r="C1702" s="26"/>
      <c r="D1702" s="26"/>
      <c r="E1702" s="26"/>
      <c r="F1702" s="28" t="e">
        <f ca="1">_xludf.ifna(VLOOKUP(G1702,Proyectos!$A$2:$F$674,6,0),"")</f>
        <v>#NAME?</v>
      </c>
      <c r="G1702" s="26"/>
      <c r="H1702" s="32"/>
      <c r="I1702" s="32"/>
      <c r="J1702" s="32"/>
      <c r="K1702" s="32"/>
      <c r="L1702" s="32" t="e">
        <f ca="1">_xludf.ifna(VLOOKUP(E1702,Parámetros!$C$2:$D$34,2,0),"")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customHeight="1" x14ac:dyDescent="0.2">
      <c r="A1703" s="26"/>
      <c r="B1703" s="26"/>
      <c r="C1703" s="26"/>
      <c r="D1703" s="26"/>
      <c r="E1703" s="26"/>
      <c r="F1703" s="28" t="e">
        <f ca="1">_xludf.ifna(VLOOKUP(G1703,Proyectos!$A$2:$F$674,6,0),"")</f>
        <v>#NAME?</v>
      </c>
      <c r="G1703" s="26"/>
      <c r="H1703" s="32"/>
      <c r="I1703" s="32"/>
      <c r="J1703" s="32"/>
      <c r="K1703" s="32"/>
      <c r="L1703" s="32" t="e">
        <f ca="1">_xludf.ifna(VLOOKUP(E1703,Parámetros!$C$2:$D$34,2,0),"")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customHeight="1" x14ac:dyDescent="0.2">
      <c r="A1704" s="26"/>
      <c r="B1704" s="26"/>
      <c r="C1704" s="26"/>
      <c r="D1704" s="26"/>
      <c r="E1704" s="26"/>
      <c r="F1704" s="28" t="e">
        <f ca="1">_xludf.ifna(VLOOKUP(G1704,Proyectos!$A$2:$F$674,6,0),"")</f>
        <v>#NAME?</v>
      </c>
      <c r="G1704" s="26"/>
      <c r="H1704" s="32"/>
      <c r="I1704" s="32"/>
      <c r="J1704" s="32"/>
      <c r="K1704" s="32"/>
      <c r="L1704" s="32" t="e">
        <f ca="1">_xludf.ifna(VLOOKUP(E1704,Parámetros!$C$2:$D$34,2,0),"")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customHeight="1" x14ac:dyDescent="0.2">
      <c r="A1705" s="26"/>
      <c r="B1705" s="26"/>
      <c r="C1705" s="26"/>
      <c r="D1705" s="26"/>
      <c r="E1705" s="26"/>
      <c r="F1705" s="28" t="e">
        <f ca="1">_xludf.ifna(VLOOKUP(G1705,Proyectos!$A$2:$F$674,6,0),"")</f>
        <v>#NAME?</v>
      </c>
      <c r="G1705" s="26"/>
      <c r="H1705" s="32"/>
      <c r="I1705" s="32"/>
      <c r="J1705" s="32"/>
      <c r="K1705" s="32"/>
      <c r="L1705" s="32" t="e">
        <f ca="1">_xludf.ifna(VLOOKUP(E1705,Parámetros!$C$2:$D$34,2,0),"")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customHeight="1" x14ac:dyDescent="0.2">
      <c r="A1706" s="26"/>
      <c r="B1706" s="26"/>
      <c r="C1706" s="26"/>
      <c r="D1706" s="26"/>
      <c r="E1706" s="26"/>
      <c r="F1706" s="28" t="e">
        <f ca="1">_xludf.ifna(VLOOKUP(G1706,Proyectos!$A$2:$F$674,6,0),"")</f>
        <v>#NAME?</v>
      </c>
      <c r="G1706" s="26"/>
      <c r="H1706" s="32"/>
      <c r="I1706" s="32"/>
      <c r="J1706" s="32"/>
      <c r="K1706" s="32"/>
      <c r="L1706" s="32" t="e">
        <f ca="1">_xludf.ifna(VLOOKUP(E1706,Parámetros!$C$2:$D$34,2,0),"")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customHeight="1" x14ac:dyDescent="0.2">
      <c r="A1707" s="26"/>
      <c r="B1707" s="26"/>
      <c r="C1707" s="26"/>
      <c r="D1707" s="26"/>
      <c r="E1707" s="26"/>
      <c r="F1707" s="28" t="e">
        <f ca="1">_xludf.ifna(VLOOKUP(G1707,Proyectos!$A$2:$F$674,6,0),"")</f>
        <v>#NAME?</v>
      </c>
      <c r="G1707" s="26"/>
      <c r="H1707" s="32"/>
      <c r="I1707" s="32"/>
      <c r="J1707" s="32"/>
      <c r="K1707" s="32"/>
      <c r="L1707" s="32" t="e">
        <f ca="1">_xludf.ifna(VLOOKUP(E1707,Parámetros!$C$2:$D$34,2,0),"")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customHeight="1" x14ac:dyDescent="0.2">
      <c r="A1708" s="26"/>
      <c r="B1708" s="26"/>
      <c r="C1708" s="26"/>
      <c r="D1708" s="26"/>
      <c r="E1708" s="26"/>
      <c r="F1708" s="28" t="e">
        <f ca="1">_xludf.ifna(VLOOKUP(G1708,Proyectos!$A$2:$F$674,6,0),"")</f>
        <v>#NAME?</v>
      </c>
      <c r="G1708" s="26"/>
      <c r="H1708" s="32"/>
      <c r="I1708" s="32"/>
      <c r="J1708" s="32"/>
      <c r="K1708" s="32"/>
      <c r="L1708" s="32" t="e">
        <f ca="1">_xludf.ifna(VLOOKUP(E1708,Parámetros!$C$2:$D$34,2,0),"")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customHeight="1" x14ac:dyDescent="0.2">
      <c r="A1709" s="26"/>
      <c r="B1709" s="26"/>
      <c r="C1709" s="26"/>
      <c r="D1709" s="26"/>
      <c r="E1709" s="26"/>
      <c r="F1709" s="28" t="e">
        <f ca="1">_xludf.ifna(VLOOKUP(G1709,Proyectos!$A$2:$F$674,6,0),"")</f>
        <v>#NAME?</v>
      </c>
      <c r="G1709" s="26"/>
      <c r="H1709" s="32"/>
      <c r="I1709" s="32"/>
      <c r="J1709" s="32"/>
      <c r="K1709" s="32"/>
      <c r="L1709" s="32" t="e">
        <f ca="1">_xludf.ifna(VLOOKUP(E1709,Parámetros!$C$2:$D$34,2,0),"")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customHeight="1" x14ac:dyDescent="0.2">
      <c r="A1710" s="26"/>
      <c r="B1710" s="26"/>
      <c r="C1710" s="26"/>
      <c r="D1710" s="26"/>
      <c r="E1710" s="26"/>
      <c r="F1710" s="28" t="e">
        <f ca="1">_xludf.ifna(VLOOKUP(G1710,Proyectos!$A$2:$F$674,6,0),"")</f>
        <v>#NAME?</v>
      </c>
      <c r="G1710" s="26"/>
      <c r="H1710" s="32"/>
      <c r="I1710" s="32"/>
      <c r="J1710" s="32"/>
      <c r="K1710" s="32"/>
      <c r="L1710" s="32" t="e">
        <f ca="1">_xludf.ifna(VLOOKUP(E1710,Parámetros!$C$2:$D$34,2,0),"")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customHeight="1" x14ac:dyDescent="0.2">
      <c r="A1711" s="26"/>
      <c r="B1711" s="26"/>
      <c r="C1711" s="26"/>
      <c r="D1711" s="26"/>
      <c r="E1711" s="26"/>
      <c r="F1711" s="28" t="e">
        <f ca="1">_xludf.ifna(VLOOKUP(G1711,Proyectos!$A$2:$F$674,6,0),"")</f>
        <v>#NAME?</v>
      </c>
      <c r="G1711" s="26"/>
      <c r="H1711" s="32"/>
      <c r="I1711" s="32"/>
      <c r="J1711" s="32"/>
      <c r="K1711" s="32"/>
      <c r="L1711" s="32" t="e">
        <f ca="1">_xludf.ifna(VLOOKUP(E1711,Parámetros!$C$2:$D$34,2,0),"")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customHeight="1" x14ac:dyDescent="0.2">
      <c r="A1712" s="26"/>
      <c r="B1712" s="26"/>
      <c r="C1712" s="26"/>
      <c r="D1712" s="26"/>
      <c r="E1712" s="26"/>
      <c r="F1712" s="28" t="e">
        <f ca="1">_xludf.ifna(VLOOKUP(G1712,Proyectos!$A$2:$F$674,6,0),"")</f>
        <v>#NAME?</v>
      </c>
      <c r="G1712" s="26"/>
      <c r="H1712" s="32"/>
      <c r="I1712" s="32"/>
      <c r="J1712" s="32"/>
      <c r="K1712" s="32"/>
      <c r="L1712" s="32" t="e">
        <f ca="1">_xludf.ifna(VLOOKUP(E1712,Parámetros!$C$2:$D$34,2,0),"")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customHeight="1" x14ac:dyDescent="0.2">
      <c r="A1713" s="26"/>
      <c r="B1713" s="26"/>
      <c r="C1713" s="26"/>
      <c r="D1713" s="26"/>
      <c r="E1713" s="26"/>
      <c r="F1713" s="28" t="e">
        <f ca="1">_xludf.ifna(VLOOKUP(G1713,Proyectos!$A$2:$F$674,6,0),"")</f>
        <v>#NAME?</v>
      </c>
      <c r="G1713" s="26"/>
      <c r="H1713" s="32"/>
      <c r="I1713" s="32"/>
      <c r="J1713" s="32"/>
      <c r="K1713" s="32"/>
      <c r="L1713" s="32" t="e">
        <f ca="1">_xludf.ifna(VLOOKUP(E1713,Parámetros!$C$2:$D$34,2,0),"")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customHeight="1" x14ac:dyDescent="0.2">
      <c r="A1714" s="26"/>
      <c r="B1714" s="26"/>
      <c r="C1714" s="26"/>
      <c r="D1714" s="26"/>
      <c r="E1714" s="26"/>
      <c r="F1714" s="28" t="e">
        <f ca="1">_xludf.ifna(VLOOKUP(G1714,Proyectos!$A$2:$F$674,6,0),"")</f>
        <v>#NAME?</v>
      </c>
      <c r="G1714" s="26"/>
      <c r="H1714" s="32"/>
      <c r="I1714" s="32"/>
      <c r="J1714" s="32"/>
      <c r="K1714" s="32"/>
      <c r="L1714" s="32" t="e">
        <f ca="1">_xludf.ifna(VLOOKUP(E1714,Parámetros!$C$2:$D$34,2,0),"")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customHeight="1" x14ac:dyDescent="0.2">
      <c r="A1715" s="26"/>
      <c r="B1715" s="26"/>
      <c r="C1715" s="26"/>
      <c r="D1715" s="26"/>
      <c r="E1715" s="26"/>
      <c r="F1715" s="28" t="e">
        <f ca="1">_xludf.ifna(VLOOKUP(G1715,Proyectos!$A$2:$F$674,6,0),"")</f>
        <v>#NAME?</v>
      </c>
      <c r="G1715" s="26"/>
      <c r="H1715" s="32"/>
      <c r="I1715" s="32"/>
      <c r="J1715" s="32"/>
      <c r="K1715" s="32"/>
      <c r="L1715" s="32" t="e">
        <f ca="1">_xludf.ifna(VLOOKUP(E1715,Parámetros!$C$2:$D$34,2,0),"")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customHeight="1" x14ac:dyDescent="0.2">
      <c r="A1716" s="26"/>
      <c r="B1716" s="26"/>
      <c r="C1716" s="26"/>
      <c r="D1716" s="26"/>
      <c r="E1716" s="26"/>
      <c r="F1716" s="28" t="e">
        <f ca="1">_xludf.ifna(VLOOKUP(G1716,Proyectos!$A$2:$F$674,6,0),"")</f>
        <v>#NAME?</v>
      </c>
      <c r="G1716" s="26"/>
      <c r="H1716" s="32"/>
      <c r="I1716" s="32"/>
      <c r="J1716" s="32"/>
      <c r="K1716" s="32"/>
      <c r="L1716" s="32" t="e">
        <f ca="1">_xludf.ifna(VLOOKUP(E1716,Parámetros!$C$2:$D$34,2,0),"")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customHeight="1" x14ac:dyDescent="0.2">
      <c r="A1717" s="26"/>
      <c r="B1717" s="26"/>
      <c r="C1717" s="26"/>
      <c r="D1717" s="26"/>
      <c r="E1717" s="26"/>
      <c r="F1717" s="28" t="e">
        <f ca="1">_xludf.ifna(VLOOKUP(G1717,Proyectos!$A$2:$F$674,6,0),"")</f>
        <v>#NAME?</v>
      </c>
      <c r="G1717" s="26"/>
      <c r="H1717" s="32"/>
      <c r="I1717" s="32"/>
      <c r="J1717" s="32"/>
      <c r="K1717" s="32"/>
      <c r="L1717" s="32" t="e">
        <f ca="1">_xludf.ifna(VLOOKUP(E1717,Parámetros!$C$2:$D$34,2,0),"")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customHeight="1" x14ac:dyDescent="0.2">
      <c r="A1718" s="26"/>
      <c r="B1718" s="26"/>
      <c r="C1718" s="26"/>
      <c r="D1718" s="26"/>
      <c r="E1718" s="26"/>
      <c r="F1718" s="28" t="e">
        <f ca="1">_xludf.ifna(VLOOKUP(G1718,Proyectos!$A$2:$F$674,6,0),"")</f>
        <v>#NAME?</v>
      </c>
      <c r="G1718" s="26"/>
      <c r="H1718" s="32"/>
      <c r="I1718" s="32"/>
      <c r="J1718" s="32"/>
      <c r="K1718" s="32"/>
      <c r="L1718" s="32" t="e">
        <f ca="1">_xludf.ifna(VLOOKUP(E1718,Parámetros!$C$2:$D$34,2,0),"")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customHeight="1" x14ac:dyDescent="0.2">
      <c r="A1719" s="26"/>
      <c r="B1719" s="26"/>
      <c r="C1719" s="26"/>
      <c r="D1719" s="26"/>
      <c r="E1719" s="26"/>
      <c r="F1719" s="28" t="e">
        <f ca="1">_xludf.ifna(VLOOKUP(G1719,Proyectos!$A$2:$F$674,6,0),"")</f>
        <v>#NAME?</v>
      </c>
      <c r="G1719" s="26"/>
      <c r="H1719" s="32"/>
      <c r="I1719" s="32"/>
      <c r="J1719" s="32"/>
      <c r="K1719" s="32"/>
      <c r="L1719" s="32" t="e">
        <f ca="1">_xludf.ifna(VLOOKUP(E1719,Parámetros!$C$2:$D$34,2,0),"")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customHeight="1" x14ac:dyDescent="0.2">
      <c r="A1720" s="26"/>
      <c r="B1720" s="26"/>
      <c r="C1720" s="26"/>
      <c r="D1720" s="26"/>
      <c r="E1720" s="26"/>
      <c r="F1720" s="28" t="e">
        <f ca="1">_xludf.ifna(VLOOKUP(G1720,Proyectos!$A$2:$F$674,6,0),"")</f>
        <v>#NAME?</v>
      </c>
      <c r="G1720" s="26"/>
      <c r="H1720" s="32"/>
      <c r="I1720" s="32"/>
      <c r="J1720" s="32"/>
      <c r="K1720" s="32"/>
      <c r="L1720" s="32" t="e">
        <f ca="1">_xludf.ifna(VLOOKUP(E1720,Parámetros!$C$2:$D$34,2,0),"")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customHeight="1" x14ac:dyDescent="0.2">
      <c r="A1721" s="26"/>
      <c r="B1721" s="26"/>
      <c r="C1721" s="26"/>
      <c r="D1721" s="26"/>
      <c r="E1721" s="26"/>
      <c r="F1721" s="28" t="e">
        <f ca="1">_xludf.ifna(VLOOKUP(G1721,Proyectos!$A$2:$F$674,6,0),"")</f>
        <v>#NAME?</v>
      </c>
      <c r="G1721" s="26"/>
      <c r="H1721" s="32"/>
      <c r="I1721" s="32"/>
      <c r="J1721" s="32"/>
      <c r="K1721" s="32"/>
      <c r="L1721" s="32" t="e">
        <f ca="1">_xludf.ifna(VLOOKUP(E1721,Parámetros!$C$2:$D$34,2,0),"")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customHeight="1" x14ac:dyDescent="0.2">
      <c r="A1722" s="26"/>
      <c r="B1722" s="26"/>
      <c r="C1722" s="26"/>
      <c r="D1722" s="26"/>
      <c r="E1722" s="26"/>
      <c r="F1722" s="28" t="e">
        <f ca="1">_xludf.ifna(VLOOKUP(G1722,Proyectos!$A$2:$F$674,6,0),"")</f>
        <v>#NAME?</v>
      </c>
      <c r="G1722" s="26"/>
      <c r="H1722" s="32"/>
      <c r="I1722" s="32"/>
      <c r="J1722" s="32"/>
      <c r="K1722" s="32"/>
      <c r="L1722" s="32" t="e">
        <f ca="1">_xludf.ifna(VLOOKUP(E1722,Parámetros!$C$2:$D$34,2,0),"")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customHeight="1" x14ac:dyDescent="0.2">
      <c r="A1723" s="26"/>
      <c r="B1723" s="26"/>
      <c r="C1723" s="26"/>
      <c r="D1723" s="26"/>
      <c r="E1723" s="26"/>
      <c r="F1723" s="28" t="e">
        <f ca="1">_xludf.ifna(VLOOKUP(G1723,Proyectos!$A$2:$F$674,6,0),"")</f>
        <v>#NAME?</v>
      </c>
      <c r="G1723" s="26"/>
      <c r="H1723" s="32"/>
      <c r="I1723" s="32"/>
      <c r="J1723" s="32"/>
      <c r="K1723" s="32"/>
      <c r="L1723" s="32" t="e">
        <f ca="1">_xludf.ifna(VLOOKUP(E1723,Parámetros!$C$2:$D$34,2,0),"")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customHeight="1" x14ac:dyDescent="0.2">
      <c r="A1724" s="26"/>
      <c r="B1724" s="26"/>
      <c r="C1724" s="26"/>
      <c r="D1724" s="26"/>
      <c r="E1724" s="26"/>
      <c r="F1724" s="28" t="e">
        <f ca="1">_xludf.ifna(VLOOKUP(G1724,Proyectos!$A$2:$F$674,6,0),"")</f>
        <v>#NAME?</v>
      </c>
      <c r="G1724" s="26"/>
      <c r="H1724" s="32"/>
      <c r="I1724" s="32"/>
      <c r="J1724" s="32"/>
      <c r="K1724" s="32"/>
      <c r="L1724" s="32" t="e">
        <f ca="1">_xludf.ifna(VLOOKUP(E1724,Parámetros!$C$2:$D$34,2,0),"")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customHeight="1" x14ac:dyDescent="0.2">
      <c r="A1725" s="26"/>
      <c r="B1725" s="26"/>
      <c r="C1725" s="26"/>
      <c r="D1725" s="26"/>
      <c r="E1725" s="26"/>
      <c r="F1725" s="28" t="e">
        <f ca="1">_xludf.ifna(VLOOKUP(G1725,Proyectos!$A$2:$F$674,6,0),"")</f>
        <v>#NAME?</v>
      </c>
      <c r="G1725" s="26"/>
      <c r="H1725" s="32"/>
      <c r="I1725" s="32"/>
      <c r="J1725" s="32"/>
      <c r="K1725" s="32"/>
      <c r="L1725" s="32" t="e">
        <f ca="1">_xludf.ifna(VLOOKUP(E1725,Parámetros!$C$2:$D$34,2,0),"")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customHeight="1" x14ac:dyDescent="0.2">
      <c r="A1726" s="26"/>
      <c r="B1726" s="26"/>
      <c r="C1726" s="26"/>
      <c r="D1726" s="26"/>
      <c r="E1726" s="26"/>
      <c r="F1726" s="28" t="e">
        <f ca="1">_xludf.ifna(VLOOKUP(G1726,Proyectos!$A$2:$F$674,6,0),"")</f>
        <v>#NAME?</v>
      </c>
      <c r="G1726" s="26"/>
      <c r="H1726" s="32"/>
      <c r="I1726" s="32"/>
      <c r="J1726" s="32"/>
      <c r="K1726" s="32"/>
      <c r="L1726" s="32" t="e">
        <f ca="1">_xludf.ifna(VLOOKUP(E1726,Parámetros!$C$2:$D$34,2,0),"")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customHeight="1" x14ac:dyDescent="0.2">
      <c r="A1727" s="26"/>
      <c r="B1727" s="26"/>
      <c r="C1727" s="26"/>
      <c r="D1727" s="26"/>
      <c r="E1727" s="26"/>
      <c r="F1727" s="28" t="e">
        <f ca="1">_xludf.ifna(VLOOKUP(G1727,Proyectos!$A$2:$F$674,6,0),"")</f>
        <v>#NAME?</v>
      </c>
      <c r="G1727" s="26"/>
      <c r="H1727" s="32"/>
      <c r="I1727" s="32"/>
      <c r="J1727" s="32"/>
      <c r="K1727" s="32"/>
      <c r="L1727" s="32" t="e">
        <f ca="1">_xludf.ifna(VLOOKUP(E1727,Parámetros!$C$2:$D$34,2,0),"")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customHeight="1" x14ac:dyDescent="0.2">
      <c r="A1728" s="26"/>
      <c r="B1728" s="26"/>
      <c r="C1728" s="26"/>
      <c r="D1728" s="26"/>
      <c r="E1728" s="26"/>
      <c r="F1728" s="28" t="e">
        <f ca="1">_xludf.ifna(VLOOKUP(G1728,Proyectos!$A$2:$F$674,6,0),"")</f>
        <v>#NAME?</v>
      </c>
      <c r="G1728" s="26"/>
      <c r="H1728" s="32"/>
      <c r="I1728" s="32"/>
      <c r="J1728" s="32"/>
      <c r="K1728" s="32"/>
      <c r="L1728" s="32" t="e">
        <f ca="1">_xludf.ifna(VLOOKUP(E1728,Parámetros!$C$2:$D$34,2,0),"")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customHeight="1" x14ac:dyDescent="0.2">
      <c r="A1729" s="26"/>
      <c r="B1729" s="26"/>
      <c r="C1729" s="26"/>
      <c r="D1729" s="26"/>
      <c r="E1729" s="26"/>
      <c r="F1729" s="28" t="e">
        <f ca="1">_xludf.ifna(VLOOKUP(G1729,Proyectos!$A$2:$F$674,6,0),"")</f>
        <v>#NAME?</v>
      </c>
      <c r="G1729" s="26"/>
      <c r="H1729" s="32"/>
      <c r="I1729" s="32"/>
      <c r="J1729" s="32"/>
      <c r="K1729" s="32"/>
      <c r="L1729" s="32" t="e">
        <f ca="1">_xludf.ifna(VLOOKUP(E1729,Parámetros!$C$2:$D$34,2,0),"")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customHeight="1" x14ac:dyDescent="0.2">
      <c r="A1730" s="26"/>
      <c r="B1730" s="26"/>
      <c r="C1730" s="26"/>
      <c r="D1730" s="26"/>
      <c r="E1730" s="26"/>
      <c r="F1730" s="28" t="e">
        <f ca="1">_xludf.ifna(VLOOKUP(G1730,Proyectos!$A$2:$F$674,6,0),"")</f>
        <v>#NAME?</v>
      </c>
      <c r="G1730" s="26"/>
      <c r="H1730" s="32"/>
      <c r="I1730" s="32"/>
      <c r="J1730" s="32"/>
      <c r="K1730" s="32"/>
      <c r="L1730" s="32" t="e">
        <f ca="1">_xludf.ifna(VLOOKUP(E1730,Parámetros!$C$2:$D$34,2,0),"")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customHeight="1" x14ac:dyDescent="0.2">
      <c r="A1731" s="26"/>
      <c r="B1731" s="26"/>
      <c r="C1731" s="26"/>
      <c r="D1731" s="26"/>
      <c r="E1731" s="26"/>
      <c r="F1731" s="28" t="e">
        <f ca="1">_xludf.ifna(VLOOKUP(G1731,Proyectos!$A$2:$F$674,6,0),"")</f>
        <v>#NAME?</v>
      </c>
      <c r="G1731" s="26"/>
      <c r="H1731" s="32"/>
      <c r="I1731" s="32"/>
      <c r="J1731" s="32"/>
      <c r="K1731" s="32"/>
      <c r="L1731" s="32" t="e">
        <f ca="1">_xludf.ifna(VLOOKUP(E1731,Parámetros!$C$2:$D$34,2,0),"")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customHeight="1" x14ac:dyDescent="0.2">
      <c r="A1732" s="26"/>
      <c r="B1732" s="26"/>
      <c r="C1732" s="26"/>
      <c r="D1732" s="26"/>
      <c r="E1732" s="26"/>
      <c r="F1732" s="28" t="e">
        <f ca="1">_xludf.ifna(VLOOKUP(G1732,Proyectos!$A$2:$F$674,6,0),"")</f>
        <v>#NAME?</v>
      </c>
      <c r="G1732" s="26"/>
      <c r="H1732" s="32"/>
      <c r="I1732" s="32"/>
      <c r="J1732" s="32"/>
      <c r="K1732" s="32"/>
      <c r="L1732" s="32" t="e">
        <f ca="1">_xludf.ifna(VLOOKUP(E1732,Parámetros!$C$2:$D$34,2,0),"")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customHeight="1" x14ac:dyDescent="0.2">
      <c r="A1733" s="26"/>
      <c r="B1733" s="26"/>
      <c r="C1733" s="26"/>
      <c r="D1733" s="26"/>
      <c r="E1733" s="26"/>
      <c r="F1733" s="28" t="e">
        <f ca="1">_xludf.ifna(VLOOKUP(G1733,Proyectos!$A$2:$F$674,6,0),"")</f>
        <v>#NAME?</v>
      </c>
      <c r="G1733" s="26"/>
      <c r="H1733" s="32"/>
      <c r="I1733" s="32"/>
      <c r="J1733" s="32"/>
      <c r="K1733" s="32"/>
      <c r="L1733" s="32" t="e">
        <f ca="1">_xludf.ifna(VLOOKUP(E1733,Parámetros!$C$2:$D$34,2,0),"")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customHeight="1" x14ac:dyDescent="0.2">
      <c r="A1734" s="26"/>
      <c r="B1734" s="26"/>
      <c r="C1734" s="26"/>
      <c r="D1734" s="26"/>
      <c r="E1734" s="26"/>
      <c r="F1734" s="28" t="e">
        <f ca="1">_xludf.ifna(VLOOKUP(G1734,Proyectos!$A$2:$F$674,6,0),"")</f>
        <v>#NAME?</v>
      </c>
      <c r="G1734" s="26"/>
      <c r="H1734" s="32"/>
      <c r="I1734" s="32"/>
      <c r="J1734" s="32"/>
      <c r="K1734" s="32"/>
      <c r="L1734" s="32" t="e">
        <f ca="1">_xludf.ifna(VLOOKUP(E1734,Parámetros!$C$2:$D$34,2,0),"")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customHeight="1" x14ac:dyDescent="0.2">
      <c r="A1735" s="26"/>
      <c r="B1735" s="26"/>
      <c r="C1735" s="26"/>
      <c r="D1735" s="26"/>
      <c r="E1735" s="26"/>
      <c r="F1735" s="28" t="e">
        <f ca="1">_xludf.ifna(VLOOKUP(G1735,Proyectos!$A$2:$F$674,6,0),"")</f>
        <v>#NAME?</v>
      </c>
      <c r="G1735" s="26"/>
      <c r="H1735" s="32"/>
      <c r="I1735" s="32"/>
      <c r="J1735" s="32"/>
      <c r="K1735" s="32"/>
      <c r="L1735" s="32" t="e">
        <f ca="1">_xludf.ifna(VLOOKUP(E1735,Parámetros!$C$2:$D$34,2,0),"")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customHeight="1" x14ac:dyDescent="0.2">
      <c r="A1736" s="26"/>
      <c r="B1736" s="26"/>
      <c r="C1736" s="26"/>
      <c r="D1736" s="26"/>
      <c r="E1736" s="26"/>
      <c r="F1736" s="28" t="e">
        <f ca="1">_xludf.ifna(VLOOKUP(G1736,Proyectos!$A$2:$F$674,6,0),"")</f>
        <v>#NAME?</v>
      </c>
      <c r="G1736" s="26"/>
      <c r="H1736" s="32"/>
      <c r="I1736" s="32"/>
      <c r="J1736" s="32"/>
      <c r="K1736" s="32"/>
      <c r="L1736" s="32" t="e">
        <f ca="1">_xludf.ifna(VLOOKUP(E1736,Parámetros!$C$2:$D$34,2,0),"")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customHeight="1" x14ac:dyDescent="0.2">
      <c r="A1737" s="26"/>
      <c r="B1737" s="26"/>
      <c r="C1737" s="26"/>
      <c r="D1737" s="26"/>
      <c r="E1737" s="26"/>
      <c r="F1737" s="28" t="e">
        <f ca="1">_xludf.ifna(VLOOKUP(G1737,Proyectos!$A$2:$F$674,6,0),"")</f>
        <v>#NAME?</v>
      </c>
      <c r="G1737" s="26"/>
      <c r="H1737" s="32"/>
      <c r="I1737" s="32"/>
      <c r="J1737" s="32"/>
      <c r="K1737" s="32"/>
      <c r="L1737" s="32" t="e">
        <f ca="1">_xludf.ifna(VLOOKUP(E1737,Parámetros!$C$2:$D$34,2,0),"")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customHeight="1" x14ac:dyDescent="0.2">
      <c r="A1738" s="26"/>
      <c r="B1738" s="26"/>
      <c r="C1738" s="26"/>
      <c r="D1738" s="26"/>
      <c r="E1738" s="26"/>
      <c r="F1738" s="28" t="e">
        <f ca="1">_xludf.ifna(VLOOKUP(G1738,Proyectos!$A$2:$F$674,6,0),"")</f>
        <v>#NAME?</v>
      </c>
      <c r="G1738" s="26"/>
      <c r="H1738" s="32"/>
      <c r="I1738" s="32"/>
      <c r="J1738" s="32"/>
      <c r="K1738" s="32"/>
      <c r="L1738" s="32" t="e">
        <f ca="1">_xludf.ifna(VLOOKUP(E1738,Parámetros!$C$2:$D$34,2,0),"")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customHeight="1" x14ac:dyDescent="0.2">
      <c r="A1739" s="26"/>
      <c r="B1739" s="26"/>
      <c r="C1739" s="26"/>
      <c r="D1739" s="26"/>
      <c r="E1739" s="26"/>
      <c r="F1739" s="28" t="e">
        <f ca="1">_xludf.ifna(VLOOKUP(G1739,Proyectos!$A$2:$F$674,6,0),"")</f>
        <v>#NAME?</v>
      </c>
      <c r="G1739" s="26"/>
      <c r="H1739" s="32"/>
      <c r="I1739" s="32"/>
      <c r="J1739" s="32"/>
      <c r="K1739" s="32"/>
      <c r="L1739" s="32" t="e">
        <f ca="1">_xludf.ifna(VLOOKUP(E1739,Parámetros!$C$2:$D$34,2,0),"")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customHeight="1" x14ac:dyDescent="0.2">
      <c r="A1740" s="26"/>
      <c r="B1740" s="26"/>
      <c r="C1740" s="26"/>
      <c r="D1740" s="26"/>
      <c r="E1740" s="26"/>
      <c r="F1740" s="28" t="e">
        <f ca="1">_xludf.ifna(VLOOKUP(G1740,Proyectos!$A$2:$F$674,6,0),"")</f>
        <v>#NAME?</v>
      </c>
      <c r="G1740" s="26"/>
      <c r="H1740" s="32"/>
      <c r="I1740" s="32"/>
      <c r="J1740" s="32"/>
      <c r="K1740" s="32"/>
      <c r="L1740" s="32" t="e">
        <f ca="1">_xludf.ifna(VLOOKUP(E1740,Parámetros!$C$2:$D$34,2,0),"")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customHeight="1" x14ac:dyDescent="0.2">
      <c r="A1741" s="26"/>
      <c r="B1741" s="26"/>
      <c r="C1741" s="26"/>
      <c r="D1741" s="26"/>
      <c r="E1741" s="26"/>
      <c r="F1741" s="28" t="e">
        <f ca="1">_xludf.ifna(VLOOKUP(G1741,Proyectos!$A$2:$F$674,6,0),"")</f>
        <v>#NAME?</v>
      </c>
      <c r="G1741" s="26"/>
      <c r="H1741" s="32"/>
      <c r="I1741" s="32"/>
      <c r="J1741" s="32"/>
      <c r="K1741" s="32"/>
      <c r="L1741" s="32" t="e">
        <f ca="1">_xludf.ifna(VLOOKUP(E1741,Parámetros!$C$2:$D$34,2,0),"")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customHeight="1" x14ac:dyDescent="0.2">
      <c r="A1742" s="26"/>
      <c r="B1742" s="26"/>
      <c r="C1742" s="26"/>
      <c r="D1742" s="26"/>
      <c r="E1742" s="26"/>
      <c r="F1742" s="28" t="e">
        <f ca="1">_xludf.ifna(VLOOKUP(G1742,Proyectos!$A$2:$F$674,6,0),"")</f>
        <v>#NAME?</v>
      </c>
      <c r="G1742" s="26"/>
      <c r="H1742" s="32"/>
      <c r="I1742" s="32"/>
      <c r="J1742" s="32"/>
      <c r="K1742" s="32"/>
      <c r="L1742" s="32" t="e">
        <f ca="1">_xludf.ifna(VLOOKUP(E1742,Parámetros!$C$2:$D$34,2,0),"")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customHeight="1" x14ac:dyDescent="0.2">
      <c r="A1743" s="26"/>
      <c r="B1743" s="26"/>
      <c r="C1743" s="26"/>
      <c r="D1743" s="26"/>
      <c r="E1743" s="26"/>
      <c r="F1743" s="28" t="e">
        <f ca="1">_xludf.ifna(VLOOKUP(G1743,Proyectos!$A$2:$F$674,6,0),"")</f>
        <v>#NAME?</v>
      </c>
      <c r="G1743" s="26"/>
      <c r="H1743" s="32"/>
      <c r="I1743" s="32"/>
      <c r="J1743" s="32"/>
      <c r="K1743" s="32"/>
      <c r="L1743" s="32" t="e">
        <f ca="1">_xludf.ifna(VLOOKUP(E1743,Parámetros!$C$2:$D$34,2,0),"")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customHeight="1" x14ac:dyDescent="0.2">
      <c r="A1744" s="26"/>
      <c r="B1744" s="26"/>
      <c r="C1744" s="26"/>
      <c r="D1744" s="26"/>
      <c r="E1744" s="26"/>
      <c r="F1744" s="28" t="e">
        <f ca="1">_xludf.ifna(VLOOKUP(G1744,Proyectos!$A$2:$F$674,6,0),"")</f>
        <v>#NAME?</v>
      </c>
      <c r="G1744" s="26"/>
      <c r="H1744" s="32"/>
      <c r="I1744" s="32"/>
      <c r="J1744" s="32"/>
      <c r="K1744" s="32"/>
      <c r="L1744" s="32" t="e">
        <f ca="1">_xludf.ifna(VLOOKUP(E1744,Parámetros!$C$2:$D$34,2,0),"")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customHeight="1" x14ac:dyDescent="0.2">
      <c r="A1745" s="26"/>
      <c r="B1745" s="26"/>
      <c r="C1745" s="26"/>
      <c r="D1745" s="26"/>
      <c r="E1745" s="26"/>
      <c r="F1745" s="28" t="e">
        <f ca="1">_xludf.ifna(VLOOKUP(G1745,Proyectos!$A$2:$F$674,6,0),"")</f>
        <v>#NAME?</v>
      </c>
      <c r="G1745" s="26"/>
      <c r="H1745" s="32"/>
      <c r="I1745" s="32"/>
      <c r="J1745" s="32"/>
      <c r="K1745" s="32"/>
      <c r="L1745" s="32" t="e">
        <f ca="1">_xludf.ifna(VLOOKUP(E1745,Parámetros!$C$2:$D$34,2,0),"")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customHeight="1" x14ac:dyDescent="0.2">
      <c r="A1746" s="26"/>
      <c r="B1746" s="26"/>
      <c r="C1746" s="26"/>
      <c r="D1746" s="26"/>
      <c r="E1746" s="26"/>
      <c r="F1746" s="28" t="e">
        <f ca="1">_xludf.ifna(VLOOKUP(G1746,Proyectos!$A$2:$F$674,6,0),"")</f>
        <v>#NAME?</v>
      </c>
      <c r="G1746" s="26"/>
      <c r="H1746" s="32"/>
      <c r="I1746" s="32"/>
      <c r="J1746" s="32"/>
      <c r="K1746" s="32"/>
      <c r="L1746" s="32" t="e">
        <f ca="1">_xludf.ifna(VLOOKUP(E1746,Parámetros!$C$2:$D$34,2,0),"")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customHeight="1" x14ac:dyDescent="0.2">
      <c r="A1747" s="26"/>
      <c r="B1747" s="26"/>
      <c r="C1747" s="26"/>
      <c r="D1747" s="26"/>
      <c r="E1747" s="26"/>
      <c r="F1747" s="28" t="e">
        <f ca="1">_xludf.ifna(VLOOKUP(G1747,Proyectos!$A$2:$F$674,6,0),"")</f>
        <v>#NAME?</v>
      </c>
      <c r="G1747" s="26"/>
      <c r="H1747" s="32"/>
      <c r="I1747" s="32"/>
      <c r="J1747" s="32"/>
      <c r="K1747" s="32"/>
      <c r="L1747" s="32" t="e">
        <f ca="1">_xludf.ifna(VLOOKUP(E1747,Parámetros!$C$2:$D$34,2,0),"")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customHeight="1" x14ac:dyDescent="0.2">
      <c r="A1748" s="26"/>
      <c r="B1748" s="26"/>
      <c r="C1748" s="26"/>
      <c r="D1748" s="26"/>
      <c r="E1748" s="26"/>
      <c r="F1748" s="28" t="e">
        <f ca="1">_xludf.ifna(VLOOKUP(G1748,Proyectos!$A$2:$F$674,6,0),"")</f>
        <v>#NAME?</v>
      </c>
      <c r="G1748" s="26"/>
      <c r="H1748" s="32"/>
      <c r="I1748" s="32"/>
      <c r="J1748" s="32"/>
      <c r="K1748" s="32"/>
      <c r="L1748" s="32" t="e">
        <f ca="1">_xludf.ifna(VLOOKUP(E1748,Parámetros!$C$2:$D$34,2,0),"")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customHeight="1" x14ac:dyDescent="0.2">
      <c r="A1749" s="26"/>
      <c r="B1749" s="26"/>
      <c r="C1749" s="26"/>
      <c r="D1749" s="26"/>
      <c r="E1749" s="26"/>
      <c r="F1749" s="28" t="e">
        <f ca="1">_xludf.ifna(VLOOKUP(G1749,Proyectos!$A$2:$F$674,6,0),"")</f>
        <v>#NAME?</v>
      </c>
      <c r="G1749" s="26"/>
      <c r="H1749" s="32"/>
      <c r="I1749" s="32"/>
      <c r="J1749" s="32"/>
      <c r="K1749" s="32"/>
      <c r="L1749" s="32" t="e">
        <f ca="1">_xludf.ifna(VLOOKUP(E1749,Parámetros!$C$2:$D$34,2,0),"")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customHeight="1" x14ac:dyDescent="0.2">
      <c r="A1750" s="26"/>
      <c r="B1750" s="26"/>
      <c r="C1750" s="26"/>
      <c r="D1750" s="26"/>
      <c r="E1750" s="26"/>
      <c r="F1750" s="28" t="e">
        <f ca="1">_xludf.ifna(VLOOKUP(G1750,Proyectos!$A$2:$F$674,6,0),"")</f>
        <v>#NAME?</v>
      </c>
      <c r="G1750" s="26"/>
      <c r="H1750" s="32"/>
      <c r="I1750" s="32"/>
      <c r="J1750" s="32"/>
      <c r="K1750" s="32"/>
      <c r="L1750" s="32" t="e">
        <f ca="1">_xludf.ifna(VLOOKUP(E1750,Parámetros!$C$2:$D$34,2,0),"")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customHeight="1" x14ac:dyDescent="0.2">
      <c r="A1751" s="26"/>
      <c r="B1751" s="26"/>
      <c r="C1751" s="26"/>
      <c r="D1751" s="26"/>
      <c r="E1751" s="26"/>
      <c r="F1751" s="28" t="e">
        <f ca="1">_xludf.ifna(VLOOKUP(G1751,Proyectos!$A$2:$F$674,6,0),"")</f>
        <v>#NAME?</v>
      </c>
      <c r="G1751" s="26"/>
      <c r="H1751" s="32"/>
      <c r="I1751" s="32"/>
      <c r="J1751" s="32"/>
      <c r="K1751" s="32"/>
      <c r="L1751" s="32" t="e">
        <f ca="1">_xludf.ifna(VLOOKUP(E1751,Parámetros!$C$2:$D$34,2,0),"")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customHeight="1" x14ac:dyDescent="0.2">
      <c r="A1752" s="26"/>
      <c r="B1752" s="26"/>
      <c r="C1752" s="26"/>
      <c r="D1752" s="26"/>
      <c r="E1752" s="26"/>
      <c r="F1752" s="28" t="e">
        <f ca="1">_xludf.ifna(VLOOKUP(G1752,Proyectos!$A$2:$F$674,6,0),"")</f>
        <v>#NAME?</v>
      </c>
      <c r="G1752" s="26"/>
      <c r="H1752" s="32"/>
      <c r="I1752" s="32"/>
      <c r="J1752" s="32"/>
      <c r="K1752" s="32"/>
      <c r="L1752" s="32" t="e">
        <f ca="1">_xludf.ifna(VLOOKUP(E1752,Parámetros!$C$2:$D$34,2,0),"")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customHeight="1" x14ac:dyDescent="0.2">
      <c r="A1753" s="26"/>
      <c r="B1753" s="26"/>
      <c r="C1753" s="26"/>
      <c r="D1753" s="26"/>
      <c r="E1753" s="26"/>
      <c r="F1753" s="28" t="e">
        <f ca="1">_xludf.ifna(VLOOKUP(G1753,Proyectos!$A$2:$F$674,6,0),"")</f>
        <v>#NAME?</v>
      </c>
      <c r="G1753" s="26"/>
      <c r="H1753" s="32"/>
      <c r="I1753" s="32"/>
      <c r="J1753" s="32"/>
      <c r="K1753" s="32"/>
      <c r="L1753" s="32" t="e">
        <f ca="1">_xludf.ifna(VLOOKUP(E1753,Parámetros!$C$2:$D$34,2,0),"")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customHeight="1" x14ac:dyDescent="0.2">
      <c r="A1754" s="26"/>
      <c r="B1754" s="26"/>
      <c r="C1754" s="26"/>
      <c r="D1754" s="26"/>
      <c r="E1754" s="26"/>
      <c r="F1754" s="28" t="e">
        <f ca="1">_xludf.ifna(VLOOKUP(G1754,Proyectos!$A$2:$F$674,6,0),"")</f>
        <v>#NAME?</v>
      </c>
      <c r="G1754" s="26"/>
      <c r="H1754" s="32"/>
      <c r="I1754" s="32"/>
      <c r="J1754" s="32"/>
      <c r="K1754" s="32"/>
      <c r="L1754" s="32" t="e">
        <f ca="1">_xludf.ifna(VLOOKUP(E1754,Parámetros!$C$2:$D$34,2,0),"")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customHeight="1" x14ac:dyDescent="0.2">
      <c r="A1755" s="26"/>
      <c r="B1755" s="26"/>
      <c r="C1755" s="26"/>
      <c r="D1755" s="26"/>
      <c r="E1755" s="26"/>
      <c r="F1755" s="28" t="e">
        <f ca="1">_xludf.ifna(VLOOKUP(G1755,Proyectos!$A$2:$F$674,6,0),"")</f>
        <v>#NAME?</v>
      </c>
      <c r="G1755" s="26"/>
      <c r="H1755" s="32"/>
      <c r="I1755" s="32"/>
      <c r="J1755" s="32"/>
      <c r="K1755" s="32"/>
      <c r="L1755" s="32" t="e">
        <f ca="1">_xludf.ifna(VLOOKUP(E1755,Parámetros!$C$2:$D$34,2,0),"")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customHeight="1" x14ac:dyDescent="0.2">
      <c r="A1756" s="26"/>
      <c r="B1756" s="26"/>
      <c r="C1756" s="26"/>
      <c r="D1756" s="26"/>
      <c r="E1756" s="26"/>
      <c r="F1756" s="28" t="e">
        <f ca="1">_xludf.ifna(VLOOKUP(G1756,Proyectos!$A$2:$F$674,6,0),"")</f>
        <v>#NAME?</v>
      </c>
      <c r="G1756" s="26"/>
      <c r="H1756" s="32"/>
      <c r="I1756" s="32"/>
      <c r="J1756" s="32"/>
      <c r="K1756" s="32"/>
      <c r="L1756" s="32" t="e">
        <f ca="1">_xludf.ifna(VLOOKUP(E1756,Parámetros!$C$2:$D$34,2,0),"")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customHeight="1" x14ac:dyDescent="0.2">
      <c r="A1757" s="26"/>
      <c r="B1757" s="26"/>
      <c r="C1757" s="26"/>
      <c r="D1757" s="26"/>
      <c r="E1757" s="26"/>
      <c r="F1757" s="28" t="e">
        <f ca="1">_xludf.ifna(VLOOKUP(G1757,Proyectos!$A$2:$F$674,6,0),"")</f>
        <v>#NAME?</v>
      </c>
      <c r="G1757" s="26"/>
      <c r="H1757" s="32"/>
      <c r="I1757" s="32"/>
      <c r="J1757" s="32"/>
      <c r="K1757" s="32"/>
      <c r="L1757" s="32" t="e">
        <f ca="1">_xludf.ifna(VLOOKUP(E1757,Parámetros!$C$2:$D$34,2,0),"")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customHeight="1" x14ac:dyDescent="0.2">
      <c r="A1758" s="26"/>
      <c r="B1758" s="26"/>
      <c r="C1758" s="26"/>
      <c r="D1758" s="26"/>
      <c r="E1758" s="26"/>
      <c r="F1758" s="28" t="e">
        <f ca="1">_xludf.ifna(VLOOKUP(G1758,Proyectos!$A$2:$F$674,6,0),"")</f>
        <v>#NAME?</v>
      </c>
      <c r="G1758" s="26"/>
      <c r="H1758" s="32"/>
      <c r="I1758" s="32"/>
      <c r="J1758" s="32"/>
      <c r="K1758" s="32"/>
      <c r="L1758" s="32" t="e">
        <f ca="1">_xludf.ifna(VLOOKUP(E1758,Parámetros!$C$2:$D$34,2,0),"")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customHeight="1" x14ac:dyDescent="0.2">
      <c r="A1759" s="26"/>
      <c r="B1759" s="26"/>
      <c r="C1759" s="26"/>
      <c r="D1759" s="26"/>
      <c r="E1759" s="26"/>
      <c r="F1759" s="28" t="e">
        <f ca="1">_xludf.ifna(VLOOKUP(G1759,Proyectos!$A$2:$F$674,6,0),"")</f>
        <v>#NAME?</v>
      </c>
      <c r="G1759" s="26"/>
      <c r="H1759" s="32"/>
      <c r="I1759" s="32"/>
      <c r="J1759" s="32"/>
      <c r="K1759" s="32"/>
      <c r="L1759" s="32" t="e">
        <f ca="1">_xludf.ifna(VLOOKUP(E1759,Parámetros!$C$2:$D$34,2,0),"")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customHeight="1" x14ac:dyDescent="0.2">
      <c r="A1760" s="26"/>
      <c r="B1760" s="26"/>
      <c r="C1760" s="26"/>
      <c r="D1760" s="26"/>
      <c r="E1760" s="26"/>
      <c r="F1760" s="28" t="e">
        <f ca="1">_xludf.ifna(VLOOKUP(G1760,Proyectos!$A$2:$F$674,6,0),"")</f>
        <v>#NAME?</v>
      </c>
      <c r="G1760" s="26"/>
      <c r="H1760" s="32"/>
      <c r="I1760" s="32"/>
      <c r="J1760" s="32"/>
      <c r="K1760" s="32"/>
      <c r="L1760" s="32" t="e">
        <f ca="1">_xludf.ifna(VLOOKUP(E1760,Parámetros!$C$2:$D$34,2,0),"")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customHeight="1" x14ac:dyDescent="0.2">
      <c r="A1761" s="26"/>
      <c r="B1761" s="26"/>
      <c r="C1761" s="26"/>
      <c r="D1761" s="26"/>
      <c r="E1761" s="26"/>
      <c r="F1761" s="28" t="e">
        <f ca="1">_xludf.ifna(VLOOKUP(G1761,Proyectos!$A$2:$F$674,6,0),"")</f>
        <v>#NAME?</v>
      </c>
      <c r="G1761" s="26"/>
      <c r="H1761" s="32"/>
      <c r="I1761" s="32"/>
      <c r="J1761" s="32"/>
      <c r="K1761" s="32"/>
      <c r="L1761" s="32" t="e">
        <f ca="1">_xludf.ifna(VLOOKUP(E1761,Parámetros!$C$2:$D$34,2,0),"")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customHeight="1" x14ac:dyDescent="0.2">
      <c r="A1762" s="26"/>
      <c r="B1762" s="26"/>
      <c r="C1762" s="26"/>
      <c r="D1762" s="26"/>
      <c r="E1762" s="26"/>
      <c r="F1762" s="28" t="e">
        <f ca="1">_xludf.ifna(VLOOKUP(G1762,Proyectos!$A$2:$F$674,6,0),"")</f>
        <v>#NAME?</v>
      </c>
      <c r="G1762" s="26"/>
      <c r="H1762" s="32"/>
      <c r="I1762" s="32"/>
      <c r="J1762" s="32"/>
      <c r="K1762" s="32"/>
      <c r="L1762" s="32" t="e">
        <f ca="1">_xludf.ifna(VLOOKUP(E1762,Parámetros!$C$2:$D$34,2,0),"")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customHeight="1" x14ac:dyDescent="0.2">
      <c r="A1763" s="26"/>
      <c r="B1763" s="26"/>
      <c r="C1763" s="26"/>
      <c r="D1763" s="26"/>
      <c r="E1763" s="26"/>
      <c r="F1763" s="28" t="e">
        <f ca="1">_xludf.ifna(VLOOKUP(G1763,Proyectos!$A$2:$F$674,6,0),"")</f>
        <v>#NAME?</v>
      </c>
      <c r="G1763" s="26"/>
      <c r="H1763" s="32"/>
      <c r="I1763" s="32"/>
      <c r="J1763" s="32"/>
      <c r="K1763" s="32"/>
      <c r="L1763" s="32" t="e">
        <f ca="1">_xludf.ifna(VLOOKUP(E1763,Parámetros!$C$2:$D$34,2,0),"")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customHeight="1" x14ac:dyDescent="0.2">
      <c r="A1764" s="26"/>
      <c r="B1764" s="26"/>
      <c r="C1764" s="26"/>
      <c r="D1764" s="26"/>
      <c r="E1764" s="26"/>
      <c r="F1764" s="28" t="e">
        <f ca="1">_xludf.ifna(VLOOKUP(G1764,Proyectos!$A$2:$F$674,6,0),"")</f>
        <v>#NAME?</v>
      </c>
      <c r="G1764" s="26"/>
      <c r="H1764" s="32"/>
      <c r="I1764" s="32"/>
      <c r="J1764" s="32"/>
      <c r="K1764" s="32"/>
      <c r="L1764" s="32" t="e">
        <f ca="1">_xludf.ifna(VLOOKUP(E1764,Parámetros!$C$2:$D$34,2,0),"")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customHeight="1" x14ac:dyDescent="0.2">
      <c r="A1765" s="26"/>
      <c r="B1765" s="26"/>
      <c r="C1765" s="26"/>
      <c r="D1765" s="26"/>
      <c r="E1765" s="26"/>
      <c r="F1765" s="28" t="e">
        <f ca="1">_xludf.ifna(VLOOKUP(G1765,Proyectos!$A$2:$F$674,6,0),"")</f>
        <v>#NAME?</v>
      </c>
      <c r="G1765" s="26"/>
      <c r="H1765" s="32"/>
      <c r="I1765" s="32"/>
      <c r="J1765" s="32"/>
      <c r="K1765" s="32"/>
      <c r="L1765" s="32" t="e">
        <f ca="1">_xludf.ifna(VLOOKUP(E1765,Parámetros!$C$2:$D$34,2,0),"")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customHeight="1" x14ac:dyDescent="0.2">
      <c r="A1766" s="26"/>
      <c r="B1766" s="26"/>
      <c r="C1766" s="26"/>
      <c r="D1766" s="26"/>
      <c r="E1766" s="26"/>
      <c r="F1766" s="28" t="e">
        <f ca="1">_xludf.ifna(VLOOKUP(G1766,Proyectos!$A$2:$F$674,6,0),"")</f>
        <v>#NAME?</v>
      </c>
      <c r="G1766" s="26"/>
      <c r="H1766" s="32"/>
      <c r="I1766" s="32"/>
      <c r="J1766" s="32"/>
      <c r="K1766" s="32"/>
      <c r="L1766" s="32" t="e">
        <f ca="1">_xludf.ifna(VLOOKUP(E1766,Parámetros!$C$2:$D$34,2,0),"")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customHeight="1" x14ac:dyDescent="0.2">
      <c r="A1767" s="26"/>
      <c r="B1767" s="26"/>
      <c r="C1767" s="26"/>
      <c r="D1767" s="26"/>
      <c r="E1767" s="26"/>
      <c r="F1767" s="28" t="e">
        <f ca="1">_xludf.ifna(VLOOKUP(G1767,Proyectos!$A$2:$F$674,6,0),"")</f>
        <v>#NAME?</v>
      </c>
      <c r="G1767" s="26"/>
      <c r="H1767" s="32"/>
      <c r="I1767" s="32"/>
      <c r="J1767" s="32"/>
      <c r="K1767" s="32"/>
      <c r="L1767" s="32" t="e">
        <f ca="1">_xludf.ifna(VLOOKUP(E1767,Parámetros!$C$2:$D$34,2,0),"")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customHeight="1" x14ac:dyDescent="0.2">
      <c r="A1768" s="26"/>
      <c r="B1768" s="26"/>
      <c r="C1768" s="26"/>
      <c r="D1768" s="26"/>
      <c r="E1768" s="26"/>
      <c r="F1768" s="28" t="e">
        <f ca="1">_xludf.ifna(VLOOKUP(G1768,Proyectos!$A$2:$F$674,6,0),"")</f>
        <v>#NAME?</v>
      </c>
      <c r="G1768" s="26"/>
      <c r="H1768" s="32"/>
      <c r="I1768" s="32"/>
      <c r="J1768" s="32"/>
      <c r="K1768" s="32"/>
      <c r="L1768" s="32" t="e">
        <f ca="1">_xludf.ifna(VLOOKUP(E1768,Parámetros!$C$2:$D$34,2,0),"")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customHeight="1" x14ac:dyDescent="0.2">
      <c r="A1769" s="26"/>
      <c r="B1769" s="26"/>
      <c r="C1769" s="26"/>
      <c r="D1769" s="26"/>
      <c r="E1769" s="26"/>
      <c r="F1769" s="28" t="e">
        <f ca="1">_xludf.ifna(VLOOKUP(G1769,Proyectos!$A$2:$F$674,6,0),"")</f>
        <v>#NAME?</v>
      </c>
      <c r="G1769" s="26"/>
      <c r="H1769" s="32"/>
      <c r="I1769" s="32"/>
      <c r="J1769" s="32"/>
      <c r="K1769" s="32"/>
      <c r="L1769" s="32" t="e">
        <f ca="1">_xludf.ifna(VLOOKUP(E1769,Parámetros!$C$2:$D$34,2,0),"")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customHeight="1" x14ac:dyDescent="0.2">
      <c r="A1770" s="26"/>
      <c r="B1770" s="26"/>
      <c r="C1770" s="26"/>
      <c r="D1770" s="26"/>
      <c r="E1770" s="26"/>
      <c r="F1770" s="28" t="e">
        <f ca="1">_xludf.ifna(VLOOKUP(G1770,Proyectos!$A$2:$F$674,6,0),"")</f>
        <v>#NAME?</v>
      </c>
      <c r="G1770" s="26"/>
      <c r="H1770" s="32"/>
      <c r="I1770" s="32"/>
      <c r="J1770" s="32"/>
      <c r="K1770" s="32"/>
      <c r="L1770" s="32" t="e">
        <f ca="1">_xludf.ifna(VLOOKUP(E1770,Parámetros!$C$2:$D$34,2,0),"")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customHeight="1" x14ac:dyDescent="0.2">
      <c r="A1771" s="26"/>
      <c r="B1771" s="26"/>
      <c r="C1771" s="26"/>
      <c r="D1771" s="26"/>
      <c r="E1771" s="26"/>
      <c r="F1771" s="28" t="e">
        <f ca="1">_xludf.ifna(VLOOKUP(G1771,Proyectos!$A$2:$F$674,6,0),"")</f>
        <v>#NAME?</v>
      </c>
      <c r="G1771" s="26"/>
      <c r="H1771" s="32"/>
      <c r="I1771" s="32"/>
      <c r="J1771" s="32"/>
      <c r="K1771" s="32"/>
      <c r="L1771" s="32" t="e">
        <f ca="1">_xludf.ifna(VLOOKUP(E1771,Parámetros!$C$2:$D$34,2,0),"")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customHeight="1" x14ac:dyDescent="0.2">
      <c r="A1772" s="26"/>
      <c r="B1772" s="26"/>
      <c r="C1772" s="26"/>
      <c r="D1772" s="26"/>
      <c r="E1772" s="26"/>
      <c r="F1772" s="28" t="e">
        <f ca="1">_xludf.ifna(VLOOKUP(G1772,Proyectos!$A$2:$F$674,6,0),"")</f>
        <v>#NAME?</v>
      </c>
      <c r="G1772" s="26"/>
      <c r="H1772" s="32"/>
      <c r="I1772" s="32"/>
      <c r="J1772" s="32"/>
      <c r="K1772" s="32"/>
      <c r="L1772" s="32" t="e">
        <f ca="1">_xludf.ifna(VLOOKUP(E1772,Parámetros!$C$2:$D$34,2,0),"")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customHeight="1" x14ac:dyDescent="0.2">
      <c r="A1773" s="26"/>
      <c r="B1773" s="26"/>
      <c r="C1773" s="26"/>
      <c r="D1773" s="26"/>
      <c r="E1773" s="26"/>
      <c r="F1773" s="28" t="e">
        <f ca="1">_xludf.ifna(VLOOKUP(G1773,Proyectos!$A$2:$F$674,6,0),"")</f>
        <v>#NAME?</v>
      </c>
      <c r="G1773" s="26"/>
      <c r="H1773" s="32"/>
      <c r="I1773" s="32"/>
      <c r="J1773" s="32"/>
      <c r="K1773" s="32"/>
      <c r="L1773" s="32" t="e">
        <f ca="1">_xludf.ifna(VLOOKUP(E1773,Parámetros!$C$2:$D$34,2,0),"")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customHeight="1" x14ac:dyDescent="0.2">
      <c r="A1774" s="26"/>
      <c r="B1774" s="26"/>
      <c r="C1774" s="26"/>
      <c r="D1774" s="26"/>
      <c r="E1774" s="26"/>
      <c r="F1774" s="28" t="e">
        <f ca="1">_xludf.ifna(VLOOKUP(G1774,Proyectos!$A$2:$F$674,6,0),"")</f>
        <v>#NAME?</v>
      </c>
      <c r="G1774" s="26"/>
      <c r="H1774" s="32"/>
      <c r="I1774" s="32"/>
      <c r="J1774" s="32"/>
      <c r="K1774" s="32"/>
      <c r="L1774" s="32" t="e">
        <f ca="1">_xludf.ifna(VLOOKUP(E1774,Parámetros!$C$2:$D$34,2,0),"")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customHeight="1" x14ac:dyDescent="0.2">
      <c r="A1775" s="26"/>
      <c r="B1775" s="26"/>
      <c r="C1775" s="26"/>
      <c r="D1775" s="26"/>
      <c r="E1775" s="26"/>
      <c r="F1775" s="28" t="e">
        <f ca="1">_xludf.ifna(VLOOKUP(G1775,Proyectos!$A$2:$F$674,6,0),"")</f>
        <v>#NAME?</v>
      </c>
      <c r="G1775" s="26"/>
      <c r="H1775" s="32"/>
      <c r="I1775" s="32"/>
      <c r="J1775" s="32"/>
      <c r="K1775" s="32"/>
      <c r="L1775" s="32" t="e">
        <f ca="1">_xludf.ifna(VLOOKUP(E1775,Parámetros!$C$2:$D$34,2,0),"")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customHeight="1" x14ac:dyDescent="0.2">
      <c r="A1776" s="26"/>
      <c r="B1776" s="26"/>
      <c r="C1776" s="26"/>
      <c r="D1776" s="26"/>
      <c r="E1776" s="26"/>
      <c r="F1776" s="28" t="e">
        <f ca="1">_xludf.ifna(VLOOKUP(G1776,Proyectos!$A$2:$F$674,6,0),"")</f>
        <v>#NAME?</v>
      </c>
      <c r="G1776" s="26"/>
      <c r="H1776" s="32"/>
      <c r="I1776" s="32"/>
      <c r="J1776" s="32"/>
      <c r="K1776" s="32"/>
      <c r="L1776" s="32" t="e">
        <f ca="1">_xludf.ifna(VLOOKUP(E1776,Parámetros!$C$2:$D$34,2,0),"")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customHeight="1" x14ac:dyDescent="0.2">
      <c r="A1777" s="26"/>
      <c r="B1777" s="26"/>
      <c r="C1777" s="26"/>
      <c r="D1777" s="26"/>
      <c r="E1777" s="26"/>
      <c r="F1777" s="28" t="e">
        <f ca="1">_xludf.ifna(VLOOKUP(G1777,Proyectos!$A$2:$F$674,6,0),"")</f>
        <v>#NAME?</v>
      </c>
      <c r="G1777" s="26"/>
      <c r="H1777" s="32"/>
      <c r="I1777" s="32"/>
      <c r="J1777" s="32"/>
      <c r="K1777" s="32"/>
      <c r="L1777" s="32" t="e">
        <f ca="1">_xludf.ifna(VLOOKUP(E1777,Parámetros!$C$2:$D$34,2,0),"")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customHeight="1" x14ac:dyDescent="0.2">
      <c r="A1778" s="26"/>
      <c r="B1778" s="26"/>
      <c r="C1778" s="26"/>
      <c r="D1778" s="26"/>
      <c r="E1778" s="26"/>
      <c r="F1778" s="28" t="e">
        <f ca="1">_xludf.ifna(VLOOKUP(G1778,Proyectos!$A$2:$F$674,6,0),"")</f>
        <v>#NAME?</v>
      </c>
      <c r="G1778" s="26"/>
      <c r="H1778" s="32"/>
      <c r="I1778" s="32"/>
      <c r="J1778" s="32"/>
      <c r="K1778" s="32"/>
      <c r="L1778" s="32" t="e">
        <f ca="1">_xludf.ifna(VLOOKUP(E1778,Parámetros!$C$2:$D$34,2,0),"")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customHeight="1" x14ac:dyDescent="0.2">
      <c r="A1779" s="26"/>
      <c r="B1779" s="26"/>
      <c r="C1779" s="26"/>
      <c r="D1779" s="26"/>
      <c r="E1779" s="26"/>
      <c r="F1779" s="28" t="e">
        <f ca="1">_xludf.ifna(VLOOKUP(G1779,Proyectos!$A$2:$F$674,6,0),"")</f>
        <v>#NAME?</v>
      </c>
      <c r="G1779" s="26"/>
      <c r="H1779" s="32"/>
      <c r="I1779" s="32"/>
      <c r="J1779" s="32"/>
      <c r="K1779" s="32"/>
      <c r="L1779" s="32" t="e">
        <f ca="1">_xludf.ifna(VLOOKUP(E1779,Parámetros!$C$2:$D$34,2,0),"")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customHeight="1" x14ac:dyDescent="0.2">
      <c r="A1780" s="26"/>
      <c r="B1780" s="26"/>
      <c r="C1780" s="26"/>
      <c r="D1780" s="26"/>
      <c r="E1780" s="26"/>
      <c r="F1780" s="28" t="e">
        <f ca="1">_xludf.ifna(VLOOKUP(G1780,Proyectos!$A$2:$F$674,6,0),"")</f>
        <v>#NAME?</v>
      </c>
      <c r="G1780" s="26"/>
      <c r="H1780" s="32"/>
      <c r="I1780" s="32"/>
      <c r="J1780" s="32"/>
      <c r="K1780" s="32"/>
      <c r="L1780" s="32" t="e">
        <f ca="1">_xludf.ifna(VLOOKUP(E1780,Parámetros!$C$2:$D$34,2,0),"")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customHeight="1" x14ac:dyDescent="0.2">
      <c r="A1781" s="26"/>
      <c r="B1781" s="26"/>
      <c r="C1781" s="26"/>
      <c r="D1781" s="26"/>
      <c r="E1781" s="26"/>
      <c r="F1781" s="28" t="e">
        <f ca="1">_xludf.ifna(VLOOKUP(G1781,Proyectos!$A$2:$F$674,6,0),"")</f>
        <v>#NAME?</v>
      </c>
      <c r="G1781" s="26"/>
      <c r="H1781" s="32"/>
      <c r="I1781" s="32"/>
      <c r="J1781" s="32"/>
      <c r="K1781" s="32"/>
      <c r="L1781" s="32" t="e">
        <f ca="1">_xludf.ifna(VLOOKUP(E1781,Parámetros!$C$2:$D$34,2,0),"")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customHeight="1" x14ac:dyDescent="0.2">
      <c r="A1782" s="26"/>
      <c r="B1782" s="26"/>
      <c r="C1782" s="26"/>
      <c r="D1782" s="26"/>
      <c r="E1782" s="26"/>
      <c r="F1782" s="28" t="e">
        <f ca="1">_xludf.ifna(VLOOKUP(G1782,Proyectos!$A$2:$F$674,6,0),"")</f>
        <v>#NAME?</v>
      </c>
      <c r="G1782" s="26"/>
      <c r="H1782" s="32"/>
      <c r="I1782" s="32"/>
      <c r="J1782" s="32"/>
      <c r="K1782" s="32"/>
      <c r="L1782" s="32" t="e">
        <f ca="1">_xludf.ifna(VLOOKUP(E1782,Parámetros!$C$2:$D$34,2,0),"")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customHeight="1" x14ac:dyDescent="0.2">
      <c r="A1783" s="26"/>
      <c r="B1783" s="26"/>
      <c r="C1783" s="26"/>
      <c r="D1783" s="26"/>
      <c r="E1783" s="26"/>
      <c r="F1783" s="28" t="e">
        <f ca="1">_xludf.ifna(VLOOKUP(G1783,Proyectos!$A$2:$F$674,6,0),"")</f>
        <v>#NAME?</v>
      </c>
      <c r="G1783" s="26"/>
      <c r="H1783" s="32"/>
      <c r="I1783" s="32"/>
      <c r="J1783" s="32"/>
      <c r="K1783" s="32"/>
      <c r="L1783" s="32" t="e">
        <f ca="1">_xludf.ifna(VLOOKUP(E1783,Parámetros!$C$2:$D$34,2,0),"")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customHeight="1" x14ac:dyDescent="0.2">
      <c r="A1784" s="26"/>
      <c r="B1784" s="26"/>
      <c r="C1784" s="26"/>
      <c r="D1784" s="26"/>
      <c r="E1784" s="26"/>
      <c r="F1784" s="28" t="e">
        <f ca="1">_xludf.ifna(VLOOKUP(G1784,Proyectos!$A$2:$F$674,6,0),"")</f>
        <v>#NAME?</v>
      </c>
      <c r="G1784" s="26"/>
      <c r="H1784" s="32"/>
      <c r="I1784" s="32"/>
      <c r="J1784" s="32"/>
      <c r="K1784" s="32"/>
      <c r="L1784" s="32" t="e">
        <f ca="1">_xludf.ifna(VLOOKUP(E1784,Parámetros!$C$2:$D$34,2,0),"")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customHeight="1" x14ac:dyDescent="0.2">
      <c r="A1785" s="26"/>
      <c r="B1785" s="26"/>
      <c r="C1785" s="26"/>
      <c r="D1785" s="26"/>
      <c r="E1785" s="26"/>
      <c r="F1785" s="28" t="e">
        <f ca="1">_xludf.ifna(VLOOKUP(G1785,Proyectos!$A$2:$F$674,6,0),"")</f>
        <v>#NAME?</v>
      </c>
      <c r="G1785" s="26"/>
      <c r="H1785" s="32"/>
      <c r="I1785" s="32"/>
      <c r="J1785" s="32"/>
      <c r="K1785" s="32"/>
      <c r="L1785" s="32" t="e">
        <f ca="1">_xludf.ifna(VLOOKUP(E1785,Parámetros!$C$2:$D$34,2,0),"")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customHeight="1" x14ac:dyDescent="0.2">
      <c r="A1786" s="26"/>
      <c r="B1786" s="26"/>
      <c r="C1786" s="26"/>
      <c r="D1786" s="26"/>
      <c r="E1786" s="26"/>
      <c r="F1786" s="28" t="e">
        <f ca="1">_xludf.ifna(VLOOKUP(G1786,Proyectos!$A$2:$F$674,6,0),"")</f>
        <v>#NAME?</v>
      </c>
      <c r="G1786" s="26"/>
      <c r="H1786" s="32"/>
      <c r="I1786" s="32"/>
      <c r="J1786" s="32"/>
      <c r="K1786" s="32"/>
      <c r="L1786" s="32" t="e">
        <f ca="1">_xludf.ifna(VLOOKUP(E1786,Parámetros!$C$2:$D$34,2,0),"")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customHeight="1" x14ac:dyDescent="0.2">
      <c r="A1787" s="26"/>
      <c r="B1787" s="26"/>
      <c r="C1787" s="26"/>
      <c r="D1787" s="26"/>
      <c r="E1787" s="26"/>
      <c r="F1787" s="28" t="e">
        <f ca="1">_xludf.ifna(VLOOKUP(G1787,Proyectos!$A$2:$F$674,6,0),"")</f>
        <v>#NAME?</v>
      </c>
      <c r="G1787" s="26"/>
      <c r="H1787" s="32"/>
      <c r="I1787" s="32"/>
      <c r="J1787" s="32"/>
      <c r="K1787" s="32"/>
      <c r="L1787" s="32" t="e">
        <f ca="1">_xludf.ifna(VLOOKUP(E1787,Parámetros!$C$2:$D$34,2,0),"")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customHeight="1" x14ac:dyDescent="0.2">
      <c r="A1788" s="26"/>
      <c r="B1788" s="26"/>
      <c r="C1788" s="26"/>
      <c r="D1788" s="26"/>
      <c r="E1788" s="26"/>
      <c r="F1788" s="28" t="e">
        <f ca="1">_xludf.ifna(VLOOKUP(G1788,Proyectos!$A$2:$F$674,6,0),"")</f>
        <v>#NAME?</v>
      </c>
      <c r="G1788" s="26"/>
      <c r="H1788" s="32"/>
      <c r="I1788" s="32"/>
      <c r="J1788" s="32"/>
      <c r="K1788" s="32"/>
      <c r="L1788" s="32" t="e">
        <f ca="1">_xludf.ifna(VLOOKUP(E1788,Parámetros!$C$2:$D$34,2,0),"")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customHeight="1" x14ac:dyDescent="0.2">
      <c r="A1789" s="26"/>
      <c r="B1789" s="26"/>
      <c r="C1789" s="26"/>
      <c r="D1789" s="26"/>
      <c r="E1789" s="26"/>
      <c r="F1789" s="28" t="e">
        <f ca="1">_xludf.ifna(VLOOKUP(G1789,Proyectos!$A$2:$F$674,6,0),"")</f>
        <v>#NAME?</v>
      </c>
      <c r="G1789" s="26"/>
      <c r="H1789" s="32"/>
      <c r="I1789" s="32"/>
      <c r="J1789" s="32"/>
      <c r="K1789" s="32"/>
      <c r="L1789" s="32" t="e">
        <f ca="1">_xludf.ifna(VLOOKUP(E1789,Parámetros!$C$2:$D$34,2,0),"")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customHeight="1" x14ac:dyDescent="0.2">
      <c r="A1790" s="26"/>
      <c r="B1790" s="26"/>
      <c r="C1790" s="26"/>
      <c r="D1790" s="26"/>
      <c r="E1790" s="26"/>
      <c r="F1790" s="28" t="e">
        <f ca="1">_xludf.ifna(VLOOKUP(G1790,Proyectos!$A$2:$F$674,6,0),"")</f>
        <v>#NAME?</v>
      </c>
      <c r="G1790" s="26"/>
      <c r="H1790" s="32"/>
      <c r="I1790" s="32"/>
      <c r="J1790" s="32"/>
      <c r="K1790" s="32"/>
      <c r="L1790" s="32" t="e">
        <f ca="1">_xludf.ifna(VLOOKUP(E1790,Parámetros!$C$2:$D$34,2,0),"")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customHeight="1" x14ac:dyDescent="0.2">
      <c r="A1791" s="26"/>
      <c r="B1791" s="26"/>
      <c r="C1791" s="26"/>
      <c r="D1791" s="26"/>
      <c r="E1791" s="26"/>
      <c r="F1791" s="28" t="e">
        <f ca="1">_xludf.ifna(VLOOKUP(G1791,Proyectos!$A$2:$F$674,6,0),"")</f>
        <v>#NAME?</v>
      </c>
      <c r="G1791" s="26"/>
      <c r="H1791" s="32"/>
      <c r="I1791" s="32"/>
      <c r="J1791" s="32"/>
      <c r="K1791" s="32"/>
      <c r="L1791" s="32" t="e">
        <f ca="1">_xludf.ifna(VLOOKUP(E1791,Parámetros!$C$2:$D$34,2,0),"")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customHeight="1" x14ac:dyDescent="0.2">
      <c r="A1792" s="26"/>
      <c r="B1792" s="26"/>
      <c r="C1792" s="26"/>
      <c r="D1792" s="26"/>
      <c r="E1792" s="26"/>
      <c r="F1792" s="28" t="e">
        <f ca="1">_xludf.ifna(VLOOKUP(G1792,Proyectos!$A$2:$F$674,6,0),"")</f>
        <v>#NAME?</v>
      </c>
      <c r="G1792" s="26"/>
      <c r="H1792" s="32"/>
      <c r="I1792" s="32"/>
      <c r="J1792" s="32"/>
      <c r="K1792" s="32"/>
      <c r="L1792" s="32" t="e">
        <f ca="1">_xludf.ifna(VLOOKUP(E1792,Parámetros!$C$2:$D$34,2,0),"")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customHeight="1" x14ac:dyDescent="0.2">
      <c r="A1793" s="26"/>
      <c r="B1793" s="26"/>
      <c r="C1793" s="26"/>
      <c r="D1793" s="26"/>
      <c r="E1793" s="26"/>
      <c r="F1793" s="28" t="e">
        <f ca="1">_xludf.ifna(VLOOKUP(G1793,Proyectos!$A$2:$F$674,6,0),"")</f>
        <v>#NAME?</v>
      </c>
      <c r="G1793" s="26"/>
      <c r="H1793" s="32"/>
      <c r="I1793" s="32"/>
      <c r="J1793" s="32"/>
      <c r="K1793" s="32"/>
      <c r="L1793" s="32" t="e">
        <f ca="1">_xludf.ifna(VLOOKUP(E1793,Parámetros!$C$2:$D$34,2,0),"")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customHeight="1" x14ac:dyDescent="0.2">
      <c r="A1794" s="26"/>
      <c r="B1794" s="26"/>
      <c r="C1794" s="26"/>
      <c r="D1794" s="26"/>
      <c r="E1794" s="26"/>
      <c r="F1794" s="28" t="e">
        <f ca="1">_xludf.ifna(VLOOKUP(G1794,Proyectos!$A$2:$F$674,6,0),"")</f>
        <v>#NAME?</v>
      </c>
      <c r="G1794" s="26"/>
      <c r="H1794" s="32"/>
      <c r="I1794" s="32"/>
      <c r="J1794" s="32"/>
      <c r="K1794" s="32"/>
      <c r="L1794" s="32" t="e">
        <f ca="1">_xludf.ifna(VLOOKUP(E1794,Parámetros!$C$2:$D$34,2,0),"")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customHeight="1" x14ac:dyDescent="0.2">
      <c r="A1795" s="26"/>
      <c r="B1795" s="26"/>
      <c r="C1795" s="26"/>
      <c r="D1795" s="26"/>
      <c r="E1795" s="26"/>
      <c r="F1795" s="28" t="e">
        <f ca="1">_xludf.ifna(VLOOKUP(G1795,Proyectos!$A$2:$F$674,6,0),"")</f>
        <v>#NAME?</v>
      </c>
      <c r="G1795" s="26"/>
      <c r="H1795" s="32"/>
      <c r="I1795" s="32"/>
      <c r="J1795" s="32"/>
      <c r="K1795" s="32"/>
      <c r="L1795" s="32" t="e">
        <f ca="1">_xludf.ifna(VLOOKUP(E1795,Parámetros!$C$2:$D$34,2,0),"")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customHeight="1" x14ac:dyDescent="0.2">
      <c r="A1796" s="26"/>
      <c r="B1796" s="26"/>
      <c r="C1796" s="26"/>
      <c r="D1796" s="26"/>
      <c r="E1796" s="26"/>
      <c r="F1796" s="28" t="e">
        <f ca="1">_xludf.ifna(VLOOKUP(G1796,Proyectos!$A$2:$F$674,6,0),"")</f>
        <v>#NAME?</v>
      </c>
      <c r="G1796" s="26"/>
      <c r="H1796" s="32"/>
      <c r="I1796" s="32"/>
      <c r="J1796" s="32"/>
      <c r="K1796" s="32"/>
      <c r="L1796" s="32" t="e">
        <f ca="1">_xludf.ifna(VLOOKUP(E1796,Parámetros!$C$2:$D$34,2,0),"")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customHeight="1" x14ac:dyDescent="0.2">
      <c r="A1797" s="26"/>
      <c r="B1797" s="26"/>
      <c r="C1797" s="26"/>
      <c r="D1797" s="26"/>
      <c r="E1797" s="26"/>
      <c r="F1797" s="28" t="e">
        <f ca="1">_xludf.ifna(VLOOKUP(G1797,Proyectos!$A$2:$F$674,6,0),"")</f>
        <v>#NAME?</v>
      </c>
      <c r="G1797" s="26"/>
      <c r="H1797" s="32"/>
      <c r="I1797" s="32"/>
      <c r="J1797" s="32"/>
      <c r="K1797" s="32"/>
      <c r="L1797" s="32" t="e">
        <f ca="1">_xludf.ifna(VLOOKUP(E1797,Parámetros!$C$2:$D$34,2,0),"")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customHeight="1" x14ac:dyDescent="0.2">
      <c r="A1798" s="26"/>
      <c r="B1798" s="26"/>
      <c r="C1798" s="26"/>
      <c r="D1798" s="26"/>
      <c r="E1798" s="26"/>
      <c r="F1798" s="28" t="e">
        <f ca="1">_xludf.ifna(VLOOKUP(G1798,Proyectos!$A$2:$F$674,6,0),"")</f>
        <v>#NAME?</v>
      </c>
      <c r="G1798" s="26"/>
      <c r="H1798" s="32"/>
      <c r="I1798" s="32"/>
      <c r="J1798" s="32"/>
      <c r="K1798" s="32"/>
      <c r="L1798" s="32" t="e">
        <f ca="1">_xludf.ifna(VLOOKUP(E1798,Parámetros!$C$2:$D$34,2,0),"")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customHeight="1" x14ac:dyDescent="0.2">
      <c r="A1799" s="26"/>
      <c r="B1799" s="26"/>
      <c r="C1799" s="26"/>
      <c r="D1799" s="26"/>
      <c r="E1799" s="26"/>
      <c r="F1799" s="28" t="e">
        <f ca="1">_xludf.ifna(VLOOKUP(G1799,Proyectos!$A$2:$F$674,6,0),"")</f>
        <v>#NAME?</v>
      </c>
      <c r="G1799" s="26"/>
      <c r="H1799" s="32"/>
      <c r="I1799" s="32"/>
      <c r="J1799" s="32"/>
      <c r="K1799" s="32"/>
      <c r="L1799" s="32" t="e">
        <f ca="1">_xludf.ifna(VLOOKUP(E1799,Parámetros!$C$2:$D$34,2,0),"")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customHeight="1" x14ac:dyDescent="0.2">
      <c r="A1800" s="26"/>
      <c r="B1800" s="26"/>
      <c r="C1800" s="26"/>
      <c r="D1800" s="26"/>
      <c r="E1800" s="26"/>
      <c r="F1800" s="28" t="e">
        <f ca="1">_xludf.ifna(VLOOKUP(G1800,Proyectos!$A$2:$F$674,6,0),"")</f>
        <v>#NAME?</v>
      </c>
      <c r="G1800" s="26"/>
      <c r="H1800" s="32"/>
      <c r="I1800" s="32"/>
      <c r="J1800" s="32"/>
      <c r="K1800" s="32"/>
      <c r="L1800" s="32" t="e">
        <f ca="1">_xludf.ifna(VLOOKUP(E1800,Parámetros!$C$2:$D$34,2,0),"")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customHeight="1" x14ac:dyDescent="0.2">
      <c r="A1801" s="26"/>
      <c r="B1801" s="26"/>
      <c r="C1801" s="26"/>
      <c r="D1801" s="26"/>
      <c r="E1801" s="26"/>
      <c r="F1801" s="28" t="e">
        <f ca="1">_xludf.ifna(VLOOKUP(G1801,Proyectos!$A$2:$F$674,6,0),"")</f>
        <v>#NAME?</v>
      </c>
      <c r="G1801" s="26"/>
      <c r="H1801" s="32"/>
      <c r="I1801" s="32"/>
      <c r="J1801" s="32"/>
      <c r="K1801" s="32"/>
      <c r="L1801" s="32" t="e">
        <f ca="1">_xludf.ifna(VLOOKUP(E1801,Parámetros!$C$2:$D$34,2,0),"")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customHeight="1" x14ac:dyDescent="0.2">
      <c r="A1802" s="26"/>
      <c r="B1802" s="26"/>
      <c r="C1802" s="26"/>
      <c r="D1802" s="26"/>
      <c r="E1802" s="26"/>
      <c r="F1802" s="28" t="e">
        <f ca="1">_xludf.ifna(VLOOKUP(G1802,Proyectos!$A$2:$F$674,6,0),"")</f>
        <v>#NAME?</v>
      </c>
      <c r="G1802" s="26"/>
      <c r="H1802" s="32"/>
      <c r="I1802" s="32"/>
      <c r="J1802" s="32"/>
      <c r="K1802" s="32"/>
      <c r="L1802" s="32" t="e">
        <f ca="1">_xludf.ifna(VLOOKUP(E1802,Parámetros!$C$2:$D$34,2,0),"")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customHeight="1" x14ac:dyDescent="0.2">
      <c r="A1803" s="26"/>
      <c r="B1803" s="26"/>
      <c r="C1803" s="26"/>
      <c r="D1803" s="26"/>
      <c r="E1803" s="26"/>
      <c r="F1803" s="28" t="e">
        <f ca="1">_xludf.ifna(VLOOKUP(G1803,Proyectos!$A$2:$F$674,6,0),"")</f>
        <v>#NAME?</v>
      </c>
      <c r="G1803" s="26"/>
      <c r="H1803" s="32"/>
      <c r="I1803" s="32"/>
      <c r="J1803" s="32"/>
      <c r="K1803" s="32"/>
      <c r="L1803" s="32" t="e">
        <f ca="1">_xludf.ifna(VLOOKUP(E1803,Parámetros!$C$2:$D$34,2,0),"")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customHeight="1" x14ac:dyDescent="0.2">
      <c r="A1804" s="26"/>
      <c r="B1804" s="26"/>
      <c r="C1804" s="26"/>
      <c r="D1804" s="26"/>
      <c r="E1804" s="26"/>
      <c r="F1804" s="28" t="e">
        <f ca="1">_xludf.ifna(VLOOKUP(G1804,Proyectos!$A$2:$F$674,6,0),"")</f>
        <v>#NAME?</v>
      </c>
      <c r="G1804" s="26"/>
      <c r="H1804" s="32"/>
      <c r="I1804" s="32"/>
      <c r="J1804" s="32"/>
      <c r="K1804" s="32"/>
      <c r="L1804" s="32" t="e">
        <f ca="1">_xludf.ifna(VLOOKUP(E1804,Parámetros!$C$2:$D$34,2,0),"")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customHeight="1" x14ac:dyDescent="0.2">
      <c r="A1805" s="26"/>
      <c r="B1805" s="26"/>
      <c r="C1805" s="26"/>
      <c r="D1805" s="26"/>
      <c r="E1805" s="26"/>
      <c r="F1805" s="28" t="e">
        <f ca="1">_xludf.ifna(VLOOKUP(G1805,Proyectos!$A$2:$F$674,6,0),"")</f>
        <v>#NAME?</v>
      </c>
      <c r="G1805" s="26"/>
      <c r="H1805" s="32"/>
      <c r="I1805" s="32"/>
      <c r="J1805" s="32"/>
      <c r="K1805" s="32"/>
      <c r="L1805" s="32" t="e">
        <f ca="1">_xludf.ifna(VLOOKUP(E1805,Parámetros!$C$2:$D$34,2,0),"")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customHeight="1" x14ac:dyDescent="0.2">
      <c r="A1806" s="26"/>
      <c r="B1806" s="26"/>
      <c r="C1806" s="26"/>
      <c r="D1806" s="26"/>
      <c r="E1806" s="26"/>
      <c r="F1806" s="28" t="e">
        <f ca="1">_xludf.ifna(VLOOKUP(G1806,Proyectos!$A$2:$F$674,6,0),"")</f>
        <v>#NAME?</v>
      </c>
      <c r="G1806" s="26"/>
      <c r="H1806" s="32"/>
      <c r="I1806" s="32"/>
      <c r="J1806" s="32"/>
      <c r="K1806" s="32"/>
      <c r="L1806" s="32" t="e">
        <f ca="1">_xludf.ifna(VLOOKUP(E1806,Parámetros!$C$2:$D$34,2,0),"")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customHeight="1" x14ac:dyDescent="0.2">
      <c r="A1807" s="26"/>
      <c r="B1807" s="26"/>
      <c r="C1807" s="26"/>
      <c r="D1807" s="26"/>
      <c r="E1807" s="26"/>
      <c r="F1807" s="28" t="e">
        <f ca="1">_xludf.ifna(VLOOKUP(G1807,Proyectos!$A$2:$F$674,6,0),"")</f>
        <v>#NAME?</v>
      </c>
      <c r="G1807" s="26"/>
      <c r="H1807" s="32"/>
      <c r="I1807" s="32"/>
      <c r="J1807" s="32"/>
      <c r="K1807" s="32"/>
      <c r="L1807" s="32" t="e">
        <f ca="1">_xludf.ifna(VLOOKUP(E1807,Parámetros!$C$2:$D$34,2,0),"")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customHeight="1" x14ac:dyDescent="0.2">
      <c r="A1808" s="26"/>
      <c r="B1808" s="26"/>
      <c r="C1808" s="26"/>
      <c r="D1808" s="26"/>
      <c r="E1808" s="26"/>
      <c r="F1808" s="28" t="e">
        <f ca="1">_xludf.ifna(VLOOKUP(G1808,Proyectos!$A$2:$F$674,6,0),"")</f>
        <v>#NAME?</v>
      </c>
      <c r="G1808" s="26"/>
      <c r="H1808" s="32"/>
      <c r="I1808" s="32"/>
      <c r="J1808" s="32"/>
      <c r="K1808" s="32"/>
      <c r="L1808" s="32" t="e">
        <f ca="1">_xludf.ifna(VLOOKUP(E1808,Parámetros!$C$2:$D$34,2,0),"")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customHeight="1" x14ac:dyDescent="0.2">
      <c r="A1809" s="26"/>
      <c r="B1809" s="26"/>
      <c r="C1809" s="26"/>
      <c r="D1809" s="26"/>
      <c r="E1809" s="26"/>
      <c r="F1809" s="28" t="e">
        <f ca="1">_xludf.ifna(VLOOKUP(G1809,Proyectos!$A$2:$F$674,6,0),"")</f>
        <v>#NAME?</v>
      </c>
      <c r="G1809" s="26"/>
      <c r="H1809" s="32"/>
      <c r="I1809" s="32"/>
      <c r="J1809" s="32"/>
      <c r="K1809" s="32"/>
      <c r="L1809" s="32" t="e">
        <f ca="1">_xludf.ifna(VLOOKUP(E1809,Parámetros!$C$2:$D$34,2,0),"")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customHeight="1" x14ac:dyDescent="0.2">
      <c r="A1810" s="26"/>
      <c r="B1810" s="26"/>
      <c r="C1810" s="26"/>
      <c r="D1810" s="26"/>
      <c r="E1810" s="26"/>
      <c r="F1810" s="28" t="e">
        <f ca="1">_xludf.ifna(VLOOKUP(G1810,Proyectos!$A$2:$F$674,6,0),"")</f>
        <v>#NAME?</v>
      </c>
      <c r="G1810" s="26"/>
      <c r="H1810" s="32"/>
      <c r="I1810" s="32"/>
      <c r="J1810" s="32"/>
      <c r="K1810" s="32"/>
      <c r="L1810" s="32" t="e">
        <f ca="1">_xludf.ifna(VLOOKUP(E1810,Parámetros!$C$2:$D$34,2,0),"")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customHeight="1" x14ac:dyDescent="0.2">
      <c r="A1811" s="26"/>
      <c r="B1811" s="26"/>
      <c r="C1811" s="26"/>
      <c r="D1811" s="26"/>
      <c r="E1811" s="26"/>
      <c r="F1811" s="28" t="e">
        <f ca="1">_xludf.ifna(VLOOKUP(G1811,Proyectos!$A$2:$F$674,6,0),"")</f>
        <v>#NAME?</v>
      </c>
      <c r="G1811" s="26"/>
      <c r="H1811" s="32"/>
      <c r="I1811" s="32"/>
      <c r="J1811" s="32"/>
      <c r="K1811" s="32"/>
      <c r="L1811" s="32" t="e">
        <f ca="1">_xludf.ifna(VLOOKUP(E1811,Parámetros!$C$2:$D$34,2,0),"")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customHeight="1" x14ac:dyDescent="0.2">
      <c r="A1812" s="26"/>
      <c r="B1812" s="26"/>
      <c r="C1812" s="26"/>
      <c r="D1812" s="26"/>
      <c r="E1812" s="26"/>
      <c r="F1812" s="28" t="e">
        <f ca="1">_xludf.ifna(VLOOKUP(G1812,Proyectos!$A$2:$F$674,6,0),"")</f>
        <v>#NAME?</v>
      </c>
      <c r="G1812" s="26"/>
      <c r="H1812" s="32"/>
      <c r="I1812" s="32"/>
      <c r="J1812" s="32"/>
      <c r="K1812" s="32"/>
      <c r="L1812" s="32" t="e">
        <f ca="1">_xludf.ifna(VLOOKUP(E1812,Parámetros!$C$2:$D$34,2,0),"")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customHeight="1" x14ac:dyDescent="0.2">
      <c r="A1813" s="26"/>
      <c r="B1813" s="26"/>
      <c r="C1813" s="26"/>
      <c r="D1813" s="26"/>
      <c r="E1813" s="26"/>
      <c r="F1813" s="28" t="e">
        <f ca="1">_xludf.ifna(VLOOKUP(G1813,Proyectos!$A$2:$F$674,6,0),"")</f>
        <v>#NAME?</v>
      </c>
      <c r="G1813" s="26"/>
      <c r="H1813" s="32"/>
      <c r="I1813" s="32"/>
      <c r="J1813" s="32"/>
      <c r="K1813" s="32"/>
      <c r="L1813" s="32" t="e">
        <f ca="1">_xludf.ifna(VLOOKUP(E1813,Parámetros!$C$2:$D$34,2,0),"")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customHeight="1" x14ac:dyDescent="0.2">
      <c r="A1814" s="26"/>
      <c r="B1814" s="26"/>
      <c r="C1814" s="26"/>
      <c r="D1814" s="26"/>
      <c r="E1814" s="26"/>
      <c r="F1814" s="28" t="e">
        <f ca="1">_xludf.ifna(VLOOKUP(G1814,Proyectos!$A$2:$F$674,6,0),"")</f>
        <v>#NAME?</v>
      </c>
      <c r="G1814" s="26"/>
      <c r="H1814" s="32"/>
      <c r="I1814" s="32"/>
      <c r="J1814" s="32"/>
      <c r="K1814" s="32"/>
      <c r="L1814" s="32" t="e">
        <f ca="1">_xludf.ifna(VLOOKUP(E1814,Parámetros!$C$2:$D$34,2,0),"")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customHeight="1" x14ac:dyDescent="0.2">
      <c r="A1815" s="26"/>
      <c r="B1815" s="26"/>
      <c r="C1815" s="26"/>
      <c r="D1815" s="26"/>
      <c r="E1815" s="26"/>
      <c r="F1815" s="28" t="e">
        <f ca="1">_xludf.ifna(VLOOKUP(G1815,Proyectos!$A$2:$F$674,6,0),"")</f>
        <v>#NAME?</v>
      </c>
      <c r="G1815" s="26"/>
      <c r="H1815" s="32"/>
      <c r="I1815" s="32"/>
      <c r="J1815" s="32"/>
      <c r="K1815" s="32"/>
      <c r="L1815" s="32" t="e">
        <f ca="1">_xludf.ifna(VLOOKUP(E1815,Parámetros!$C$2:$D$34,2,0),"")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customHeight="1" x14ac:dyDescent="0.2">
      <c r="A1816" s="26"/>
      <c r="B1816" s="26"/>
      <c r="C1816" s="26"/>
      <c r="D1816" s="26"/>
      <c r="E1816" s="26"/>
      <c r="F1816" s="28" t="e">
        <f ca="1">_xludf.ifna(VLOOKUP(G1816,Proyectos!$A$2:$F$674,6,0),"")</f>
        <v>#NAME?</v>
      </c>
      <c r="G1816" s="26"/>
      <c r="H1816" s="32"/>
      <c r="I1816" s="32"/>
      <c r="J1816" s="32"/>
      <c r="K1816" s="32"/>
      <c r="L1816" s="32" t="e">
        <f ca="1">_xludf.ifna(VLOOKUP(E1816,Parámetros!$C$2:$D$34,2,0),"")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customHeight="1" x14ac:dyDescent="0.2">
      <c r="A1817" s="26"/>
      <c r="B1817" s="26"/>
      <c r="C1817" s="26"/>
      <c r="D1817" s="26"/>
      <c r="E1817" s="26"/>
      <c r="F1817" s="28" t="e">
        <f ca="1">_xludf.ifna(VLOOKUP(G1817,Proyectos!$A$2:$F$674,6,0),"")</f>
        <v>#NAME?</v>
      </c>
      <c r="G1817" s="26"/>
      <c r="H1817" s="32"/>
      <c r="I1817" s="32"/>
      <c r="J1817" s="32"/>
      <c r="K1817" s="32"/>
      <c r="L1817" s="32" t="e">
        <f ca="1">_xludf.ifna(VLOOKUP(E1817,Parámetros!$C$2:$D$34,2,0),"")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customHeight="1" x14ac:dyDescent="0.2">
      <c r="A1818" s="26"/>
      <c r="B1818" s="26"/>
      <c r="C1818" s="26"/>
      <c r="D1818" s="26"/>
      <c r="E1818" s="26"/>
      <c r="F1818" s="28" t="e">
        <f ca="1">_xludf.ifna(VLOOKUP(G1818,Proyectos!$A$2:$F$674,6,0),"")</f>
        <v>#NAME?</v>
      </c>
      <c r="G1818" s="26"/>
      <c r="H1818" s="32"/>
      <c r="I1818" s="32"/>
      <c r="J1818" s="32"/>
      <c r="K1818" s="32"/>
      <c r="L1818" s="32" t="e">
        <f ca="1">_xludf.ifna(VLOOKUP(E1818,Parámetros!$C$2:$D$34,2,0),"")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customHeight="1" x14ac:dyDescent="0.2">
      <c r="A1819" s="26"/>
      <c r="B1819" s="26"/>
      <c r="C1819" s="26"/>
      <c r="D1819" s="26"/>
      <c r="E1819" s="26"/>
      <c r="F1819" s="28" t="e">
        <f ca="1">_xludf.ifna(VLOOKUP(G1819,Proyectos!$A$2:$F$674,6,0),"")</f>
        <v>#NAME?</v>
      </c>
      <c r="G1819" s="26"/>
      <c r="H1819" s="32"/>
      <c r="I1819" s="32"/>
      <c r="J1819" s="32"/>
      <c r="K1819" s="32"/>
      <c r="L1819" s="32" t="e">
        <f ca="1">_xludf.ifna(VLOOKUP(E1819,Parámetros!$C$2:$D$34,2,0),"")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customHeight="1" x14ac:dyDescent="0.2">
      <c r="A1820" s="26"/>
      <c r="B1820" s="26"/>
      <c r="C1820" s="26"/>
      <c r="D1820" s="26"/>
      <c r="E1820" s="26"/>
      <c r="F1820" s="28" t="e">
        <f ca="1">_xludf.ifna(VLOOKUP(G1820,Proyectos!$A$2:$F$674,6,0),"")</f>
        <v>#NAME?</v>
      </c>
      <c r="G1820" s="26"/>
      <c r="H1820" s="32"/>
      <c r="I1820" s="32"/>
      <c r="J1820" s="32"/>
      <c r="K1820" s="32"/>
      <c r="L1820" s="32" t="e">
        <f ca="1">_xludf.ifna(VLOOKUP(E1820,Parámetros!$C$2:$D$34,2,0),"")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customHeight="1" x14ac:dyDescent="0.2">
      <c r="A1821" s="26"/>
      <c r="B1821" s="26"/>
      <c r="C1821" s="26"/>
      <c r="D1821" s="26"/>
      <c r="E1821" s="26"/>
      <c r="F1821" s="28" t="e">
        <f ca="1">_xludf.ifna(VLOOKUP(G1821,Proyectos!$A$2:$F$674,6,0),"")</f>
        <v>#NAME?</v>
      </c>
      <c r="G1821" s="26"/>
      <c r="H1821" s="32"/>
      <c r="I1821" s="32"/>
      <c r="J1821" s="32"/>
      <c r="K1821" s="32"/>
      <c r="L1821" s="32" t="e">
        <f ca="1">_xludf.ifna(VLOOKUP(E1821,Parámetros!$C$2:$D$34,2,0),"")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customHeight="1" x14ac:dyDescent="0.2">
      <c r="A1822" s="26"/>
      <c r="B1822" s="26"/>
      <c r="C1822" s="26"/>
      <c r="D1822" s="26"/>
      <c r="E1822" s="26"/>
      <c r="F1822" s="28" t="e">
        <f ca="1">_xludf.ifna(VLOOKUP(G1822,Proyectos!$A$2:$F$674,6,0),"")</f>
        <v>#NAME?</v>
      </c>
      <c r="G1822" s="26"/>
      <c r="H1822" s="32"/>
      <c r="I1822" s="32"/>
      <c r="J1822" s="32"/>
      <c r="K1822" s="32"/>
      <c r="L1822" s="32" t="e">
        <f ca="1">_xludf.ifna(VLOOKUP(E1822,Parámetros!$C$2:$D$34,2,0),"")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customHeight="1" x14ac:dyDescent="0.2">
      <c r="A1823" s="26"/>
      <c r="B1823" s="26"/>
      <c r="C1823" s="26"/>
      <c r="D1823" s="26"/>
      <c r="E1823" s="26"/>
      <c r="F1823" s="28" t="e">
        <f ca="1">_xludf.ifna(VLOOKUP(G1823,Proyectos!$A$2:$F$674,6,0),"")</f>
        <v>#NAME?</v>
      </c>
      <c r="G1823" s="26"/>
      <c r="H1823" s="32"/>
      <c r="I1823" s="32"/>
      <c r="J1823" s="32"/>
      <c r="K1823" s="32"/>
      <c r="L1823" s="32" t="e">
        <f ca="1">_xludf.ifna(VLOOKUP(E1823,Parámetros!$C$2:$D$34,2,0),"")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customHeight="1" x14ac:dyDescent="0.2">
      <c r="A1824" s="26"/>
      <c r="B1824" s="26"/>
      <c r="C1824" s="26"/>
      <c r="D1824" s="26"/>
      <c r="E1824" s="26"/>
      <c r="F1824" s="28" t="e">
        <f ca="1">_xludf.ifna(VLOOKUP(G1824,Proyectos!$A$2:$F$674,6,0),"")</f>
        <v>#NAME?</v>
      </c>
      <c r="G1824" s="26"/>
      <c r="H1824" s="32"/>
      <c r="I1824" s="32"/>
      <c r="J1824" s="32"/>
      <c r="K1824" s="32"/>
      <c r="L1824" s="32" t="e">
        <f ca="1">_xludf.ifna(VLOOKUP(E1824,Parámetros!$C$2:$D$34,2,0),"")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customHeight="1" x14ac:dyDescent="0.2">
      <c r="A1825" s="26"/>
      <c r="B1825" s="26"/>
      <c r="C1825" s="26"/>
      <c r="D1825" s="26"/>
      <c r="E1825" s="26"/>
      <c r="F1825" s="28" t="e">
        <f ca="1">_xludf.ifna(VLOOKUP(G1825,Proyectos!$A$2:$F$674,6,0),"")</f>
        <v>#NAME?</v>
      </c>
      <c r="G1825" s="26"/>
      <c r="H1825" s="32"/>
      <c r="I1825" s="32"/>
      <c r="J1825" s="32"/>
      <c r="K1825" s="32"/>
      <c r="L1825" s="32" t="e">
        <f ca="1">_xludf.ifna(VLOOKUP(E1825,Parámetros!$C$2:$D$34,2,0),"")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customHeight="1" x14ac:dyDescent="0.2">
      <c r="A1826" s="26"/>
      <c r="B1826" s="26"/>
      <c r="C1826" s="26"/>
      <c r="D1826" s="26"/>
      <c r="E1826" s="26"/>
      <c r="F1826" s="28" t="e">
        <f ca="1">_xludf.ifna(VLOOKUP(G1826,Proyectos!$A$2:$F$674,6,0),"")</f>
        <v>#NAME?</v>
      </c>
      <c r="G1826" s="26"/>
      <c r="H1826" s="32"/>
      <c r="I1826" s="32"/>
      <c r="J1826" s="32"/>
      <c r="K1826" s="32"/>
      <c r="L1826" s="32" t="e">
        <f ca="1">_xludf.ifna(VLOOKUP(E1826,Parámetros!$C$2:$D$34,2,0),"")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customHeight="1" x14ac:dyDescent="0.2">
      <c r="A1827" s="26"/>
      <c r="B1827" s="26"/>
      <c r="C1827" s="26"/>
      <c r="D1827" s="26"/>
      <c r="E1827" s="26"/>
      <c r="F1827" s="28" t="e">
        <f ca="1">_xludf.ifna(VLOOKUP(G1827,Proyectos!$A$2:$F$674,6,0),"")</f>
        <v>#NAME?</v>
      </c>
      <c r="G1827" s="26"/>
      <c r="H1827" s="32"/>
      <c r="I1827" s="32"/>
      <c r="J1827" s="32"/>
      <c r="K1827" s="32"/>
      <c r="L1827" s="32" t="e">
        <f ca="1">_xludf.ifna(VLOOKUP(E1827,Parámetros!$C$2:$D$34,2,0),"")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customHeight="1" x14ac:dyDescent="0.2">
      <c r="A1828" s="26"/>
      <c r="B1828" s="26"/>
      <c r="C1828" s="26"/>
      <c r="D1828" s="26"/>
      <c r="E1828" s="26"/>
      <c r="F1828" s="28" t="e">
        <f ca="1">_xludf.ifna(VLOOKUP(G1828,Proyectos!$A$2:$F$674,6,0),"")</f>
        <v>#NAME?</v>
      </c>
      <c r="G1828" s="26"/>
      <c r="H1828" s="32"/>
      <c r="I1828" s="32"/>
      <c r="J1828" s="32"/>
      <c r="K1828" s="32"/>
      <c r="L1828" s="32" t="e">
        <f ca="1">_xludf.ifna(VLOOKUP(E1828,Parámetros!$C$2:$D$34,2,0),"")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customHeight="1" x14ac:dyDescent="0.2">
      <c r="A1829" s="26"/>
      <c r="B1829" s="26"/>
      <c r="C1829" s="26"/>
      <c r="D1829" s="26"/>
      <c r="E1829" s="26"/>
      <c r="F1829" s="28" t="e">
        <f ca="1">_xludf.ifna(VLOOKUP(G1829,Proyectos!$A$2:$F$674,6,0),"")</f>
        <v>#NAME?</v>
      </c>
      <c r="G1829" s="26"/>
      <c r="H1829" s="32"/>
      <c r="I1829" s="32"/>
      <c r="J1829" s="32"/>
      <c r="K1829" s="32"/>
      <c r="L1829" s="32" t="e">
        <f ca="1">_xludf.ifna(VLOOKUP(E1829,Parámetros!$C$2:$D$34,2,0),"")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customHeight="1" x14ac:dyDescent="0.2">
      <c r="A1830" s="26"/>
      <c r="B1830" s="26"/>
      <c r="C1830" s="26"/>
      <c r="D1830" s="26"/>
      <c r="E1830" s="26"/>
      <c r="F1830" s="28" t="e">
        <f ca="1">_xludf.ifna(VLOOKUP(G1830,Proyectos!$A$2:$F$674,6,0),"")</f>
        <v>#NAME?</v>
      </c>
      <c r="G1830" s="26"/>
      <c r="H1830" s="32"/>
      <c r="I1830" s="32"/>
      <c r="J1830" s="32"/>
      <c r="K1830" s="32"/>
      <c r="L1830" s="32" t="e">
        <f ca="1">_xludf.ifna(VLOOKUP(E1830,Parámetros!$C$2:$D$34,2,0),"")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customHeight="1" x14ac:dyDescent="0.2">
      <c r="A1831" s="26"/>
      <c r="B1831" s="26"/>
      <c r="C1831" s="26"/>
      <c r="D1831" s="26"/>
      <c r="E1831" s="26"/>
      <c r="F1831" s="28" t="e">
        <f ca="1">_xludf.ifna(VLOOKUP(G1831,Proyectos!$A$2:$F$674,6,0),"")</f>
        <v>#NAME?</v>
      </c>
      <c r="G1831" s="26"/>
      <c r="H1831" s="32"/>
      <c r="I1831" s="32"/>
      <c r="J1831" s="32"/>
      <c r="K1831" s="32"/>
      <c r="L1831" s="32" t="e">
        <f ca="1">_xludf.ifna(VLOOKUP(E1831,Parámetros!$C$2:$D$34,2,0),"")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customHeight="1" x14ac:dyDescent="0.2">
      <c r="A1832" s="26"/>
      <c r="B1832" s="26"/>
      <c r="C1832" s="26"/>
      <c r="D1832" s="26"/>
      <c r="E1832" s="26"/>
      <c r="F1832" s="28" t="e">
        <f ca="1">_xludf.ifna(VLOOKUP(G1832,Proyectos!$A$2:$F$674,6,0),"")</f>
        <v>#NAME?</v>
      </c>
      <c r="G1832" s="26"/>
      <c r="H1832" s="32"/>
      <c r="I1832" s="32"/>
      <c r="J1832" s="32"/>
      <c r="K1832" s="32"/>
      <c r="L1832" s="32" t="e">
        <f ca="1">_xludf.ifna(VLOOKUP(E1832,Parámetros!$C$2:$D$34,2,0),"")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customHeight="1" x14ac:dyDescent="0.2">
      <c r="A1833" s="26"/>
      <c r="B1833" s="26"/>
      <c r="C1833" s="26"/>
      <c r="D1833" s="26"/>
      <c r="E1833" s="26"/>
      <c r="F1833" s="28" t="e">
        <f ca="1">_xludf.ifna(VLOOKUP(G1833,Proyectos!$A$2:$F$674,6,0),"")</f>
        <v>#NAME?</v>
      </c>
      <c r="G1833" s="26"/>
      <c r="H1833" s="32"/>
      <c r="I1833" s="32"/>
      <c r="J1833" s="32"/>
      <c r="K1833" s="32"/>
      <c r="L1833" s="32" t="e">
        <f ca="1">_xludf.ifna(VLOOKUP(E1833,Parámetros!$C$2:$D$34,2,0),"")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customHeight="1" x14ac:dyDescent="0.2">
      <c r="A1834" s="26"/>
      <c r="B1834" s="26"/>
      <c r="C1834" s="26"/>
      <c r="D1834" s="26"/>
      <c r="E1834" s="26"/>
      <c r="F1834" s="28" t="e">
        <f ca="1">_xludf.ifna(VLOOKUP(G1834,Proyectos!$A$2:$F$674,6,0),"")</f>
        <v>#NAME?</v>
      </c>
      <c r="G1834" s="26"/>
      <c r="H1834" s="32"/>
      <c r="I1834" s="32"/>
      <c r="J1834" s="32"/>
      <c r="K1834" s="32"/>
      <c r="L1834" s="32" t="e">
        <f ca="1">_xludf.ifna(VLOOKUP(E1834,Parámetros!$C$2:$D$34,2,0),"")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customHeight="1" x14ac:dyDescent="0.2">
      <c r="A1835" s="26"/>
      <c r="B1835" s="26"/>
      <c r="C1835" s="26"/>
      <c r="D1835" s="26"/>
      <c r="E1835" s="26"/>
      <c r="F1835" s="28" t="e">
        <f ca="1">_xludf.ifna(VLOOKUP(G1835,Proyectos!$A$2:$F$674,6,0),"")</f>
        <v>#NAME?</v>
      </c>
      <c r="G1835" s="26"/>
      <c r="H1835" s="32"/>
      <c r="I1835" s="32"/>
      <c r="J1835" s="32"/>
      <c r="K1835" s="32"/>
      <c r="L1835" s="32" t="e">
        <f ca="1">_xludf.ifna(VLOOKUP(E1835,Parámetros!$C$2:$D$34,2,0),"")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customHeight="1" x14ac:dyDescent="0.2">
      <c r="A1836" s="26"/>
      <c r="B1836" s="26"/>
      <c r="C1836" s="26"/>
      <c r="D1836" s="26"/>
      <c r="E1836" s="26"/>
      <c r="F1836" s="28" t="e">
        <f ca="1">_xludf.ifna(VLOOKUP(G1836,Proyectos!$A$2:$F$674,6,0),"")</f>
        <v>#NAME?</v>
      </c>
      <c r="G1836" s="26"/>
      <c r="H1836" s="32"/>
      <c r="I1836" s="32"/>
      <c r="J1836" s="32"/>
      <c r="K1836" s="32"/>
      <c r="L1836" s="32" t="e">
        <f ca="1">_xludf.ifna(VLOOKUP(E1836,Parámetros!$C$2:$D$34,2,0),"")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customHeight="1" x14ac:dyDescent="0.2">
      <c r="A1837" s="26"/>
      <c r="B1837" s="26"/>
      <c r="C1837" s="26"/>
      <c r="D1837" s="26"/>
      <c r="E1837" s="26"/>
      <c r="F1837" s="28" t="e">
        <f ca="1">_xludf.ifna(VLOOKUP(G1837,Proyectos!$A$2:$F$674,6,0),"")</f>
        <v>#NAME?</v>
      </c>
      <c r="G1837" s="26"/>
      <c r="H1837" s="32"/>
      <c r="I1837" s="32"/>
      <c r="J1837" s="32"/>
      <c r="K1837" s="32"/>
      <c r="L1837" s="32" t="e">
        <f ca="1">_xludf.ifna(VLOOKUP(E1837,Parámetros!$C$2:$D$34,2,0),"")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customHeight="1" x14ac:dyDescent="0.2">
      <c r="A1838" s="26"/>
      <c r="B1838" s="26"/>
      <c r="C1838" s="26"/>
      <c r="D1838" s="26"/>
      <c r="E1838" s="26"/>
      <c r="F1838" s="28" t="e">
        <f ca="1">_xludf.ifna(VLOOKUP(G1838,Proyectos!$A$2:$F$674,6,0),"")</f>
        <v>#NAME?</v>
      </c>
      <c r="G1838" s="26"/>
      <c r="H1838" s="32"/>
      <c r="I1838" s="32"/>
      <c r="J1838" s="32"/>
      <c r="K1838" s="32"/>
      <c r="L1838" s="32" t="e">
        <f ca="1">_xludf.ifna(VLOOKUP(E1838,Parámetros!$C$2:$D$34,2,0),"")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customHeight="1" x14ac:dyDescent="0.2">
      <c r="A1839" s="26"/>
      <c r="B1839" s="26"/>
      <c r="C1839" s="26"/>
      <c r="D1839" s="26"/>
      <c r="E1839" s="26"/>
      <c r="F1839" s="28" t="e">
        <f ca="1">_xludf.ifna(VLOOKUP(G1839,Proyectos!$A$2:$F$674,6,0),"")</f>
        <v>#NAME?</v>
      </c>
      <c r="G1839" s="26"/>
      <c r="H1839" s="32"/>
      <c r="I1839" s="32"/>
      <c r="J1839" s="32"/>
      <c r="K1839" s="32"/>
      <c r="L1839" s="32" t="e">
        <f ca="1">_xludf.ifna(VLOOKUP(E1839,Parámetros!$C$2:$D$34,2,0),"")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customHeight="1" x14ac:dyDescent="0.2">
      <c r="A1840" s="26"/>
      <c r="B1840" s="26"/>
      <c r="C1840" s="26"/>
      <c r="D1840" s="26"/>
      <c r="E1840" s="26"/>
      <c r="F1840" s="28" t="e">
        <f ca="1">_xludf.ifna(VLOOKUP(G1840,Proyectos!$A$2:$F$674,6,0),"")</f>
        <v>#NAME?</v>
      </c>
      <c r="G1840" s="26"/>
      <c r="H1840" s="32"/>
      <c r="I1840" s="32"/>
      <c r="J1840" s="32"/>
      <c r="K1840" s="32"/>
      <c r="L1840" s="32" t="e">
        <f ca="1">_xludf.ifna(VLOOKUP(E1840,Parámetros!$C$2:$D$34,2,0),"")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customHeight="1" x14ac:dyDescent="0.2">
      <c r="A1841" s="26"/>
      <c r="B1841" s="26"/>
      <c r="C1841" s="26"/>
      <c r="D1841" s="26"/>
      <c r="E1841" s="26"/>
      <c r="F1841" s="28" t="e">
        <f ca="1">_xludf.ifna(VLOOKUP(G1841,Proyectos!$A$2:$F$674,6,0),"")</f>
        <v>#NAME?</v>
      </c>
      <c r="G1841" s="26"/>
      <c r="H1841" s="32"/>
      <c r="I1841" s="32"/>
      <c r="J1841" s="32"/>
      <c r="K1841" s="32"/>
      <c r="L1841" s="32" t="e">
        <f ca="1">_xludf.ifna(VLOOKUP(E1841,Parámetros!$C$2:$D$34,2,0),"")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customHeight="1" x14ac:dyDescent="0.2">
      <c r="A1842" s="26"/>
      <c r="B1842" s="26"/>
      <c r="C1842" s="26"/>
      <c r="D1842" s="26"/>
      <c r="E1842" s="26"/>
      <c r="F1842" s="28" t="e">
        <f ca="1">_xludf.ifna(VLOOKUP(G1842,Proyectos!$A$2:$F$674,6,0),"")</f>
        <v>#NAME?</v>
      </c>
      <c r="G1842" s="26"/>
      <c r="H1842" s="32"/>
      <c r="I1842" s="32"/>
      <c r="J1842" s="32"/>
      <c r="K1842" s="32"/>
      <c r="L1842" s="32" t="e">
        <f ca="1">_xludf.ifna(VLOOKUP(E1842,Parámetros!$C$2:$D$34,2,0),"")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customHeight="1" x14ac:dyDescent="0.2">
      <c r="A1843" s="26"/>
      <c r="B1843" s="26"/>
      <c r="C1843" s="26"/>
      <c r="D1843" s="26"/>
      <c r="E1843" s="26"/>
      <c r="F1843" s="28" t="e">
        <f ca="1">_xludf.ifna(VLOOKUP(G1843,Proyectos!$A$2:$F$674,6,0),"")</f>
        <v>#NAME?</v>
      </c>
      <c r="G1843" s="26"/>
      <c r="H1843" s="32"/>
      <c r="I1843" s="32"/>
      <c r="J1843" s="32"/>
      <c r="K1843" s="32"/>
      <c r="L1843" s="32" t="e">
        <f ca="1">_xludf.ifna(VLOOKUP(E1843,Parámetros!$C$2:$D$34,2,0),"")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customHeight="1" x14ac:dyDescent="0.2">
      <c r="A1844" s="26"/>
      <c r="B1844" s="26"/>
      <c r="C1844" s="26"/>
      <c r="D1844" s="26"/>
      <c r="E1844" s="26"/>
      <c r="F1844" s="28" t="e">
        <f ca="1">_xludf.ifna(VLOOKUP(G1844,Proyectos!$A$2:$F$674,6,0),"")</f>
        <v>#NAME?</v>
      </c>
      <c r="G1844" s="26"/>
      <c r="H1844" s="32"/>
      <c r="I1844" s="32"/>
      <c r="J1844" s="32"/>
      <c r="K1844" s="32"/>
      <c r="L1844" s="32" t="e">
        <f ca="1">_xludf.ifna(VLOOKUP(E1844,Parámetros!$C$2:$D$34,2,0),"")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customHeight="1" x14ac:dyDescent="0.2">
      <c r="A1845" s="26"/>
      <c r="B1845" s="26"/>
      <c r="C1845" s="26"/>
      <c r="D1845" s="26"/>
      <c r="E1845" s="26"/>
      <c r="F1845" s="28" t="e">
        <f ca="1">_xludf.ifna(VLOOKUP(G1845,Proyectos!$A$2:$F$674,6,0),"")</f>
        <v>#NAME?</v>
      </c>
      <c r="G1845" s="26"/>
      <c r="H1845" s="32"/>
      <c r="I1845" s="32"/>
      <c r="J1845" s="32"/>
      <c r="K1845" s="32"/>
      <c r="L1845" s="32" t="e">
        <f ca="1">_xludf.ifna(VLOOKUP(E1845,Parámetros!$C$2:$D$34,2,0),"")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customHeight="1" x14ac:dyDescent="0.2">
      <c r="A1846" s="26"/>
      <c r="B1846" s="26"/>
      <c r="C1846" s="26"/>
      <c r="D1846" s="26"/>
      <c r="E1846" s="26"/>
      <c r="F1846" s="28" t="e">
        <f ca="1">_xludf.ifna(VLOOKUP(G1846,Proyectos!$A$2:$F$674,6,0),"")</f>
        <v>#NAME?</v>
      </c>
      <c r="G1846" s="26"/>
      <c r="H1846" s="32"/>
      <c r="I1846" s="32"/>
      <c r="J1846" s="32"/>
      <c r="K1846" s="32"/>
      <c r="L1846" s="32" t="e">
        <f ca="1">_xludf.ifna(VLOOKUP(E1846,Parámetros!$C$2:$D$34,2,0),"")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customHeight="1" x14ac:dyDescent="0.2">
      <c r="A1847" s="26"/>
      <c r="B1847" s="26"/>
      <c r="C1847" s="26"/>
      <c r="D1847" s="26"/>
      <c r="E1847" s="26"/>
      <c r="F1847" s="28" t="e">
        <f ca="1">_xludf.ifna(VLOOKUP(G1847,Proyectos!$A$2:$F$674,6,0),"")</f>
        <v>#NAME?</v>
      </c>
      <c r="G1847" s="26"/>
      <c r="H1847" s="32"/>
      <c r="I1847" s="32"/>
      <c r="J1847" s="32"/>
      <c r="K1847" s="32"/>
      <c r="L1847" s="32" t="e">
        <f ca="1">_xludf.ifna(VLOOKUP(E1847,Parámetros!$C$2:$D$34,2,0),"")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customHeight="1" x14ac:dyDescent="0.2">
      <c r="A1848" s="26"/>
      <c r="B1848" s="26"/>
      <c r="C1848" s="26"/>
      <c r="D1848" s="26"/>
      <c r="E1848" s="26"/>
      <c r="F1848" s="28" t="e">
        <f ca="1">_xludf.ifna(VLOOKUP(G1848,Proyectos!$A$2:$F$674,6,0),"")</f>
        <v>#NAME?</v>
      </c>
      <c r="G1848" s="26"/>
      <c r="H1848" s="32"/>
      <c r="I1848" s="32"/>
      <c r="J1848" s="32"/>
      <c r="K1848" s="32"/>
      <c r="L1848" s="32" t="e">
        <f ca="1">_xludf.ifna(VLOOKUP(E1848,Parámetros!$C$2:$D$34,2,0),"")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customHeight="1" x14ac:dyDescent="0.2">
      <c r="A1849" s="26"/>
      <c r="B1849" s="26"/>
      <c r="C1849" s="26"/>
      <c r="D1849" s="26"/>
      <c r="E1849" s="26"/>
      <c r="F1849" s="28" t="e">
        <f ca="1">_xludf.ifna(VLOOKUP(G1849,Proyectos!$A$2:$F$674,6,0),"")</f>
        <v>#NAME?</v>
      </c>
      <c r="G1849" s="26"/>
      <c r="H1849" s="32"/>
      <c r="I1849" s="32"/>
      <c r="J1849" s="32"/>
      <c r="K1849" s="32"/>
      <c r="L1849" s="32" t="e">
        <f ca="1">_xludf.ifna(VLOOKUP(E1849,Parámetros!$C$2:$D$34,2,0),"")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customHeight="1" x14ac:dyDescent="0.2">
      <c r="A1850" s="26"/>
      <c r="B1850" s="26"/>
      <c r="C1850" s="26"/>
      <c r="D1850" s="26"/>
      <c r="E1850" s="26"/>
      <c r="F1850" s="28" t="e">
        <f ca="1">_xludf.ifna(VLOOKUP(G1850,Proyectos!$A$2:$F$674,6,0),"")</f>
        <v>#NAME?</v>
      </c>
      <c r="G1850" s="26"/>
      <c r="H1850" s="32"/>
      <c r="I1850" s="32"/>
      <c r="J1850" s="32"/>
      <c r="K1850" s="32"/>
      <c r="L1850" s="32" t="e">
        <f ca="1">_xludf.ifna(VLOOKUP(E1850,Parámetros!$C$2:$D$34,2,0),"")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customHeight="1" x14ac:dyDescent="0.2">
      <c r="A1851" s="26"/>
      <c r="B1851" s="26"/>
      <c r="C1851" s="26"/>
      <c r="D1851" s="26"/>
      <c r="E1851" s="26"/>
      <c r="F1851" s="28" t="e">
        <f ca="1">_xludf.ifna(VLOOKUP(G1851,Proyectos!$A$2:$F$674,6,0),"")</f>
        <v>#NAME?</v>
      </c>
      <c r="G1851" s="26"/>
      <c r="H1851" s="32"/>
      <c r="I1851" s="32"/>
      <c r="J1851" s="32"/>
      <c r="K1851" s="32"/>
      <c r="L1851" s="32" t="e">
        <f ca="1">_xludf.ifna(VLOOKUP(E1851,Parámetros!$C$2:$D$34,2,0),"")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customHeight="1" x14ac:dyDescent="0.2">
      <c r="A1852" s="26"/>
      <c r="B1852" s="26"/>
      <c r="C1852" s="26"/>
      <c r="D1852" s="26"/>
      <c r="E1852" s="26"/>
      <c r="F1852" s="28" t="e">
        <f ca="1">_xludf.ifna(VLOOKUP(G1852,Proyectos!$A$2:$F$674,6,0),"")</f>
        <v>#NAME?</v>
      </c>
      <c r="G1852" s="26"/>
      <c r="H1852" s="32"/>
      <c r="I1852" s="32"/>
      <c r="J1852" s="32"/>
      <c r="K1852" s="32"/>
      <c r="L1852" s="32" t="e">
        <f ca="1">_xludf.ifna(VLOOKUP(E1852,Parámetros!$C$2:$D$34,2,0),"")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customHeight="1" x14ac:dyDescent="0.2">
      <c r="A1853" s="26"/>
      <c r="B1853" s="26"/>
      <c r="C1853" s="26"/>
      <c r="D1853" s="26"/>
      <c r="E1853" s="26"/>
      <c r="F1853" s="28" t="e">
        <f ca="1">_xludf.ifna(VLOOKUP(G1853,Proyectos!$A$2:$F$674,6,0),"")</f>
        <v>#NAME?</v>
      </c>
      <c r="G1853" s="26"/>
      <c r="H1853" s="32"/>
      <c r="I1853" s="32"/>
      <c r="J1853" s="32"/>
      <c r="K1853" s="32"/>
      <c r="L1853" s="32" t="e">
        <f ca="1">_xludf.ifna(VLOOKUP(E1853,Parámetros!$C$2:$D$34,2,0),"")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customHeight="1" x14ac:dyDescent="0.2">
      <c r="A1854" s="26"/>
      <c r="B1854" s="26"/>
      <c r="C1854" s="26"/>
      <c r="D1854" s="26"/>
      <c r="E1854" s="26"/>
      <c r="F1854" s="28" t="e">
        <f ca="1">_xludf.ifna(VLOOKUP(G1854,Proyectos!$A$2:$F$674,6,0),"")</f>
        <v>#NAME?</v>
      </c>
      <c r="G1854" s="26"/>
      <c r="H1854" s="32"/>
      <c r="I1854" s="32"/>
      <c r="J1854" s="32"/>
      <c r="K1854" s="32"/>
      <c r="L1854" s="32" t="e">
        <f ca="1">_xludf.ifna(VLOOKUP(E1854,Parámetros!$C$2:$D$34,2,0),"")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customHeight="1" x14ac:dyDescent="0.2">
      <c r="A1855" s="26"/>
      <c r="B1855" s="26"/>
      <c r="C1855" s="26"/>
      <c r="D1855" s="26"/>
      <c r="E1855" s="26"/>
      <c r="F1855" s="28" t="e">
        <f ca="1">_xludf.ifna(VLOOKUP(G1855,Proyectos!$A$2:$F$674,6,0),"")</f>
        <v>#NAME?</v>
      </c>
      <c r="G1855" s="26"/>
      <c r="H1855" s="32"/>
      <c r="I1855" s="32"/>
      <c r="J1855" s="32"/>
      <c r="K1855" s="32"/>
      <c r="L1855" s="32" t="e">
        <f ca="1">_xludf.ifna(VLOOKUP(E1855,Parámetros!$C$2:$D$34,2,0),"")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customHeight="1" x14ac:dyDescent="0.2">
      <c r="A1856" s="26"/>
      <c r="B1856" s="26"/>
      <c r="C1856" s="26"/>
      <c r="D1856" s="26"/>
      <c r="E1856" s="26"/>
      <c r="F1856" s="28" t="e">
        <f ca="1">_xludf.ifna(VLOOKUP(G1856,Proyectos!$A$2:$F$674,6,0),"")</f>
        <v>#NAME?</v>
      </c>
      <c r="G1856" s="26"/>
      <c r="H1856" s="32"/>
      <c r="I1856" s="32"/>
      <c r="J1856" s="32"/>
      <c r="K1856" s="32"/>
      <c r="L1856" s="32" t="e">
        <f ca="1">_xludf.ifna(VLOOKUP(E1856,Parámetros!$C$2:$D$34,2,0),"")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customHeight="1" x14ac:dyDescent="0.2">
      <c r="A1857" s="26"/>
      <c r="B1857" s="26"/>
      <c r="C1857" s="26"/>
      <c r="D1857" s="26"/>
      <c r="E1857" s="26"/>
      <c r="F1857" s="28" t="e">
        <f ca="1">_xludf.ifna(VLOOKUP(G1857,Proyectos!$A$2:$F$674,6,0),"")</f>
        <v>#NAME?</v>
      </c>
      <c r="G1857" s="26"/>
      <c r="H1857" s="32"/>
      <c r="I1857" s="32"/>
      <c r="J1857" s="32"/>
      <c r="K1857" s="32"/>
      <c r="L1857" s="32" t="e">
        <f ca="1">_xludf.ifna(VLOOKUP(E1857,Parámetros!$C$2:$D$34,2,0),"")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customHeight="1" x14ac:dyDescent="0.2">
      <c r="A1858" s="26"/>
      <c r="B1858" s="26"/>
      <c r="C1858" s="26"/>
      <c r="D1858" s="26"/>
      <c r="E1858" s="26"/>
      <c r="F1858" s="28" t="e">
        <f ca="1">_xludf.ifna(VLOOKUP(G1858,Proyectos!$A$2:$F$674,6,0),"")</f>
        <v>#NAME?</v>
      </c>
      <c r="G1858" s="26"/>
      <c r="H1858" s="32"/>
      <c r="I1858" s="32"/>
      <c r="J1858" s="32"/>
      <c r="K1858" s="32"/>
      <c r="L1858" s="32" t="e">
        <f ca="1">_xludf.ifna(VLOOKUP(E1858,Parámetros!$C$2:$D$34,2,0),"")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customHeight="1" x14ac:dyDescent="0.2">
      <c r="A1859" s="26"/>
      <c r="B1859" s="26"/>
      <c r="C1859" s="26"/>
      <c r="D1859" s="26"/>
      <c r="E1859" s="26"/>
      <c r="F1859" s="28" t="e">
        <f ca="1">_xludf.ifna(VLOOKUP(G1859,Proyectos!$A$2:$F$674,6,0),"")</f>
        <v>#NAME?</v>
      </c>
      <c r="G1859" s="26"/>
      <c r="H1859" s="32"/>
      <c r="I1859" s="32"/>
      <c r="J1859" s="32"/>
      <c r="K1859" s="32"/>
      <c r="L1859" s="32" t="e">
        <f ca="1">_xludf.ifna(VLOOKUP(E1859,Parámetros!$C$2:$D$34,2,0),"")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customHeight="1" x14ac:dyDescent="0.2">
      <c r="A1860" s="26"/>
      <c r="B1860" s="26"/>
      <c r="C1860" s="26"/>
      <c r="D1860" s="26"/>
      <c r="E1860" s="26"/>
      <c r="F1860" s="28" t="e">
        <f ca="1">_xludf.ifna(VLOOKUP(G1860,Proyectos!$A$2:$F$674,6,0),"")</f>
        <v>#NAME?</v>
      </c>
      <c r="G1860" s="26"/>
      <c r="H1860" s="32"/>
      <c r="I1860" s="32"/>
      <c r="J1860" s="32"/>
      <c r="K1860" s="32"/>
      <c r="L1860" s="32" t="e">
        <f ca="1">_xludf.ifna(VLOOKUP(E1860,Parámetros!$C$2:$D$34,2,0),"")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customHeight="1" x14ac:dyDescent="0.2">
      <c r="A1861" s="26"/>
      <c r="B1861" s="26"/>
      <c r="C1861" s="26"/>
      <c r="D1861" s="26"/>
      <c r="E1861" s="26"/>
      <c r="F1861" s="28" t="e">
        <f ca="1">_xludf.ifna(VLOOKUP(G1861,Proyectos!$A$2:$F$674,6,0),"")</f>
        <v>#NAME?</v>
      </c>
      <c r="G1861" s="26"/>
      <c r="H1861" s="32"/>
      <c r="I1861" s="32"/>
      <c r="J1861" s="32"/>
      <c r="K1861" s="32"/>
      <c r="L1861" s="32" t="e">
        <f ca="1">_xludf.ifna(VLOOKUP(E1861,Parámetros!$C$2:$D$34,2,0),"")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customHeight="1" x14ac:dyDescent="0.2">
      <c r="A1862" s="26"/>
      <c r="B1862" s="26"/>
      <c r="C1862" s="26"/>
      <c r="D1862" s="26"/>
      <c r="E1862" s="26"/>
      <c r="F1862" s="28" t="e">
        <f ca="1">_xludf.ifna(VLOOKUP(G1862,Proyectos!$A$2:$F$674,6,0),"")</f>
        <v>#NAME?</v>
      </c>
      <c r="G1862" s="26"/>
      <c r="H1862" s="32"/>
      <c r="I1862" s="32"/>
      <c r="J1862" s="32"/>
      <c r="K1862" s="32"/>
      <c r="L1862" s="32" t="e">
        <f ca="1">_xludf.ifna(VLOOKUP(E1862,Parámetros!$C$2:$D$34,2,0),"")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customHeight="1" x14ac:dyDescent="0.2">
      <c r="A1863" s="26"/>
      <c r="B1863" s="26"/>
      <c r="C1863" s="26"/>
      <c r="D1863" s="26"/>
      <c r="E1863" s="26"/>
      <c r="F1863" s="28" t="e">
        <f ca="1">_xludf.ifna(VLOOKUP(G1863,Proyectos!$A$2:$F$674,6,0),"")</f>
        <v>#NAME?</v>
      </c>
      <c r="G1863" s="26"/>
      <c r="H1863" s="32"/>
      <c r="I1863" s="32"/>
      <c r="J1863" s="32"/>
      <c r="K1863" s="32"/>
      <c r="L1863" s="32" t="e">
        <f ca="1">_xludf.ifna(VLOOKUP(E1863,Parámetros!$C$2:$D$34,2,0),"")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customHeight="1" x14ac:dyDescent="0.2">
      <c r="A1864" s="26"/>
      <c r="B1864" s="26"/>
      <c r="C1864" s="26"/>
      <c r="D1864" s="26"/>
      <c r="E1864" s="26"/>
      <c r="F1864" s="28" t="e">
        <f ca="1">_xludf.ifna(VLOOKUP(G1864,Proyectos!$A$2:$F$674,6,0),"")</f>
        <v>#NAME?</v>
      </c>
      <c r="G1864" s="26"/>
      <c r="H1864" s="32"/>
      <c r="I1864" s="32"/>
      <c r="J1864" s="32"/>
      <c r="K1864" s="32"/>
      <c r="L1864" s="32" t="e">
        <f ca="1">_xludf.ifna(VLOOKUP(E1864,Parámetros!$C$2:$D$34,2,0),"")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customHeight="1" x14ac:dyDescent="0.2">
      <c r="A1865" s="26"/>
      <c r="B1865" s="26"/>
      <c r="C1865" s="26"/>
      <c r="D1865" s="26"/>
      <c r="E1865" s="26"/>
      <c r="F1865" s="28" t="e">
        <f ca="1">_xludf.ifna(VLOOKUP(G1865,Proyectos!$A$2:$F$674,6,0),"")</f>
        <v>#NAME?</v>
      </c>
      <c r="G1865" s="26"/>
      <c r="H1865" s="32"/>
      <c r="I1865" s="32"/>
      <c r="J1865" s="32"/>
      <c r="K1865" s="32"/>
      <c r="L1865" s="32" t="e">
        <f ca="1">_xludf.ifna(VLOOKUP(E1865,Parámetros!$C$2:$D$34,2,0),"")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customHeight="1" x14ac:dyDescent="0.2">
      <c r="A1866" s="26"/>
      <c r="B1866" s="26"/>
      <c r="C1866" s="26"/>
      <c r="D1866" s="26"/>
      <c r="E1866" s="26"/>
      <c r="F1866" s="28" t="e">
        <f ca="1">_xludf.ifna(VLOOKUP(G1866,Proyectos!$A$2:$F$674,6,0),"")</f>
        <v>#NAME?</v>
      </c>
      <c r="G1866" s="26"/>
      <c r="H1866" s="32"/>
      <c r="I1866" s="32"/>
      <c r="J1866" s="32"/>
      <c r="K1866" s="32"/>
      <c r="L1866" s="32" t="e">
        <f ca="1">_xludf.ifna(VLOOKUP(E1866,Parámetros!$C$2:$D$34,2,0),"")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customHeight="1" x14ac:dyDescent="0.2">
      <c r="A1867" s="26"/>
      <c r="B1867" s="26"/>
      <c r="C1867" s="26"/>
      <c r="D1867" s="26"/>
      <c r="E1867" s="26"/>
      <c r="F1867" s="28" t="e">
        <f ca="1">_xludf.ifna(VLOOKUP(G1867,Proyectos!$A$2:$F$674,6,0),"")</f>
        <v>#NAME?</v>
      </c>
      <c r="G1867" s="26"/>
      <c r="H1867" s="32"/>
      <c r="I1867" s="32"/>
      <c r="J1867" s="32"/>
      <c r="K1867" s="32"/>
      <c r="L1867" s="32" t="e">
        <f ca="1">_xludf.ifna(VLOOKUP(E1867,Parámetros!$C$2:$D$34,2,0),"")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customHeight="1" x14ac:dyDescent="0.2">
      <c r="A1868" s="26"/>
      <c r="B1868" s="26"/>
      <c r="C1868" s="26"/>
      <c r="D1868" s="26"/>
      <c r="E1868" s="26"/>
      <c r="F1868" s="28" t="e">
        <f ca="1">_xludf.ifna(VLOOKUP(G1868,Proyectos!$A$2:$F$674,6,0),"")</f>
        <v>#NAME?</v>
      </c>
      <c r="G1868" s="26"/>
      <c r="H1868" s="32"/>
      <c r="I1868" s="32"/>
      <c r="J1868" s="32"/>
      <c r="K1868" s="32"/>
      <c r="L1868" s="32" t="e">
        <f ca="1">_xludf.ifna(VLOOKUP(E1868,Parámetros!$C$2:$D$34,2,0),"")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customHeight="1" x14ac:dyDescent="0.2">
      <c r="A1869" s="26"/>
      <c r="B1869" s="26"/>
      <c r="C1869" s="26"/>
      <c r="D1869" s="26"/>
      <c r="E1869" s="26"/>
      <c r="F1869" s="28" t="e">
        <f ca="1">_xludf.ifna(VLOOKUP(G1869,Proyectos!$A$2:$F$674,6,0),"")</f>
        <v>#NAME?</v>
      </c>
      <c r="G1869" s="26"/>
      <c r="H1869" s="32"/>
      <c r="I1869" s="32"/>
      <c r="J1869" s="32"/>
      <c r="K1869" s="32"/>
      <c r="L1869" s="32" t="e">
        <f ca="1">_xludf.ifna(VLOOKUP(E1869,Parámetros!$C$2:$D$34,2,0),"")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customHeight="1" x14ac:dyDescent="0.2">
      <c r="A1870" s="26"/>
      <c r="B1870" s="26"/>
      <c r="C1870" s="26"/>
      <c r="D1870" s="26"/>
      <c r="E1870" s="26"/>
      <c r="F1870" s="28" t="e">
        <f ca="1">_xludf.ifna(VLOOKUP(G1870,Proyectos!$A$2:$F$674,6,0),"")</f>
        <v>#NAME?</v>
      </c>
      <c r="G1870" s="26"/>
      <c r="H1870" s="32"/>
      <c r="I1870" s="32"/>
      <c r="J1870" s="32"/>
      <c r="K1870" s="32"/>
      <c r="L1870" s="32" t="e">
        <f ca="1">_xludf.ifna(VLOOKUP(E1870,Parámetros!$C$2:$D$34,2,0),"")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customHeight="1" x14ac:dyDescent="0.2">
      <c r="A1871" s="26"/>
      <c r="B1871" s="26"/>
      <c r="C1871" s="26"/>
      <c r="D1871" s="26"/>
      <c r="E1871" s="26"/>
      <c r="F1871" s="28" t="e">
        <f ca="1">_xludf.ifna(VLOOKUP(G1871,Proyectos!$A$2:$F$674,6,0),"")</f>
        <v>#NAME?</v>
      </c>
      <c r="G1871" s="26"/>
      <c r="H1871" s="32"/>
      <c r="I1871" s="32"/>
      <c r="J1871" s="32"/>
      <c r="K1871" s="32"/>
      <c r="L1871" s="32" t="e">
        <f ca="1">_xludf.ifna(VLOOKUP(E1871,Parámetros!$C$2:$D$34,2,0),"")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customHeight="1" x14ac:dyDescent="0.2">
      <c r="A1872" s="26"/>
      <c r="B1872" s="26"/>
      <c r="C1872" s="26"/>
      <c r="D1872" s="26"/>
      <c r="E1872" s="26"/>
      <c r="F1872" s="28" t="e">
        <f ca="1">_xludf.ifna(VLOOKUP(G1872,Proyectos!$A$2:$F$674,6,0),"")</f>
        <v>#NAME?</v>
      </c>
      <c r="G1872" s="26"/>
      <c r="H1872" s="32"/>
      <c r="I1872" s="32"/>
      <c r="J1872" s="32"/>
      <c r="K1872" s="32"/>
      <c r="L1872" s="32" t="e">
        <f ca="1">_xludf.ifna(VLOOKUP(E1872,Parámetros!$C$2:$D$34,2,0),"")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customHeight="1" x14ac:dyDescent="0.2">
      <c r="A1873" s="26"/>
      <c r="B1873" s="26"/>
      <c r="C1873" s="26"/>
      <c r="D1873" s="26"/>
      <c r="E1873" s="26"/>
      <c r="F1873" s="28" t="e">
        <f ca="1">_xludf.ifna(VLOOKUP(G1873,Proyectos!$A$2:$F$674,6,0),"")</f>
        <v>#NAME?</v>
      </c>
      <c r="G1873" s="26"/>
      <c r="H1873" s="32"/>
      <c r="I1873" s="32"/>
      <c r="J1873" s="32"/>
      <c r="K1873" s="32"/>
      <c r="L1873" s="32" t="e">
        <f ca="1">_xludf.ifna(VLOOKUP(E1873,Parámetros!$C$2:$D$34,2,0),"")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customHeight="1" x14ac:dyDescent="0.2">
      <c r="A1874" s="26"/>
      <c r="B1874" s="26"/>
      <c r="C1874" s="26"/>
      <c r="D1874" s="26"/>
      <c r="E1874" s="26"/>
      <c r="F1874" s="28" t="e">
        <f ca="1">_xludf.ifna(VLOOKUP(G1874,Proyectos!$A$2:$F$674,6,0),"")</f>
        <v>#NAME?</v>
      </c>
      <c r="G1874" s="26"/>
      <c r="H1874" s="32"/>
      <c r="I1874" s="32"/>
      <c r="J1874" s="32"/>
      <c r="K1874" s="32"/>
      <c r="L1874" s="32" t="e">
        <f ca="1">_xludf.ifna(VLOOKUP(E1874,Parámetros!$C$2:$D$34,2,0),"")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customHeight="1" x14ac:dyDescent="0.2">
      <c r="A1875" s="26"/>
      <c r="B1875" s="26"/>
      <c r="C1875" s="26"/>
      <c r="D1875" s="26"/>
      <c r="E1875" s="26"/>
      <c r="F1875" s="28" t="e">
        <f ca="1">_xludf.ifna(VLOOKUP(G1875,Proyectos!$A$2:$F$674,6,0),"")</f>
        <v>#NAME?</v>
      </c>
      <c r="G1875" s="26"/>
      <c r="H1875" s="32"/>
      <c r="I1875" s="32"/>
      <c r="J1875" s="32"/>
      <c r="K1875" s="32"/>
      <c r="L1875" s="32" t="e">
        <f ca="1">_xludf.ifna(VLOOKUP(E1875,Parámetros!$C$2:$D$34,2,0),"")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customHeight="1" x14ac:dyDescent="0.2">
      <c r="A1876" s="26"/>
      <c r="B1876" s="26"/>
      <c r="C1876" s="26"/>
      <c r="D1876" s="26"/>
      <c r="E1876" s="26"/>
      <c r="F1876" s="28" t="e">
        <f ca="1">_xludf.ifna(VLOOKUP(G1876,Proyectos!$A$2:$F$674,6,0),"")</f>
        <v>#NAME?</v>
      </c>
      <c r="G1876" s="26"/>
      <c r="H1876" s="32"/>
      <c r="I1876" s="32"/>
      <c r="J1876" s="32"/>
      <c r="K1876" s="32"/>
      <c r="L1876" s="32" t="e">
        <f ca="1">_xludf.ifna(VLOOKUP(E1876,Parámetros!$C$2:$D$34,2,0),"")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customHeight="1" x14ac:dyDescent="0.2">
      <c r="A1877" s="26"/>
      <c r="B1877" s="26"/>
      <c r="C1877" s="26"/>
      <c r="D1877" s="26"/>
      <c r="E1877" s="26"/>
      <c r="F1877" s="28" t="e">
        <f ca="1">_xludf.ifna(VLOOKUP(G1877,Proyectos!$A$2:$F$674,6,0),"")</f>
        <v>#NAME?</v>
      </c>
      <c r="G1877" s="26"/>
      <c r="H1877" s="32"/>
      <c r="I1877" s="32"/>
      <c r="J1877" s="32"/>
      <c r="K1877" s="32"/>
      <c r="L1877" s="32" t="e">
        <f ca="1">_xludf.ifna(VLOOKUP(E1877,Parámetros!$C$2:$D$34,2,0),"")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customHeight="1" x14ac:dyDescent="0.2">
      <c r="A1878" s="26"/>
      <c r="B1878" s="26"/>
      <c r="C1878" s="26"/>
      <c r="D1878" s="26"/>
      <c r="E1878" s="26"/>
      <c r="F1878" s="28" t="e">
        <f ca="1">_xludf.ifna(VLOOKUP(G1878,Proyectos!$A$2:$F$674,6,0),"")</f>
        <v>#NAME?</v>
      </c>
      <c r="G1878" s="26"/>
      <c r="H1878" s="32"/>
      <c r="I1878" s="32"/>
      <c r="J1878" s="32"/>
      <c r="K1878" s="32"/>
      <c r="L1878" s="32" t="e">
        <f ca="1">_xludf.ifna(VLOOKUP(E1878,Parámetros!$C$2:$D$34,2,0),"")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customHeight="1" x14ac:dyDescent="0.2">
      <c r="A1879" s="26"/>
      <c r="B1879" s="26"/>
      <c r="C1879" s="26"/>
      <c r="D1879" s="26"/>
      <c r="E1879" s="26"/>
      <c r="F1879" s="28" t="e">
        <f ca="1">_xludf.ifna(VLOOKUP(G1879,Proyectos!$A$2:$F$674,6,0),"")</f>
        <v>#NAME?</v>
      </c>
      <c r="G1879" s="26"/>
      <c r="H1879" s="32"/>
      <c r="I1879" s="32"/>
      <c r="J1879" s="32"/>
      <c r="K1879" s="32"/>
      <c r="L1879" s="32" t="e">
        <f ca="1">_xludf.ifna(VLOOKUP(E1879,Parámetros!$C$2:$D$34,2,0),"")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customHeight="1" x14ac:dyDescent="0.2">
      <c r="A1880" s="26"/>
      <c r="B1880" s="26"/>
      <c r="C1880" s="26"/>
      <c r="D1880" s="26"/>
      <c r="E1880" s="26"/>
      <c r="F1880" s="28" t="e">
        <f ca="1">_xludf.ifna(VLOOKUP(G1880,Proyectos!$A$2:$F$674,6,0),"")</f>
        <v>#NAME?</v>
      </c>
      <c r="G1880" s="26"/>
      <c r="H1880" s="32"/>
      <c r="I1880" s="32"/>
      <c r="J1880" s="32"/>
      <c r="K1880" s="32"/>
      <c r="L1880" s="32" t="e">
        <f ca="1">_xludf.ifna(VLOOKUP(E1880,Parámetros!$C$2:$D$34,2,0),"")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customHeight="1" x14ac:dyDescent="0.2">
      <c r="A1881" s="26"/>
      <c r="B1881" s="26"/>
      <c r="C1881" s="26"/>
      <c r="D1881" s="26"/>
      <c r="E1881" s="26"/>
      <c r="F1881" s="28" t="e">
        <f ca="1">_xludf.ifna(VLOOKUP(G1881,Proyectos!$A$2:$F$674,6,0),"")</f>
        <v>#NAME?</v>
      </c>
      <c r="G1881" s="26"/>
      <c r="H1881" s="32"/>
      <c r="I1881" s="32"/>
      <c r="J1881" s="32"/>
      <c r="K1881" s="32"/>
      <c r="L1881" s="32" t="e">
        <f ca="1">_xludf.ifna(VLOOKUP(E1881,Parámetros!$C$2:$D$34,2,0),"")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customHeight="1" x14ac:dyDescent="0.2">
      <c r="A1882" s="26"/>
      <c r="B1882" s="26"/>
      <c r="C1882" s="26"/>
      <c r="D1882" s="26"/>
      <c r="E1882" s="26"/>
      <c r="F1882" s="28" t="e">
        <f ca="1">_xludf.ifna(VLOOKUP(G1882,Proyectos!$A$2:$F$674,6,0),"")</f>
        <v>#NAME?</v>
      </c>
      <c r="G1882" s="26"/>
      <c r="H1882" s="32"/>
      <c r="I1882" s="32"/>
      <c r="J1882" s="32"/>
      <c r="K1882" s="32"/>
      <c r="L1882" s="32" t="e">
        <f ca="1">_xludf.ifna(VLOOKUP(E1882,Parámetros!$C$2:$D$34,2,0),"")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customHeight="1" x14ac:dyDescent="0.2">
      <c r="A1883" s="26"/>
      <c r="B1883" s="26"/>
      <c r="C1883" s="26"/>
      <c r="D1883" s="26"/>
      <c r="E1883" s="26"/>
      <c r="F1883" s="28" t="e">
        <f ca="1">_xludf.ifna(VLOOKUP(G1883,Proyectos!$A$2:$F$674,6,0),"")</f>
        <v>#NAME?</v>
      </c>
      <c r="G1883" s="26"/>
      <c r="H1883" s="32"/>
      <c r="I1883" s="32"/>
      <c r="J1883" s="32"/>
      <c r="K1883" s="32"/>
      <c r="L1883" s="32" t="e">
        <f ca="1">_xludf.ifna(VLOOKUP(E1883,Parámetros!$C$2:$D$34,2,0),"")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customHeight="1" x14ac:dyDescent="0.2">
      <c r="A1884" s="26"/>
      <c r="B1884" s="26"/>
      <c r="C1884" s="26"/>
      <c r="D1884" s="26"/>
      <c r="E1884" s="26"/>
      <c r="F1884" s="28" t="e">
        <f ca="1">_xludf.ifna(VLOOKUP(G1884,Proyectos!$A$2:$F$674,6,0),"")</f>
        <v>#NAME?</v>
      </c>
      <c r="G1884" s="26"/>
      <c r="H1884" s="32"/>
      <c r="I1884" s="32"/>
      <c r="J1884" s="32"/>
      <c r="K1884" s="32"/>
      <c r="L1884" s="32" t="e">
        <f ca="1">_xludf.ifna(VLOOKUP(E1884,Parámetros!$C$2:$D$34,2,0),"")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customHeight="1" x14ac:dyDescent="0.2">
      <c r="A1885" s="26"/>
      <c r="B1885" s="26"/>
      <c r="C1885" s="26"/>
      <c r="D1885" s="26"/>
      <c r="E1885" s="26"/>
      <c r="F1885" s="28" t="e">
        <f ca="1">_xludf.ifna(VLOOKUP(G1885,Proyectos!$A$2:$F$674,6,0),"")</f>
        <v>#NAME?</v>
      </c>
      <c r="G1885" s="26"/>
      <c r="H1885" s="32"/>
      <c r="I1885" s="32"/>
      <c r="J1885" s="32"/>
      <c r="K1885" s="32"/>
      <c r="L1885" s="32" t="e">
        <f ca="1">_xludf.ifna(VLOOKUP(E1885,Parámetros!$C$2:$D$34,2,0),"")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customHeight="1" x14ac:dyDescent="0.2">
      <c r="A1886" s="26"/>
      <c r="B1886" s="26"/>
      <c r="C1886" s="26"/>
      <c r="D1886" s="26"/>
      <c r="E1886" s="26"/>
      <c r="F1886" s="28" t="e">
        <f ca="1">_xludf.ifna(VLOOKUP(G1886,Proyectos!$A$2:$F$674,6,0),"")</f>
        <v>#NAME?</v>
      </c>
      <c r="G1886" s="26"/>
      <c r="H1886" s="32"/>
      <c r="I1886" s="32"/>
      <c r="J1886" s="32"/>
      <c r="K1886" s="32"/>
      <c r="L1886" s="32" t="e">
        <f ca="1">_xludf.ifna(VLOOKUP(E1886,Parámetros!$C$2:$D$34,2,0),"")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customHeight="1" x14ac:dyDescent="0.2">
      <c r="A1887" s="26"/>
      <c r="B1887" s="26"/>
      <c r="C1887" s="26"/>
      <c r="D1887" s="26"/>
      <c r="E1887" s="26"/>
      <c r="F1887" s="28" t="e">
        <f ca="1">_xludf.ifna(VLOOKUP(G1887,Proyectos!$A$2:$F$674,6,0),"")</f>
        <v>#NAME?</v>
      </c>
      <c r="G1887" s="26"/>
      <c r="H1887" s="32"/>
      <c r="I1887" s="32"/>
      <c r="J1887" s="32"/>
      <c r="K1887" s="32"/>
      <c r="L1887" s="32" t="e">
        <f ca="1">_xludf.ifna(VLOOKUP(E1887,Parámetros!$C$2:$D$34,2,0),"")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customHeight="1" x14ac:dyDescent="0.2">
      <c r="A1888" s="26"/>
      <c r="B1888" s="26"/>
      <c r="C1888" s="26"/>
      <c r="D1888" s="26"/>
      <c r="E1888" s="26"/>
      <c r="F1888" s="28" t="e">
        <f ca="1">_xludf.ifna(VLOOKUP(G1888,Proyectos!$A$2:$F$674,6,0),"")</f>
        <v>#NAME?</v>
      </c>
      <c r="G1888" s="26"/>
      <c r="H1888" s="32"/>
      <c r="I1888" s="32"/>
      <c r="J1888" s="32"/>
      <c r="K1888" s="32"/>
      <c r="L1888" s="32" t="e">
        <f ca="1">_xludf.ifna(VLOOKUP(E1888,Parámetros!$C$2:$D$34,2,0),"")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customHeight="1" x14ac:dyDescent="0.2">
      <c r="A1889" s="26"/>
      <c r="B1889" s="26"/>
      <c r="C1889" s="26"/>
      <c r="D1889" s="26"/>
      <c r="E1889" s="26"/>
      <c r="F1889" s="28" t="e">
        <f ca="1">_xludf.ifna(VLOOKUP(G1889,Proyectos!$A$2:$F$674,6,0),"")</f>
        <v>#NAME?</v>
      </c>
      <c r="G1889" s="26"/>
      <c r="H1889" s="32"/>
      <c r="I1889" s="32"/>
      <c r="J1889" s="32"/>
      <c r="K1889" s="32"/>
      <c r="L1889" s="32" t="e">
        <f ca="1">_xludf.ifna(VLOOKUP(E1889,Parámetros!$C$2:$D$34,2,0),"")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customHeight="1" x14ac:dyDescent="0.2">
      <c r="A1890" s="26"/>
      <c r="B1890" s="26"/>
      <c r="C1890" s="26"/>
      <c r="D1890" s="26"/>
      <c r="E1890" s="26"/>
      <c r="F1890" s="28" t="e">
        <f ca="1">_xludf.ifna(VLOOKUP(G1890,Proyectos!$A$2:$F$674,6,0),"")</f>
        <v>#NAME?</v>
      </c>
      <c r="G1890" s="26"/>
      <c r="H1890" s="32"/>
      <c r="I1890" s="32"/>
      <c r="J1890" s="32"/>
      <c r="K1890" s="32"/>
      <c r="L1890" s="32" t="e">
        <f ca="1">_xludf.ifna(VLOOKUP(E1890,Parámetros!$C$2:$D$34,2,0),"")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customHeight="1" x14ac:dyDescent="0.2">
      <c r="A1891" s="26"/>
      <c r="B1891" s="26"/>
      <c r="C1891" s="26"/>
      <c r="D1891" s="26"/>
      <c r="E1891" s="26"/>
      <c r="F1891" s="28" t="e">
        <f ca="1">_xludf.ifna(VLOOKUP(G1891,Proyectos!$A$2:$F$674,6,0),"")</f>
        <v>#NAME?</v>
      </c>
      <c r="G1891" s="26"/>
      <c r="H1891" s="32"/>
      <c r="I1891" s="32"/>
      <c r="J1891" s="32"/>
      <c r="K1891" s="32"/>
      <c r="L1891" s="32" t="e">
        <f ca="1">_xludf.ifna(VLOOKUP(E1891,Parámetros!$C$2:$D$34,2,0),"")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customHeight="1" x14ac:dyDescent="0.2">
      <c r="A1892" s="26"/>
      <c r="B1892" s="26"/>
      <c r="C1892" s="26"/>
      <c r="D1892" s="26"/>
      <c r="E1892" s="26"/>
      <c r="F1892" s="28" t="e">
        <f ca="1">_xludf.ifna(VLOOKUP(G1892,Proyectos!$A$2:$F$674,6,0),"")</f>
        <v>#NAME?</v>
      </c>
      <c r="G1892" s="26"/>
      <c r="H1892" s="32"/>
      <c r="I1892" s="32"/>
      <c r="J1892" s="32"/>
      <c r="K1892" s="32"/>
      <c r="L1892" s="32" t="e">
        <f ca="1">_xludf.ifna(VLOOKUP(E1892,Parámetros!$C$2:$D$34,2,0),"")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customHeight="1" x14ac:dyDescent="0.2">
      <c r="A1893" s="26"/>
      <c r="B1893" s="26"/>
      <c r="C1893" s="26"/>
      <c r="D1893" s="26"/>
      <c r="E1893" s="26"/>
      <c r="F1893" s="28" t="e">
        <f ca="1">_xludf.ifna(VLOOKUP(G1893,Proyectos!$A$2:$F$674,6,0),"")</f>
        <v>#NAME?</v>
      </c>
      <c r="G1893" s="26"/>
      <c r="H1893" s="32"/>
      <c r="I1893" s="32"/>
      <c r="J1893" s="32"/>
      <c r="K1893" s="32"/>
      <c r="L1893" s="32" t="e">
        <f ca="1">_xludf.ifna(VLOOKUP(E1893,Parámetros!$C$2:$D$34,2,0),"")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customHeight="1" x14ac:dyDescent="0.2">
      <c r="A1894" s="26"/>
      <c r="B1894" s="26"/>
      <c r="C1894" s="26"/>
      <c r="D1894" s="26"/>
      <c r="E1894" s="26"/>
      <c r="F1894" s="28" t="e">
        <f ca="1">_xludf.ifna(VLOOKUP(G1894,Proyectos!$A$2:$F$674,6,0),"")</f>
        <v>#NAME?</v>
      </c>
      <c r="G1894" s="26"/>
      <c r="H1894" s="32"/>
      <c r="I1894" s="32"/>
      <c r="J1894" s="32"/>
      <c r="K1894" s="32"/>
      <c r="L1894" s="32" t="e">
        <f ca="1">_xludf.ifna(VLOOKUP(E1894,Parámetros!$C$2:$D$34,2,0),"")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customHeight="1" x14ac:dyDescent="0.2">
      <c r="A1895" s="26"/>
      <c r="B1895" s="26"/>
      <c r="C1895" s="26"/>
      <c r="D1895" s="26"/>
      <c r="E1895" s="26"/>
      <c r="F1895" s="28" t="e">
        <f ca="1">_xludf.ifna(VLOOKUP(G1895,Proyectos!$A$2:$F$674,6,0),"")</f>
        <v>#NAME?</v>
      </c>
      <c r="G1895" s="26"/>
      <c r="H1895" s="32"/>
      <c r="I1895" s="32"/>
      <c r="J1895" s="32"/>
      <c r="K1895" s="32"/>
      <c r="L1895" s="32" t="e">
        <f ca="1">_xludf.ifna(VLOOKUP(E1895,Parámetros!$C$2:$D$34,2,0),"")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customHeight="1" x14ac:dyDescent="0.2">
      <c r="A1896" s="26"/>
      <c r="B1896" s="26"/>
      <c r="C1896" s="26"/>
      <c r="D1896" s="26"/>
      <c r="E1896" s="26"/>
      <c r="F1896" s="28" t="e">
        <f ca="1">_xludf.ifna(VLOOKUP(G1896,Proyectos!$A$2:$F$674,6,0),"")</f>
        <v>#NAME?</v>
      </c>
      <c r="G1896" s="26"/>
      <c r="H1896" s="32"/>
      <c r="I1896" s="32"/>
      <c r="J1896" s="32"/>
      <c r="K1896" s="32"/>
      <c r="L1896" s="32" t="e">
        <f ca="1">_xludf.ifna(VLOOKUP(E1896,Parámetros!$C$2:$D$34,2,0),"")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customHeight="1" x14ac:dyDescent="0.2">
      <c r="A1897" s="26"/>
      <c r="B1897" s="26"/>
      <c r="C1897" s="26"/>
      <c r="D1897" s="26"/>
      <c r="E1897" s="26"/>
      <c r="F1897" s="28" t="e">
        <f ca="1">_xludf.ifna(VLOOKUP(G1897,Proyectos!$A$2:$F$674,6,0),"")</f>
        <v>#NAME?</v>
      </c>
      <c r="G1897" s="26"/>
      <c r="H1897" s="32"/>
      <c r="I1897" s="32"/>
      <c r="J1897" s="32"/>
      <c r="K1897" s="32"/>
      <c r="L1897" s="32" t="e">
        <f ca="1">_xludf.ifna(VLOOKUP(E1897,Parámetros!$C$2:$D$34,2,0),"")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customHeight="1" x14ac:dyDescent="0.2">
      <c r="A1898" s="26"/>
      <c r="B1898" s="26"/>
      <c r="C1898" s="26"/>
      <c r="D1898" s="26"/>
      <c r="E1898" s="26"/>
      <c r="F1898" s="28" t="e">
        <f ca="1">_xludf.ifna(VLOOKUP(G1898,Proyectos!$A$2:$F$674,6,0),"")</f>
        <v>#NAME?</v>
      </c>
      <c r="G1898" s="26"/>
      <c r="H1898" s="32"/>
      <c r="I1898" s="32"/>
      <c r="J1898" s="32"/>
      <c r="K1898" s="32"/>
      <c r="L1898" s="32" t="e">
        <f ca="1">_xludf.ifna(VLOOKUP(E1898,Parámetros!$C$2:$D$34,2,0),"")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customHeight="1" x14ac:dyDescent="0.2">
      <c r="A1899" s="26"/>
      <c r="B1899" s="26"/>
      <c r="C1899" s="26"/>
      <c r="D1899" s="26"/>
      <c r="E1899" s="26"/>
      <c r="F1899" s="28" t="e">
        <f ca="1">_xludf.ifna(VLOOKUP(G1899,Proyectos!$A$2:$F$674,6,0),"")</f>
        <v>#NAME?</v>
      </c>
      <c r="G1899" s="26"/>
      <c r="H1899" s="32"/>
      <c r="I1899" s="32"/>
      <c r="J1899" s="32"/>
      <c r="K1899" s="32"/>
      <c r="L1899" s="32" t="e">
        <f ca="1">_xludf.ifna(VLOOKUP(E1899,Parámetros!$C$2:$D$34,2,0),"")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customHeight="1" x14ac:dyDescent="0.2">
      <c r="A1900" s="26"/>
      <c r="B1900" s="26"/>
      <c r="C1900" s="26"/>
      <c r="D1900" s="26"/>
      <c r="E1900" s="26"/>
      <c r="F1900" s="28" t="e">
        <f ca="1">_xludf.ifna(VLOOKUP(G1900,Proyectos!$A$2:$F$674,6,0),"")</f>
        <v>#NAME?</v>
      </c>
      <c r="G1900" s="26"/>
      <c r="H1900" s="32"/>
      <c r="I1900" s="32"/>
      <c r="J1900" s="32"/>
      <c r="K1900" s="32"/>
      <c r="L1900" s="32" t="e">
        <f ca="1">_xludf.ifna(VLOOKUP(E1900,Parámetros!$C$2:$D$34,2,0),"")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customHeight="1" x14ac:dyDescent="0.2">
      <c r="A1901" s="26"/>
      <c r="B1901" s="26"/>
      <c r="C1901" s="26"/>
      <c r="D1901" s="26"/>
      <c r="E1901" s="26"/>
      <c r="F1901" s="28" t="e">
        <f ca="1">_xludf.ifna(VLOOKUP(G1901,Proyectos!$A$2:$F$674,6,0),"")</f>
        <v>#NAME?</v>
      </c>
      <c r="G1901" s="26"/>
      <c r="H1901" s="32"/>
      <c r="I1901" s="32"/>
      <c r="J1901" s="32"/>
      <c r="K1901" s="32"/>
      <c r="L1901" s="32" t="e">
        <f ca="1">_xludf.ifna(VLOOKUP(E1901,Parámetros!$C$2:$D$34,2,0),"")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customHeight="1" x14ac:dyDescent="0.2">
      <c r="A1902" s="26"/>
      <c r="B1902" s="26"/>
      <c r="C1902" s="26"/>
      <c r="D1902" s="26"/>
      <c r="E1902" s="26"/>
      <c r="F1902" s="28" t="e">
        <f ca="1">_xludf.ifna(VLOOKUP(G1902,Proyectos!$A$2:$F$674,6,0),"")</f>
        <v>#NAME?</v>
      </c>
      <c r="G1902" s="26"/>
      <c r="H1902" s="32"/>
      <c r="I1902" s="32"/>
      <c r="J1902" s="32"/>
      <c r="K1902" s="32"/>
      <c r="L1902" s="32" t="e">
        <f ca="1">_xludf.ifna(VLOOKUP(E1902,Parámetros!$C$2:$D$34,2,0),"")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customHeight="1" x14ac:dyDescent="0.2">
      <c r="A1903" s="26"/>
      <c r="B1903" s="26"/>
      <c r="C1903" s="26"/>
      <c r="D1903" s="26"/>
      <c r="E1903" s="26"/>
      <c r="F1903" s="28" t="e">
        <f ca="1">_xludf.ifna(VLOOKUP(G1903,Proyectos!$A$2:$F$674,6,0),"")</f>
        <v>#NAME?</v>
      </c>
      <c r="G1903" s="26"/>
      <c r="H1903" s="32"/>
      <c r="I1903" s="32"/>
      <c r="J1903" s="32"/>
      <c r="K1903" s="32"/>
      <c r="L1903" s="32" t="e">
        <f ca="1">_xludf.ifna(VLOOKUP(E1903,Parámetros!$C$2:$D$34,2,0),"")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customHeight="1" x14ac:dyDescent="0.2">
      <c r="A1904" s="26"/>
      <c r="B1904" s="26"/>
      <c r="C1904" s="26"/>
      <c r="D1904" s="26"/>
      <c r="E1904" s="26"/>
      <c r="F1904" s="28" t="e">
        <f ca="1">_xludf.ifna(VLOOKUP(G1904,Proyectos!$A$2:$F$674,6,0),"")</f>
        <v>#NAME?</v>
      </c>
      <c r="G1904" s="26"/>
      <c r="H1904" s="32"/>
      <c r="I1904" s="32"/>
      <c r="J1904" s="32"/>
      <c r="K1904" s="32"/>
      <c r="L1904" s="32" t="e">
        <f ca="1">_xludf.ifna(VLOOKUP(E1904,Parámetros!$C$2:$D$34,2,0),"")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customHeight="1" x14ac:dyDescent="0.2">
      <c r="A1905" s="26"/>
      <c r="B1905" s="26"/>
      <c r="C1905" s="26"/>
      <c r="D1905" s="26"/>
      <c r="E1905" s="26"/>
      <c r="F1905" s="28" t="e">
        <f ca="1">_xludf.ifna(VLOOKUP(G1905,Proyectos!$A$2:$F$674,6,0),"")</f>
        <v>#NAME?</v>
      </c>
      <c r="G1905" s="26"/>
      <c r="H1905" s="32"/>
      <c r="I1905" s="32"/>
      <c r="J1905" s="32"/>
      <c r="K1905" s="32"/>
      <c r="L1905" s="32" t="e">
        <f ca="1">_xludf.ifna(VLOOKUP(E1905,Parámetros!$C$2:$D$34,2,0),"")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customHeight="1" x14ac:dyDescent="0.2">
      <c r="A1906" s="26"/>
      <c r="B1906" s="26"/>
      <c r="C1906" s="26"/>
      <c r="D1906" s="26"/>
      <c r="E1906" s="26"/>
      <c r="F1906" s="28" t="e">
        <f ca="1">_xludf.ifna(VLOOKUP(G1906,Proyectos!$A$2:$F$674,6,0),"")</f>
        <v>#NAME?</v>
      </c>
      <c r="G1906" s="26"/>
      <c r="H1906" s="32"/>
      <c r="I1906" s="32"/>
      <c r="J1906" s="32"/>
      <c r="K1906" s="32"/>
      <c r="L1906" s="32" t="e">
        <f ca="1">_xludf.ifna(VLOOKUP(E1906,Parámetros!$C$2:$D$34,2,0),"")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customHeight="1" x14ac:dyDescent="0.2">
      <c r="A1907" s="26"/>
      <c r="B1907" s="26"/>
      <c r="C1907" s="26"/>
      <c r="D1907" s="26"/>
      <c r="E1907" s="26"/>
      <c r="F1907" s="28" t="e">
        <f ca="1">_xludf.ifna(VLOOKUP(G1907,Proyectos!$A$2:$F$674,6,0),"")</f>
        <v>#NAME?</v>
      </c>
      <c r="G1907" s="26"/>
      <c r="H1907" s="32"/>
      <c r="I1907" s="32"/>
      <c r="J1907" s="32"/>
      <c r="K1907" s="32"/>
      <c r="L1907" s="32" t="e">
        <f ca="1">_xludf.ifna(VLOOKUP(E1907,Parámetros!$C$2:$D$34,2,0),"")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customHeight="1" x14ac:dyDescent="0.2">
      <c r="A1908" s="26"/>
      <c r="B1908" s="26"/>
      <c r="C1908" s="26"/>
      <c r="D1908" s="26"/>
      <c r="E1908" s="26"/>
      <c r="F1908" s="28" t="e">
        <f ca="1">_xludf.ifna(VLOOKUP(G1908,Proyectos!$A$2:$F$674,6,0),"")</f>
        <v>#NAME?</v>
      </c>
      <c r="G1908" s="26"/>
      <c r="H1908" s="32"/>
      <c r="I1908" s="32"/>
      <c r="J1908" s="32"/>
      <c r="K1908" s="32"/>
      <c r="L1908" s="32" t="e">
        <f ca="1">_xludf.ifna(VLOOKUP(E1908,Parámetros!$C$2:$D$34,2,0),"")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customHeight="1" x14ac:dyDescent="0.2">
      <c r="A1909" s="26"/>
      <c r="B1909" s="26"/>
      <c r="C1909" s="26"/>
      <c r="D1909" s="26"/>
      <c r="E1909" s="26"/>
      <c r="F1909" s="28" t="e">
        <f ca="1">_xludf.ifna(VLOOKUP(G1909,Proyectos!$A$2:$F$674,6,0),"")</f>
        <v>#NAME?</v>
      </c>
      <c r="G1909" s="26"/>
      <c r="H1909" s="32"/>
      <c r="I1909" s="32"/>
      <c r="J1909" s="32"/>
      <c r="K1909" s="32"/>
      <c r="L1909" s="32" t="e">
        <f ca="1">_xludf.ifna(VLOOKUP(E1909,Parámetros!$C$2:$D$34,2,0),"")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customHeight="1" x14ac:dyDescent="0.2">
      <c r="A1910" s="26"/>
      <c r="B1910" s="26"/>
      <c r="C1910" s="26"/>
      <c r="D1910" s="26"/>
      <c r="E1910" s="26"/>
      <c r="F1910" s="28" t="e">
        <f ca="1">_xludf.ifna(VLOOKUP(G1910,Proyectos!$A$2:$F$674,6,0),"")</f>
        <v>#NAME?</v>
      </c>
      <c r="G1910" s="26"/>
      <c r="H1910" s="32"/>
      <c r="I1910" s="32"/>
      <c r="J1910" s="32"/>
      <c r="K1910" s="32"/>
      <c r="L1910" s="32" t="e">
        <f ca="1">_xludf.ifna(VLOOKUP(E1910,Parámetros!$C$2:$D$34,2,0),"")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customHeight="1" x14ac:dyDescent="0.2">
      <c r="A1911" s="26"/>
      <c r="B1911" s="26"/>
      <c r="C1911" s="26"/>
      <c r="D1911" s="26"/>
      <c r="E1911" s="26"/>
      <c r="F1911" s="28" t="e">
        <f ca="1">_xludf.ifna(VLOOKUP(G1911,Proyectos!$A$2:$F$674,6,0),"")</f>
        <v>#NAME?</v>
      </c>
      <c r="G1911" s="26"/>
      <c r="H1911" s="32"/>
      <c r="I1911" s="32"/>
      <c r="J1911" s="32"/>
      <c r="K1911" s="32"/>
      <c r="L1911" s="32" t="e">
        <f ca="1">_xludf.ifna(VLOOKUP(E1911,Parámetros!$C$2:$D$34,2,0),"")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customHeight="1" x14ac:dyDescent="0.2">
      <c r="A1912" s="26"/>
      <c r="B1912" s="26"/>
      <c r="C1912" s="26"/>
      <c r="D1912" s="26"/>
      <c r="E1912" s="26"/>
      <c r="F1912" s="28" t="e">
        <f ca="1">_xludf.ifna(VLOOKUP(G1912,Proyectos!$A$2:$F$674,6,0),"")</f>
        <v>#NAME?</v>
      </c>
      <c r="G1912" s="26"/>
      <c r="H1912" s="32"/>
      <c r="I1912" s="32"/>
      <c r="J1912" s="32"/>
      <c r="K1912" s="32"/>
      <c r="L1912" s="32" t="e">
        <f ca="1">_xludf.ifna(VLOOKUP(E1912,Parámetros!$C$2:$D$34,2,0),"")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customHeight="1" x14ac:dyDescent="0.2">
      <c r="A1913" s="26"/>
      <c r="B1913" s="26"/>
      <c r="C1913" s="26"/>
      <c r="D1913" s="26"/>
      <c r="E1913" s="26"/>
      <c r="F1913" s="28" t="e">
        <f ca="1">_xludf.ifna(VLOOKUP(G1913,Proyectos!$A$2:$F$674,6,0),"")</f>
        <v>#NAME?</v>
      </c>
      <c r="G1913" s="26"/>
      <c r="H1913" s="32"/>
      <c r="I1913" s="32"/>
      <c r="J1913" s="32"/>
      <c r="K1913" s="32"/>
      <c r="L1913" s="32" t="e">
        <f ca="1">_xludf.ifna(VLOOKUP(E1913,Parámetros!$C$2:$D$34,2,0),"")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customHeight="1" x14ac:dyDescent="0.2">
      <c r="A1914" s="26"/>
      <c r="B1914" s="26"/>
      <c r="C1914" s="26"/>
      <c r="D1914" s="26"/>
      <c r="E1914" s="26"/>
      <c r="F1914" s="28" t="e">
        <f ca="1">_xludf.ifna(VLOOKUP(G1914,Proyectos!$A$2:$F$674,6,0),"")</f>
        <v>#NAME?</v>
      </c>
      <c r="G1914" s="26"/>
      <c r="H1914" s="32"/>
      <c r="I1914" s="32"/>
      <c r="J1914" s="32"/>
      <c r="K1914" s="32"/>
      <c r="L1914" s="32" t="e">
        <f ca="1">_xludf.ifna(VLOOKUP(E1914,Parámetros!$C$2:$D$34,2,0),"")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customHeight="1" x14ac:dyDescent="0.2">
      <c r="A1915" s="26"/>
      <c r="B1915" s="26"/>
      <c r="C1915" s="26"/>
      <c r="D1915" s="26"/>
      <c r="E1915" s="26"/>
      <c r="F1915" s="28" t="e">
        <f ca="1">_xludf.ifna(VLOOKUP(G1915,Proyectos!$A$2:$F$674,6,0),"")</f>
        <v>#NAME?</v>
      </c>
      <c r="G1915" s="26"/>
      <c r="H1915" s="32"/>
      <c r="I1915" s="32"/>
      <c r="J1915" s="32"/>
      <c r="K1915" s="32"/>
      <c r="L1915" s="32" t="e">
        <f ca="1">_xludf.ifna(VLOOKUP(E1915,Parámetros!$C$2:$D$34,2,0),"")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customHeight="1" x14ac:dyDescent="0.2">
      <c r="A1916" s="26"/>
      <c r="B1916" s="26"/>
      <c r="C1916" s="26"/>
      <c r="D1916" s="26"/>
      <c r="E1916" s="26"/>
      <c r="F1916" s="28" t="e">
        <f ca="1">_xludf.ifna(VLOOKUP(G1916,Proyectos!$A$2:$F$674,6,0),"")</f>
        <v>#NAME?</v>
      </c>
      <c r="G1916" s="26"/>
      <c r="H1916" s="32"/>
      <c r="I1916" s="32"/>
      <c r="J1916" s="32"/>
      <c r="K1916" s="32"/>
      <c r="L1916" s="32" t="e">
        <f ca="1">_xludf.ifna(VLOOKUP(E1916,Parámetros!$C$2:$D$34,2,0),"")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customHeight="1" x14ac:dyDescent="0.2">
      <c r="A1917" s="26"/>
      <c r="B1917" s="26"/>
      <c r="C1917" s="26"/>
      <c r="D1917" s="26"/>
      <c r="E1917" s="26"/>
      <c r="F1917" s="28" t="e">
        <f ca="1">_xludf.ifna(VLOOKUP(G1917,Proyectos!$A$2:$F$674,6,0),"")</f>
        <v>#NAME?</v>
      </c>
      <c r="G1917" s="26"/>
      <c r="H1917" s="32"/>
      <c r="I1917" s="32"/>
      <c r="J1917" s="32"/>
      <c r="K1917" s="32"/>
      <c r="L1917" s="32" t="e">
        <f ca="1">_xludf.ifna(VLOOKUP(E1917,Parámetros!$C$2:$D$34,2,0),"")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customHeight="1" x14ac:dyDescent="0.2">
      <c r="A1918" s="26"/>
      <c r="B1918" s="26"/>
      <c r="C1918" s="26"/>
      <c r="D1918" s="26"/>
      <c r="E1918" s="26"/>
      <c r="F1918" s="28" t="e">
        <f ca="1">_xludf.ifna(VLOOKUP(G1918,Proyectos!$A$2:$F$674,6,0),"")</f>
        <v>#NAME?</v>
      </c>
      <c r="G1918" s="26"/>
      <c r="H1918" s="32"/>
      <c r="I1918" s="32"/>
      <c r="J1918" s="32"/>
      <c r="K1918" s="32"/>
      <c r="L1918" s="32" t="e">
        <f ca="1">_xludf.ifna(VLOOKUP(E1918,Parámetros!$C$2:$D$34,2,0),"")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customHeight="1" x14ac:dyDescent="0.2">
      <c r="A1919" s="26"/>
      <c r="B1919" s="26"/>
      <c r="C1919" s="26"/>
      <c r="D1919" s="26"/>
      <c r="E1919" s="26"/>
      <c r="F1919" s="28" t="e">
        <f ca="1">_xludf.ifna(VLOOKUP(G1919,Proyectos!$A$2:$F$674,6,0),"")</f>
        <v>#NAME?</v>
      </c>
      <c r="G1919" s="26"/>
      <c r="H1919" s="32"/>
      <c r="I1919" s="32"/>
      <c r="J1919" s="32"/>
      <c r="K1919" s="32"/>
      <c r="L1919" s="32" t="e">
        <f ca="1">_xludf.ifna(VLOOKUP(E1919,Parámetros!$C$2:$D$34,2,0),"")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customHeight="1" x14ac:dyDescent="0.2">
      <c r="A1920" s="26"/>
      <c r="B1920" s="26"/>
      <c r="C1920" s="26"/>
      <c r="D1920" s="26"/>
      <c r="E1920" s="26"/>
      <c r="F1920" s="28" t="e">
        <f ca="1">_xludf.ifna(VLOOKUP(G1920,Proyectos!$A$2:$F$674,6,0),"")</f>
        <v>#NAME?</v>
      </c>
      <c r="G1920" s="26"/>
      <c r="H1920" s="32"/>
      <c r="I1920" s="32"/>
      <c r="J1920" s="32"/>
      <c r="K1920" s="32"/>
      <c r="L1920" s="32" t="e">
        <f ca="1">_xludf.ifna(VLOOKUP(E1920,Parámetros!$C$2:$D$34,2,0),"")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customHeight="1" x14ac:dyDescent="0.2">
      <c r="A1921" s="26"/>
      <c r="B1921" s="26"/>
      <c r="C1921" s="26"/>
      <c r="D1921" s="26"/>
      <c r="E1921" s="26"/>
      <c r="F1921" s="28" t="e">
        <f ca="1">_xludf.ifna(VLOOKUP(G1921,Proyectos!$A$2:$F$674,6,0),"")</f>
        <v>#NAME?</v>
      </c>
      <c r="G1921" s="26"/>
      <c r="H1921" s="32"/>
      <c r="I1921" s="32"/>
      <c r="J1921" s="32"/>
      <c r="K1921" s="32"/>
      <c r="L1921" s="32" t="e">
        <f ca="1">_xludf.ifna(VLOOKUP(E1921,Parámetros!$C$2:$D$34,2,0),"")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customHeight="1" x14ac:dyDescent="0.2">
      <c r="A1922" s="26"/>
      <c r="B1922" s="26"/>
      <c r="C1922" s="26"/>
      <c r="D1922" s="26"/>
      <c r="E1922" s="26"/>
      <c r="F1922" s="28" t="e">
        <f ca="1">_xludf.ifna(VLOOKUP(G1922,Proyectos!$A$2:$F$674,6,0),"")</f>
        <v>#NAME?</v>
      </c>
      <c r="G1922" s="26"/>
      <c r="H1922" s="32"/>
      <c r="I1922" s="32"/>
      <c r="J1922" s="32"/>
      <c r="K1922" s="32"/>
      <c r="L1922" s="32" t="e">
        <f ca="1">_xludf.ifna(VLOOKUP(E1922,Parámetros!$C$2:$D$34,2,0),"")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customHeight="1" x14ac:dyDescent="0.2">
      <c r="A1923" s="26"/>
      <c r="B1923" s="26"/>
      <c r="C1923" s="26"/>
      <c r="D1923" s="26"/>
      <c r="E1923" s="26"/>
      <c r="F1923" s="28" t="e">
        <f ca="1">_xludf.ifna(VLOOKUP(G1923,Proyectos!$A$2:$F$674,6,0),"")</f>
        <v>#NAME?</v>
      </c>
      <c r="G1923" s="26"/>
      <c r="H1923" s="32"/>
      <c r="I1923" s="32"/>
      <c r="J1923" s="32"/>
      <c r="K1923" s="32"/>
      <c r="L1923" s="32" t="e">
        <f ca="1">_xludf.ifna(VLOOKUP(E1923,Parámetros!$C$2:$D$34,2,0),"")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customHeight="1" x14ac:dyDescent="0.2">
      <c r="A1924" s="26"/>
      <c r="B1924" s="26"/>
      <c r="C1924" s="26"/>
      <c r="D1924" s="26"/>
      <c r="E1924" s="26"/>
      <c r="F1924" s="28" t="e">
        <f ca="1">_xludf.ifna(VLOOKUP(G1924,Proyectos!$A$2:$F$674,6,0),"")</f>
        <v>#NAME?</v>
      </c>
      <c r="G1924" s="26"/>
      <c r="H1924" s="32"/>
      <c r="I1924" s="32"/>
      <c r="J1924" s="32"/>
      <c r="K1924" s="32"/>
      <c r="L1924" s="32" t="e">
        <f ca="1">_xludf.ifna(VLOOKUP(E1924,Parámetros!$C$2:$D$34,2,0),"")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customHeight="1" x14ac:dyDescent="0.2">
      <c r="A1925" s="26"/>
      <c r="B1925" s="26"/>
      <c r="C1925" s="26"/>
      <c r="D1925" s="26"/>
      <c r="E1925" s="26"/>
      <c r="F1925" s="28" t="e">
        <f ca="1">_xludf.ifna(VLOOKUP(G1925,Proyectos!$A$2:$F$674,6,0),"")</f>
        <v>#NAME?</v>
      </c>
      <c r="G1925" s="26"/>
      <c r="H1925" s="32"/>
      <c r="I1925" s="32"/>
      <c r="J1925" s="32"/>
      <c r="K1925" s="32"/>
      <c r="L1925" s="32" t="e">
        <f ca="1">_xludf.ifna(VLOOKUP(E1925,Parámetros!$C$2:$D$34,2,0),"")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customHeight="1" x14ac:dyDescent="0.2">
      <c r="A1926" s="26"/>
      <c r="B1926" s="26"/>
      <c r="C1926" s="26"/>
      <c r="D1926" s="26"/>
      <c r="E1926" s="26"/>
      <c r="F1926" s="28" t="e">
        <f ca="1">_xludf.ifna(VLOOKUP(G1926,Proyectos!$A$2:$F$674,6,0),"")</f>
        <v>#NAME?</v>
      </c>
      <c r="G1926" s="26"/>
      <c r="H1926" s="32"/>
      <c r="I1926" s="32"/>
      <c r="J1926" s="32"/>
      <c r="K1926" s="32"/>
      <c r="L1926" s="32" t="e">
        <f ca="1">_xludf.ifna(VLOOKUP(E1926,Parámetros!$C$2:$D$34,2,0),"")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customHeight="1" x14ac:dyDescent="0.2">
      <c r="A1927" s="26"/>
      <c r="B1927" s="26"/>
      <c r="C1927" s="26"/>
      <c r="D1927" s="26"/>
      <c r="E1927" s="26"/>
      <c r="F1927" s="28" t="e">
        <f ca="1">_xludf.ifna(VLOOKUP(G1927,Proyectos!$A$2:$F$674,6,0),"")</f>
        <v>#NAME?</v>
      </c>
      <c r="G1927" s="26"/>
      <c r="H1927" s="32"/>
      <c r="I1927" s="32"/>
      <c r="J1927" s="32"/>
      <c r="K1927" s="32"/>
      <c r="L1927" s="32" t="e">
        <f ca="1">_xludf.ifna(VLOOKUP(E1927,Parámetros!$C$2:$D$34,2,0),"")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customHeight="1" x14ac:dyDescent="0.2">
      <c r="A1928" s="26"/>
      <c r="B1928" s="26"/>
      <c r="C1928" s="26"/>
      <c r="D1928" s="26"/>
      <c r="E1928" s="26"/>
      <c r="F1928" s="28" t="e">
        <f ca="1">_xludf.ifna(VLOOKUP(G1928,Proyectos!$A$2:$F$674,6,0),"")</f>
        <v>#NAME?</v>
      </c>
      <c r="G1928" s="26"/>
      <c r="H1928" s="32"/>
      <c r="I1928" s="32"/>
      <c r="J1928" s="32"/>
      <c r="K1928" s="32"/>
      <c r="L1928" s="32" t="e">
        <f ca="1">_xludf.ifna(VLOOKUP(E1928,Parámetros!$C$2:$D$34,2,0),"")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customHeight="1" x14ac:dyDescent="0.2">
      <c r="A1929" s="26"/>
      <c r="B1929" s="26"/>
      <c r="C1929" s="26"/>
      <c r="D1929" s="26"/>
      <c r="E1929" s="26"/>
      <c r="F1929" s="28" t="e">
        <f ca="1">_xludf.ifna(VLOOKUP(G1929,Proyectos!$A$2:$F$674,6,0),"")</f>
        <v>#NAME?</v>
      </c>
      <c r="G1929" s="26"/>
      <c r="H1929" s="32"/>
      <c r="I1929" s="32"/>
      <c r="J1929" s="32"/>
      <c r="K1929" s="32"/>
      <c r="L1929" s="32" t="e">
        <f ca="1">_xludf.ifna(VLOOKUP(E1929,Parámetros!$C$2:$D$34,2,0),"")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customHeight="1" x14ac:dyDescent="0.2">
      <c r="A1930" s="26"/>
      <c r="B1930" s="26"/>
      <c r="C1930" s="26"/>
      <c r="D1930" s="26"/>
      <c r="E1930" s="26"/>
      <c r="F1930" s="28" t="e">
        <f ca="1">_xludf.ifna(VLOOKUP(G1930,Proyectos!$A$2:$F$674,6,0),"")</f>
        <v>#NAME?</v>
      </c>
      <c r="G1930" s="26"/>
      <c r="H1930" s="32"/>
      <c r="I1930" s="32"/>
      <c r="J1930" s="32"/>
      <c r="K1930" s="32"/>
      <c r="L1930" s="32" t="e">
        <f ca="1">_xludf.ifna(VLOOKUP(E1930,Parámetros!$C$2:$D$34,2,0),"")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customHeight="1" x14ac:dyDescent="0.2">
      <c r="A1931" s="26"/>
      <c r="B1931" s="26"/>
      <c r="C1931" s="26"/>
      <c r="D1931" s="26"/>
      <c r="E1931" s="26"/>
      <c r="F1931" s="28" t="e">
        <f ca="1">_xludf.ifna(VLOOKUP(G1931,Proyectos!$A$2:$F$674,6,0),"")</f>
        <v>#NAME?</v>
      </c>
      <c r="G1931" s="26"/>
      <c r="H1931" s="32"/>
      <c r="I1931" s="32"/>
      <c r="J1931" s="32"/>
      <c r="K1931" s="32"/>
      <c r="L1931" s="32" t="e">
        <f ca="1">_xludf.ifna(VLOOKUP(E1931,Parámetros!$C$2:$D$34,2,0),"")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customHeight="1" x14ac:dyDescent="0.2">
      <c r="A1932" s="26"/>
      <c r="B1932" s="26"/>
      <c r="C1932" s="26"/>
      <c r="D1932" s="26"/>
      <c r="E1932" s="26"/>
      <c r="F1932" s="28" t="e">
        <f ca="1">_xludf.ifna(VLOOKUP(G1932,Proyectos!$A$2:$F$674,6,0),"")</f>
        <v>#NAME?</v>
      </c>
      <c r="G1932" s="26"/>
      <c r="H1932" s="32"/>
      <c r="I1932" s="32"/>
      <c r="J1932" s="32"/>
      <c r="K1932" s="32"/>
      <c r="L1932" s="32" t="e">
        <f ca="1">_xludf.ifna(VLOOKUP(E1932,Parámetros!$C$2:$D$34,2,0),"")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customHeight="1" x14ac:dyDescent="0.2">
      <c r="A1933" s="26"/>
      <c r="B1933" s="26"/>
      <c r="C1933" s="26"/>
      <c r="D1933" s="26"/>
      <c r="E1933" s="26"/>
      <c r="F1933" s="28" t="e">
        <f ca="1">_xludf.ifna(VLOOKUP(G1933,Proyectos!$A$2:$F$674,6,0),"")</f>
        <v>#NAME?</v>
      </c>
      <c r="G1933" s="26"/>
      <c r="H1933" s="32"/>
      <c r="I1933" s="32"/>
      <c r="J1933" s="32"/>
      <c r="K1933" s="32"/>
      <c r="L1933" s="32" t="e">
        <f ca="1">_xludf.ifna(VLOOKUP(E1933,Parámetros!$C$2:$D$34,2,0),"")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customHeight="1" x14ac:dyDescent="0.2">
      <c r="A1934" s="26"/>
      <c r="B1934" s="26"/>
      <c r="C1934" s="26"/>
      <c r="D1934" s="26"/>
      <c r="E1934" s="26"/>
      <c r="F1934" s="28" t="e">
        <f ca="1">_xludf.ifna(VLOOKUP(G1934,Proyectos!$A$2:$F$674,6,0),"")</f>
        <v>#NAME?</v>
      </c>
      <c r="G1934" s="26"/>
      <c r="H1934" s="32"/>
      <c r="I1934" s="32"/>
      <c r="J1934" s="32"/>
      <c r="K1934" s="32"/>
      <c r="L1934" s="32" t="e">
        <f ca="1">_xludf.ifna(VLOOKUP(E1934,Parámetros!$C$2:$D$34,2,0),"")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customHeight="1" x14ac:dyDescent="0.2">
      <c r="A1935" s="26"/>
      <c r="B1935" s="26"/>
      <c r="C1935" s="26"/>
      <c r="D1935" s="26"/>
      <c r="E1935" s="26"/>
      <c r="F1935" s="28" t="e">
        <f ca="1">_xludf.ifna(VLOOKUP(G1935,Proyectos!$A$2:$F$674,6,0),"")</f>
        <v>#NAME?</v>
      </c>
      <c r="G1935" s="26"/>
      <c r="H1935" s="32"/>
      <c r="I1935" s="32"/>
      <c r="J1935" s="32"/>
      <c r="K1935" s="32"/>
      <c r="L1935" s="32" t="e">
        <f ca="1">_xludf.ifna(VLOOKUP(E1935,Parámetros!$C$2:$D$34,2,0),"")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customHeight="1" x14ac:dyDescent="0.2">
      <c r="A1936" s="26"/>
      <c r="B1936" s="26"/>
      <c r="C1936" s="26"/>
      <c r="D1936" s="26"/>
      <c r="E1936" s="26"/>
      <c r="F1936" s="28" t="e">
        <f ca="1">_xludf.ifna(VLOOKUP(G1936,Proyectos!$A$2:$F$674,6,0),"")</f>
        <v>#NAME?</v>
      </c>
      <c r="G1936" s="26"/>
      <c r="H1936" s="32"/>
      <c r="I1936" s="32"/>
      <c r="J1936" s="32"/>
      <c r="K1936" s="32"/>
      <c r="L1936" s="32" t="e">
        <f ca="1">_xludf.ifna(VLOOKUP(E1936,Parámetros!$C$2:$D$34,2,0),"")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customHeight="1" x14ac:dyDescent="0.2">
      <c r="A1937" s="26"/>
      <c r="B1937" s="26"/>
      <c r="C1937" s="26"/>
      <c r="D1937" s="26"/>
      <c r="E1937" s="26"/>
      <c r="F1937" s="28" t="e">
        <f ca="1">_xludf.ifna(VLOOKUP(G1937,Proyectos!$A$2:$F$674,6,0),"")</f>
        <v>#NAME?</v>
      </c>
      <c r="G1937" s="26"/>
      <c r="H1937" s="32"/>
      <c r="I1937" s="32"/>
      <c r="J1937" s="32"/>
      <c r="K1937" s="32"/>
      <c r="L1937" s="32" t="e">
        <f ca="1">_xludf.ifna(VLOOKUP(E1937,Parámetros!$C$2:$D$34,2,0),"")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customHeight="1" x14ac:dyDescent="0.2">
      <c r="A1938" s="26"/>
      <c r="B1938" s="26"/>
      <c r="C1938" s="26"/>
      <c r="D1938" s="26"/>
      <c r="E1938" s="26"/>
      <c r="F1938" s="28" t="e">
        <f ca="1">_xludf.ifna(VLOOKUP(G1938,Proyectos!$A$2:$F$674,6,0),"")</f>
        <v>#NAME?</v>
      </c>
      <c r="G1938" s="26"/>
      <c r="H1938" s="32"/>
      <c r="I1938" s="32"/>
      <c r="J1938" s="32"/>
      <c r="K1938" s="32"/>
      <c r="L1938" s="32" t="e">
        <f ca="1">_xludf.ifna(VLOOKUP(E1938,Parámetros!$C$2:$D$34,2,0),"")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customHeight="1" x14ac:dyDescent="0.2">
      <c r="A1939" s="26"/>
      <c r="B1939" s="26"/>
      <c r="C1939" s="26"/>
      <c r="D1939" s="26"/>
      <c r="E1939" s="26"/>
      <c r="F1939" s="28" t="e">
        <f ca="1">_xludf.ifna(VLOOKUP(G1939,Proyectos!$A$2:$F$674,6,0),"")</f>
        <v>#NAME?</v>
      </c>
      <c r="G1939" s="26"/>
      <c r="H1939" s="32"/>
      <c r="I1939" s="32"/>
      <c r="J1939" s="32"/>
      <c r="K1939" s="32"/>
      <c r="L1939" s="32" t="e">
        <f ca="1">_xludf.ifna(VLOOKUP(E1939,Parámetros!$C$2:$D$34,2,0),"")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customHeight="1" x14ac:dyDescent="0.2">
      <c r="A1940" s="26"/>
      <c r="B1940" s="26"/>
      <c r="C1940" s="26"/>
      <c r="D1940" s="26"/>
      <c r="E1940" s="26"/>
      <c r="F1940" s="28" t="e">
        <f ca="1">_xludf.ifna(VLOOKUP(G1940,Proyectos!$A$2:$F$674,6,0),"")</f>
        <v>#NAME?</v>
      </c>
      <c r="G1940" s="26"/>
      <c r="H1940" s="32"/>
      <c r="I1940" s="32"/>
      <c r="J1940" s="32"/>
      <c r="K1940" s="32"/>
      <c r="L1940" s="32" t="e">
        <f ca="1">_xludf.ifna(VLOOKUP(E1940,Parámetros!$C$2:$D$34,2,0),"")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customHeight="1" x14ac:dyDescent="0.2">
      <c r="A1941" s="26"/>
      <c r="B1941" s="26"/>
      <c r="C1941" s="26"/>
      <c r="D1941" s="26"/>
      <c r="E1941" s="26"/>
      <c r="F1941" s="28" t="e">
        <f ca="1">_xludf.ifna(VLOOKUP(G1941,Proyectos!$A$2:$F$674,6,0),"")</f>
        <v>#NAME?</v>
      </c>
      <c r="G1941" s="26"/>
      <c r="H1941" s="32"/>
      <c r="I1941" s="32"/>
      <c r="J1941" s="32"/>
      <c r="K1941" s="32"/>
      <c r="L1941" s="32" t="e">
        <f ca="1">_xludf.ifna(VLOOKUP(E1941,Parámetros!$C$2:$D$34,2,0),"")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customHeight="1" x14ac:dyDescent="0.2">
      <c r="A1942" s="26"/>
      <c r="B1942" s="26"/>
      <c r="C1942" s="26"/>
      <c r="D1942" s="26"/>
      <c r="E1942" s="26"/>
      <c r="F1942" s="28" t="e">
        <f ca="1">_xludf.ifna(VLOOKUP(G1942,Proyectos!$A$2:$F$674,6,0),"")</f>
        <v>#NAME?</v>
      </c>
      <c r="G1942" s="26"/>
      <c r="H1942" s="32"/>
      <c r="I1942" s="32"/>
      <c r="J1942" s="32"/>
      <c r="K1942" s="32"/>
      <c r="L1942" s="32" t="e">
        <f ca="1">_xludf.ifna(VLOOKUP(E1942,Parámetros!$C$2:$D$34,2,0),"")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customHeight="1" x14ac:dyDescent="0.2">
      <c r="A1943" s="26"/>
      <c r="B1943" s="26"/>
      <c r="C1943" s="26"/>
      <c r="D1943" s="26"/>
      <c r="E1943" s="26"/>
      <c r="F1943" s="28" t="e">
        <f ca="1">_xludf.ifna(VLOOKUP(G1943,Proyectos!$A$2:$F$674,6,0),"")</f>
        <v>#NAME?</v>
      </c>
      <c r="G1943" s="26"/>
      <c r="H1943" s="32"/>
      <c r="I1943" s="32"/>
      <c r="J1943" s="32"/>
      <c r="K1943" s="32"/>
      <c r="L1943" s="32" t="e">
        <f ca="1">_xludf.ifna(VLOOKUP(E1943,Parámetros!$C$2:$D$34,2,0),"")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customHeight="1" x14ac:dyDescent="0.2">
      <c r="A1944" s="26"/>
      <c r="B1944" s="26"/>
      <c r="C1944" s="26"/>
      <c r="D1944" s="26"/>
      <c r="E1944" s="26"/>
      <c r="F1944" s="28" t="e">
        <f ca="1">_xludf.ifna(VLOOKUP(G1944,Proyectos!$A$2:$F$674,6,0),"")</f>
        <v>#NAME?</v>
      </c>
      <c r="G1944" s="26"/>
      <c r="H1944" s="32"/>
      <c r="I1944" s="32"/>
      <c r="J1944" s="32"/>
      <c r="K1944" s="32"/>
      <c r="L1944" s="32" t="e">
        <f ca="1">_xludf.ifna(VLOOKUP(E1944,Parámetros!$C$2:$D$34,2,0),"")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customHeight="1" x14ac:dyDescent="0.2">
      <c r="A1945" s="26"/>
      <c r="B1945" s="26"/>
      <c r="C1945" s="26"/>
      <c r="D1945" s="26"/>
      <c r="E1945" s="26"/>
      <c r="F1945" s="28" t="e">
        <f ca="1">_xludf.ifna(VLOOKUP(G1945,Proyectos!$A$2:$F$674,6,0),"")</f>
        <v>#NAME?</v>
      </c>
      <c r="G1945" s="26"/>
      <c r="H1945" s="32"/>
      <c r="I1945" s="32"/>
      <c r="J1945" s="32"/>
      <c r="K1945" s="32"/>
      <c r="L1945" s="32" t="e">
        <f ca="1">_xludf.ifna(VLOOKUP(E1945,Parámetros!$C$2:$D$34,2,0),"")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customHeight="1" x14ac:dyDescent="0.2">
      <c r="A1946" s="26"/>
      <c r="B1946" s="26"/>
      <c r="C1946" s="26"/>
      <c r="D1946" s="26"/>
      <c r="E1946" s="26"/>
      <c r="F1946" s="28" t="e">
        <f ca="1">_xludf.ifna(VLOOKUP(G1946,Proyectos!$A$2:$F$674,6,0),"")</f>
        <v>#NAME?</v>
      </c>
      <c r="G1946" s="26"/>
      <c r="H1946" s="32"/>
      <c r="I1946" s="32"/>
      <c r="J1946" s="32"/>
      <c r="K1946" s="32"/>
      <c r="L1946" s="32" t="e">
        <f ca="1">_xludf.ifna(VLOOKUP(E1946,Parámetros!$C$2:$D$34,2,0),"")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customHeight="1" x14ac:dyDescent="0.2">
      <c r="A1947" s="26"/>
      <c r="B1947" s="26"/>
      <c r="C1947" s="26"/>
      <c r="D1947" s="26"/>
      <c r="E1947" s="26"/>
      <c r="F1947" s="28" t="e">
        <f ca="1">_xludf.ifna(VLOOKUP(G1947,Proyectos!$A$2:$F$674,6,0),"")</f>
        <v>#NAME?</v>
      </c>
      <c r="G1947" s="26"/>
      <c r="H1947" s="32"/>
      <c r="I1947" s="32"/>
      <c r="J1947" s="32"/>
      <c r="K1947" s="32"/>
      <c r="L1947" s="32" t="e">
        <f ca="1">_xludf.ifna(VLOOKUP(E1947,Parámetros!$C$2:$D$34,2,0),"")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customHeight="1" x14ac:dyDescent="0.2">
      <c r="A1948" s="26"/>
      <c r="B1948" s="26"/>
      <c r="C1948" s="26"/>
      <c r="D1948" s="26"/>
      <c r="E1948" s="26"/>
      <c r="F1948" s="28" t="e">
        <f ca="1">_xludf.ifna(VLOOKUP(G1948,Proyectos!$A$2:$F$674,6,0),"")</f>
        <v>#NAME?</v>
      </c>
      <c r="G1948" s="26"/>
      <c r="H1948" s="32"/>
      <c r="I1948" s="32"/>
      <c r="J1948" s="32"/>
      <c r="K1948" s="32"/>
      <c r="L1948" s="32" t="e">
        <f ca="1">_xludf.ifna(VLOOKUP(E1948,Parámetros!$C$2:$D$34,2,0),"")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customHeight="1" x14ac:dyDescent="0.2">
      <c r="A1949" s="26"/>
      <c r="B1949" s="26"/>
      <c r="C1949" s="26"/>
      <c r="D1949" s="26"/>
      <c r="E1949" s="26"/>
      <c r="F1949" s="28" t="e">
        <f ca="1">_xludf.ifna(VLOOKUP(G1949,Proyectos!$A$2:$F$674,6,0),"")</f>
        <v>#NAME?</v>
      </c>
      <c r="G1949" s="26"/>
      <c r="H1949" s="32"/>
      <c r="I1949" s="32"/>
      <c r="J1949" s="32"/>
      <c r="K1949" s="32"/>
      <c r="L1949" s="32" t="e">
        <f ca="1">_xludf.ifna(VLOOKUP(E1949,Parámetros!$C$2:$D$34,2,0),"")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customHeight="1" x14ac:dyDescent="0.2">
      <c r="A1950" s="26"/>
      <c r="B1950" s="26"/>
      <c r="C1950" s="26"/>
      <c r="D1950" s="26"/>
      <c r="E1950" s="26"/>
      <c r="F1950" s="28" t="e">
        <f ca="1">_xludf.ifna(VLOOKUP(G1950,Proyectos!$A$2:$F$674,6,0),"")</f>
        <v>#NAME?</v>
      </c>
      <c r="G1950" s="26"/>
      <c r="H1950" s="32"/>
      <c r="I1950" s="32"/>
      <c r="J1950" s="32"/>
      <c r="K1950" s="32"/>
      <c r="L1950" s="32" t="e">
        <f ca="1">_xludf.ifna(VLOOKUP(E1950,Parámetros!$C$2:$D$34,2,0),"")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customHeight="1" x14ac:dyDescent="0.2">
      <c r="A1951" s="26"/>
      <c r="B1951" s="26"/>
      <c r="C1951" s="26"/>
      <c r="D1951" s="26"/>
      <c r="E1951" s="26"/>
      <c r="F1951" s="28" t="e">
        <f ca="1">_xludf.ifna(VLOOKUP(G1951,Proyectos!$A$2:$F$674,6,0),"")</f>
        <v>#NAME?</v>
      </c>
      <c r="G1951" s="26"/>
      <c r="H1951" s="32"/>
      <c r="I1951" s="32"/>
      <c r="J1951" s="32"/>
      <c r="K1951" s="32"/>
      <c r="L1951" s="32" t="e">
        <f ca="1">_xludf.ifna(VLOOKUP(E1951,Parámetros!$C$2:$D$34,2,0),"")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customHeight="1" x14ac:dyDescent="0.2">
      <c r="A1952" s="26"/>
      <c r="B1952" s="26"/>
      <c r="C1952" s="26"/>
      <c r="D1952" s="26"/>
      <c r="E1952" s="26"/>
      <c r="F1952" s="28" t="e">
        <f ca="1">_xludf.ifna(VLOOKUP(G1952,Proyectos!$A$2:$F$674,6,0),"")</f>
        <v>#NAME?</v>
      </c>
      <c r="G1952" s="26"/>
      <c r="H1952" s="32"/>
      <c r="I1952" s="32"/>
      <c r="J1952" s="32"/>
      <c r="K1952" s="32"/>
      <c r="L1952" s="32" t="e">
        <f ca="1">_xludf.ifna(VLOOKUP(E1952,Parámetros!$C$2:$D$34,2,0),"")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customHeight="1" x14ac:dyDescent="0.2">
      <c r="A1953" s="26"/>
      <c r="B1953" s="26"/>
      <c r="C1953" s="26"/>
      <c r="D1953" s="26"/>
      <c r="E1953" s="26"/>
      <c r="F1953" s="28" t="e">
        <f ca="1">_xludf.ifna(VLOOKUP(G1953,Proyectos!$A$2:$F$674,6,0),"")</f>
        <v>#NAME?</v>
      </c>
      <c r="G1953" s="26"/>
      <c r="H1953" s="32"/>
      <c r="I1953" s="32"/>
      <c r="J1953" s="32"/>
      <c r="K1953" s="32"/>
      <c r="L1953" s="32" t="e">
        <f ca="1">_xludf.ifna(VLOOKUP(E1953,Parámetros!$C$2:$D$34,2,0),"")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customHeight="1" x14ac:dyDescent="0.2">
      <c r="A1954" s="26"/>
      <c r="B1954" s="26"/>
      <c r="C1954" s="26"/>
      <c r="D1954" s="26"/>
      <c r="E1954" s="26"/>
      <c r="F1954" s="28" t="e">
        <f ca="1">_xludf.ifna(VLOOKUP(G1954,Proyectos!$A$2:$F$674,6,0),"")</f>
        <v>#NAME?</v>
      </c>
      <c r="G1954" s="26"/>
      <c r="H1954" s="32"/>
      <c r="I1954" s="32"/>
      <c r="J1954" s="32"/>
      <c r="K1954" s="32"/>
      <c r="L1954" s="32" t="e">
        <f ca="1">_xludf.ifna(VLOOKUP(E1954,Parámetros!$C$2:$D$34,2,0),"")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customHeight="1" x14ac:dyDescent="0.2">
      <c r="A1955" s="26"/>
      <c r="B1955" s="26"/>
      <c r="C1955" s="26"/>
      <c r="D1955" s="26"/>
      <c r="E1955" s="26"/>
      <c r="F1955" s="28" t="e">
        <f ca="1">_xludf.ifna(VLOOKUP(G1955,Proyectos!$A$2:$F$674,6,0),"")</f>
        <v>#NAME?</v>
      </c>
      <c r="G1955" s="26"/>
      <c r="H1955" s="32"/>
      <c r="I1955" s="32"/>
      <c r="J1955" s="32"/>
      <c r="K1955" s="32"/>
      <c r="L1955" s="32" t="e">
        <f ca="1">_xludf.ifna(VLOOKUP(E1955,Parámetros!$C$2:$D$34,2,0),"")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customHeight="1" x14ac:dyDescent="0.2">
      <c r="A1956" s="26"/>
      <c r="B1956" s="26"/>
      <c r="C1956" s="26"/>
      <c r="D1956" s="26"/>
      <c r="E1956" s="26"/>
      <c r="F1956" s="28" t="e">
        <f ca="1">_xludf.ifna(VLOOKUP(G1956,Proyectos!$A$2:$F$674,6,0),"")</f>
        <v>#NAME?</v>
      </c>
      <c r="G1956" s="26"/>
      <c r="H1956" s="32"/>
      <c r="I1956" s="32"/>
      <c r="J1956" s="32"/>
      <c r="K1956" s="32"/>
      <c r="L1956" s="32" t="e">
        <f ca="1">_xludf.ifna(VLOOKUP(E1956,Parámetros!$C$2:$D$34,2,0),"")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customHeight="1" x14ac:dyDescent="0.2">
      <c r="A1957" s="26"/>
      <c r="B1957" s="26"/>
      <c r="C1957" s="26"/>
      <c r="D1957" s="26"/>
      <c r="E1957" s="26"/>
      <c r="F1957" s="28" t="e">
        <f ca="1">_xludf.ifna(VLOOKUP(G1957,Proyectos!$A$2:$F$674,6,0),"")</f>
        <v>#NAME?</v>
      </c>
      <c r="G1957" s="26"/>
      <c r="H1957" s="32"/>
      <c r="I1957" s="32"/>
      <c r="J1957" s="32"/>
      <c r="K1957" s="32"/>
      <c r="L1957" s="32" t="e">
        <f ca="1">_xludf.ifna(VLOOKUP(E1957,Parámetros!$C$2:$D$34,2,0),"")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customHeight="1" x14ac:dyDescent="0.2">
      <c r="A1958" s="26"/>
      <c r="B1958" s="26"/>
      <c r="C1958" s="26"/>
      <c r="D1958" s="26"/>
      <c r="E1958" s="26"/>
      <c r="F1958" s="28" t="e">
        <f ca="1">_xludf.ifna(VLOOKUP(G1958,Proyectos!$A$2:$F$674,6,0),"")</f>
        <v>#NAME?</v>
      </c>
      <c r="G1958" s="26"/>
      <c r="H1958" s="32"/>
      <c r="I1958" s="32"/>
      <c r="J1958" s="32"/>
      <c r="K1958" s="32"/>
      <c r="L1958" s="32" t="e">
        <f ca="1">_xludf.ifna(VLOOKUP(E1958,Parámetros!$C$2:$D$34,2,0),"")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customHeight="1" x14ac:dyDescent="0.2">
      <c r="A1959" s="26"/>
      <c r="B1959" s="26"/>
      <c r="C1959" s="26"/>
      <c r="D1959" s="26"/>
      <c r="E1959" s="26"/>
      <c r="F1959" s="28" t="e">
        <f ca="1">_xludf.ifna(VLOOKUP(G1959,Proyectos!$A$2:$F$674,6,0),"")</f>
        <v>#NAME?</v>
      </c>
      <c r="G1959" s="26"/>
      <c r="H1959" s="32"/>
      <c r="I1959" s="32"/>
      <c r="J1959" s="32"/>
      <c r="K1959" s="32"/>
      <c r="L1959" s="32" t="e">
        <f ca="1">_xludf.ifna(VLOOKUP(E1959,Parámetros!$C$2:$D$34,2,0),"")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customHeight="1" x14ac:dyDescent="0.2">
      <c r="A1960" s="26"/>
      <c r="B1960" s="26"/>
      <c r="C1960" s="26"/>
      <c r="D1960" s="26"/>
      <c r="E1960" s="26"/>
      <c r="F1960" s="28" t="e">
        <f ca="1">_xludf.ifna(VLOOKUP(G1960,Proyectos!$A$2:$F$674,6,0),"")</f>
        <v>#NAME?</v>
      </c>
      <c r="G1960" s="26"/>
      <c r="H1960" s="32"/>
      <c r="I1960" s="32"/>
      <c r="J1960" s="32"/>
      <c r="K1960" s="32"/>
      <c r="L1960" s="32" t="e">
        <f ca="1">_xludf.ifna(VLOOKUP(E1960,Parámetros!$C$2:$D$34,2,0),"")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customHeight="1" x14ac:dyDescent="0.2">
      <c r="A1961" s="26"/>
      <c r="B1961" s="26"/>
      <c r="C1961" s="26"/>
      <c r="D1961" s="26"/>
      <c r="E1961" s="26"/>
      <c r="F1961" s="28" t="e">
        <f ca="1">_xludf.ifna(VLOOKUP(G1961,Proyectos!$A$2:$F$674,6,0),"")</f>
        <v>#NAME?</v>
      </c>
      <c r="G1961" s="26"/>
      <c r="H1961" s="32"/>
      <c r="I1961" s="32"/>
      <c r="J1961" s="32"/>
      <c r="K1961" s="32"/>
      <c r="L1961" s="32" t="e">
        <f ca="1">_xludf.ifna(VLOOKUP(E1961,Parámetros!$C$2:$D$34,2,0),"")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customHeight="1" x14ac:dyDescent="0.2">
      <c r="A1962" s="26"/>
      <c r="B1962" s="26"/>
      <c r="C1962" s="26"/>
      <c r="D1962" s="26"/>
      <c r="E1962" s="26"/>
      <c r="F1962" s="28" t="e">
        <f ca="1">_xludf.ifna(VLOOKUP(G1962,Proyectos!$A$2:$F$674,6,0),"")</f>
        <v>#NAME?</v>
      </c>
      <c r="G1962" s="26"/>
      <c r="H1962" s="32"/>
      <c r="I1962" s="32"/>
      <c r="J1962" s="32"/>
      <c r="K1962" s="32"/>
      <c r="L1962" s="32" t="e">
        <f ca="1">_xludf.ifna(VLOOKUP(E1962,Parámetros!$C$2:$D$34,2,0),"")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customHeight="1" x14ac:dyDescent="0.2">
      <c r="A1963" s="26"/>
      <c r="B1963" s="26"/>
      <c r="C1963" s="26"/>
      <c r="D1963" s="26"/>
      <c r="E1963" s="26"/>
      <c r="F1963" s="28" t="e">
        <f ca="1">_xludf.ifna(VLOOKUP(G1963,Proyectos!$A$2:$F$674,6,0),"")</f>
        <v>#NAME?</v>
      </c>
      <c r="G1963" s="26"/>
      <c r="H1963" s="32"/>
      <c r="I1963" s="32"/>
      <c r="J1963" s="32"/>
      <c r="K1963" s="32"/>
      <c r="L1963" s="32" t="e">
        <f ca="1">_xludf.ifna(VLOOKUP(E1963,Parámetros!$C$2:$D$34,2,0),"")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customHeight="1" x14ac:dyDescent="0.2">
      <c r="A1964" s="26"/>
      <c r="B1964" s="26"/>
      <c r="C1964" s="26"/>
      <c r="D1964" s="26"/>
      <c r="E1964" s="26"/>
      <c r="F1964" s="28" t="e">
        <f ca="1">_xludf.ifna(VLOOKUP(G1964,Proyectos!$A$2:$F$674,6,0),"")</f>
        <v>#NAME?</v>
      </c>
      <c r="G1964" s="26"/>
      <c r="H1964" s="32"/>
      <c r="I1964" s="32"/>
      <c r="J1964" s="32"/>
      <c r="K1964" s="32"/>
      <c r="L1964" s="32" t="e">
        <f ca="1">_xludf.ifna(VLOOKUP(E1964,Parámetros!$C$2:$D$34,2,0),"")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customHeight="1" x14ac:dyDescent="0.2">
      <c r="A1965" s="26"/>
      <c r="B1965" s="26"/>
      <c r="C1965" s="26"/>
      <c r="D1965" s="26"/>
      <c r="E1965" s="26"/>
      <c r="F1965" s="28" t="e">
        <f ca="1">_xludf.ifna(VLOOKUP(G1965,Proyectos!$A$2:$F$674,6,0),"")</f>
        <v>#NAME?</v>
      </c>
      <c r="G1965" s="26"/>
      <c r="H1965" s="32"/>
      <c r="I1965" s="32"/>
      <c r="J1965" s="32"/>
      <c r="K1965" s="32"/>
      <c r="L1965" s="32" t="e">
        <f ca="1">_xludf.ifna(VLOOKUP(E1965,Parámetros!$C$2:$D$34,2,0),"")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customHeight="1" x14ac:dyDescent="0.2">
      <c r="A1966" s="26"/>
      <c r="B1966" s="26"/>
      <c r="C1966" s="26"/>
      <c r="D1966" s="26"/>
      <c r="E1966" s="26"/>
      <c r="F1966" s="28" t="e">
        <f ca="1">_xludf.ifna(VLOOKUP(G1966,Proyectos!$A$2:$F$674,6,0),"")</f>
        <v>#NAME?</v>
      </c>
      <c r="G1966" s="26"/>
      <c r="H1966" s="32"/>
      <c r="I1966" s="32"/>
      <c r="J1966" s="32"/>
      <c r="K1966" s="32"/>
      <c r="L1966" s="32" t="e">
        <f ca="1">_xludf.ifna(VLOOKUP(E1966,Parámetros!$C$2:$D$34,2,0),"")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customHeight="1" x14ac:dyDescent="0.2">
      <c r="A1967" s="26"/>
      <c r="B1967" s="26"/>
      <c r="C1967" s="26"/>
      <c r="D1967" s="26"/>
      <c r="E1967" s="26"/>
      <c r="F1967" s="28" t="e">
        <f ca="1">_xludf.ifna(VLOOKUP(G1967,Proyectos!$A$2:$F$674,6,0),"")</f>
        <v>#NAME?</v>
      </c>
      <c r="G1967" s="26"/>
      <c r="H1967" s="32"/>
      <c r="I1967" s="32"/>
      <c r="J1967" s="32"/>
      <c r="K1967" s="32"/>
      <c r="L1967" s="32" t="e">
        <f ca="1">_xludf.ifna(VLOOKUP(E1967,Parámetros!$C$2:$D$34,2,0),"")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customHeight="1" x14ac:dyDescent="0.2">
      <c r="A1968" s="26"/>
      <c r="B1968" s="26"/>
      <c r="C1968" s="26"/>
      <c r="D1968" s="26"/>
      <c r="E1968" s="26"/>
      <c r="F1968" s="28" t="e">
        <f ca="1">_xludf.ifna(VLOOKUP(G1968,Proyectos!$A$2:$F$674,6,0),"")</f>
        <v>#NAME?</v>
      </c>
      <c r="G1968" s="26"/>
      <c r="H1968" s="32"/>
      <c r="I1968" s="32"/>
      <c r="J1968" s="32"/>
      <c r="K1968" s="32"/>
      <c r="L1968" s="32" t="e">
        <f ca="1">_xludf.ifna(VLOOKUP(E1968,Parámetros!$C$2:$D$34,2,0),"")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customHeight="1" x14ac:dyDescent="0.2">
      <c r="A1969" s="26"/>
      <c r="B1969" s="26"/>
      <c r="C1969" s="26"/>
      <c r="D1969" s="26"/>
      <c r="E1969" s="26"/>
      <c r="F1969" s="28" t="e">
        <f ca="1">_xludf.ifna(VLOOKUP(G1969,Proyectos!$A$2:$F$674,6,0),"")</f>
        <v>#NAME?</v>
      </c>
      <c r="G1969" s="26"/>
      <c r="H1969" s="32"/>
      <c r="I1969" s="32"/>
      <c r="J1969" s="32"/>
      <c r="K1969" s="32"/>
      <c r="L1969" s="32" t="e">
        <f ca="1">_xludf.ifna(VLOOKUP(E1969,Parámetros!$C$2:$D$34,2,0),"")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customHeight="1" x14ac:dyDescent="0.2">
      <c r="A1970" s="26"/>
      <c r="B1970" s="26"/>
      <c r="C1970" s="26"/>
      <c r="D1970" s="26"/>
      <c r="E1970" s="26"/>
      <c r="F1970" s="28" t="e">
        <f ca="1">_xludf.ifna(VLOOKUP(G1970,Proyectos!$A$2:$F$674,6,0),"")</f>
        <v>#NAME?</v>
      </c>
      <c r="G1970" s="26"/>
      <c r="H1970" s="32"/>
      <c r="I1970" s="32"/>
      <c r="J1970" s="32"/>
      <c r="K1970" s="32"/>
      <c r="L1970" s="32" t="e">
        <f ca="1">_xludf.ifna(VLOOKUP(E1970,Parámetros!$C$2:$D$34,2,0),"")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customHeight="1" x14ac:dyDescent="0.2">
      <c r="A1971" s="26"/>
      <c r="B1971" s="26"/>
      <c r="C1971" s="26"/>
      <c r="D1971" s="26"/>
      <c r="E1971" s="26"/>
      <c r="F1971" s="28" t="e">
        <f ca="1">_xludf.ifna(VLOOKUP(G1971,Proyectos!$A$2:$F$674,6,0),"")</f>
        <v>#NAME?</v>
      </c>
      <c r="G1971" s="26"/>
      <c r="H1971" s="32"/>
      <c r="I1971" s="32"/>
      <c r="J1971" s="32"/>
      <c r="K1971" s="32"/>
      <c r="L1971" s="32" t="e">
        <f ca="1">_xludf.ifna(VLOOKUP(E1971,Parámetros!$C$2:$D$34,2,0),"")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customHeight="1" x14ac:dyDescent="0.2">
      <c r="A1972" s="26"/>
      <c r="B1972" s="26"/>
      <c r="C1972" s="26"/>
      <c r="D1972" s="26"/>
      <c r="E1972" s="26"/>
      <c r="F1972" s="28" t="e">
        <f ca="1">_xludf.ifna(VLOOKUP(G1972,Proyectos!$A$2:$F$674,6,0),"")</f>
        <v>#NAME?</v>
      </c>
      <c r="G1972" s="26"/>
      <c r="H1972" s="32"/>
      <c r="I1972" s="32"/>
      <c r="J1972" s="32"/>
      <c r="K1972" s="32"/>
      <c r="L1972" s="32" t="e">
        <f ca="1">_xludf.ifna(VLOOKUP(E1972,Parámetros!$C$2:$D$34,2,0),"")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customHeight="1" x14ac:dyDescent="0.2">
      <c r="A1973" s="26"/>
      <c r="B1973" s="26"/>
      <c r="C1973" s="26"/>
      <c r="D1973" s="26"/>
      <c r="E1973" s="26"/>
      <c r="F1973" s="28" t="e">
        <f ca="1">_xludf.ifna(VLOOKUP(G1973,Proyectos!$A$2:$F$674,6,0),"")</f>
        <v>#NAME?</v>
      </c>
      <c r="G1973" s="26"/>
      <c r="H1973" s="32"/>
      <c r="I1973" s="32"/>
      <c r="J1973" s="32"/>
      <c r="K1973" s="32"/>
      <c r="L1973" s="32" t="e">
        <f ca="1">_xludf.ifna(VLOOKUP(E1973,Parámetros!$C$2:$D$34,2,0),"")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customHeight="1" x14ac:dyDescent="0.2">
      <c r="A1974" s="26"/>
      <c r="B1974" s="26"/>
      <c r="C1974" s="26"/>
      <c r="D1974" s="26"/>
      <c r="E1974" s="26"/>
      <c r="F1974" s="28" t="e">
        <f ca="1">_xludf.ifna(VLOOKUP(G1974,Proyectos!$A$2:$F$674,6,0),"")</f>
        <v>#NAME?</v>
      </c>
      <c r="G1974" s="26"/>
      <c r="H1974" s="32"/>
      <c r="I1974" s="32"/>
      <c r="J1974" s="32"/>
      <c r="K1974" s="32"/>
      <c r="L1974" s="32" t="e">
        <f ca="1">_xludf.ifna(VLOOKUP(E1974,Parámetros!$C$2:$D$34,2,0),"")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customHeight="1" x14ac:dyDescent="0.2">
      <c r="A1975" s="26"/>
      <c r="B1975" s="26"/>
      <c r="C1975" s="26"/>
      <c r="D1975" s="26"/>
      <c r="E1975" s="26"/>
      <c r="F1975" s="28" t="e">
        <f ca="1">_xludf.ifna(VLOOKUP(G1975,Proyectos!$A$2:$F$674,6,0),"")</f>
        <v>#NAME?</v>
      </c>
      <c r="G1975" s="26"/>
      <c r="H1975" s="32"/>
      <c r="I1975" s="32"/>
      <c r="J1975" s="32"/>
      <c r="K1975" s="32"/>
      <c r="L1975" s="32" t="e">
        <f ca="1">_xludf.ifna(VLOOKUP(E1975,Parámetros!$C$2:$D$34,2,0),"")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customHeight="1" x14ac:dyDescent="0.2">
      <c r="A1976" s="26"/>
      <c r="B1976" s="26"/>
      <c r="C1976" s="26"/>
      <c r="D1976" s="26"/>
      <c r="E1976" s="26"/>
      <c r="F1976" s="28" t="e">
        <f ca="1">_xludf.ifna(VLOOKUP(G1976,Proyectos!$A$2:$F$674,6,0),"")</f>
        <v>#NAME?</v>
      </c>
      <c r="G1976" s="26"/>
      <c r="H1976" s="32"/>
      <c r="I1976" s="32"/>
      <c r="J1976" s="32"/>
      <c r="K1976" s="32"/>
      <c r="L1976" s="32" t="e">
        <f ca="1">_xludf.ifna(VLOOKUP(E1976,Parámetros!$C$2:$D$34,2,0),"")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customHeight="1" x14ac:dyDescent="0.2">
      <c r="A1977" s="26"/>
      <c r="B1977" s="26"/>
      <c r="C1977" s="26"/>
      <c r="D1977" s="26"/>
      <c r="E1977" s="26"/>
      <c r="F1977" s="28" t="e">
        <f ca="1">_xludf.ifna(VLOOKUP(G1977,Proyectos!$A$2:$F$674,6,0),"")</f>
        <v>#NAME?</v>
      </c>
      <c r="G1977" s="26"/>
      <c r="H1977" s="32"/>
      <c r="I1977" s="32"/>
      <c r="J1977" s="32"/>
      <c r="K1977" s="32"/>
      <c r="L1977" s="32" t="e">
        <f ca="1">_xludf.ifna(VLOOKUP(E1977,Parámetros!$C$2:$D$34,2,0),"")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customHeight="1" x14ac:dyDescent="0.2">
      <c r="A1978" s="26"/>
      <c r="B1978" s="26"/>
      <c r="C1978" s="26"/>
      <c r="D1978" s="26"/>
      <c r="E1978" s="26"/>
      <c r="F1978" s="28" t="e">
        <f ca="1">_xludf.ifna(VLOOKUP(G1978,Proyectos!$A$2:$F$674,6,0),"")</f>
        <v>#NAME?</v>
      </c>
      <c r="G1978" s="26"/>
      <c r="H1978" s="32"/>
      <c r="I1978" s="32"/>
      <c r="J1978" s="32"/>
      <c r="K1978" s="32"/>
      <c r="L1978" s="32" t="e">
        <f ca="1">_xludf.ifna(VLOOKUP(E1978,Parámetros!$C$2:$D$34,2,0),"")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customHeight="1" x14ac:dyDescent="0.2">
      <c r="A1979" s="26"/>
      <c r="B1979" s="26"/>
      <c r="C1979" s="26"/>
      <c r="D1979" s="26"/>
      <c r="E1979" s="26"/>
      <c r="F1979" s="28" t="e">
        <f ca="1">_xludf.ifna(VLOOKUP(G1979,Proyectos!$A$2:$F$674,6,0),"")</f>
        <v>#NAME?</v>
      </c>
      <c r="G1979" s="26"/>
      <c r="H1979" s="32"/>
      <c r="I1979" s="32"/>
      <c r="J1979" s="32"/>
      <c r="K1979" s="32"/>
      <c r="L1979" s="32" t="e">
        <f ca="1">_xludf.ifna(VLOOKUP(E1979,Parámetros!$C$2:$D$34,2,0),"")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customHeight="1" x14ac:dyDescent="0.2">
      <c r="A1980" s="26"/>
      <c r="B1980" s="26"/>
      <c r="C1980" s="26"/>
      <c r="D1980" s="26"/>
      <c r="E1980" s="26"/>
      <c r="F1980" s="28" t="e">
        <f ca="1">_xludf.ifna(VLOOKUP(G1980,Proyectos!$A$2:$F$674,6,0),"")</f>
        <v>#NAME?</v>
      </c>
      <c r="G1980" s="26"/>
      <c r="H1980" s="32"/>
      <c r="I1980" s="32"/>
      <c r="J1980" s="32"/>
      <c r="K1980" s="32"/>
      <c r="L1980" s="32" t="e">
        <f ca="1">_xludf.ifna(VLOOKUP(E1980,Parámetros!$C$2:$D$34,2,0),"")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customHeight="1" x14ac:dyDescent="0.2">
      <c r="A1981" s="26"/>
      <c r="B1981" s="26"/>
      <c r="C1981" s="26"/>
      <c r="D1981" s="26"/>
      <c r="E1981" s="26"/>
      <c r="F1981" s="28" t="e">
        <f ca="1">_xludf.ifna(VLOOKUP(G1981,Proyectos!$A$2:$F$674,6,0),"")</f>
        <v>#NAME?</v>
      </c>
      <c r="G1981" s="26"/>
      <c r="H1981" s="32"/>
      <c r="I1981" s="32"/>
      <c r="J1981" s="32"/>
      <c r="K1981" s="32"/>
      <c r="L1981" s="32" t="e">
        <f ca="1">_xludf.ifna(VLOOKUP(E1981,Parámetros!$C$2:$D$34,2,0),"")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customHeight="1" x14ac:dyDescent="0.2">
      <c r="A1982" s="26"/>
      <c r="B1982" s="26"/>
      <c r="C1982" s="26"/>
      <c r="D1982" s="26"/>
      <c r="E1982" s="26"/>
      <c r="F1982" s="28" t="e">
        <f ca="1">_xludf.ifna(VLOOKUP(G1982,Proyectos!$A$2:$F$674,6,0),"")</f>
        <v>#NAME?</v>
      </c>
      <c r="G1982" s="26"/>
      <c r="H1982" s="32"/>
      <c r="I1982" s="32"/>
      <c r="J1982" s="32"/>
      <c r="K1982" s="32"/>
      <c r="L1982" s="32" t="e">
        <f ca="1">_xludf.ifna(VLOOKUP(E1982,Parámetros!$C$2:$D$34,2,0),"")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customHeight="1" x14ac:dyDescent="0.2">
      <c r="A1983" s="26"/>
      <c r="B1983" s="26"/>
      <c r="C1983" s="26"/>
      <c r="D1983" s="26"/>
      <c r="E1983" s="26"/>
      <c r="F1983" s="28" t="e">
        <f ca="1">_xludf.ifna(VLOOKUP(G1983,Proyectos!$A$2:$F$674,6,0),"")</f>
        <v>#NAME?</v>
      </c>
      <c r="G1983" s="26"/>
      <c r="H1983" s="32"/>
      <c r="I1983" s="32"/>
      <c r="J1983" s="32"/>
      <c r="K1983" s="32"/>
      <c r="L1983" s="32" t="e">
        <f ca="1">_xludf.ifna(VLOOKUP(E1983,Parámetros!$C$2:$D$34,2,0),"")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customHeight="1" x14ac:dyDescent="0.2">
      <c r="A1984" s="26"/>
      <c r="B1984" s="26"/>
      <c r="C1984" s="26"/>
      <c r="D1984" s="26"/>
      <c r="E1984" s="26"/>
      <c r="F1984" s="28" t="e">
        <f ca="1">_xludf.ifna(VLOOKUP(G1984,Proyectos!$A$2:$F$674,6,0),"")</f>
        <v>#NAME?</v>
      </c>
      <c r="G1984" s="26"/>
      <c r="H1984" s="32"/>
      <c r="I1984" s="32"/>
      <c r="J1984" s="32"/>
      <c r="K1984" s="32"/>
      <c r="L1984" s="32" t="e">
        <f ca="1">_xludf.ifna(VLOOKUP(E1984,Parámetros!$C$2:$D$34,2,0),"")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customHeight="1" x14ac:dyDescent="0.2">
      <c r="A1985" s="26"/>
      <c r="B1985" s="26"/>
      <c r="C1985" s="26"/>
      <c r="D1985" s="26"/>
      <c r="E1985" s="26"/>
      <c r="F1985" s="28" t="e">
        <f ca="1">_xludf.ifna(VLOOKUP(G1985,Proyectos!$A$2:$F$674,6,0),"")</f>
        <v>#NAME?</v>
      </c>
      <c r="G1985" s="26"/>
      <c r="H1985" s="32"/>
      <c r="I1985" s="32"/>
      <c r="J1985" s="32"/>
      <c r="K1985" s="32"/>
      <c r="L1985" s="32" t="e">
        <f ca="1">_xludf.ifna(VLOOKUP(E1985,Parámetros!$C$2:$D$34,2,0),"")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customHeight="1" x14ac:dyDescent="0.2">
      <c r="A1986" s="26"/>
      <c r="B1986" s="26"/>
      <c r="C1986" s="26"/>
      <c r="D1986" s="26"/>
      <c r="E1986" s="26"/>
      <c r="F1986" s="28" t="e">
        <f ca="1">_xludf.ifna(VLOOKUP(G1986,Proyectos!$A$2:$F$674,6,0),"")</f>
        <v>#NAME?</v>
      </c>
      <c r="G1986" s="26"/>
      <c r="H1986" s="32"/>
      <c r="I1986" s="32"/>
      <c r="J1986" s="32"/>
      <c r="K1986" s="32"/>
      <c r="L1986" s="32" t="e">
        <f ca="1">_xludf.ifna(VLOOKUP(E1986,Parámetros!$C$2:$D$34,2,0),"")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customHeight="1" x14ac:dyDescent="0.2">
      <c r="A1987" s="26"/>
      <c r="B1987" s="26"/>
      <c r="C1987" s="26"/>
      <c r="D1987" s="26"/>
      <c r="E1987" s="26"/>
      <c r="F1987" s="28" t="e">
        <f ca="1">_xludf.ifna(VLOOKUP(G1987,Proyectos!$A$2:$F$674,6,0),"")</f>
        <v>#NAME?</v>
      </c>
      <c r="G1987" s="26"/>
      <c r="H1987" s="32"/>
      <c r="I1987" s="32"/>
      <c r="J1987" s="32"/>
      <c r="K1987" s="32"/>
      <c r="L1987" s="32" t="e">
        <f ca="1">_xludf.ifna(VLOOKUP(E1987,Parámetros!$C$2:$D$34,2,0),"")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customHeight="1" x14ac:dyDescent="0.2">
      <c r="A1988" s="26"/>
      <c r="B1988" s="26"/>
      <c r="C1988" s="26"/>
      <c r="D1988" s="26"/>
      <c r="E1988" s="26"/>
      <c r="F1988" s="28" t="e">
        <f ca="1">_xludf.ifna(VLOOKUP(G1988,Proyectos!$A$2:$F$674,6,0),"")</f>
        <v>#NAME?</v>
      </c>
      <c r="G1988" s="26"/>
      <c r="H1988" s="32"/>
      <c r="I1988" s="32"/>
      <c r="J1988" s="32"/>
      <c r="K1988" s="32"/>
      <c r="L1988" s="32" t="e">
        <f ca="1">_xludf.ifna(VLOOKUP(E1988,Parámetros!$C$2:$D$34,2,0),"")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customHeight="1" x14ac:dyDescent="0.2">
      <c r="A1989" s="26"/>
      <c r="B1989" s="26"/>
      <c r="C1989" s="26"/>
      <c r="D1989" s="26"/>
      <c r="E1989" s="26"/>
      <c r="F1989" s="28" t="e">
        <f ca="1">_xludf.ifna(VLOOKUP(G1989,Proyectos!$A$2:$F$674,6,0),"")</f>
        <v>#NAME?</v>
      </c>
      <c r="G1989" s="26"/>
      <c r="H1989" s="32"/>
      <c r="I1989" s="32"/>
      <c r="J1989" s="32"/>
      <c r="K1989" s="32"/>
      <c r="L1989" s="32" t="e">
        <f ca="1">_xludf.ifna(VLOOKUP(E1989,Parámetros!$C$2:$D$34,2,0),"")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customHeight="1" x14ac:dyDescent="0.2">
      <c r="A1990" s="26"/>
      <c r="B1990" s="26"/>
      <c r="C1990" s="26"/>
      <c r="D1990" s="26"/>
      <c r="E1990" s="26"/>
      <c r="F1990" s="28" t="e">
        <f ca="1">_xludf.ifna(VLOOKUP(G1990,Proyectos!$A$2:$F$674,6,0),"")</f>
        <v>#NAME?</v>
      </c>
      <c r="G1990" s="26"/>
      <c r="H1990" s="32"/>
      <c r="I1990" s="32"/>
      <c r="J1990" s="32"/>
      <c r="K1990" s="32"/>
      <c r="L1990" s="32" t="e">
        <f ca="1">_xludf.ifna(VLOOKUP(E1990,Parámetros!$C$2:$D$34,2,0),"")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customHeight="1" x14ac:dyDescent="0.2">
      <c r="A1991" s="26"/>
      <c r="B1991" s="26"/>
      <c r="C1991" s="26"/>
      <c r="D1991" s="26"/>
      <c r="E1991" s="26"/>
      <c r="F1991" s="28" t="e">
        <f ca="1">_xludf.ifna(VLOOKUP(G1991,Proyectos!$A$2:$F$674,6,0),"")</f>
        <v>#NAME?</v>
      </c>
      <c r="G1991" s="26"/>
      <c r="H1991" s="32"/>
      <c r="I1991" s="32"/>
      <c r="J1991" s="32"/>
      <c r="K1991" s="32"/>
      <c r="L1991" s="32" t="e">
        <f ca="1">_xludf.ifna(VLOOKUP(E1991,Parámetros!$C$2:$D$34,2,0),"")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customHeight="1" x14ac:dyDescent="0.2">
      <c r="A1992" s="26"/>
      <c r="B1992" s="26"/>
      <c r="C1992" s="26"/>
      <c r="D1992" s="26"/>
      <c r="E1992" s="26"/>
      <c r="F1992" s="28" t="e">
        <f ca="1">_xludf.ifna(VLOOKUP(G1992,Proyectos!$A$2:$F$674,6,0),"")</f>
        <v>#NAME?</v>
      </c>
      <c r="G1992" s="26"/>
      <c r="H1992" s="32"/>
      <c r="I1992" s="32"/>
      <c r="J1992" s="32"/>
      <c r="K1992" s="32"/>
      <c r="L1992" s="32" t="e">
        <f ca="1">_xludf.ifna(VLOOKUP(E1992,Parámetros!$C$2:$D$34,2,0),"")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customHeight="1" x14ac:dyDescent="0.2">
      <c r="A1993" s="26"/>
      <c r="B1993" s="26"/>
      <c r="C1993" s="26"/>
      <c r="D1993" s="26"/>
      <c r="E1993" s="26"/>
      <c r="F1993" s="28" t="e">
        <f ca="1">_xludf.ifna(VLOOKUP(G1993,Proyectos!$A$2:$F$674,6,0),"")</f>
        <v>#NAME?</v>
      </c>
      <c r="G1993" s="26"/>
      <c r="H1993" s="32"/>
      <c r="I1993" s="32"/>
      <c r="J1993" s="32"/>
      <c r="K1993" s="32"/>
      <c r="L1993" s="32" t="e">
        <f ca="1">_xludf.ifna(VLOOKUP(E1993,Parámetros!$C$2:$D$34,2,0),"")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customHeight="1" x14ac:dyDescent="0.2">
      <c r="A1994" s="26"/>
      <c r="B1994" s="26"/>
      <c r="C1994" s="26"/>
      <c r="D1994" s="26"/>
      <c r="E1994" s="26"/>
      <c r="F1994" s="28" t="e">
        <f ca="1">_xludf.ifna(VLOOKUP(G1994,Proyectos!$A$2:$F$674,6,0),"")</f>
        <v>#NAME?</v>
      </c>
      <c r="G1994" s="26"/>
      <c r="H1994" s="32"/>
      <c r="I1994" s="32"/>
      <c r="J1994" s="32"/>
      <c r="K1994" s="32"/>
      <c r="L1994" s="32" t="e">
        <f ca="1">_xludf.ifna(VLOOKUP(E1994,Parámetros!$C$2:$D$34,2,0),"")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customHeight="1" x14ac:dyDescent="0.2">
      <c r="A1995" s="26"/>
      <c r="B1995" s="26"/>
      <c r="C1995" s="26"/>
      <c r="D1995" s="26"/>
      <c r="E1995" s="26"/>
      <c r="F1995" s="28" t="e">
        <f ca="1">_xludf.ifna(VLOOKUP(G1995,Proyectos!$A$2:$F$674,6,0),"")</f>
        <v>#NAME?</v>
      </c>
      <c r="G1995" s="26"/>
      <c r="H1995" s="32"/>
      <c r="I1995" s="32"/>
      <c r="J1995" s="32"/>
      <c r="K1995" s="32"/>
      <c r="L1995" s="32" t="e">
        <f ca="1">_xludf.ifna(VLOOKUP(E1995,Parámetros!$C$2:$D$34,2,0),"")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customHeight="1" x14ac:dyDescent="0.2">
      <c r="A1996" s="26"/>
      <c r="B1996" s="26"/>
      <c r="C1996" s="26"/>
      <c r="D1996" s="26"/>
      <c r="E1996" s="26"/>
      <c r="F1996" s="28" t="e">
        <f ca="1">_xludf.ifna(VLOOKUP(G1996,Proyectos!$A$2:$F$674,6,0),"")</f>
        <v>#NAME?</v>
      </c>
      <c r="G1996" s="26"/>
      <c r="H1996" s="32"/>
      <c r="I1996" s="32"/>
      <c r="J1996" s="32"/>
      <c r="K1996" s="32"/>
      <c r="L1996" s="32" t="e">
        <f ca="1">_xludf.ifna(VLOOKUP(E1996,Parámetros!$C$2:$D$34,2,0),"")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customHeight="1" x14ac:dyDescent="0.2">
      <c r="A1997" s="26"/>
      <c r="B1997" s="26"/>
      <c r="C1997" s="26"/>
      <c r="D1997" s="26"/>
      <c r="E1997" s="26"/>
      <c r="F1997" s="28" t="e">
        <f ca="1">_xludf.ifna(VLOOKUP(G1997,Proyectos!$A$2:$F$674,6,0),"")</f>
        <v>#NAME?</v>
      </c>
      <c r="G1997" s="26"/>
      <c r="H1997" s="32"/>
      <c r="I1997" s="32"/>
      <c r="J1997" s="32"/>
      <c r="K1997" s="32"/>
      <c r="L1997" s="32" t="e">
        <f ca="1">_xludf.ifna(VLOOKUP(E1997,Parámetros!$C$2:$D$34,2,0),"")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customHeight="1" x14ac:dyDescent="0.2">
      <c r="A1998" s="26"/>
      <c r="B1998" s="26"/>
      <c r="C1998" s="26"/>
      <c r="D1998" s="26"/>
      <c r="E1998" s="26"/>
      <c r="F1998" s="28" t="e">
        <f ca="1">_xludf.ifna(VLOOKUP(G1998,Proyectos!$A$2:$F$674,6,0),"")</f>
        <v>#NAME?</v>
      </c>
      <c r="G1998" s="26"/>
      <c r="H1998" s="32"/>
      <c r="I1998" s="32"/>
      <c r="J1998" s="32"/>
      <c r="K1998" s="32"/>
      <c r="L1998" s="32" t="e">
        <f ca="1">_xludf.ifna(VLOOKUP(E1998,Parámetros!$C$2:$D$34,2,0),"")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customHeight="1" x14ac:dyDescent="0.2">
      <c r="A1999" s="26"/>
      <c r="B1999" s="26"/>
      <c r="C1999" s="26"/>
      <c r="D1999" s="26"/>
      <c r="E1999" s="26"/>
      <c r="F1999" s="28" t="e">
        <f ca="1">_xludf.ifna(VLOOKUP(G1999,Proyectos!$A$2:$F$674,6,0),"")</f>
        <v>#NAME?</v>
      </c>
      <c r="G1999" s="26"/>
      <c r="H1999" s="32"/>
      <c r="I1999" s="32"/>
      <c r="J1999" s="32"/>
      <c r="K1999" s="32"/>
      <c r="L1999" s="32" t="e">
        <f ca="1">_xludf.ifna(VLOOKUP(E1999,Parámetros!$C$2:$D$34,2,0),"")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customHeight="1" x14ac:dyDescent="0.2">
      <c r="A2000" s="26"/>
      <c r="B2000" s="26"/>
      <c r="C2000" s="26"/>
      <c r="D2000" s="26"/>
      <c r="E2000" s="26"/>
      <c r="F2000" s="28" t="e">
        <f ca="1">_xludf.ifna(VLOOKUP(G2000,Proyectos!$A$2:$F$674,6,0),"")</f>
        <v>#NAME?</v>
      </c>
      <c r="G2000" s="26"/>
      <c r="H2000" s="32"/>
      <c r="I2000" s="32"/>
      <c r="J2000" s="32"/>
      <c r="K2000" s="32"/>
      <c r="L2000" s="32" t="e">
        <f ca="1">_xludf.ifna(VLOOKUP(E2000,Parámetros!$C$2:$D$34,2,0),"")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customHeight="1" x14ac:dyDescent="0.2">
      <c r="A2001" s="26"/>
      <c r="B2001" s="26"/>
      <c r="C2001" s="26"/>
      <c r="D2001" s="26"/>
      <c r="E2001" s="26"/>
      <c r="F2001" s="28" t="e">
        <f ca="1">_xludf.ifna(VLOOKUP(G2001,Proyectos!$A$2:$F$674,6,0),"")</f>
        <v>#NAME?</v>
      </c>
      <c r="G2001" s="26"/>
      <c r="H2001" s="32"/>
      <c r="I2001" s="32"/>
      <c r="J2001" s="32"/>
      <c r="K2001" s="32"/>
      <c r="L2001" s="32" t="e">
        <f ca="1">_xludf.ifna(VLOOKUP(E2001,Parámetros!$C$2:$D$34,2,0),"")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customHeight="1" x14ac:dyDescent="0.2">
      <c r="A2002" s="26"/>
      <c r="B2002" s="26"/>
      <c r="C2002" s="26"/>
      <c r="D2002" s="26"/>
      <c r="E2002" s="26"/>
      <c r="F2002" s="28" t="e">
        <f ca="1">_xludf.ifna(VLOOKUP(G2002,Proyectos!$A$2:$F$674,6,0),"")</f>
        <v>#NAME?</v>
      </c>
      <c r="G2002" s="26"/>
      <c r="H2002" s="32"/>
      <c r="I2002" s="32"/>
      <c r="J2002" s="32"/>
      <c r="K2002" s="32"/>
      <c r="L2002" s="32" t="e">
        <f ca="1">_xludf.ifna(VLOOKUP(E2002,Parámetros!$C$2:$D$34,2,0),"")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customHeight="1" x14ac:dyDescent="0.2">
      <c r="A2003" s="26"/>
      <c r="B2003" s="26"/>
      <c r="C2003" s="26"/>
      <c r="D2003" s="26"/>
      <c r="E2003" s="26"/>
      <c r="F2003" s="28" t="e">
        <f ca="1">_xludf.ifna(VLOOKUP(G2003,Proyectos!$A$2:$F$674,6,0),"")</f>
        <v>#NAME?</v>
      </c>
      <c r="G2003" s="26"/>
      <c r="H2003" s="32"/>
      <c r="I2003" s="32"/>
      <c r="J2003" s="32"/>
      <c r="K2003" s="32"/>
      <c r="L2003" s="32" t="e">
        <f ca="1">_xludf.ifna(VLOOKUP(E2003,Parámetros!$C$2:$D$34,2,0),"")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customHeight="1" x14ac:dyDescent="0.2">
      <c r="A2004" s="26"/>
      <c r="B2004" s="26"/>
      <c r="C2004" s="26"/>
      <c r="D2004" s="26"/>
      <c r="E2004" s="26"/>
      <c r="F2004" s="28" t="e">
        <f ca="1">_xludf.ifna(VLOOKUP(G2004,Proyectos!$A$2:$F$674,6,0),"")</f>
        <v>#NAME?</v>
      </c>
      <c r="G2004" s="26"/>
      <c r="H2004" s="32"/>
      <c r="I2004" s="32"/>
      <c r="J2004" s="32"/>
      <c r="K2004" s="32"/>
      <c r="L2004" s="32" t="e">
        <f ca="1">_xludf.ifna(VLOOKUP(E2004,Parámetros!$C$2:$D$34,2,0),"")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customHeight="1" x14ac:dyDescent="0.2">
      <c r="A2005" s="26"/>
      <c r="B2005" s="26"/>
      <c r="C2005" s="26"/>
      <c r="D2005" s="26"/>
      <c r="E2005" s="26"/>
      <c r="F2005" s="28" t="e">
        <f ca="1">_xludf.ifna(VLOOKUP(G2005,Proyectos!$A$2:$F$674,6,0),"")</f>
        <v>#NAME?</v>
      </c>
      <c r="G2005" s="26"/>
      <c r="H2005" s="32"/>
      <c r="I2005" s="32"/>
      <c r="J2005" s="32"/>
      <c r="K2005" s="32"/>
      <c r="L2005" s="32" t="e">
        <f ca="1">_xludf.ifna(VLOOKUP(E2005,Parámetros!$C$2:$D$34,2,0),"")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customHeight="1" x14ac:dyDescent="0.2">
      <c r="A2006" s="26"/>
      <c r="B2006" s="26"/>
      <c r="C2006" s="26"/>
      <c r="D2006" s="26"/>
      <c r="E2006" s="26"/>
      <c r="F2006" s="28" t="e">
        <f ca="1">_xludf.ifna(VLOOKUP(G2006,Proyectos!$A$2:$F$674,6,0),"")</f>
        <v>#NAME?</v>
      </c>
      <c r="G2006" s="26"/>
      <c r="H2006" s="32"/>
      <c r="I2006" s="32"/>
      <c r="J2006" s="32"/>
      <c r="K2006" s="32"/>
      <c r="L2006" s="32" t="e">
        <f ca="1">_xludf.ifna(VLOOKUP(E2006,Parámetros!$C$2:$D$34,2,0),"")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customHeight="1" x14ac:dyDescent="0.2">
      <c r="A2007" s="26"/>
      <c r="B2007" s="26"/>
      <c r="C2007" s="26"/>
      <c r="D2007" s="26"/>
      <c r="E2007" s="26"/>
      <c r="F2007" s="28" t="e">
        <f ca="1">_xludf.ifna(VLOOKUP(G2007,Proyectos!$A$2:$F$674,6,0),"")</f>
        <v>#NAME?</v>
      </c>
      <c r="G2007" s="26"/>
      <c r="H2007" s="32"/>
      <c r="I2007" s="32"/>
      <c r="J2007" s="32"/>
      <c r="K2007" s="32"/>
      <c r="L2007" s="32" t="e">
        <f ca="1">_xludf.ifna(VLOOKUP(E2007,Parámetros!$C$2:$D$34,2,0),"")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customHeight="1" x14ac:dyDescent="0.2">
      <c r="A2008" s="26"/>
      <c r="B2008" s="26"/>
      <c r="C2008" s="26"/>
      <c r="D2008" s="26"/>
      <c r="E2008" s="26"/>
      <c r="F2008" s="28" t="e">
        <f ca="1">_xludf.ifna(VLOOKUP(G2008,Proyectos!$A$2:$F$674,6,0),"")</f>
        <v>#NAME?</v>
      </c>
      <c r="G2008" s="26"/>
      <c r="H2008" s="32"/>
      <c r="I2008" s="32"/>
      <c r="J2008" s="32"/>
      <c r="K2008" s="32"/>
      <c r="L2008" s="32" t="e">
        <f ca="1">_xludf.ifna(VLOOKUP(E2008,Parámetros!$C$2:$D$34,2,0),"")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customHeight="1" x14ac:dyDescent="0.2">
      <c r="A2009" s="26"/>
      <c r="B2009" s="26"/>
      <c r="C2009" s="26"/>
      <c r="D2009" s="26"/>
      <c r="E2009" s="26"/>
      <c r="F2009" s="28" t="e">
        <f ca="1">_xludf.ifna(VLOOKUP(G2009,Proyectos!$A$2:$F$674,6,0),"")</f>
        <v>#NAME?</v>
      </c>
      <c r="G2009" s="26"/>
      <c r="H2009" s="32"/>
      <c r="I2009" s="32"/>
      <c r="J2009" s="32"/>
      <c r="K2009" s="32"/>
      <c r="L2009" s="32" t="e">
        <f ca="1">_xludf.ifna(VLOOKUP(E2009,Parámetros!$C$2:$D$34,2,0),"")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customHeight="1" x14ac:dyDescent="0.2">
      <c r="A2010" s="26"/>
      <c r="B2010" s="26"/>
      <c r="C2010" s="26"/>
      <c r="D2010" s="26"/>
      <c r="E2010" s="26"/>
      <c r="F2010" s="28" t="e">
        <f ca="1">_xludf.ifna(VLOOKUP(G2010,Proyectos!$A$2:$F$674,6,0),"")</f>
        <v>#NAME?</v>
      </c>
      <c r="G2010" s="26"/>
      <c r="H2010" s="32"/>
      <c r="I2010" s="32"/>
      <c r="J2010" s="32"/>
      <c r="K2010" s="32"/>
      <c r="L2010" s="32" t="e">
        <f ca="1">_xludf.ifna(VLOOKUP(E2010,Parámetros!$C$2:$D$34,2,0),"")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customHeight="1" x14ac:dyDescent="0.2">
      <c r="A2011" s="26"/>
      <c r="B2011" s="26"/>
      <c r="C2011" s="26"/>
      <c r="D2011" s="26"/>
      <c r="E2011" s="26"/>
      <c r="F2011" s="28" t="e">
        <f ca="1">_xludf.ifna(VLOOKUP(G2011,Proyectos!$A$2:$F$674,6,0),"")</f>
        <v>#NAME?</v>
      </c>
      <c r="G2011" s="26"/>
      <c r="H2011" s="32"/>
      <c r="I2011" s="32"/>
      <c r="J2011" s="32"/>
      <c r="K2011" s="32"/>
      <c r="L2011" s="32" t="e">
        <f ca="1">_xludf.ifna(VLOOKUP(E2011,Parámetros!$C$2:$D$34,2,0),"")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customHeight="1" x14ac:dyDescent="0.2">
      <c r="A2012" s="26"/>
      <c r="B2012" s="26"/>
      <c r="C2012" s="26"/>
      <c r="D2012" s="26"/>
      <c r="E2012" s="26"/>
      <c r="F2012" s="28" t="e">
        <f ca="1">_xludf.ifna(VLOOKUP(G2012,Proyectos!$A$2:$F$674,6,0),"")</f>
        <v>#NAME?</v>
      </c>
      <c r="G2012" s="26"/>
      <c r="H2012" s="32"/>
      <c r="I2012" s="32"/>
      <c r="J2012" s="32"/>
      <c r="K2012" s="32"/>
      <c r="L2012" s="32" t="e">
        <f ca="1">_xludf.ifna(VLOOKUP(E2012,Parámetros!$C$2:$D$34,2,0),"")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customHeight="1" x14ac:dyDescent="0.2">
      <c r="A2013" s="26"/>
      <c r="B2013" s="26"/>
      <c r="C2013" s="26"/>
      <c r="D2013" s="26"/>
      <c r="E2013" s="26"/>
      <c r="F2013" s="28" t="e">
        <f ca="1">_xludf.ifna(VLOOKUP(G2013,Proyectos!$A$2:$F$674,6,0),"")</f>
        <v>#NAME?</v>
      </c>
      <c r="G2013" s="26"/>
      <c r="H2013" s="32"/>
      <c r="I2013" s="32"/>
      <c r="J2013" s="32"/>
      <c r="K2013" s="32"/>
      <c r="L2013" s="32" t="e">
        <f ca="1">_xludf.ifna(VLOOKUP(E2013,Parámetros!$C$2:$D$34,2,0),"")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customHeight="1" x14ac:dyDescent="0.2">
      <c r="A2014" s="26"/>
      <c r="B2014" s="26"/>
      <c r="C2014" s="26"/>
      <c r="D2014" s="26"/>
      <c r="E2014" s="26"/>
      <c r="F2014" s="28" t="e">
        <f ca="1">_xludf.ifna(VLOOKUP(G2014,Proyectos!$A$2:$F$674,6,0),"")</f>
        <v>#NAME?</v>
      </c>
      <c r="G2014" s="26"/>
      <c r="H2014" s="32"/>
      <c r="I2014" s="32"/>
      <c r="J2014" s="32"/>
      <c r="K2014" s="32"/>
      <c r="L2014" s="32" t="e">
        <f ca="1">_xludf.ifna(VLOOKUP(E2014,Parámetros!$C$2:$D$34,2,0),"")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customHeight="1" x14ac:dyDescent="0.2">
      <c r="A2015" s="26"/>
      <c r="B2015" s="26"/>
      <c r="C2015" s="26"/>
      <c r="D2015" s="26"/>
      <c r="E2015" s="26"/>
      <c r="F2015" s="28" t="e">
        <f ca="1">_xludf.ifna(VLOOKUP(G2015,Proyectos!$A$2:$F$674,6,0),"")</f>
        <v>#NAME?</v>
      </c>
      <c r="G2015" s="26"/>
      <c r="H2015" s="32"/>
      <c r="I2015" s="32"/>
      <c r="J2015" s="32"/>
      <c r="K2015" s="32"/>
      <c r="L2015" s="32" t="e">
        <f ca="1">_xludf.ifna(VLOOKUP(E2015,Parámetros!$C$2:$D$34,2,0),"")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customHeight="1" x14ac:dyDescent="0.2">
      <c r="A2016" s="26"/>
      <c r="B2016" s="26"/>
      <c r="C2016" s="26"/>
      <c r="D2016" s="26"/>
      <c r="E2016" s="26"/>
      <c r="F2016" s="28" t="e">
        <f ca="1">_xludf.ifna(VLOOKUP(G2016,Proyectos!$A$2:$F$674,6,0),"")</f>
        <v>#NAME?</v>
      </c>
      <c r="G2016" s="26"/>
      <c r="H2016" s="32"/>
      <c r="I2016" s="32"/>
      <c r="J2016" s="32"/>
      <c r="K2016" s="32"/>
      <c r="L2016" s="32" t="e">
        <f ca="1">_xludf.ifna(VLOOKUP(E2016,Parámetros!$C$2:$D$34,2,0),"")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customHeight="1" x14ac:dyDescent="0.2">
      <c r="A2017" s="26"/>
      <c r="B2017" s="26"/>
      <c r="C2017" s="26"/>
      <c r="D2017" s="26"/>
      <c r="E2017" s="26"/>
      <c r="F2017" s="28" t="e">
        <f ca="1">_xludf.ifna(VLOOKUP(G2017,Proyectos!$A$2:$F$674,6,0),"")</f>
        <v>#NAME?</v>
      </c>
      <c r="G2017" s="26"/>
      <c r="H2017" s="32"/>
      <c r="I2017" s="32"/>
      <c r="J2017" s="32"/>
      <c r="K2017" s="32"/>
      <c r="L2017" s="32" t="e">
        <f ca="1">_xludf.ifna(VLOOKUP(E2017,Parámetros!$C$2:$D$34,2,0),"")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customHeight="1" x14ac:dyDescent="0.2">
      <c r="A2018" s="26"/>
      <c r="B2018" s="26"/>
      <c r="C2018" s="26"/>
      <c r="D2018" s="26"/>
      <c r="E2018" s="26"/>
      <c r="F2018" s="28" t="e">
        <f ca="1">_xludf.ifna(VLOOKUP(G2018,Proyectos!$A$2:$F$674,6,0),"")</f>
        <v>#NAME?</v>
      </c>
      <c r="G2018" s="26"/>
      <c r="H2018" s="32"/>
      <c r="I2018" s="32"/>
      <c r="J2018" s="32"/>
      <c r="K2018" s="32"/>
      <c r="L2018" s="32" t="e">
        <f ca="1">_xludf.ifna(VLOOKUP(E2018,Parámetros!$C$2:$D$34,2,0),"")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customHeight="1" x14ac:dyDescent="0.2">
      <c r="A2019" s="26"/>
      <c r="B2019" s="26"/>
      <c r="C2019" s="26"/>
      <c r="D2019" s="26"/>
      <c r="E2019" s="26"/>
      <c r="F2019" s="28" t="e">
        <f ca="1">_xludf.ifna(VLOOKUP(G2019,Proyectos!$A$2:$F$674,6,0),"")</f>
        <v>#NAME?</v>
      </c>
      <c r="G2019" s="26"/>
      <c r="H2019" s="32"/>
      <c r="I2019" s="32"/>
      <c r="J2019" s="32"/>
      <c r="K2019" s="32"/>
      <c r="L2019" s="32" t="e">
        <f ca="1">_xludf.ifna(VLOOKUP(E2019,Parámetros!$C$2:$D$34,2,0),"")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customHeight="1" x14ac:dyDescent="0.2">
      <c r="A2020" s="26"/>
      <c r="B2020" s="26"/>
      <c r="C2020" s="26"/>
      <c r="D2020" s="26"/>
      <c r="E2020" s="26"/>
      <c r="F2020" s="28" t="e">
        <f ca="1">_xludf.ifna(VLOOKUP(G2020,Proyectos!$A$2:$F$674,6,0),"")</f>
        <v>#NAME?</v>
      </c>
      <c r="G2020" s="26"/>
      <c r="H2020" s="32"/>
      <c r="I2020" s="32"/>
      <c r="J2020" s="32"/>
      <c r="K2020" s="32"/>
      <c r="L2020" s="32" t="e">
        <f ca="1">_xludf.ifna(VLOOKUP(E2020,Parámetros!$C$2:$D$34,2,0),"")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customHeight="1" x14ac:dyDescent="0.2">
      <c r="A2021" s="26"/>
      <c r="B2021" s="26"/>
      <c r="C2021" s="26"/>
      <c r="D2021" s="26"/>
      <c r="E2021" s="26"/>
      <c r="F2021" s="28" t="e">
        <f ca="1">_xludf.ifna(VLOOKUP(G2021,Proyectos!$A$2:$F$674,6,0),"")</f>
        <v>#NAME?</v>
      </c>
      <c r="G2021" s="26"/>
      <c r="H2021" s="32"/>
      <c r="I2021" s="32"/>
      <c r="J2021" s="32"/>
      <c r="K2021" s="32"/>
      <c r="L2021" s="32" t="e">
        <f ca="1">_xludf.ifna(VLOOKUP(E2021,Parámetros!$C$2:$D$34,2,0),"")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customHeight="1" x14ac:dyDescent="0.2">
      <c r="A2022" s="26"/>
      <c r="B2022" s="26"/>
      <c r="C2022" s="26"/>
      <c r="D2022" s="26"/>
      <c r="E2022" s="26"/>
      <c r="F2022" s="28" t="e">
        <f ca="1">_xludf.ifna(VLOOKUP(G2022,Proyectos!$A$2:$F$674,6,0),"")</f>
        <v>#NAME?</v>
      </c>
      <c r="G2022" s="26"/>
      <c r="H2022" s="32"/>
      <c r="I2022" s="32"/>
      <c r="J2022" s="32"/>
      <c r="K2022" s="32"/>
      <c r="L2022" s="32" t="e">
        <f ca="1">_xludf.ifna(VLOOKUP(E2022,Parámetros!$C$2:$D$34,2,0),"")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customHeight="1" x14ac:dyDescent="0.2">
      <c r="A2023" s="26"/>
      <c r="B2023" s="26"/>
      <c r="C2023" s="26"/>
      <c r="D2023" s="26"/>
      <c r="E2023" s="26"/>
      <c r="F2023" s="28" t="e">
        <f ca="1">_xludf.ifna(VLOOKUP(G2023,Proyectos!$A$2:$F$674,6,0),"")</f>
        <v>#NAME?</v>
      </c>
      <c r="G2023" s="26"/>
      <c r="H2023" s="32"/>
      <c r="I2023" s="32"/>
      <c r="J2023" s="32"/>
      <c r="K2023" s="32"/>
      <c r="L2023" s="32" t="e">
        <f ca="1">_xludf.ifna(VLOOKUP(E2023,Parámetros!$C$2:$D$34,2,0),"")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customHeight="1" x14ac:dyDescent="0.2">
      <c r="A2024" s="26"/>
      <c r="B2024" s="26"/>
      <c r="C2024" s="26"/>
      <c r="D2024" s="26"/>
      <c r="E2024" s="26"/>
      <c r="F2024" s="28" t="e">
        <f ca="1">_xludf.ifna(VLOOKUP(G2024,Proyectos!$A$2:$F$674,6,0),"")</f>
        <v>#NAME?</v>
      </c>
      <c r="G2024" s="26"/>
      <c r="H2024" s="32"/>
      <c r="I2024" s="32"/>
      <c r="J2024" s="32"/>
      <c r="K2024" s="32"/>
      <c r="L2024" s="32" t="e">
        <f ca="1">_xludf.ifna(VLOOKUP(E2024,Parámetros!$C$2:$D$34,2,0),"")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customHeight="1" x14ac:dyDescent="0.2">
      <c r="A2025" s="26"/>
      <c r="B2025" s="26"/>
      <c r="C2025" s="26"/>
      <c r="D2025" s="26"/>
      <c r="E2025" s="26"/>
      <c r="F2025" s="28" t="e">
        <f ca="1">_xludf.ifna(VLOOKUP(G2025,Proyectos!$A$2:$F$674,6,0),"")</f>
        <v>#NAME?</v>
      </c>
      <c r="G2025" s="26"/>
      <c r="H2025" s="32"/>
      <c r="I2025" s="32"/>
      <c r="J2025" s="32"/>
      <c r="K2025" s="32"/>
      <c r="L2025" s="32" t="e">
        <f ca="1">_xludf.ifna(VLOOKUP(E2025,Parámetros!$C$2:$D$34,2,0),"")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customHeight="1" x14ac:dyDescent="0.2">
      <c r="A2026" s="26"/>
      <c r="B2026" s="26"/>
      <c r="C2026" s="26"/>
      <c r="D2026" s="26"/>
      <c r="E2026" s="26"/>
      <c r="F2026" s="28" t="e">
        <f ca="1">_xludf.ifna(VLOOKUP(G2026,Proyectos!$A$2:$F$674,6,0),"")</f>
        <v>#NAME?</v>
      </c>
      <c r="G2026" s="26"/>
      <c r="H2026" s="32"/>
      <c r="I2026" s="32"/>
      <c r="J2026" s="32"/>
      <c r="K2026" s="32"/>
      <c r="L2026" s="32" t="e">
        <f ca="1">_xludf.ifna(VLOOKUP(E2026,Parámetros!$C$2:$D$34,2,0),"")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customHeight="1" x14ac:dyDescent="0.2">
      <c r="A2027" s="26"/>
      <c r="B2027" s="26"/>
      <c r="C2027" s="26"/>
      <c r="D2027" s="26"/>
      <c r="E2027" s="26"/>
      <c r="F2027" s="28" t="e">
        <f ca="1">_xludf.ifna(VLOOKUP(G2027,Proyectos!$A$2:$F$674,6,0),"")</f>
        <v>#NAME?</v>
      </c>
      <c r="G2027" s="26"/>
      <c r="H2027" s="32"/>
      <c r="I2027" s="32"/>
      <c r="J2027" s="32"/>
      <c r="K2027" s="32"/>
      <c r="L2027" s="32" t="e">
        <f ca="1">_xludf.ifna(VLOOKUP(E2027,Parámetros!$C$2:$D$34,2,0),"")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customHeight="1" x14ac:dyDescent="0.2">
      <c r="A2028" s="26"/>
      <c r="B2028" s="26"/>
      <c r="C2028" s="26"/>
      <c r="D2028" s="26"/>
      <c r="E2028" s="26"/>
      <c r="F2028" s="28" t="e">
        <f ca="1">_xludf.ifna(VLOOKUP(G2028,Proyectos!$A$2:$F$674,6,0),"")</f>
        <v>#NAME?</v>
      </c>
      <c r="G2028" s="26"/>
      <c r="H2028" s="32"/>
      <c r="I2028" s="32"/>
      <c r="J2028" s="32"/>
      <c r="K2028" s="32"/>
      <c r="L2028" s="32" t="e">
        <f ca="1">_xludf.ifna(VLOOKUP(E2028,Parámetros!$C$2:$D$34,2,0),"")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customHeight="1" x14ac:dyDescent="0.2">
      <c r="A2029" s="26"/>
      <c r="B2029" s="26"/>
      <c r="C2029" s="26"/>
      <c r="D2029" s="26"/>
      <c r="E2029" s="26"/>
      <c r="F2029" s="28" t="e">
        <f ca="1">_xludf.ifna(VLOOKUP(G2029,Proyectos!$A$2:$F$674,6,0),"")</f>
        <v>#NAME?</v>
      </c>
      <c r="G2029" s="26"/>
      <c r="H2029" s="32"/>
      <c r="I2029" s="32"/>
      <c r="J2029" s="32"/>
      <c r="K2029" s="32"/>
      <c r="L2029" s="32" t="e">
        <f ca="1">_xludf.ifna(VLOOKUP(E2029,Parámetros!$C$2:$D$34,2,0),"")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customHeight="1" x14ac:dyDescent="0.2">
      <c r="A2030" s="26"/>
      <c r="B2030" s="26"/>
      <c r="C2030" s="26"/>
      <c r="D2030" s="26"/>
      <c r="E2030" s="26"/>
      <c r="F2030" s="28" t="e">
        <f ca="1">_xludf.ifna(VLOOKUP(G2030,Proyectos!$A$2:$F$674,6,0),"")</f>
        <v>#NAME?</v>
      </c>
      <c r="G2030" s="26"/>
      <c r="H2030" s="32"/>
      <c r="I2030" s="32"/>
      <c r="J2030" s="32"/>
      <c r="K2030" s="32"/>
      <c r="L2030" s="32" t="e">
        <f ca="1">_xludf.ifna(VLOOKUP(E2030,Parámetros!$C$2:$D$34,2,0),"")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customHeight="1" x14ac:dyDescent="0.2">
      <c r="A2031" s="26"/>
      <c r="B2031" s="26"/>
      <c r="C2031" s="26"/>
      <c r="D2031" s="26"/>
      <c r="E2031" s="26"/>
      <c r="F2031" s="28" t="e">
        <f ca="1">_xludf.ifna(VLOOKUP(G2031,Proyectos!$A$2:$F$674,6,0),"")</f>
        <v>#NAME?</v>
      </c>
      <c r="G2031" s="26"/>
      <c r="H2031" s="32"/>
      <c r="I2031" s="32"/>
      <c r="J2031" s="32"/>
      <c r="K2031" s="32"/>
      <c r="L2031" s="32" t="e">
        <f ca="1">_xludf.ifna(VLOOKUP(E2031,Parámetros!$C$2:$D$34,2,0),"")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customHeight="1" x14ac:dyDescent="0.2">
      <c r="A2032" s="26"/>
      <c r="B2032" s="26"/>
      <c r="C2032" s="26"/>
      <c r="D2032" s="26"/>
      <c r="E2032" s="26"/>
      <c r="F2032" s="28" t="e">
        <f ca="1">_xludf.ifna(VLOOKUP(G2032,Proyectos!$A$2:$F$674,6,0),"")</f>
        <v>#NAME?</v>
      </c>
      <c r="G2032" s="26"/>
      <c r="H2032" s="32"/>
      <c r="I2032" s="32"/>
      <c r="J2032" s="32"/>
      <c r="K2032" s="32"/>
      <c r="L2032" s="32" t="e">
        <f ca="1">_xludf.ifna(VLOOKUP(E2032,Parámetros!$C$2:$D$34,2,0),"")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customHeight="1" x14ac:dyDescent="0.2">
      <c r="A2033" s="26"/>
      <c r="B2033" s="26"/>
      <c r="C2033" s="26"/>
      <c r="D2033" s="26"/>
      <c r="E2033" s="26"/>
      <c r="F2033" s="28" t="e">
        <f ca="1">_xludf.ifna(VLOOKUP(G2033,Proyectos!$A$2:$F$674,6,0),"")</f>
        <v>#NAME?</v>
      </c>
      <c r="G2033" s="26"/>
      <c r="H2033" s="32"/>
      <c r="I2033" s="32"/>
      <c r="J2033" s="32"/>
      <c r="K2033" s="32"/>
      <c r="L2033" s="32" t="e">
        <f ca="1">_xludf.ifna(VLOOKUP(E2033,Parámetros!$C$2:$D$34,2,0),"")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customHeight="1" x14ac:dyDescent="0.2">
      <c r="A2034" s="26"/>
      <c r="B2034" s="26"/>
      <c r="C2034" s="26"/>
      <c r="D2034" s="26"/>
      <c r="E2034" s="26"/>
      <c r="F2034" s="28" t="e">
        <f ca="1">_xludf.ifna(VLOOKUP(G2034,Proyectos!$A$2:$F$674,6,0),"")</f>
        <v>#NAME?</v>
      </c>
      <c r="G2034" s="26"/>
      <c r="H2034" s="32"/>
      <c r="I2034" s="32"/>
      <c r="J2034" s="32"/>
      <c r="K2034" s="32"/>
      <c r="L2034" s="32" t="e">
        <f ca="1">_xludf.ifna(VLOOKUP(E2034,Parámetros!$C$2:$D$34,2,0),"")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customHeight="1" x14ac:dyDescent="0.2">
      <c r="A2035" s="26"/>
      <c r="B2035" s="26"/>
      <c r="C2035" s="26"/>
      <c r="D2035" s="26"/>
      <c r="E2035" s="26"/>
      <c r="F2035" s="28" t="e">
        <f ca="1">_xludf.ifna(VLOOKUP(G2035,Proyectos!$A$2:$F$674,6,0),"")</f>
        <v>#NAME?</v>
      </c>
      <c r="G2035" s="26"/>
      <c r="H2035" s="32"/>
      <c r="I2035" s="32"/>
      <c r="J2035" s="32"/>
      <c r="K2035" s="32"/>
      <c r="L2035" s="32" t="e">
        <f ca="1">_xludf.ifna(VLOOKUP(E2035,Parámetros!$C$2:$D$34,2,0),"")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customHeight="1" x14ac:dyDescent="0.2">
      <c r="A2036" s="26"/>
      <c r="B2036" s="26"/>
      <c r="C2036" s="26"/>
      <c r="D2036" s="26"/>
      <c r="E2036" s="26"/>
      <c r="F2036" s="28" t="e">
        <f ca="1">_xludf.ifna(VLOOKUP(G2036,Proyectos!$A$2:$F$674,6,0),"")</f>
        <v>#NAME?</v>
      </c>
      <c r="G2036" s="26"/>
      <c r="H2036" s="32"/>
      <c r="I2036" s="32"/>
      <c r="J2036" s="32"/>
      <c r="K2036" s="32"/>
      <c r="L2036" s="32" t="e">
        <f ca="1">_xludf.ifna(VLOOKUP(E2036,Parámetros!$C$2:$D$34,2,0),"")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customHeight="1" x14ac:dyDescent="0.2">
      <c r="A2037" s="26"/>
      <c r="B2037" s="26"/>
      <c r="C2037" s="26"/>
      <c r="D2037" s="26"/>
      <c r="E2037" s="26"/>
      <c r="F2037" s="28" t="e">
        <f ca="1">_xludf.ifna(VLOOKUP(G2037,Proyectos!$A$2:$F$674,6,0),"")</f>
        <v>#NAME?</v>
      </c>
      <c r="G2037" s="26"/>
      <c r="H2037" s="32"/>
      <c r="I2037" s="32"/>
      <c r="J2037" s="32"/>
      <c r="K2037" s="32"/>
      <c r="L2037" s="32" t="e">
        <f ca="1">_xludf.ifna(VLOOKUP(E2037,Parámetros!$C$2:$D$34,2,0),"")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customHeight="1" x14ac:dyDescent="0.2">
      <c r="A2038" s="26"/>
      <c r="B2038" s="26"/>
      <c r="C2038" s="26"/>
      <c r="D2038" s="26"/>
      <c r="E2038" s="26"/>
      <c r="F2038" s="28" t="e">
        <f ca="1">_xludf.ifna(VLOOKUP(G2038,Proyectos!$A$2:$F$674,6,0),"")</f>
        <v>#NAME?</v>
      </c>
      <c r="G2038" s="26"/>
      <c r="H2038" s="32"/>
      <c r="I2038" s="32"/>
      <c r="J2038" s="32"/>
      <c r="K2038" s="32"/>
      <c r="L2038" s="32" t="e">
        <f ca="1">_xludf.ifna(VLOOKUP(E2038,Parámetros!$C$2:$D$34,2,0),"")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customHeight="1" x14ac:dyDescent="0.2">
      <c r="A2039" s="26"/>
      <c r="B2039" s="26"/>
      <c r="C2039" s="26"/>
      <c r="D2039" s="26"/>
      <c r="E2039" s="26"/>
      <c r="F2039" s="28" t="e">
        <f ca="1">_xludf.ifna(VLOOKUP(G2039,Proyectos!$A$2:$F$674,6,0),"")</f>
        <v>#NAME?</v>
      </c>
      <c r="G2039" s="26"/>
      <c r="H2039" s="32"/>
      <c r="I2039" s="32"/>
      <c r="J2039" s="32"/>
      <c r="K2039" s="32"/>
      <c r="L2039" s="32" t="e">
        <f ca="1">_xludf.ifna(VLOOKUP(E2039,Parámetros!$C$2:$D$34,2,0),"")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customHeight="1" x14ac:dyDescent="0.2">
      <c r="A2040" s="26"/>
      <c r="B2040" s="26"/>
      <c r="C2040" s="26"/>
      <c r="D2040" s="26"/>
      <c r="E2040" s="26"/>
      <c r="F2040" s="28" t="e">
        <f ca="1">_xludf.ifna(VLOOKUP(G2040,Proyectos!$A$2:$F$674,6,0),"")</f>
        <v>#NAME?</v>
      </c>
      <c r="G2040" s="26"/>
      <c r="H2040" s="32"/>
      <c r="I2040" s="32"/>
      <c r="J2040" s="32"/>
      <c r="K2040" s="32"/>
      <c r="L2040" s="32" t="e">
        <f ca="1">_xludf.ifna(VLOOKUP(E2040,Parámetros!$C$2:$D$34,2,0),"")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customHeight="1" x14ac:dyDescent="0.2">
      <c r="A2041" s="26"/>
      <c r="B2041" s="26"/>
      <c r="C2041" s="26"/>
      <c r="D2041" s="26"/>
      <c r="E2041" s="26"/>
      <c r="F2041" s="28" t="e">
        <f ca="1">_xludf.ifna(VLOOKUP(G2041,Proyectos!$A$2:$F$674,6,0),"")</f>
        <v>#NAME?</v>
      </c>
      <c r="G2041" s="26"/>
      <c r="H2041" s="32"/>
      <c r="I2041" s="32"/>
      <c r="J2041" s="32"/>
      <c r="K2041" s="32"/>
      <c r="L2041" s="32" t="e">
        <f ca="1">_xludf.ifna(VLOOKUP(E2041,Parámetros!$C$2:$D$34,2,0),"")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customHeight="1" x14ac:dyDescent="0.2">
      <c r="A2042" s="26"/>
      <c r="B2042" s="26"/>
      <c r="C2042" s="26"/>
      <c r="D2042" s="26"/>
      <c r="E2042" s="26"/>
      <c r="F2042" s="28" t="e">
        <f ca="1">_xludf.ifna(VLOOKUP(G2042,Proyectos!$A$2:$F$674,6,0),"")</f>
        <v>#NAME?</v>
      </c>
      <c r="G2042" s="26"/>
      <c r="H2042" s="32"/>
      <c r="I2042" s="32"/>
      <c r="J2042" s="32"/>
      <c r="K2042" s="32"/>
      <c r="L2042" s="32" t="e">
        <f ca="1">_xludf.ifna(VLOOKUP(E2042,Parámetros!$C$2:$D$34,2,0),"")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customHeight="1" x14ac:dyDescent="0.2">
      <c r="A2043" s="26"/>
      <c r="B2043" s="26"/>
      <c r="C2043" s="26"/>
      <c r="D2043" s="26"/>
      <c r="E2043" s="26"/>
      <c r="F2043" s="28" t="e">
        <f ca="1">_xludf.ifna(VLOOKUP(G2043,Proyectos!$A$2:$F$674,6,0),"")</f>
        <v>#NAME?</v>
      </c>
      <c r="G2043" s="26"/>
      <c r="H2043" s="32"/>
      <c r="I2043" s="32"/>
      <c r="J2043" s="32"/>
      <c r="K2043" s="32"/>
      <c r="L2043" s="32" t="e">
        <f ca="1">_xludf.ifna(VLOOKUP(E2043,Parámetros!$C$2:$D$34,2,0),"")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customHeight="1" x14ac:dyDescent="0.2">
      <c r="A2044" s="26"/>
      <c r="B2044" s="26"/>
      <c r="C2044" s="26"/>
      <c r="D2044" s="26"/>
      <c r="E2044" s="26"/>
      <c r="F2044" s="28" t="e">
        <f ca="1">_xludf.ifna(VLOOKUP(G2044,Proyectos!$A$2:$F$674,6,0),"")</f>
        <v>#NAME?</v>
      </c>
      <c r="G2044" s="26"/>
      <c r="H2044" s="32"/>
      <c r="I2044" s="32"/>
      <c r="J2044" s="32"/>
      <c r="K2044" s="32"/>
      <c r="L2044" s="32" t="e">
        <f ca="1">_xludf.ifna(VLOOKUP(E2044,Parámetros!$C$2:$D$34,2,0),"")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customHeight="1" x14ac:dyDescent="0.2">
      <c r="A2045" s="26"/>
      <c r="B2045" s="26"/>
      <c r="C2045" s="26"/>
      <c r="D2045" s="26"/>
      <c r="E2045" s="26"/>
      <c r="F2045" s="28" t="e">
        <f ca="1">_xludf.ifna(VLOOKUP(G2045,Proyectos!$A$2:$F$674,6,0),"")</f>
        <v>#NAME?</v>
      </c>
      <c r="G2045" s="26"/>
      <c r="H2045" s="32"/>
      <c r="I2045" s="32"/>
      <c r="J2045" s="32"/>
      <c r="K2045" s="32"/>
      <c r="L2045" s="32" t="e">
        <f ca="1">_xludf.ifna(VLOOKUP(E2045,Parámetros!$C$2:$D$34,2,0),"")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customHeight="1" x14ac:dyDescent="0.2">
      <c r="A2046" s="26"/>
      <c r="B2046" s="26"/>
      <c r="C2046" s="26"/>
      <c r="D2046" s="26"/>
      <c r="E2046" s="26"/>
      <c r="F2046" s="28" t="e">
        <f ca="1">_xludf.ifna(VLOOKUP(G2046,Proyectos!$A$2:$F$674,6,0),"")</f>
        <v>#NAME?</v>
      </c>
      <c r="G2046" s="26"/>
      <c r="H2046" s="32"/>
      <c r="I2046" s="32"/>
      <c r="J2046" s="32"/>
      <c r="K2046" s="32"/>
      <c r="L2046" s="32" t="e">
        <f ca="1">_xludf.ifna(VLOOKUP(E2046,Parámetros!$C$2:$D$34,2,0),"")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customHeight="1" x14ac:dyDescent="0.2">
      <c r="A2047" s="26"/>
      <c r="B2047" s="26"/>
      <c r="C2047" s="26"/>
      <c r="D2047" s="26"/>
      <c r="E2047" s="26"/>
      <c r="F2047" s="28" t="e">
        <f ca="1">_xludf.ifna(VLOOKUP(G2047,Proyectos!$A$2:$F$674,6,0),"")</f>
        <v>#NAME?</v>
      </c>
      <c r="G2047" s="26"/>
      <c r="H2047" s="32"/>
      <c r="I2047" s="32"/>
      <c r="J2047" s="32"/>
      <c r="K2047" s="32"/>
      <c r="L2047" s="32" t="e">
        <f ca="1">_xludf.ifna(VLOOKUP(E2047,Parámetros!$C$2:$D$34,2,0),"")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customHeight="1" x14ac:dyDescent="0.2">
      <c r="A2048" s="26"/>
      <c r="B2048" s="26"/>
      <c r="C2048" s="26"/>
      <c r="D2048" s="26"/>
      <c r="E2048" s="26"/>
      <c r="F2048" s="28" t="e">
        <f ca="1">_xludf.ifna(VLOOKUP(G2048,Proyectos!$A$2:$F$674,6,0),"")</f>
        <v>#NAME?</v>
      </c>
      <c r="G2048" s="26"/>
      <c r="H2048" s="32"/>
      <c r="I2048" s="32"/>
      <c r="J2048" s="32"/>
      <c r="K2048" s="32"/>
      <c r="L2048" s="32" t="e">
        <f ca="1">_xludf.ifna(VLOOKUP(E2048,Parámetros!$C$2:$D$34,2,0),"")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customHeight="1" x14ac:dyDescent="0.2">
      <c r="A2049" s="26"/>
      <c r="B2049" s="26"/>
      <c r="C2049" s="26"/>
      <c r="D2049" s="26"/>
      <c r="E2049" s="26"/>
      <c r="F2049" s="28" t="e">
        <f ca="1">_xludf.ifna(VLOOKUP(G2049,Proyectos!$A$2:$F$674,6,0),"")</f>
        <v>#NAME?</v>
      </c>
      <c r="G2049" s="26"/>
      <c r="H2049" s="32"/>
      <c r="I2049" s="32"/>
      <c r="J2049" s="32"/>
      <c r="K2049" s="32"/>
      <c r="L2049" s="32" t="e">
        <f ca="1">_xludf.ifna(VLOOKUP(E2049,Parámetros!$C$2:$D$34,2,0),"")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customHeight="1" x14ac:dyDescent="0.2">
      <c r="A2050" s="26"/>
      <c r="B2050" s="26"/>
      <c r="C2050" s="26"/>
      <c r="D2050" s="26"/>
      <c r="E2050" s="26"/>
      <c r="F2050" s="28" t="e">
        <f ca="1">_xludf.ifna(VLOOKUP(G2050,Proyectos!$A$2:$F$674,6,0),"")</f>
        <v>#NAME?</v>
      </c>
      <c r="G2050" s="26"/>
      <c r="H2050" s="32"/>
      <c r="I2050" s="32"/>
      <c r="J2050" s="32"/>
      <c r="K2050" s="32"/>
      <c r="L2050" s="32" t="e">
        <f ca="1">_xludf.ifna(VLOOKUP(E2050,Parámetros!$C$2:$D$34,2,0),"")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customHeight="1" x14ac:dyDescent="0.2">
      <c r="A2051" s="26"/>
      <c r="B2051" s="26"/>
      <c r="C2051" s="26"/>
      <c r="D2051" s="26"/>
      <c r="E2051" s="26"/>
      <c r="F2051" s="28" t="e">
        <f ca="1">_xludf.ifna(VLOOKUP(G2051,Proyectos!$A$2:$F$674,6,0),"")</f>
        <v>#NAME?</v>
      </c>
      <c r="G2051" s="26"/>
      <c r="H2051" s="32"/>
      <c r="I2051" s="32"/>
      <c r="J2051" s="32"/>
      <c r="K2051" s="32"/>
      <c r="L2051" s="32" t="e">
        <f ca="1">_xludf.ifna(VLOOKUP(E2051,Parámetros!$C$2:$D$34,2,0),"")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customHeight="1" x14ac:dyDescent="0.2">
      <c r="A2052" s="26"/>
      <c r="B2052" s="26"/>
      <c r="C2052" s="26"/>
      <c r="D2052" s="26"/>
      <c r="E2052" s="26"/>
      <c r="F2052" s="28" t="e">
        <f ca="1">_xludf.ifna(VLOOKUP(G2052,Proyectos!$A$2:$F$674,6,0),"")</f>
        <v>#NAME?</v>
      </c>
      <c r="G2052" s="26"/>
      <c r="H2052" s="32"/>
      <c r="I2052" s="32"/>
      <c r="J2052" s="32"/>
      <c r="K2052" s="32"/>
      <c r="L2052" s="32" t="e">
        <f ca="1">_xludf.ifna(VLOOKUP(E2052,Parámetros!$C$2:$D$34,2,0),"")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customHeight="1" x14ac:dyDescent="0.2">
      <c r="A2053" s="26"/>
      <c r="B2053" s="26"/>
      <c r="C2053" s="26"/>
      <c r="D2053" s="26"/>
      <c r="E2053" s="26"/>
      <c r="F2053" s="28" t="e">
        <f ca="1">_xludf.ifna(VLOOKUP(G2053,Proyectos!$A$2:$F$674,6,0),"")</f>
        <v>#NAME?</v>
      </c>
      <c r="G2053" s="26"/>
      <c r="H2053" s="32"/>
      <c r="I2053" s="32"/>
      <c r="J2053" s="32"/>
      <c r="K2053" s="32"/>
      <c r="L2053" s="32" t="e">
        <f ca="1">_xludf.ifna(VLOOKUP(E2053,Parámetros!$C$2:$D$34,2,0),"")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customHeight="1" x14ac:dyDescent="0.2">
      <c r="A2054" s="26"/>
      <c r="B2054" s="26"/>
      <c r="C2054" s="26"/>
      <c r="D2054" s="26"/>
      <c r="E2054" s="26"/>
      <c r="F2054" s="28" t="e">
        <f ca="1">_xludf.ifna(VLOOKUP(G2054,Proyectos!$A$2:$F$674,6,0),"")</f>
        <v>#NAME?</v>
      </c>
      <c r="G2054" s="26"/>
      <c r="H2054" s="32"/>
      <c r="I2054" s="32"/>
      <c r="J2054" s="32"/>
      <c r="K2054" s="32"/>
      <c r="L2054" s="32" t="e">
        <f ca="1">_xludf.ifna(VLOOKUP(E2054,Parámetros!$C$2:$D$34,2,0),"")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customHeight="1" x14ac:dyDescent="0.2">
      <c r="A2055" s="26"/>
      <c r="B2055" s="26"/>
      <c r="C2055" s="26"/>
      <c r="D2055" s="26"/>
      <c r="E2055" s="26"/>
      <c r="F2055" s="28" t="e">
        <f ca="1">_xludf.ifna(VLOOKUP(G2055,Proyectos!$A$2:$F$674,6,0),"")</f>
        <v>#NAME?</v>
      </c>
      <c r="G2055" s="26"/>
      <c r="H2055" s="32"/>
      <c r="I2055" s="32"/>
      <c r="J2055" s="32"/>
      <c r="K2055" s="32"/>
      <c r="L2055" s="32" t="e">
        <f ca="1">_xludf.ifna(VLOOKUP(E2055,Parámetros!$C$2:$D$34,2,0),"")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customHeight="1" x14ac:dyDescent="0.2">
      <c r="A2056" s="26"/>
      <c r="B2056" s="26"/>
      <c r="C2056" s="26"/>
      <c r="D2056" s="26"/>
      <c r="E2056" s="26"/>
      <c r="F2056" s="28" t="e">
        <f ca="1">_xludf.ifna(VLOOKUP(G2056,Proyectos!$A$2:$F$674,6,0),"")</f>
        <v>#NAME?</v>
      </c>
      <c r="G2056" s="26"/>
      <c r="H2056" s="32"/>
      <c r="I2056" s="32"/>
      <c r="J2056" s="32"/>
      <c r="K2056" s="32"/>
      <c r="L2056" s="32" t="e">
        <f ca="1">_xludf.ifna(VLOOKUP(E2056,Parámetros!$C$2:$D$34,2,0),"")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customHeight="1" x14ac:dyDescent="0.2">
      <c r="A2057" s="26"/>
      <c r="B2057" s="26"/>
      <c r="C2057" s="26"/>
      <c r="D2057" s="26"/>
      <c r="E2057" s="26"/>
      <c r="F2057" s="28" t="e">
        <f ca="1">_xludf.ifna(VLOOKUP(G2057,Proyectos!$A$2:$F$674,6,0),"")</f>
        <v>#NAME?</v>
      </c>
      <c r="G2057" s="26"/>
      <c r="H2057" s="32"/>
      <c r="I2057" s="32"/>
      <c r="J2057" s="32"/>
      <c r="K2057" s="32"/>
      <c r="L2057" s="32" t="e">
        <f ca="1">_xludf.ifna(VLOOKUP(E2057,Parámetros!$C$2:$D$34,2,0),"")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customHeight="1" x14ac:dyDescent="0.2">
      <c r="A2058" s="26"/>
      <c r="B2058" s="26"/>
      <c r="C2058" s="26"/>
      <c r="D2058" s="26"/>
      <c r="E2058" s="26"/>
      <c r="F2058" s="28" t="e">
        <f ca="1">_xludf.ifna(VLOOKUP(G2058,Proyectos!$A$2:$F$674,6,0),"")</f>
        <v>#NAME?</v>
      </c>
      <c r="G2058" s="26"/>
      <c r="H2058" s="32"/>
      <c r="I2058" s="32"/>
      <c r="J2058" s="32"/>
      <c r="K2058" s="32"/>
      <c r="L2058" s="32" t="e">
        <f ca="1">_xludf.ifna(VLOOKUP(E2058,Parámetros!$C$2:$D$34,2,0),"")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customHeight="1" x14ac:dyDescent="0.2">
      <c r="A2059" s="26"/>
      <c r="B2059" s="26"/>
      <c r="C2059" s="26"/>
      <c r="D2059" s="26"/>
      <c r="E2059" s="26"/>
      <c r="F2059" s="28" t="e">
        <f ca="1">_xludf.ifna(VLOOKUP(G2059,Proyectos!$A$2:$F$674,6,0),"")</f>
        <v>#NAME?</v>
      </c>
      <c r="G2059" s="26"/>
      <c r="H2059" s="32"/>
      <c r="I2059" s="32"/>
      <c r="J2059" s="32"/>
      <c r="K2059" s="32"/>
      <c r="L2059" s="32" t="e">
        <f ca="1">_xludf.ifna(VLOOKUP(E2059,Parámetros!$C$2:$D$34,2,0),"")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customHeight="1" x14ac:dyDescent="0.2">
      <c r="A2060" s="26"/>
      <c r="B2060" s="26"/>
      <c r="C2060" s="26"/>
      <c r="D2060" s="26"/>
      <c r="E2060" s="26"/>
      <c r="F2060" s="28" t="e">
        <f ca="1">_xludf.ifna(VLOOKUP(G2060,Proyectos!$A$2:$F$674,6,0),"")</f>
        <v>#NAME?</v>
      </c>
      <c r="G2060" s="26"/>
      <c r="H2060" s="32"/>
      <c r="I2060" s="32"/>
      <c r="J2060" s="32"/>
      <c r="K2060" s="32"/>
      <c r="L2060" s="32" t="e">
        <f ca="1">_xludf.ifna(VLOOKUP(E2060,Parámetros!$C$2:$D$34,2,0),"")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customHeight="1" x14ac:dyDescent="0.2">
      <c r="A2061" s="26"/>
      <c r="B2061" s="26"/>
      <c r="C2061" s="26"/>
      <c r="D2061" s="26"/>
      <c r="E2061" s="26"/>
      <c r="F2061" s="28" t="e">
        <f ca="1">_xludf.ifna(VLOOKUP(G2061,Proyectos!$A$2:$F$674,6,0),"")</f>
        <v>#NAME?</v>
      </c>
      <c r="G2061" s="26"/>
      <c r="H2061" s="32"/>
      <c r="I2061" s="32"/>
      <c r="J2061" s="32"/>
      <c r="K2061" s="32"/>
      <c r="L2061" s="32" t="e">
        <f ca="1">_xludf.ifna(VLOOKUP(E2061,Parámetros!$C$2:$D$34,2,0),"")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customHeight="1" x14ac:dyDescent="0.2">
      <c r="A2062" s="26"/>
      <c r="B2062" s="26"/>
      <c r="C2062" s="26"/>
      <c r="D2062" s="26"/>
      <c r="E2062" s="26"/>
      <c r="F2062" s="28" t="e">
        <f ca="1">_xludf.ifna(VLOOKUP(G2062,Proyectos!$A$2:$F$674,6,0),"")</f>
        <v>#NAME?</v>
      </c>
      <c r="G2062" s="26"/>
      <c r="H2062" s="32"/>
      <c r="I2062" s="32"/>
      <c r="J2062" s="32"/>
      <c r="K2062" s="32"/>
      <c r="L2062" s="32" t="e">
        <f ca="1">_xludf.ifna(VLOOKUP(E2062,Parámetros!$C$2:$D$34,2,0),"")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customHeight="1" x14ac:dyDescent="0.2">
      <c r="A2063" s="26"/>
      <c r="B2063" s="26"/>
      <c r="C2063" s="26"/>
      <c r="D2063" s="26"/>
      <c r="E2063" s="26"/>
      <c r="F2063" s="28" t="e">
        <f ca="1">_xludf.ifna(VLOOKUP(G2063,Proyectos!$A$2:$F$674,6,0),"")</f>
        <v>#NAME?</v>
      </c>
      <c r="G2063" s="26"/>
      <c r="H2063" s="32"/>
      <c r="I2063" s="32"/>
      <c r="J2063" s="32"/>
      <c r="K2063" s="32"/>
      <c r="L2063" s="32" t="e">
        <f ca="1">_xludf.ifna(VLOOKUP(E2063,Parámetros!$C$2:$D$34,2,0),"")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customHeight="1" x14ac:dyDescent="0.2">
      <c r="A2064" s="26"/>
      <c r="B2064" s="26"/>
      <c r="C2064" s="26"/>
      <c r="D2064" s="26"/>
      <c r="E2064" s="26"/>
      <c r="F2064" s="28" t="e">
        <f ca="1">_xludf.ifna(VLOOKUP(G2064,Proyectos!$A$2:$F$674,6,0),"")</f>
        <v>#NAME?</v>
      </c>
      <c r="G2064" s="26"/>
      <c r="H2064" s="32"/>
      <c r="I2064" s="32"/>
      <c r="J2064" s="32"/>
      <c r="K2064" s="32"/>
      <c r="L2064" s="32" t="e">
        <f ca="1">_xludf.ifna(VLOOKUP(E2064,Parámetros!$C$2:$D$34,2,0),"")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customHeight="1" x14ac:dyDescent="0.2">
      <c r="A2065" s="26"/>
      <c r="B2065" s="26"/>
      <c r="C2065" s="26"/>
      <c r="D2065" s="26"/>
      <c r="E2065" s="26"/>
      <c r="F2065" s="28" t="e">
        <f ca="1">_xludf.ifna(VLOOKUP(G2065,Proyectos!$A$2:$F$674,6,0),"")</f>
        <v>#NAME?</v>
      </c>
      <c r="G2065" s="26"/>
      <c r="H2065" s="32"/>
      <c r="I2065" s="32"/>
      <c r="J2065" s="32"/>
      <c r="K2065" s="32"/>
      <c r="L2065" s="32" t="e">
        <f ca="1">_xludf.ifna(VLOOKUP(E2065,Parámetros!$C$2:$D$34,2,0),"")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customHeight="1" x14ac:dyDescent="0.2">
      <c r="A2066" s="26"/>
      <c r="B2066" s="26"/>
      <c r="C2066" s="26"/>
      <c r="D2066" s="26"/>
      <c r="E2066" s="26"/>
      <c r="F2066" s="28" t="e">
        <f ca="1">_xludf.ifna(VLOOKUP(G2066,Proyectos!$A$2:$F$674,6,0),"")</f>
        <v>#NAME?</v>
      </c>
      <c r="G2066" s="26"/>
      <c r="H2066" s="32"/>
      <c r="I2066" s="32"/>
      <c r="J2066" s="32"/>
      <c r="K2066" s="32"/>
      <c r="L2066" s="32" t="e">
        <f ca="1">_xludf.ifna(VLOOKUP(E2066,Parámetros!$C$2:$D$34,2,0),"")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customHeight="1" x14ac:dyDescent="0.2">
      <c r="A2067" s="26"/>
      <c r="B2067" s="26"/>
      <c r="C2067" s="26"/>
      <c r="D2067" s="26"/>
      <c r="E2067" s="26"/>
      <c r="F2067" s="28" t="e">
        <f ca="1">_xludf.ifna(VLOOKUP(G2067,Proyectos!$A$2:$F$674,6,0),"")</f>
        <v>#NAME?</v>
      </c>
      <c r="G2067" s="26"/>
      <c r="H2067" s="32"/>
      <c r="I2067" s="32"/>
      <c r="J2067" s="32"/>
      <c r="K2067" s="32"/>
      <c r="L2067" s="32" t="e">
        <f ca="1">_xludf.ifna(VLOOKUP(E2067,Parámetros!$C$2:$D$34,2,0),"")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customHeight="1" x14ac:dyDescent="0.2">
      <c r="A2068" s="26"/>
      <c r="B2068" s="26"/>
      <c r="C2068" s="26"/>
      <c r="D2068" s="26"/>
      <c r="E2068" s="26"/>
      <c r="F2068" s="28" t="e">
        <f ca="1">_xludf.ifna(VLOOKUP(G2068,Proyectos!$A$2:$F$674,6,0),"")</f>
        <v>#NAME?</v>
      </c>
      <c r="G2068" s="26"/>
      <c r="H2068" s="32"/>
      <c r="I2068" s="32"/>
      <c r="J2068" s="32"/>
      <c r="K2068" s="32"/>
      <c r="L2068" s="32" t="e">
        <f ca="1">_xludf.ifna(VLOOKUP(E2068,Parámetros!$C$2:$D$34,2,0),"")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customHeight="1" x14ac:dyDescent="0.2">
      <c r="A2069" s="26"/>
      <c r="B2069" s="26"/>
      <c r="C2069" s="26"/>
      <c r="D2069" s="26"/>
      <c r="E2069" s="26"/>
      <c r="F2069" s="28" t="e">
        <f ca="1">_xludf.ifna(VLOOKUP(G2069,Proyectos!$A$2:$F$674,6,0),"")</f>
        <v>#NAME?</v>
      </c>
      <c r="G2069" s="26"/>
      <c r="H2069" s="32"/>
      <c r="I2069" s="32"/>
      <c r="J2069" s="32"/>
      <c r="K2069" s="32"/>
      <c r="L2069" s="32" t="e">
        <f ca="1">_xludf.ifna(VLOOKUP(E2069,Parámetros!$C$2:$D$34,2,0),"")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customHeight="1" x14ac:dyDescent="0.2">
      <c r="A2070" s="26"/>
      <c r="B2070" s="26"/>
      <c r="C2070" s="26"/>
      <c r="D2070" s="26"/>
      <c r="E2070" s="26"/>
      <c r="F2070" s="28" t="e">
        <f ca="1">_xludf.ifna(VLOOKUP(G2070,Proyectos!$A$2:$F$674,6,0),"")</f>
        <v>#NAME?</v>
      </c>
      <c r="G2070" s="26"/>
      <c r="H2070" s="32"/>
      <c r="I2070" s="32"/>
      <c r="J2070" s="32"/>
      <c r="K2070" s="32"/>
      <c r="L2070" s="32" t="e">
        <f ca="1">_xludf.ifna(VLOOKUP(E2070,Parámetros!$C$2:$D$34,2,0),"")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customHeight="1" x14ac:dyDescent="0.2">
      <c r="A2071" s="26"/>
      <c r="B2071" s="26"/>
      <c r="C2071" s="26"/>
      <c r="D2071" s="26"/>
      <c r="E2071" s="26"/>
      <c r="F2071" s="28" t="e">
        <f ca="1">_xludf.ifna(VLOOKUP(G2071,Proyectos!$A$2:$F$674,6,0),"")</f>
        <v>#NAME?</v>
      </c>
      <c r="G2071" s="26"/>
      <c r="H2071" s="32"/>
      <c r="I2071" s="32"/>
      <c r="J2071" s="32"/>
      <c r="K2071" s="32"/>
      <c r="L2071" s="32" t="e">
        <f ca="1">_xludf.ifna(VLOOKUP(E2071,Parámetros!$C$2:$D$34,2,0),"")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customHeight="1" x14ac:dyDescent="0.2">
      <c r="A2072" s="26"/>
      <c r="B2072" s="26"/>
      <c r="C2072" s="26"/>
      <c r="D2072" s="26"/>
      <c r="E2072" s="26"/>
      <c r="F2072" s="28" t="e">
        <f ca="1">_xludf.ifna(VLOOKUP(G2072,Proyectos!$A$2:$F$674,6,0),"")</f>
        <v>#NAME?</v>
      </c>
      <c r="G2072" s="26"/>
      <c r="H2072" s="32"/>
      <c r="I2072" s="32"/>
      <c r="J2072" s="32"/>
      <c r="K2072" s="32"/>
      <c r="L2072" s="32" t="e">
        <f ca="1">_xludf.ifna(VLOOKUP(E2072,Parámetros!$C$2:$D$34,2,0),"")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customHeight="1" x14ac:dyDescent="0.2">
      <c r="A2073" s="26"/>
      <c r="B2073" s="26"/>
      <c r="C2073" s="26"/>
      <c r="D2073" s="26"/>
      <c r="E2073" s="26"/>
      <c r="F2073" s="28" t="e">
        <f ca="1">_xludf.ifna(VLOOKUP(G2073,Proyectos!$A$2:$F$674,6,0),"")</f>
        <v>#NAME?</v>
      </c>
      <c r="G2073" s="26"/>
      <c r="H2073" s="32"/>
      <c r="I2073" s="32"/>
      <c r="J2073" s="32"/>
      <c r="K2073" s="32"/>
      <c r="L2073" s="32" t="e">
        <f ca="1">_xludf.ifna(VLOOKUP(E2073,Parámetros!$C$2:$D$34,2,0),"")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customHeight="1" x14ac:dyDescent="0.2">
      <c r="A2074" s="26"/>
      <c r="B2074" s="26"/>
      <c r="C2074" s="26"/>
      <c r="D2074" s="26"/>
      <c r="E2074" s="26"/>
      <c r="F2074" s="28" t="e">
        <f ca="1">_xludf.ifna(VLOOKUP(G2074,Proyectos!$A$2:$F$674,6,0),"")</f>
        <v>#NAME?</v>
      </c>
      <c r="G2074" s="26"/>
      <c r="H2074" s="32"/>
      <c r="I2074" s="32"/>
      <c r="J2074" s="32"/>
      <c r="K2074" s="32"/>
      <c r="L2074" s="32" t="e">
        <f ca="1">_xludf.ifna(VLOOKUP(E2074,Parámetros!$C$2:$D$34,2,0),"")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customHeight="1" x14ac:dyDescent="0.2">
      <c r="A2075" s="26"/>
      <c r="B2075" s="26"/>
      <c r="C2075" s="26"/>
      <c r="D2075" s="26"/>
      <c r="E2075" s="26"/>
      <c r="F2075" s="28" t="e">
        <f ca="1">_xludf.ifna(VLOOKUP(G2075,Proyectos!$A$2:$F$674,6,0),"")</f>
        <v>#NAME?</v>
      </c>
      <c r="G2075" s="26"/>
      <c r="H2075" s="32"/>
      <c r="I2075" s="32"/>
      <c r="J2075" s="32"/>
      <c r="K2075" s="32"/>
      <c r="L2075" s="32" t="e">
        <f ca="1">_xludf.ifna(VLOOKUP(E2075,Parámetros!$C$2:$D$34,2,0),"")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customHeight="1" x14ac:dyDescent="0.2">
      <c r="A2076" s="26"/>
      <c r="B2076" s="26"/>
      <c r="C2076" s="26"/>
      <c r="D2076" s="26"/>
      <c r="E2076" s="26"/>
      <c r="F2076" s="28" t="e">
        <f ca="1">_xludf.ifna(VLOOKUP(G2076,Proyectos!$A$2:$F$674,6,0),"")</f>
        <v>#NAME?</v>
      </c>
      <c r="G2076" s="26"/>
      <c r="H2076" s="32"/>
      <c r="I2076" s="32"/>
      <c r="J2076" s="32"/>
      <c r="K2076" s="32"/>
      <c r="L2076" s="32" t="e">
        <f ca="1">_xludf.ifna(VLOOKUP(E2076,Parámetros!$C$2:$D$34,2,0),"")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customHeight="1" x14ac:dyDescent="0.2">
      <c r="A2077" s="26"/>
      <c r="B2077" s="26"/>
      <c r="C2077" s="26"/>
      <c r="D2077" s="26"/>
      <c r="E2077" s="26"/>
      <c r="F2077" s="28" t="e">
        <f ca="1">_xludf.ifna(VLOOKUP(G2077,Proyectos!$A$2:$F$674,6,0),"")</f>
        <v>#NAME?</v>
      </c>
      <c r="G2077" s="26"/>
      <c r="H2077" s="32"/>
      <c r="I2077" s="32"/>
      <c r="J2077" s="32"/>
      <c r="K2077" s="32"/>
      <c r="L2077" s="32" t="e">
        <f ca="1">_xludf.ifna(VLOOKUP(E2077,Parámetros!$C$2:$D$34,2,0),"")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customHeight="1" x14ac:dyDescent="0.2">
      <c r="A2078" s="26"/>
      <c r="B2078" s="26"/>
      <c r="C2078" s="26"/>
      <c r="D2078" s="26"/>
      <c r="E2078" s="26"/>
      <c r="F2078" s="28" t="e">
        <f ca="1">_xludf.ifna(VLOOKUP(G2078,Proyectos!$A$2:$F$674,6,0),"")</f>
        <v>#NAME?</v>
      </c>
      <c r="G2078" s="26"/>
      <c r="H2078" s="32"/>
      <c r="I2078" s="32"/>
      <c r="J2078" s="32"/>
      <c r="K2078" s="32"/>
      <c r="L2078" s="32" t="e">
        <f ca="1">_xludf.ifna(VLOOKUP(E2078,Parámetros!$C$2:$D$34,2,0),"")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customHeight="1" x14ac:dyDescent="0.2">
      <c r="A2079" s="26"/>
      <c r="B2079" s="26"/>
      <c r="C2079" s="26"/>
      <c r="D2079" s="26"/>
      <c r="E2079" s="26"/>
      <c r="F2079" s="28" t="e">
        <f ca="1">_xludf.ifna(VLOOKUP(G2079,Proyectos!$A$2:$F$674,6,0),"")</f>
        <v>#NAME?</v>
      </c>
      <c r="G2079" s="26"/>
      <c r="H2079" s="32"/>
      <c r="I2079" s="32"/>
      <c r="J2079" s="32"/>
      <c r="K2079" s="32"/>
      <c r="L2079" s="32" t="e">
        <f ca="1">_xludf.ifna(VLOOKUP(E2079,Parámetros!$C$2:$D$34,2,0),"")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customHeight="1" x14ac:dyDescent="0.2">
      <c r="A2080" s="26"/>
      <c r="B2080" s="26"/>
      <c r="C2080" s="26"/>
      <c r="D2080" s="26"/>
      <c r="E2080" s="26"/>
      <c r="F2080" s="28" t="e">
        <f ca="1">_xludf.ifna(VLOOKUP(G2080,Proyectos!$A$2:$F$674,6,0),"")</f>
        <v>#NAME?</v>
      </c>
      <c r="G2080" s="26"/>
      <c r="H2080" s="32"/>
      <c r="I2080" s="32"/>
      <c r="J2080" s="32"/>
      <c r="K2080" s="32"/>
      <c r="L2080" s="32" t="e">
        <f ca="1">_xludf.ifna(VLOOKUP(E2080,Parámetros!$C$2:$D$34,2,0),"")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customHeight="1" x14ac:dyDescent="0.2">
      <c r="A2081" s="26"/>
      <c r="B2081" s="26"/>
      <c r="C2081" s="26"/>
      <c r="D2081" s="26"/>
      <c r="E2081" s="26"/>
      <c r="F2081" s="28" t="e">
        <f ca="1">_xludf.ifna(VLOOKUP(G2081,Proyectos!$A$2:$F$674,6,0),"")</f>
        <v>#NAME?</v>
      </c>
      <c r="G2081" s="26"/>
      <c r="H2081" s="32"/>
      <c r="I2081" s="32"/>
      <c r="J2081" s="32"/>
      <c r="K2081" s="32"/>
      <c r="L2081" s="32" t="e">
        <f ca="1">_xludf.ifna(VLOOKUP(E2081,Parámetros!$C$2:$D$34,2,0),"")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customHeight="1" x14ac:dyDescent="0.2">
      <c r="A2082" s="26"/>
      <c r="B2082" s="26"/>
      <c r="C2082" s="26"/>
      <c r="D2082" s="26"/>
      <c r="E2082" s="26"/>
      <c r="F2082" s="28" t="e">
        <f ca="1">_xludf.ifna(VLOOKUP(G2082,Proyectos!$A$2:$F$674,6,0),"")</f>
        <v>#NAME?</v>
      </c>
      <c r="G2082" s="26"/>
      <c r="H2082" s="32"/>
      <c r="I2082" s="32"/>
      <c r="J2082" s="32"/>
      <c r="K2082" s="32"/>
      <c r="L2082" s="32" t="e">
        <f ca="1">_xludf.ifna(VLOOKUP(E2082,Parámetros!$C$2:$D$34,2,0),"")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customHeight="1" x14ac:dyDescent="0.2">
      <c r="A2083" s="26"/>
      <c r="B2083" s="26"/>
      <c r="C2083" s="26"/>
      <c r="D2083" s="26"/>
      <c r="E2083" s="26"/>
      <c r="F2083" s="28" t="e">
        <f ca="1">_xludf.ifna(VLOOKUP(G2083,Proyectos!$A$2:$F$674,6,0),"")</f>
        <v>#NAME?</v>
      </c>
      <c r="G2083" s="26"/>
      <c r="H2083" s="32"/>
      <c r="I2083" s="32"/>
      <c r="J2083" s="32"/>
      <c r="K2083" s="32"/>
      <c r="L2083" s="32" t="e">
        <f ca="1">_xludf.ifna(VLOOKUP(E2083,Parámetros!$C$2:$D$34,2,0),"")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customHeight="1" x14ac:dyDescent="0.2">
      <c r="A2084" s="26"/>
      <c r="B2084" s="26"/>
      <c r="C2084" s="26"/>
      <c r="D2084" s="26"/>
      <c r="E2084" s="26"/>
      <c r="F2084" s="28" t="e">
        <f ca="1">_xludf.ifna(VLOOKUP(G2084,Proyectos!$A$2:$F$674,6,0),"")</f>
        <v>#NAME?</v>
      </c>
      <c r="G2084" s="26"/>
      <c r="H2084" s="32"/>
      <c r="I2084" s="32"/>
      <c r="J2084" s="32"/>
      <c r="K2084" s="32"/>
      <c r="L2084" s="32" t="e">
        <f ca="1">_xludf.ifna(VLOOKUP(E2084,Parámetros!$C$2:$D$34,2,0),"")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customHeight="1" x14ac:dyDescent="0.2">
      <c r="A2085" s="26"/>
      <c r="B2085" s="26"/>
      <c r="C2085" s="26"/>
      <c r="D2085" s="26"/>
      <c r="E2085" s="26"/>
      <c r="F2085" s="28" t="e">
        <f ca="1">_xludf.ifna(VLOOKUP(G2085,Proyectos!$A$2:$F$674,6,0),"")</f>
        <v>#NAME?</v>
      </c>
      <c r="G2085" s="26"/>
      <c r="H2085" s="32"/>
      <c r="I2085" s="32"/>
      <c r="J2085" s="32"/>
      <c r="K2085" s="32"/>
      <c r="L2085" s="32" t="e">
        <f ca="1">_xludf.ifna(VLOOKUP(E2085,Parámetros!$C$2:$D$34,2,0),"")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customHeight="1" x14ac:dyDescent="0.2">
      <c r="A2086" s="26"/>
      <c r="B2086" s="26"/>
      <c r="C2086" s="26"/>
      <c r="D2086" s="26"/>
      <c r="E2086" s="26"/>
      <c r="F2086" s="28"/>
      <c r="G2086" s="26"/>
      <c r="H2086" s="32"/>
      <c r="I2086" s="32"/>
      <c r="J2086" s="32"/>
      <c r="K2086" s="32"/>
      <c r="L2086" s="32" t="e">
        <f ca="1">_xludf.ifna(VLOOKUP(E2086,Parámetros!$C$2:$D$34,2,0),"")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customHeight="1" x14ac:dyDescent="0.2">
      <c r="A2087" s="26"/>
      <c r="B2087" s="26"/>
      <c r="C2087" s="26"/>
      <c r="D2087" s="26"/>
      <c r="E2087" s="26"/>
      <c r="F2087" s="28"/>
      <c r="G2087" s="26"/>
      <c r="H2087" s="32"/>
      <c r="I2087" s="32"/>
      <c r="J2087" s="32"/>
      <c r="K2087" s="32"/>
      <c r="L2087" s="32" t="e">
        <f ca="1">_xludf.ifna(VLOOKUP(E2087,Parámetros!$C$2:$D$34,2,0),"")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customHeight="1" x14ac:dyDescent="0.2">
      <c r="A2088" s="26"/>
      <c r="B2088" s="26"/>
      <c r="C2088" s="26"/>
      <c r="D2088" s="26"/>
      <c r="E2088" s="26"/>
      <c r="F2088" s="28"/>
      <c r="G2088" s="26"/>
      <c r="H2088" s="32"/>
      <c r="I2088" s="32"/>
      <c r="J2088" s="32"/>
      <c r="K2088" s="32"/>
      <c r="L2088" s="32" t="e">
        <f ca="1">_xludf.ifna(VLOOKUP(E2088,Parámetros!$C$2:$D$34,2,0),"")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customHeight="1" x14ac:dyDescent="0.2">
      <c r="A2089" s="26"/>
      <c r="B2089" s="26"/>
      <c r="C2089" s="26"/>
      <c r="D2089" s="26"/>
      <c r="E2089" s="26"/>
      <c r="F2089" s="28"/>
      <c r="G2089" s="26"/>
      <c r="H2089" s="32"/>
      <c r="I2089" s="32"/>
      <c r="J2089" s="32"/>
      <c r="K2089" s="32"/>
      <c r="L2089" s="32" t="e">
        <f ca="1">_xludf.ifna(VLOOKUP(E2089,Parámetros!$C$2:$D$34,2,0),"")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customHeight="1" x14ac:dyDescent="0.2">
      <c r="A2090" s="26"/>
      <c r="B2090" s="26"/>
      <c r="C2090" s="26"/>
      <c r="D2090" s="26"/>
      <c r="E2090" s="26"/>
      <c r="F2090" s="28"/>
      <c r="G2090" s="26"/>
      <c r="H2090" s="32"/>
      <c r="I2090" s="32"/>
      <c r="J2090" s="32"/>
      <c r="K2090" s="32"/>
      <c r="L2090" s="32" t="e">
        <f ca="1">_xludf.ifna(VLOOKUP(E2090,Parámetros!$C$2:$D$34,2,0),"")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customHeight="1" x14ac:dyDescent="0.2">
      <c r="A2091" s="26"/>
      <c r="B2091" s="26"/>
      <c r="C2091" s="26"/>
      <c r="D2091" s="26"/>
      <c r="E2091" s="26"/>
      <c r="F2091" s="28"/>
      <c r="G2091" s="26"/>
      <c r="H2091" s="32"/>
      <c r="I2091" s="32"/>
      <c r="J2091" s="32"/>
      <c r="K2091" s="32"/>
      <c r="L2091" s="32" t="e">
        <f ca="1">_xludf.ifna(VLOOKUP(E2091,Parámetros!$C$2:$D$34,2,0),"")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customHeight="1" x14ac:dyDescent="0.2">
      <c r="A2092" s="26"/>
      <c r="B2092" s="26"/>
      <c r="C2092" s="26"/>
      <c r="D2092" s="26"/>
      <c r="E2092" s="26"/>
      <c r="F2092" s="28"/>
      <c r="G2092" s="26"/>
      <c r="H2092" s="32"/>
      <c r="I2092" s="32"/>
      <c r="J2092" s="32"/>
      <c r="K2092" s="32"/>
      <c r="L2092" s="32" t="e">
        <f ca="1">_xludf.ifna(VLOOKUP(E2092,Parámetros!$C$2:$D$34,2,0),"")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customHeight="1" x14ac:dyDescent="0.2">
      <c r="A2093" s="26"/>
      <c r="B2093" s="26"/>
      <c r="C2093" s="26"/>
      <c r="D2093" s="26"/>
      <c r="E2093" s="26"/>
      <c r="F2093" s="28"/>
      <c r="G2093" s="26"/>
      <c r="H2093" s="32"/>
      <c r="I2093" s="32"/>
      <c r="J2093" s="32"/>
      <c r="K2093" s="32"/>
      <c r="L2093" s="32" t="e">
        <f ca="1">_xludf.ifna(VLOOKUP(E2093,Parámetros!$C$2:$D$34,2,0),"")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customHeight="1" x14ac:dyDescent="0.2">
      <c r="A2094" s="26"/>
      <c r="B2094" s="26"/>
      <c r="C2094" s="26"/>
      <c r="D2094" s="26"/>
      <c r="E2094" s="26"/>
      <c r="F2094" s="28"/>
      <c r="G2094" s="26"/>
      <c r="H2094" s="32"/>
      <c r="I2094" s="32"/>
      <c r="J2094" s="32"/>
      <c r="K2094" s="32"/>
      <c r="L2094" s="32" t="e">
        <f ca="1">_xludf.ifna(VLOOKUP(E2094,Parámetros!$C$2:$D$34,2,0),"")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customHeight="1" x14ac:dyDescent="0.2">
      <c r="A2095" s="26"/>
      <c r="B2095" s="26"/>
      <c r="C2095" s="26"/>
      <c r="D2095" s="26"/>
      <c r="E2095" s="26"/>
      <c r="F2095" s="28"/>
      <c r="G2095" s="26"/>
      <c r="H2095" s="32"/>
      <c r="I2095" s="32"/>
      <c r="J2095" s="32"/>
      <c r="K2095" s="32"/>
      <c r="L2095" s="32" t="e">
        <f ca="1">_xludf.ifna(VLOOKUP(E2095,Parámetros!$C$2:$D$34,2,0),"")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customHeight="1" x14ac:dyDescent="0.2">
      <c r="A2096" s="26"/>
      <c r="B2096" s="26"/>
      <c r="C2096" s="26"/>
      <c r="D2096" s="26"/>
      <c r="E2096" s="26"/>
      <c r="F2096" s="28"/>
      <c r="G2096" s="26"/>
      <c r="H2096" s="32"/>
      <c r="I2096" s="32"/>
      <c r="J2096" s="32"/>
      <c r="K2096" s="32"/>
      <c r="L2096" s="32" t="e">
        <f ca="1">_xludf.ifna(VLOOKUP(E2096,Parámetros!$C$2:$D$34,2,0),"")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customHeight="1" x14ac:dyDescent="0.2">
      <c r="A2097" s="26"/>
      <c r="B2097" s="26"/>
      <c r="C2097" s="26"/>
      <c r="D2097" s="26"/>
      <c r="E2097" s="26"/>
      <c r="F2097" s="28"/>
      <c r="G2097" s="26"/>
      <c r="H2097" s="32"/>
      <c r="I2097" s="32"/>
      <c r="J2097" s="32"/>
      <c r="K2097" s="32"/>
      <c r="L2097" s="32" t="e">
        <f ca="1">_xludf.ifna(VLOOKUP(E2097,Parámetros!$C$2:$D$34,2,0),"")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customHeight="1" x14ac:dyDescent="0.2">
      <c r="A2098" s="26"/>
      <c r="B2098" s="26"/>
      <c r="C2098" s="26"/>
      <c r="D2098" s="26"/>
      <c r="E2098" s="26"/>
      <c r="F2098" s="28"/>
      <c r="G2098" s="26"/>
      <c r="H2098" s="32"/>
      <c r="I2098" s="32"/>
      <c r="J2098" s="32"/>
      <c r="K2098" s="32"/>
      <c r="L2098" s="32" t="e">
        <f ca="1">_xludf.ifna(VLOOKUP(E2098,Parámetros!$C$2:$D$34,2,0),"")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customHeight="1" x14ac:dyDescent="0.2">
      <c r="A2099" s="26"/>
      <c r="B2099" s="26"/>
      <c r="C2099" s="26"/>
      <c r="D2099" s="26"/>
      <c r="E2099" s="26"/>
      <c r="F2099" s="28"/>
      <c r="G2099" s="26"/>
      <c r="H2099" s="32"/>
      <c r="I2099" s="32"/>
      <c r="J2099" s="32"/>
      <c r="K2099" s="32"/>
      <c r="L2099" s="32" t="e">
        <f ca="1">_xludf.ifna(VLOOKUP(E2099,Parámetros!$C$2:$D$34,2,0),"")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customHeight="1" x14ac:dyDescent="0.2">
      <c r="A2100" s="26"/>
      <c r="B2100" s="26"/>
      <c r="C2100" s="26"/>
      <c r="D2100" s="26"/>
      <c r="E2100" s="26"/>
      <c r="F2100" s="28"/>
      <c r="G2100" s="26"/>
      <c r="H2100" s="32"/>
      <c r="I2100" s="32"/>
      <c r="J2100" s="32"/>
      <c r="K2100" s="32"/>
      <c r="L2100" s="32" t="e">
        <f ca="1">_xludf.ifna(VLOOKUP(E2100,Parámetros!$C$2:$D$34,2,0),"")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customHeight="1" x14ac:dyDescent="0.2">
      <c r="A2101" s="26"/>
      <c r="B2101" s="26"/>
      <c r="C2101" s="26"/>
      <c r="D2101" s="26"/>
      <c r="E2101" s="26"/>
      <c r="F2101" s="28"/>
      <c r="G2101" s="26"/>
      <c r="H2101" s="32"/>
      <c r="I2101" s="32"/>
      <c r="J2101" s="32"/>
      <c r="K2101" s="32"/>
      <c r="L2101" s="32" t="e">
        <f ca="1">_xludf.ifna(VLOOKUP(E2101,Parámetros!$C$2:$D$34,2,0),"")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customHeight="1" x14ac:dyDescent="0.2">
      <c r="A2102" s="26"/>
      <c r="B2102" s="26"/>
      <c r="C2102" s="26"/>
      <c r="D2102" s="26"/>
      <c r="E2102" s="26"/>
      <c r="F2102" s="28"/>
      <c r="G2102" s="26"/>
      <c r="H2102" s="32"/>
      <c r="I2102" s="32"/>
      <c r="J2102" s="32"/>
      <c r="K2102" s="32"/>
      <c r="L2102" s="32" t="e">
        <f ca="1">_xludf.ifna(VLOOKUP(E2102,Parámetros!$C$2:$D$34,2,0),"")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customHeight="1" x14ac:dyDescent="0.2">
      <c r="A2103" s="26"/>
      <c r="B2103" s="26"/>
      <c r="C2103" s="26"/>
      <c r="D2103" s="26"/>
      <c r="E2103" s="26"/>
      <c r="F2103" s="28"/>
      <c r="G2103" s="26"/>
      <c r="H2103" s="32"/>
      <c r="I2103" s="32"/>
      <c r="J2103" s="32"/>
      <c r="K2103" s="32"/>
      <c r="L2103" s="32" t="e">
        <f ca="1">_xludf.ifna(VLOOKUP(E2103,Parámetros!$C$2:$D$34,2,0),"")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customHeight="1" x14ac:dyDescent="0.2">
      <c r="A2104" s="26"/>
      <c r="B2104" s="26"/>
      <c r="C2104" s="26"/>
      <c r="D2104" s="26"/>
      <c r="E2104" s="26"/>
      <c r="F2104" s="28"/>
      <c r="G2104" s="26"/>
      <c r="H2104" s="32"/>
      <c r="I2104" s="32"/>
      <c r="J2104" s="32"/>
      <c r="K2104" s="32"/>
      <c r="L2104" s="32" t="e">
        <f ca="1">_xludf.ifna(VLOOKUP(E2104,Parámetros!$C$2:$D$34,2,0),"")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customHeight="1" x14ac:dyDescent="0.2">
      <c r="A2105" s="26"/>
      <c r="B2105" s="26"/>
      <c r="C2105" s="26"/>
      <c r="D2105" s="26"/>
      <c r="E2105" s="26"/>
      <c r="F2105" s="28"/>
      <c r="G2105" s="26"/>
      <c r="H2105" s="32"/>
      <c r="I2105" s="32"/>
      <c r="J2105" s="32"/>
      <c r="K2105" s="32"/>
      <c r="L2105" s="32" t="e">
        <f ca="1">_xludf.ifna(VLOOKUP(E2105,Parámetros!$C$2:$D$34,2,0),"")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customHeight="1" x14ac:dyDescent="0.2">
      <c r="A2106" s="26"/>
      <c r="B2106" s="26"/>
      <c r="C2106" s="26"/>
      <c r="D2106" s="26"/>
      <c r="E2106" s="26"/>
      <c r="F2106" s="28"/>
      <c r="G2106" s="26"/>
      <c r="H2106" s="32"/>
      <c r="I2106" s="32"/>
      <c r="J2106" s="32"/>
      <c r="K2106" s="32"/>
      <c r="L2106" s="32" t="e">
        <f ca="1">_xludf.ifna(VLOOKUP(E2106,Parámetros!$C$2:$D$34,2,0),"")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customHeight="1" x14ac:dyDescent="0.2">
      <c r="A2107" s="26"/>
      <c r="B2107" s="26"/>
      <c r="C2107" s="26"/>
      <c r="D2107" s="26"/>
      <c r="E2107" s="26"/>
      <c r="F2107" s="28"/>
      <c r="G2107" s="26"/>
      <c r="H2107" s="32"/>
      <c r="I2107" s="32"/>
      <c r="J2107" s="32"/>
      <c r="K2107" s="32"/>
      <c r="L2107" s="32" t="e">
        <f ca="1">_xludf.ifna(VLOOKUP(E2107,Parámetros!$C$2:$D$34,2,0),"")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customHeight="1" x14ac:dyDescent="0.2">
      <c r="A2108" s="26"/>
      <c r="B2108" s="26"/>
      <c r="C2108" s="26"/>
      <c r="D2108" s="26"/>
      <c r="E2108" s="26"/>
      <c r="F2108" s="28"/>
      <c r="G2108" s="26"/>
      <c r="H2108" s="32"/>
      <c r="I2108" s="32"/>
      <c r="J2108" s="32"/>
      <c r="K2108" s="32"/>
      <c r="L2108" s="32" t="e">
        <f ca="1">_xludf.ifna(VLOOKUP(E2108,Parámetros!$C$2:$D$34,2,0),"")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customHeight="1" x14ac:dyDescent="0.2">
      <c r="A2109" s="26"/>
      <c r="B2109" s="26"/>
      <c r="C2109" s="26"/>
      <c r="D2109" s="26"/>
      <c r="E2109" s="26"/>
      <c r="F2109" s="28"/>
      <c r="G2109" s="26"/>
      <c r="H2109" s="32"/>
      <c r="I2109" s="32"/>
      <c r="J2109" s="32"/>
      <c r="K2109" s="32"/>
      <c r="L2109" s="32" t="e">
        <f ca="1">_xludf.ifna(VLOOKUP(E2109,Parámetros!$C$2:$D$34,2,0),"")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customHeight="1" x14ac:dyDescent="0.2">
      <c r="A2110" s="26"/>
      <c r="B2110" s="26"/>
      <c r="C2110" s="26"/>
      <c r="D2110" s="26"/>
      <c r="E2110" s="26"/>
      <c r="F2110" s="28"/>
      <c r="G2110" s="26"/>
      <c r="H2110" s="32"/>
      <c r="I2110" s="32"/>
      <c r="J2110" s="32"/>
      <c r="K2110" s="32"/>
      <c r="L2110" s="32" t="e">
        <f ca="1">_xludf.ifna(VLOOKUP(E2110,Parámetros!$C$2:$D$34,2,0),"")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customHeight="1" x14ac:dyDescent="0.2">
      <c r="A2111" s="26"/>
      <c r="B2111" s="26"/>
      <c r="C2111" s="26"/>
      <c r="D2111" s="26"/>
      <c r="E2111" s="26"/>
      <c r="F2111" s="28"/>
      <c r="G2111" s="26"/>
      <c r="H2111" s="32"/>
      <c r="I2111" s="32"/>
      <c r="J2111" s="32"/>
      <c r="K2111" s="32"/>
      <c r="L2111" s="32" t="e">
        <f ca="1">_xludf.ifna(VLOOKUP(E2111,Parámetros!$C$2:$D$34,2,0),"")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customHeight="1" x14ac:dyDescent="0.2">
      <c r="A2112" s="26"/>
      <c r="B2112" s="26"/>
      <c r="C2112" s="26"/>
      <c r="D2112" s="26"/>
      <c r="E2112" s="26"/>
      <c r="F2112" s="28"/>
      <c r="G2112" s="26"/>
      <c r="H2112" s="32"/>
      <c r="I2112" s="32"/>
      <c r="J2112" s="32"/>
      <c r="K2112" s="32"/>
      <c r="L2112" s="32" t="e">
        <f ca="1">_xludf.ifna(VLOOKUP(E2112,Parámetros!$C$2:$D$34,2,0),"")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customHeight="1" x14ac:dyDescent="0.2">
      <c r="A2113" s="26"/>
      <c r="B2113" s="26"/>
      <c r="C2113" s="26"/>
      <c r="D2113" s="26"/>
      <c r="E2113" s="26"/>
      <c r="F2113" s="28"/>
      <c r="G2113" s="26"/>
      <c r="H2113" s="32"/>
      <c r="I2113" s="32"/>
      <c r="J2113" s="32"/>
      <c r="K2113" s="32"/>
      <c r="L2113" s="32" t="e">
        <f ca="1">_xludf.ifna(VLOOKUP(E2113,Parámetros!$C$2:$D$34,2,0),"")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customHeight="1" x14ac:dyDescent="0.2">
      <c r="A2114" s="26"/>
      <c r="B2114" s="26"/>
      <c r="C2114" s="26"/>
      <c r="D2114" s="26"/>
      <c r="E2114" s="26"/>
      <c r="F2114" s="28"/>
      <c r="G2114" s="26"/>
      <c r="H2114" s="32"/>
      <c r="I2114" s="32"/>
      <c r="J2114" s="32"/>
      <c r="K2114" s="32"/>
      <c r="L2114" s="32" t="e">
        <f ca="1">_xludf.ifna(VLOOKUP(E2114,Parámetros!$C$2:$D$34,2,0),"")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customHeight="1" x14ac:dyDescent="0.2">
      <c r="A2115" s="26"/>
      <c r="B2115" s="26"/>
      <c r="C2115" s="26"/>
      <c r="D2115" s="26"/>
      <c r="E2115" s="26"/>
      <c r="F2115" s="28"/>
      <c r="G2115" s="26"/>
      <c r="H2115" s="32"/>
      <c r="I2115" s="32"/>
      <c r="J2115" s="32"/>
      <c r="K2115" s="32"/>
      <c r="L2115" s="32" t="e">
        <f ca="1">_xludf.ifna(VLOOKUP(E2115,Parámetros!$C$2:$D$34,2,0),"")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customHeight="1" x14ac:dyDescent="0.2">
      <c r="A2116" s="26"/>
      <c r="B2116" s="26"/>
      <c r="C2116" s="26"/>
      <c r="D2116" s="26"/>
      <c r="E2116" s="26"/>
      <c r="F2116" s="28"/>
      <c r="G2116" s="26"/>
      <c r="H2116" s="32"/>
      <c r="I2116" s="32"/>
      <c r="J2116" s="32"/>
      <c r="K2116" s="32"/>
      <c r="L2116" s="32" t="e">
        <f ca="1">_xludf.ifna(VLOOKUP(E2116,Parámetros!$C$2:$D$34,2,0),"")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customHeight="1" x14ac:dyDescent="0.2">
      <c r="A2117" s="26"/>
      <c r="B2117" s="26"/>
      <c r="C2117" s="26"/>
      <c r="D2117" s="26"/>
      <c r="E2117" s="26"/>
      <c r="F2117" s="28"/>
      <c r="G2117" s="26"/>
      <c r="H2117" s="32"/>
      <c r="I2117" s="32"/>
      <c r="J2117" s="32"/>
      <c r="K2117" s="32"/>
      <c r="L2117" s="32" t="e">
        <f ca="1">_xludf.ifna(VLOOKUP(E2117,Parámetros!$C$2:$D$34,2,0),"")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customHeight="1" x14ac:dyDescent="0.2">
      <c r="A2118" s="26"/>
      <c r="B2118" s="26"/>
      <c r="C2118" s="26"/>
      <c r="D2118" s="26"/>
      <c r="E2118" s="26"/>
      <c r="F2118" s="28"/>
      <c r="G2118" s="26"/>
      <c r="H2118" s="32"/>
      <c r="I2118" s="32"/>
      <c r="J2118" s="32"/>
      <c r="K2118" s="32"/>
      <c r="L2118" s="32" t="e">
        <f ca="1">_xludf.ifna(VLOOKUP(E2118,Parámetros!$C$2:$D$34,2,0),"")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customHeight="1" x14ac:dyDescent="0.2">
      <c r="A2119" s="26"/>
      <c r="B2119" s="26"/>
      <c r="C2119" s="26"/>
      <c r="D2119" s="26"/>
      <c r="E2119" s="26"/>
      <c r="F2119" s="28"/>
      <c r="G2119" s="26"/>
      <c r="H2119" s="32"/>
      <c r="I2119" s="32"/>
      <c r="J2119" s="32"/>
      <c r="K2119" s="32"/>
      <c r="L2119" s="32" t="e">
        <f ca="1">_xludf.ifna(VLOOKUP(E2119,Parámetros!$C$2:$D$34,2,0),"")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customHeight="1" x14ac:dyDescent="0.2">
      <c r="A2120" s="26"/>
      <c r="B2120" s="26"/>
      <c r="C2120" s="26"/>
      <c r="D2120" s="26"/>
      <c r="E2120" s="26"/>
      <c r="F2120" s="28"/>
      <c r="G2120" s="26"/>
      <c r="H2120" s="32"/>
      <c r="I2120" s="32"/>
      <c r="J2120" s="32"/>
      <c r="K2120" s="32"/>
      <c r="L2120" s="32" t="e">
        <f ca="1">_xludf.ifna(VLOOKUP(E2120,Parámetros!$C$2:$D$34,2,0),"")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customHeight="1" x14ac:dyDescent="0.2">
      <c r="A2121" s="26"/>
      <c r="B2121" s="26"/>
      <c r="C2121" s="26"/>
      <c r="D2121" s="26"/>
      <c r="E2121" s="26"/>
      <c r="F2121" s="28"/>
      <c r="G2121" s="26"/>
      <c r="H2121" s="32"/>
      <c r="I2121" s="32"/>
      <c r="J2121" s="32"/>
      <c r="K2121" s="32"/>
      <c r="L2121" s="32" t="e">
        <f ca="1">_xludf.ifna(VLOOKUP(E2121,Parámetros!$C$2:$D$34,2,0),"")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customHeight="1" x14ac:dyDescent="0.2">
      <c r="A2122" s="26"/>
      <c r="B2122" s="26"/>
      <c r="C2122" s="26"/>
      <c r="D2122" s="26"/>
      <c r="E2122" s="26"/>
      <c r="F2122" s="28"/>
      <c r="G2122" s="26"/>
      <c r="H2122" s="32"/>
      <c r="I2122" s="32"/>
      <c r="J2122" s="32"/>
      <c r="K2122" s="32"/>
      <c r="L2122" s="32" t="e">
        <f ca="1">_xludf.ifna(VLOOKUP(E2122,Parámetros!$C$2:$D$34,2,0),"")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customHeight="1" x14ac:dyDescent="0.2">
      <c r="A2123" s="26"/>
      <c r="B2123" s="26"/>
      <c r="C2123" s="26"/>
      <c r="D2123" s="26"/>
      <c r="E2123" s="26"/>
      <c r="F2123" s="28"/>
      <c r="G2123" s="26"/>
      <c r="H2123" s="32"/>
      <c r="I2123" s="32"/>
      <c r="J2123" s="32"/>
      <c r="K2123" s="32"/>
      <c r="L2123" s="32" t="e">
        <f ca="1">_xludf.ifna(VLOOKUP(E2123,Parámetros!$C$2:$D$34,2,0),"")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customHeight="1" x14ac:dyDescent="0.2">
      <c r="A2124" s="26"/>
      <c r="B2124" s="26"/>
      <c r="C2124" s="26"/>
      <c r="D2124" s="26"/>
      <c r="E2124" s="26"/>
      <c r="F2124" s="28"/>
      <c r="G2124" s="26"/>
      <c r="H2124" s="32"/>
      <c r="I2124" s="32"/>
      <c r="J2124" s="32"/>
      <c r="K2124" s="32"/>
      <c r="L2124" s="32" t="e">
        <f ca="1">_xludf.ifna(VLOOKUP(E2124,Parámetros!$C$2:$D$34,2,0),"")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customHeight="1" x14ac:dyDescent="0.2">
      <c r="A2125" s="26"/>
      <c r="B2125" s="26"/>
      <c r="C2125" s="26"/>
      <c r="D2125" s="26"/>
      <c r="E2125" s="26"/>
      <c r="F2125" s="28"/>
      <c r="G2125" s="26"/>
      <c r="H2125" s="32"/>
      <c r="I2125" s="32"/>
      <c r="J2125" s="32"/>
      <c r="K2125" s="32"/>
      <c r="L2125" s="32" t="e">
        <f ca="1">_xludf.ifna(VLOOKUP(E2125,Parámetros!$C$2:$D$34,2,0),"")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customHeight="1" x14ac:dyDescent="0.2">
      <c r="A2126" s="26"/>
      <c r="B2126" s="26"/>
      <c r="C2126" s="26"/>
      <c r="D2126" s="26"/>
      <c r="E2126" s="26"/>
      <c r="F2126" s="28"/>
      <c r="G2126" s="26"/>
      <c r="H2126" s="32"/>
      <c r="I2126" s="32"/>
      <c r="J2126" s="32"/>
      <c r="K2126" s="32"/>
      <c r="L2126" s="32" t="e">
        <f ca="1">_xludf.ifna(VLOOKUP(E2126,Parámetros!$C$2:$D$34,2,0),"")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customHeight="1" x14ac:dyDescent="0.2">
      <c r="A2127" s="26"/>
      <c r="B2127" s="26"/>
      <c r="C2127" s="26"/>
      <c r="D2127" s="26"/>
      <c r="E2127" s="26"/>
      <c r="F2127" s="28"/>
      <c r="G2127" s="26"/>
      <c r="H2127" s="32"/>
      <c r="I2127" s="32"/>
      <c r="J2127" s="32"/>
      <c r="K2127" s="32"/>
      <c r="L2127" s="32" t="e">
        <f ca="1">_xludf.ifna(VLOOKUP(E2127,Parámetros!$C$2:$D$34,2,0),"")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customHeight="1" x14ac:dyDescent="0.2">
      <c r="A2128" s="26"/>
      <c r="B2128" s="26"/>
      <c r="C2128" s="26"/>
      <c r="D2128" s="26"/>
      <c r="E2128" s="26"/>
      <c r="F2128" s="28"/>
      <c r="G2128" s="26"/>
      <c r="H2128" s="32"/>
      <c r="I2128" s="32"/>
      <c r="J2128" s="32"/>
      <c r="K2128" s="32"/>
      <c r="L2128" s="32" t="e">
        <f ca="1">_xludf.ifna(VLOOKUP(E2128,Parámetros!$C$2:$D$34,2,0),"")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customHeight="1" x14ac:dyDescent="0.2">
      <c r="A2129" s="26"/>
      <c r="B2129" s="26"/>
      <c r="C2129" s="26"/>
      <c r="D2129" s="26"/>
      <c r="E2129" s="26"/>
      <c r="F2129" s="28"/>
      <c r="G2129" s="26"/>
      <c r="H2129" s="32"/>
      <c r="I2129" s="32"/>
      <c r="J2129" s="32"/>
      <c r="K2129" s="32"/>
      <c r="L2129" s="32" t="e">
        <f ca="1">_xludf.ifna(VLOOKUP(E2129,Parámetros!$C$2:$D$34,2,0),"")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customHeight="1" x14ac:dyDescent="0.2">
      <c r="A2130" s="26"/>
      <c r="B2130" s="26"/>
      <c r="C2130" s="26"/>
      <c r="D2130" s="26"/>
      <c r="E2130" s="26"/>
      <c r="F2130" s="28"/>
      <c r="G2130" s="26"/>
      <c r="H2130" s="32"/>
      <c r="I2130" s="32"/>
      <c r="J2130" s="32"/>
      <c r="K2130" s="32"/>
      <c r="L2130" s="32" t="e">
        <f ca="1">_xludf.ifna(VLOOKUP(E2130,Parámetros!$C$2:$D$34,2,0),"")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customHeight="1" x14ac:dyDescent="0.2">
      <c r="A2131" s="26"/>
      <c r="B2131" s="26"/>
      <c r="C2131" s="26"/>
      <c r="D2131" s="26"/>
      <c r="E2131" s="26"/>
      <c r="F2131" s="28"/>
      <c r="G2131" s="26"/>
      <c r="H2131" s="32"/>
      <c r="I2131" s="32"/>
      <c r="J2131" s="32"/>
      <c r="K2131" s="32"/>
      <c r="L2131" s="32" t="e">
        <f ca="1">_xludf.ifna(VLOOKUP(E2131,Parámetros!$C$2:$D$34,2,0),"")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customHeight="1" x14ac:dyDescent="0.2">
      <c r="A2132" s="26"/>
      <c r="B2132" s="26"/>
      <c r="C2132" s="26"/>
      <c r="D2132" s="26"/>
      <c r="E2132" s="26"/>
      <c r="F2132" s="28"/>
      <c r="G2132" s="26"/>
      <c r="H2132" s="32"/>
      <c r="I2132" s="32"/>
      <c r="J2132" s="32"/>
      <c r="K2132" s="32"/>
      <c r="L2132" s="32" t="e">
        <f ca="1">_xludf.ifna(VLOOKUP(E2132,Parámetros!$C$2:$D$34,2,0),"")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customHeight="1" x14ac:dyDescent="0.2">
      <c r="A2133" s="26"/>
      <c r="B2133" s="26"/>
      <c r="C2133" s="26"/>
      <c r="D2133" s="26"/>
      <c r="E2133" s="26"/>
      <c r="F2133" s="28"/>
      <c r="G2133" s="26"/>
      <c r="H2133" s="32"/>
      <c r="I2133" s="32"/>
      <c r="J2133" s="32"/>
      <c r="K2133" s="32"/>
      <c r="L2133" s="32" t="e">
        <f ca="1">_xludf.ifna(VLOOKUP(E2133,Parámetros!$C$2:$D$34,2,0),"")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customHeight="1" x14ac:dyDescent="0.2">
      <c r="A2134" s="26"/>
      <c r="B2134" s="26"/>
      <c r="C2134" s="26"/>
      <c r="D2134" s="26"/>
      <c r="E2134" s="26"/>
      <c r="F2134" s="28"/>
      <c r="G2134" s="26"/>
      <c r="H2134" s="32"/>
      <c r="I2134" s="32"/>
      <c r="J2134" s="32"/>
      <c r="K2134" s="32"/>
      <c r="L2134" s="32" t="e">
        <f ca="1">_xludf.ifna(VLOOKUP(E2134,Parámetros!$C$2:$D$34,2,0),"")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customHeight="1" x14ac:dyDescent="0.2">
      <c r="A2135" s="26"/>
      <c r="B2135" s="26"/>
      <c r="C2135" s="26"/>
      <c r="D2135" s="26"/>
      <c r="E2135" s="26"/>
      <c r="F2135" s="28"/>
      <c r="G2135" s="26"/>
      <c r="H2135" s="32"/>
      <c r="I2135" s="32"/>
      <c r="J2135" s="32"/>
      <c r="K2135" s="32"/>
      <c r="L2135" s="32" t="e">
        <f ca="1">_xludf.ifna(VLOOKUP(E2135,Parámetros!$C$2:$D$34,2,0),"")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customHeight="1" x14ac:dyDescent="0.2">
      <c r="A2136" s="26"/>
      <c r="B2136" s="26"/>
      <c r="C2136" s="26"/>
      <c r="D2136" s="26"/>
      <c r="E2136" s="26"/>
      <c r="F2136" s="28"/>
      <c r="G2136" s="26"/>
      <c r="H2136" s="32"/>
      <c r="I2136" s="32"/>
      <c r="J2136" s="32"/>
      <c r="K2136" s="32"/>
      <c r="L2136" s="32" t="e">
        <f ca="1">_xludf.ifna(VLOOKUP(E2136,Parámetros!$C$2:$D$34,2,0),"")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customHeight="1" x14ac:dyDescent="0.2">
      <c r="A2137" s="26"/>
      <c r="B2137" s="26"/>
      <c r="C2137" s="26"/>
      <c r="D2137" s="26"/>
      <c r="E2137" s="26"/>
      <c r="F2137" s="28"/>
      <c r="G2137" s="26"/>
      <c r="H2137" s="32"/>
      <c r="I2137" s="32"/>
      <c r="J2137" s="32"/>
      <c r="K2137" s="32"/>
      <c r="L2137" s="32" t="e">
        <f ca="1">_xludf.ifna(VLOOKUP(E2137,Parámetros!$C$2:$D$34,2,0),"")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customHeight="1" x14ac:dyDescent="0.2">
      <c r="A2138" s="26"/>
      <c r="B2138" s="26"/>
      <c r="C2138" s="26"/>
      <c r="D2138" s="26"/>
      <c r="E2138" s="26"/>
      <c r="F2138" s="28"/>
      <c r="G2138" s="26"/>
      <c r="H2138" s="32"/>
      <c r="I2138" s="32"/>
      <c r="J2138" s="32"/>
      <c r="K2138" s="32"/>
      <c r="L2138" s="32" t="e">
        <f ca="1">_xludf.ifna(VLOOKUP(E2138,Parámetros!$C$2:$D$34,2,0),"")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customHeight="1" x14ac:dyDescent="0.2">
      <c r="A2139" s="26"/>
      <c r="B2139" s="26"/>
      <c r="C2139" s="26"/>
      <c r="D2139" s="26"/>
      <c r="E2139" s="26"/>
      <c r="F2139" s="28"/>
      <c r="G2139" s="26"/>
      <c r="H2139" s="32"/>
      <c r="I2139" s="32"/>
      <c r="J2139" s="32"/>
      <c r="K2139" s="32"/>
      <c r="L2139" s="32" t="e">
        <f ca="1">_xludf.ifna(VLOOKUP(E2139,Parámetros!$C$2:$D$34,2,0),"")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customHeight="1" x14ac:dyDescent="0.2">
      <c r="A2140" s="26"/>
      <c r="B2140" s="26"/>
      <c r="C2140" s="26"/>
      <c r="D2140" s="26"/>
      <c r="E2140" s="26"/>
      <c r="F2140" s="28"/>
      <c r="G2140" s="26"/>
      <c r="H2140" s="32"/>
      <c r="I2140" s="32"/>
      <c r="J2140" s="32"/>
      <c r="K2140" s="32"/>
      <c r="L2140" s="32" t="e">
        <f ca="1">_xludf.ifna(VLOOKUP(E2140,Parámetros!$C$2:$D$34,2,0),"")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customHeight="1" x14ac:dyDescent="0.2">
      <c r="A2141" s="26"/>
      <c r="B2141" s="26"/>
      <c r="C2141" s="26"/>
      <c r="D2141" s="26"/>
      <c r="E2141" s="26"/>
      <c r="F2141" s="28"/>
      <c r="G2141" s="26"/>
      <c r="H2141" s="32"/>
      <c r="I2141" s="32"/>
      <c r="J2141" s="32"/>
      <c r="K2141" s="32"/>
      <c r="L2141" s="32" t="e">
        <f ca="1">_xludf.ifna(VLOOKUP(E2141,Parámetros!$C$2:$D$34,2,0),"")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customHeight="1" x14ac:dyDescent="0.2">
      <c r="A2142" s="26"/>
      <c r="B2142" s="26"/>
      <c r="C2142" s="26"/>
      <c r="D2142" s="26"/>
      <c r="E2142" s="26"/>
      <c r="F2142" s="28"/>
      <c r="G2142" s="26"/>
      <c r="H2142" s="32"/>
      <c r="I2142" s="32"/>
      <c r="J2142" s="32"/>
      <c r="K2142" s="32"/>
      <c r="L2142" s="32" t="e">
        <f ca="1">_xludf.ifna(VLOOKUP(E2142,Parámetros!$C$2:$D$34,2,0),"")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customHeight="1" x14ac:dyDescent="0.2">
      <c r="A2143" s="26"/>
      <c r="B2143" s="26"/>
      <c r="C2143" s="26"/>
      <c r="D2143" s="26"/>
      <c r="E2143" s="26"/>
      <c r="F2143" s="28"/>
      <c r="G2143" s="26"/>
      <c r="H2143" s="32"/>
      <c r="I2143" s="32"/>
      <c r="J2143" s="32"/>
      <c r="K2143" s="32"/>
      <c r="L2143" s="32" t="e">
        <f ca="1">_xludf.ifna(VLOOKUP(E2143,Parámetros!$C$2:$D$34,2,0),"")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customHeight="1" x14ac:dyDescent="0.2">
      <c r="A2144" s="26"/>
      <c r="B2144" s="26"/>
      <c r="C2144" s="26"/>
      <c r="D2144" s="26"/>
      <c r="E2144" s="26"/>
      <c r="F2144" s="28"/>
      <c r="G2144" s="26"/>
      <c r="H2144" s="32"/>
      <c r="I2144" s="32"/>
      <c r="J2144" s="32"/>
      <c r="K2144" s="32"/>
      <c r="L2144" s="32" t="e">
        <f ca="1">_xludf.ifna(VLOOKUP(E2144,Parámetros!$C$2:$D$34,2,0),"")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customHeight="1" x14ac:dyDescent="0.2">
      <c r="A2145" s="26"/>
      <c r="B2145" s="26"/>
      <c r="C2145" s="26"/>
      <c r="D2145" s="26"/>
      <c r="E2145" s="26"/>
      <c r="F2145" s="28"/>
      <c r="G2145" s="26"/>
      <c r="H2145" s="32"/>
      <c r="I2145" s="32"/>
      <c r="J2145" s="32"/>
      <c r="K2145" s="32"/>
      <c r="L2145" s="32" t="e">
        <f ca="1">_xludf.ifna(VLOOKUP(E2145,Parámetros!$C$2:$D$34,2,0),"")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customHeight="1" x14ac:dyDescent="0.2">
      <c r="A2146" s="26"/>
      <c r="B2146" s="26"/>
      <c r="C2146" s="26"/>
      <c r="D2146" s="26"/>
      <c r="E2146" s="26"/>
      <c r="F2146" s="28"/>
      <c r="G2146" s="26"/>
      <c r="H2146" s="32"/>
      <c r="I2146" s="32"/>
      <c r="J2146" s="32"/>
      <c r="K2146" s="32"/>
      <c r="L2146" s="32" t="e">
        <f ca="1">_xludf.ifna(VLOOKUP(E2146,Parámetros!$C$2:$D$34,2,0),"")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customHeight="1" x14ac:dyDescent="0.2">
      <c r="A2147" s="26"/>
      <c r="B2147" s="26"/>
      <c r="C2147" s="26"/>
      <c r="D2147" s="26"/>
      <c r="E2147" s="26"/>
      <c r="F2147" s="28"/>
      <c r="G2147" s="26"/>
      <c r="H2147" s="32"/>
      <c r="I2147" s="32"/>
      <c r="J2147" s="32"/>
      <c r="K2147" s="32"/>
      <c r="L2147" s="32" t="e">
        <f ca="1">_xludf.ifna(VLOOKUP(E2147,Parámetros!$C$2:$D$34,2,0),"")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customHeight="1" x14ac:dyDescent="0.2">
      <c r="A2148" s="26"/>
      <c r="B2148" s="26"/>
      <c r="C2148" s="26"/>
      <c r="D2148" s="26"/>
      <c r="E2148" s="26"/>
      <c r="F2148" s="28"/>
      <c r="G2148" s="26"/>
      <c r="H2148" s="32"/>
      <c r="I2148" s="32"/>
      <c r="J2148" s="32"/>
      <c r="K2148" s="32"/>
      <c r="L2148" s="32" t="e">
        <f ca="1">_xludf.ifna(VLOOKUP(E2148,Parámetros!$C$2:$D$34,2,0),"")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customHeight="1" x14ac:dyDescent="0.2">
      <c r="A2149" s="26"/>
      <c r="B2149" s="26"/>
      <c r="C2149" s="26"/>
      <c r="D2149" s="26"/>
      <c r="E2149" s="26"/>
      <c r="F2149" s="28"/>
      <c r="G2149" s="26"/>
      <c r="H2149" s="32"/>
      <c r="I2149" s="32"/>
      <c r="J2149" s="32"/>
      <c r="K2149" s="32"/>
      <c r="L2149" s="32" t="e">
        <f ca="1">_xludf.ifna(VLOOKUP(E2149,Parámetros!$C$2:$D$34,2,0),"")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customHeight="1" x14ac:dyDescent="0.2">
      <c r="A2150" s="26"/>
      <c r="B2150" s="26"/>
      <c r="C2150" s="26"/>
      <c r="D2150" s="26"/>
      <c r="E2150" s="26"/>
      <c r="F2150" s="28"/>
      <c r="G2150" s="26"/>
      <c r="H2150" s="32"/>
      <c r="I2150" s="32"/>
      <c r="J2150" s="32"/>
      <c r="K2150" s="32"/>
      <c r="L2150" s="32" t="e">
        <f ca="1">_xludf.ifna(VLOOKUP(E2150,Parámetros!$C$2:$D$34,2,0),"")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customHeight="1" x14ac:dyDescent="0.2">
      <c r="A2151" s="26"/>
      <c r="B2151" s="26"/>
      <c r="C2151" s="26"/>
      <c r="D2151" s="26"/>
      <c r="E2151" s="26"/>
      <c r="F2151" s="28"/>
      <c r="G2151" s="26"/>
      <c r="H2151" s="32"/>
      <c r="I2151" s="32"/>
      <c r="J2151" s="32"/>
      <c r="K2151" s="32"/>
      <c r="L2151" s="32" t="e">
        <f ca="1">_xludf.ifna(VLOOKUP(E2151,Parámetros!$C$2:$D$34,2,0),"")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customHeight="1" x14ac:dyDescent="0.2">
      <c r="A2152" s="26"/>
      <c r="B2152" s="26"/>
      <c r="C2152" s="26"/>
      <c r="D2152" s="26"/>
      <c r="E2152" s="26"/>
      <c r="F2152" s="28"/>
      <c r="G2152" s="26"/>
      <c r="H2152" s="32"/>
      <c r="I2152" s="32"/>
      <c r="J2152" s="32"/>
      <c r="K2152" s="32"/>
      <c r="L2152" s="32" t="e">
        <f ca="1">_xludf.ifna(VLOOKUP(E2152,Parámetros!$C$2:$D$34,2,0),"")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customHeight="1" x14ac:dyDescent="0.2">
      <c r="A2153" s="26"/>
      <c r="B2153" s="26"/>
      <c r="C2153" s="26"/>
      <c r="D2153" s="26"/>
      <c r="E2153" s="26"/>
      <c r="F2153" s="28"/>
      <c r="G2153" s="26"/>
      <c r="H2153" s="32"/>
      <c r="I2153" s="32"/>
      <c r="J2153" s="32"/>
      <c r="K2153" s="32"/>
      <c r="L2153" s="32" t="e">
        <f ca="1">_xludf.ifna(VLOOKUP(E2153,Parámetros!$C$2:$D$34,2,0),"")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customHeight="1" x14ac:dyDescent="0.2">
      <c r="A2154" s="26"/>
      <c r="B2154" s="26"/>
      <c r="C2154" s="26"/>
      <c r="D2154" s="26"/>
      <c r="E2154" s="26"/>
      <c r="F2154" s="28"/>
      <c r="G2154" s="26"/>
      <c r="H2154" s="32"/>
      <c r="I2154" s="32"/>
      <c r="J2154" s="32"/>
      <c r="K2154" s="32"/>
      <c r="L2154" s="32" t="e">
        <f ca="1">_xludf.ifna(VLOOKUP(E2154,Parámetros!$C$2:$D$34,2,0),"")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customHeight="1" x14ac:dyDescent="0.2">
      <c r="A2155" s="26"/>
      <c r="B2155" s="26"/>
      <c r="C2155" s="26"/>
      <c r="D2155" s="26"/>
      <c r="E2155" s="26"/>
      <c r="F2155" s="28"/>
      <c r="G2155" s="26"/>
      <c r="H2155" s="32"/>
      <c r="I2155" s="32"/>
      <c r="J2155" s="32"/>
      <c r="K2155" s="32"/>
      <c r="L2155" s="32" t="e">
        <f ca="1">_xludf.ifna(VLOOKUP(E2155,Parámetros!$C$2:$D$34,2,0),"")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customHeight="1" x14ac:dyDescent="0.2">
      <c r="A2156" s="26"/>
      <c r="B2156" s="26"/>
      <c r="C2156" s="26"/>
      <c r="D2156" s="26"/>
      <c r="E2156" s="26"/>
      <c r="F2156" s="28"/>
      <c r="G2156" s="26"/>
      <c r="H2156" s="32"/>
      <c r="I2156" s="32"/>
      <c r="J2156" s="32"/>
      <c r="K2156" s="32"/>
      <c r="L2156" s="32" t="e">
        <f ca="1">_xludf.ifna(VLOOKUP(E2156,Parámetros!$C$2:$D$34,2,0),"")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customHeight="1" x14ac:dyDescent="0.2">
      <c r="A2157" s="26"/>
      <c r="B2157" s="26"/>
      <c r="C2157" s="26"/>
      <c r="D2157" s="26"/>
      <c r="E2157" s="26"/>
      <c r="F2157" s="28"/>
      <c r="G2157" s="26"/>
      <c r="H2157" s="32"/>
      <c r="I2157" s="32"/>
      <c r="J2157" s="32"/>
      <c r="K2157" s="32"/>
      <c r="L2157" s="32" t="e">
        <f ca="1">_xludf.ifna(VLOOKUP(E2157,Parámetros!$C$2:$D$34,2,0),"")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customHeight="1" x14ac:dyDescent="0.2">
      <c r="A2158" s="26"/>
      <c r="B2158" s="26"/>
      <c r="C2158" s="26"/>
      <c r="D2158" s="26"/>
      <c r="E2158" s="26"/>
      <c r="F2158" s="28"/>
      <c r="G2158" s="26"/>
      <c r="H2158" s="32"/>
      <c r="I2158" s="32"/>
      <c r="J2158" s="32"/>
      <c r="K2158" s="32"/>
      <c r="L2158" s="32" t="e">
        <f ca="1">_xludf.ifna(VLOOKUP(E2158,Parámetros!$C$2:$D$34,2,0),"")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customHeight="1" x14ac:dyDescent="0.2">
      <c r="A2159" s="26"/>
      <c r="B2159" s="26"/>
      <c r="C2159" s="26"/>
      <c r="D2159" s="26"/>
      <c r="E2159" s="26"/>
      <c r="F2159" s="28"/>
      <c r="G2159" s="26"/>
      <c r="H2159" s="32"/>
      <c r="I2159" s="32"/>
      <c r="J2159" s="32"/>
      <c r="K2159" s="32"/>
      <c r="L2159" s="32" t="e">
        <f ca="1">_xludf.ifna(VLOOKUP(E2159,Parámetros!$C$2:$D$34,2,0),"")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customHeight="1" x14ac:dyDescent="0.2">
      <c r="A2160" s="26"/>
      <c r="B2160" s="26"/>
      <c r="C2160" s="26"/>
      <c r="D2160" s="26"/>
      <c r="E2160" s="26"/>
      <c r="F2160" s="28"/>
      <c r="G2160" s="26"/>
      <c r="H2160" s="32"/>
      <c r="I2160" s="32"/>
      <c r="J2160" s="32"/>
      <c r="K2160" s="32"/>
      <c r="L2160" s="32" t="e">
        <f ca="1">_xludf.ifna(VLOOKUP(E2160,Parámetros!$C$2:$D$34,2,0),"")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customHeight="1" x14ac:dyDescent="0.2">
      <c r="A2161" s="26"/>
      <c r="B2161" s="26"/>
      <c r="C2161" s="26"/>
      <c r="D2161" s="26"/>
      <c r="E2161" s="26"/>
      <c r="F2161" s="28"/>
      <c r="G2161" s="26"/>
      <c r="H2161" s="32"/>
      <c r="I2161" s="32"/>
      <c r="J2161" s="32"/>
      <c r="K2161" s="32"/>
      <c r="L2161" s="32" t="e">
        <f ca="1">_xludf.ifna(VLOOKUP(E2161,Parámetros!$C$2:$D$34,2,0),"")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customHeight="1" x14ac:dyDescent="0.2">
      <c r="A2162" s="26"/>
      <c r="B2162" s="26"/>
      <c r="C2162" s="26"/>
      <c r="D2162" s="26"/>
      <c r="E2162" s="26"/>
      <c r="F2162" s="28"/>
      <c r="G2162" s="26"/>
      <c r="H2162" s="32"/>
      <c r="I2162" s="32"/>
      <c r="J2162" s="32"/>
      <c r="K2162" s="32"/>
      <c r="L2162" s="32" t="e">
        <f ca="1">_xludf.ifna(VLOOKUP(E2162,Parámetros!$C$2:$D$34,2,0),"")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customHeight="1" x14ac:dyDescent="0.2">
      <c r="A2163" s="26"/>
      <c r="B2163" s="26"/>
      <c r="C2163" s="26"/>
      <c r="D2163" s="26"/>
      <c r="E2163" s="26"/>
      <c r="F2163" s="28"/>
      <c r="G2163" s="26"/>
      <c r="H2163" s="32"/>
      <c r="I2163" s="32"/>
      <c r="J2163" s="32"/>
      <c r="K2163" s="32"/>
      <c r="L2163" s="32" t="e">
        <f ca="1">_xludf.ifna(VLOOKUP(E2163,Parámetros!$C$2:$D$34,2,0),"")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customHeight="1" x14ac:dyDescent="0.2">
      <c r="A2164" s="26"/>
      <c r="B2164" s="26"/>
      <c r="C2164" s="26"/>
      <c r="D2164" s="26"/>
      <c r="E2164" s="26"/>
      <c r="F2164" s="28"/>
      <c r="G2164" s="26"/>
      <c r="H2164" s="32"/>
      <c r="I2164" s="32"/>
      <c r="J2164" s="32"/>
      <c r="K2164" s="32"/>
      <c r="L2164" s="32" t="e">
        <f ca="1">_xludf.ifna(VLOOKUP(E2164,Parámetros!$C$2:$D$34,2,0),"")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customHeight="1" x14ac:dyDescent="0.2">
      <c r="A2165" s="26"/>
      <c r="B2165" s="26"/>
      <c r="C2165" s="26"/>
      <c r="D2165" s="26"/>
      <c r="E2165" s="26"/>
      <c r="F2165" s="28"/>
      <c r="G2165" s="26"/>
      <c r="H2165" s="32"/>
      <c r="I2165" s="32"/>
      <c r="J2165" s="32"/>
      <c r="K2165" s="32"/>
      <c r="L2165" s="32" t="e">
        <f ca="1">_xludf.ifna(VLOOKUP(E2165,Parámetros!$C$2:$D$34,2,0),"")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customHeight="1" x14ac:dyDescent="0.2">
      <c r="A2166" s="26"/>
      <c r="B2166" s="26"/>
      <c r="C2166" s="26"/>
      <c r="D2166" s="26"/>
      <c r="E2166" s="26"/>
      <c r="F2166" s="28"/>
      <c r="G2166" s="26"/>
      <c r="H2166" s="32"/>
      <c r="I2166" s="32"/>
      <c r="J2166" s="32"/>
      <c r="K2166" s="32"/>
      <c r="L2166" s="32" t="e">
        <f ca="1">_xludf.ifna(VLOOKUP(E2166,Parámetros!$C$2:$D$34,2,0),"")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customHeight="1" x14ac:dyDescent="0.2">
      <c r="A2167" s="26"/>
      <c r="B2167" s="26"/>
      <c r="C2167" s="26"/>
      <c r="D2167" s="26"/>
      <c r="E2167" s="26"/>
      <c r="F2167" s="28"/>
      <c r="G2167" s="26"/>
      <c r="H2167" s="32"/>
      <c r="I2167" s="32"/>
      <c r="J2167" s="32"/>
      <c r="K2167" s="32"/>
      <c r="L2167" s="32" t="e">
        <f ca="1">_xludf.ifna(VLOOKUP(E2167,Parámetros!$C$2:$D$34,2,0),"")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customHeight="1" x14ac:dyDescent="0.2">
      <c r="A2168" s="26"/>
      <c r="B2168" s="26"/>
      <c r="C2168" s="26"/>
      <c r="D2168" s="26"/>
      <c r="E2168" s="26"/>
      <c r="F2168" s="28"/>
      <c r="G2168" s="26"/>
      <c r="H2168" s="32"/>
      <c r="I2168" s="32"/>
      <c r="J2168" s="32"/>
      <c r="K2168" s="32"/>
      <c r="L2168" s="32" t="e">
        <f ca="1">_xludf.ifna(VLOOKUP(E2168,Parámetros!$C$2:$D$34,2,0),"")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customHeight="1" x14ac:dyDescent="0.2">
      <c r="A2169" s="26"/>
      <c r="B2169" s="26"/>
      <c r="C2169" s="26"/>
      <c r="D2169" s="26"/>
      <c r="E2169" s="26"/>
      <c r="F2169" s="28"/>
      <c r="G2169" s="26"/>
      <c r="H2169" s="32"/>
      <c r="I2169" s="32"/>
      <c r="J2169" s="32"/>
      <c r="K2169" s="32"/>
      <c r="L2169" s="32" t="e">
        <f ca="1">_xludf.ifna(VLOOKUP(E2169,Parámetros!$C$2:$D$34,2,0),"")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customHeight="1" x14ac:dyDescent="0.2">
      <c r="A2170" s="26"/>
      <c r="B2170" s="26"/>
      <c r="C2170" s="26"/>
      <c r="D2170" s="26"/>
      <c r="E2170" s="26"/>
      <c r="F2170" s="28"/>
      <c r="G2170" s="26"/>
      <c r="H2170" s="32"/>
      <c r="I2170" s="32"/>
      <c r="J2170" s="32"/>
      <c r="K2170" s="32"/>
      <c r="L2170" s="32" t="e">
        <f ca="1">_xludf.ifna(VLOOKUP(E2170,Parámetros!$C$2:$D$34,2,0),"")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customHeight="1" x14ac:dyDescent="0.2">
      <c r="A2171" s="26"/>
      <c r="B2171" s="26"/>
      <c r="C2171" s="26"/>
      <c r="D2171" s="26"/>
      <c r="E2171" s="26"/>
      <c r="F2171" s="28"/>
      <c r="G2171" s="26"/>
      <c r="H2171" s="32"/>
      <c r="I2171" s="32"/>
      <c r="J2171" s="32"/>
      <c r="K2171" s="32"/>
      <c r="L2171" s="32" t="e">
        <f ca="1">_xludf.ifna(VLOOKUP(E2171,Parámetros!$C$2:$D$34,2,0),"")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customHeight="1" x14ac:dyDescent="0.2">
      <c r="A2172" s="26"/>
      <c r="B2172" s="26"/>
      <c r="C2172" s="26"/>
      <c r="D2172" s="26"/>
      <c r="E2172" s="26"/>
      <c r="F2172" s="28"/>
      <c r="G2172" s="26"/>
      <c r="H2172" s="32"/>
      <c r="I2172" s="32"/>
      <c r="J2172" s="32"/>
      <c r="K2172" s="32"/>
      <c r="L2172" s="32" t="e">
        <f ca="1">_xludf.ifna(VLOOKUP(E2172,Parámetros!$C$2:$D$34,2,0),"")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customHeight="1" x14ac:dyDescent="0.2">
      <c r="A2173" s="26"/>
      <c r="B2173" s="26"/>
      <c r="C2173" s="26"/>
      <c r="D2173" s="26"/>
      <c r="E2173" s="26"/>
      <c r="F2173" s="28"/>
      <c r="G2173" s="26"/>
      <c r="H2173" s="32"/>
      <c r="I2173" s="32"/>
      <c r="J2173" s="32"/>
      <c r="K2173" s="32"/>
      <c r="L2173" s="32" t="e">
        <f ca="1">_xludf.ifna(VLOOKUP(E2173,Parámetros!$C$2:$D$34,2,0),"")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customHeight="1" x14ac:dyDescent="0.2">
      <c r="A2174" s="26"/>
      <c r="B2174" s="26"/>
      <c r="C2174" s="26"/>
      <c r="D2174" s="26"/>
      <c r="E2174" s="26"/>
      <c r="F2174" s="28"/>
      <c r="G2174" s="26"/>
      <c r="H2174" s="32"/>
      <c r="I2174" s="32"/>
      <c r="J2174" s="32"/>
      <c r="K2174" s="32"/>
      <c r="L2174" s="32" t="e">
        <f ca="1">_xludf.ifna(VLOOKUP(E2174,Parámetros!$C$2:$D$34,2,0),"")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customHeight="1" x14ac:dyDescent="0.2">
      <c r="A2175" s="26"/>
      <c r="B2175" s="26"/>
      <c r="C2175" s="26"/>
      <c r="D2175" s="26"/>
      <c r="E2175" s="26"/>
      <c r="F2175" s="28"/>
      <c r="G2175" s="26"/>
      <c r="H2175" s="32"/>
      <c r="I2175" s="32"/>
      <c r="J2175" s="32"/>
      <c r="K2175" s="32"/>
      <c r="L2175" s="32" t="e">
        <f ca="1">_xludf.ifna(VLOOKUP(E2175,Parámetros!$C$2:$D$34,2,0),"")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customHeight="1" x14ac:dyDescent="0.2">
      <c r="A2176" s="26"/>
      <c r="B2176" s="26"/>
      <c r="C2176" s="26"/>
      <c r="D2176" s="26"/>
      <c r="E2176" s="26"/>
      <c r="F2176" s="28"/>
      <c r="G2176" s="26"/>
      <c r="H2176" s="32"/>
      <c r="I2176" s="32"/>
      <c r="J2176" s="32"/>
      <c r="K2176" s="32"/>
      <c r="L2176" s="32" t="e">
        <f ca="1">_xludf.ifna(VLOOKUP(E2176,Parámetros!$C$2:$D$34,2,0),"")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customHeight="1" x14ac:dyDescent="0.2">
      <c r="A2177" s="26"/>
      <c r="B2177" s="26"/>
      <c r="C2177" s="26"/>
      <c r="D2177" s="26"/>
      <c r="E2177" s="26"/>
      <c r="F2177" s="28"/>
      <c r="G2177" s="26"/>
      <c r="H2177" s="32"/>
      <c r="I2177" s="32"/>
      <c r="J2177" s="32"/>
      <c r="K2177" s="32"/>
      <c r="L2177" s="32" t="e">
        <f ca="1">_xludf.ifna(VLOOKUP(E2177,Parámetros!$C$2:$D$34,2,0),"")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customHeight="1" x14ac:dyDescent="0.2">
      <c r="A2178" s="26"/>
      <c r="B2178" s="26"/>
      <c r="C2178" s="26"/>
      <c r="D2178" s="26"/>
      <c r="E2178" s="26"/>
      <c r="F2178" s="28"/>
      <c r="G2178" s="26"/>
      <c r="H2178" s="32"/>
      <c r="I2178" s="32"/>
      <c r="J2178" s="32"/>
      <c r="K2178" s="32"/>
      <c r="L2178" s="32" t="e">
        <f ca="1">_xludf.ifna(VLOOKUP(E2178,Parámetros!$C$2:$D$34,2,0),"")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customHeight="1" x14ac:dyDescent="0.2">
      <c r="A2179" s="26"/>
      <c r="B2179" s="26"/>
      <c r="C2179" s="26"/>
      <c r="D2179" s="26"/>
      <c r="E2179" s="26"/>
      <c r="F2179" s="28"/>
      <c r="G2179" s="26"/>
      <c r="H2179" s="32"/>
      <c r="I2179" s="32"/>
      <c r="J2179" s="32"/>
      <c r="K2179" s="32"/>
      <c r="L2179" s="32" t="e">
        <f ca="1">_xludf.ifna(VLOOKUP(E2179,Parámetros!$C$2:$D$34,2,0),"")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customHeight="1" x14ac:dyDescent="0.2">
      <c r="A2180" s="26"/>
      <c r="B2180" s="26"/>
      <c r="C2180" s="26"/>
      <c r="D2180" s="26"/>
      <c r="E2180" s="26"/>
      <c r="F2180" s="28"/>
      <c r="G2180" s="26"/>
      <c r="H2180" s="32"/>
      <c r="I2180" s="32"/>
      <c r="J2180" s="32"/>
      <c r="K2180" s="32"/>
      <c r="L2180" s="32" t="e">
        <f ca="1">_xludf.ifna(VLOOKUP(E2180,Parámetros!$C$2:$D$34,2,0),"")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customHeight="1" x14ac:dyDescent="0.2">
      <c r="A2181" s="26"/>
      <c r="B2181" s="26"/>
      <c r="C2181" s="26"/>
      <c r="D2181" s="26"/>
      <c r="E2181" s="26"/>
      <c r="F2181" s="28"/>
      <c r="G2181" s="26"/>
      <c r="H2181" s="32"/>
      <c r="I2181" s="32"/>
      <c r="J2181" s="32"/>
      <c r="K2181" s="32"/>
      <c r="L2181" s="32" t="e">
        <f ca="1">_xludf.ifna(VLOOKUP(E2181,Parámetros!$C$2:$D$34,2,0),"")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customHeight="1" x14ac:dyDescent="0.2">
      <c r="A2182" s="26"/>
      <c r="B2182" s="26"/>
      <c r="C2182" s="26"/>
      <c r="D2182" s="26"/>
      <c r="E2182" s="26"/>
      <c r="F2182" s="28"/>
      <c r="G2182" s="26"/>
      <c r="H2182" s="32"/>
      <c r="I2182" s="32"/>
      <c r="J2182" s="32"/>
      <c r="K2182" s="32"/>
      <c r="L2182" s="32" t="e">
        <f ca="1">_xludf.ifna(VLOOKUP(E2182,Parámetros!$C$2:$D$34,2,0),"")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customHeight="1" x14ac:dyDescent="0.2">
      <c r="A2183" s="26"/>
      <c r="B2183" s="26"/>
      <c r="C2183" s="26"/>
      <c r="D2183" s="26"/>
      <c r="E2183" s="26"/>
      <c r="F2183" s="28"/>
      <c r="G2183" s="26"/>
      <c r="H2183" s="32"/>
      <c r="I2183" s="32"/>
      <c r="J2183" s="32"/>
      <c r="K2183" s="32"/>
      <c r="L2183" s="32" t="e">
        <f ca="1">_xludf.ifna(VLOOKUP(E2183,Parámetros!$C$2:$D$34,2,0),"")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customHeight="1" x14ac:dyDescent="0.2">
      <c r="A2184" s="26"/>
      <c r="B2184" s="26"/>
      <c r="C2184" s="26"/>
      <c r="D2184" s="26"/>
      <c r="E2184" s="26"/>
      <c r="F2184" s="28"/>
      <c r="G2184" s="26"/>
      <c r="H2184" s="32"/>
      <c r="I2184" s="32"/>
      <c r="J2184" s="32"/>
      <c r="K2184" s="32"/>
      <c r="L2184" s="32" t="e">
        <f ca="1">_xludf.ifna(VLOOKUP(E2184,Parámetros!$C$2:$D$34,2,0),"")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customHeight="1" x14ac:dyDescent="0.2">
      <c r="A2185" s="26"/>
      <c r="B2185" s="26"/>
      <c r="C2185" s="26"/>
      <c r="D2185" s="26"/>
      <c r="E2185" s="26"/>
      <c r="F2185" s="28"/>
      <c r="G2185" s="26"/>
      <c r="H2185" s="32"/>
      <c r="I2185" s="32"/>
      <c r="J2185" s="32"/>
      <c r="K2185" s="32"/>
      <c r="L2185" s="32" t="e">
        <f ca="1">_xludf.ifna(VLOOKUP(E2185,Parámetros!$C$2:$D$34,2,0),"")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customHeight="1" x14ac:dyDescent="0.2">
      <c r="A2186" s="26"/>
      <c r="B2186" s="26"/>
      <c r="C2186" s="26"/>
      <c r="D2186" s="26"/>
      <c r="E2186" s="26"/>
      <c r="F2186" s="28"/>
      <c r="G2186" s="26"/>
      <c r="H2186" s="32"/>
      <c r="I2186" s="32"/>
      <c r="J2186" s="32"/>
      <c r="K2186" s="32"/>
      <c r="L2186" s="32" t="e">
        <f ca="1">_xludf.ifna(VLOOKUP(E2186,Parámetros!$C$2:$D$34,2,0),"")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customHeight="1" x14ac:dyDescent="0.2">
      <c r="A2187" s="26"/>
      <c r="B2187" s="26"/>
      <c r="C2187" s="26"/>
      <c r="D2187" s="26"/>
      <c r="E2187" s="26"/>
      <c r="F2187" s="28"/>
      <c r="G2187" s="26"/>
      <c r="H2187" s="32"/>
      <c r="I2187" s="32"/>
      <c r="J2187" s="32"/>
      <c r="K2187" s="32"/>
      <c r="L2187" s="32" t="e">
        <f ca="1">_xludf.ifna(VLOOKUP(E2187,Parámetros!$C$2:$D$34,2,0),"")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customHeight="1" x14ac:dyDescent="0.2">
      <c r="A2188" s="26"/>
      <c r="B2188" s="26"/>
      <c r="C2188" s="26"/>
      <c r="D2188" s="26"/>
      <c r="E2188" s="26"/>
      <c r="F2188" s="28"/>
      <c r="G2188" s="26"/>
      <c r="H2188" s="32"/>
      <c r="I2188" s="32"/>
      <c r="J2188" s="32"/>
      <c r="K2188" s="32"/>
      <c r="L2188" s="32" t="e">
        <f ca="1">_xludf.ifna(VLOOKUP(E2188,Parámetros!$C$2:$D$34,2,0),"")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customHeight="1" x14ac:dyDescent="0.2">
      <c r="A2189" s="26"/>
      <c r="B2189" s="26"/>
      <c r="C2189" s="26"/>
      <c r="D2189" s="26"/>
      <c r="E2189" s="26"/>
      <c r="F2189" s="28"/>
      <c r="G2189" s="26"/>
      <c r="H2189" s="32"/>
      <c r="I2189" s="32"/>
      <c r="J2189" s="32"/>
      <c r="K2189" s="32"/>
      <c r="L2189" s="32" t="e">
        <f ca="1">_xludf.ifna(VLOOKUP(E2189,Parámetros!$C$2:$D$34,2,0),"")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customHeight="1" x14ac:dyDescent="0.2">
      <c r="A2190" s="26"/>
      <c r="B2190" s="26"/>
      <c r="C2190" s="26"/>
      <c r="D2190" s="26"/>
      <c r="E2190" s="26"/>
      <c r="F2190" s="28"/>
      <c r="G2190" s="26"/>
      <c r="H2190" s="32"/>
      <c r="I2190" s="32"/>
      <c r="J2190" s="32"/>
      <c r="K2190" s="32"/>
      <c r="L2190" s="32" t="e">
        <f ca="1">_xludf.ifna(VLOOKUP(E2190,Parámetros!$C$2:$D$34,2,0),"")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customHeight="1" x14ac:dyDescent="0.2">
      <c r="A2191" s="26"/>
      <c r="B2191" s="26"/>
      <c r="C2191" s="26"/>
      <c r="D2191" s="26"/>
      <c r="E2191" s="26"/>
      <c r="F2191" s="28"/>
      <c r="G2191" s="26"/>
      <c r="H2191" s="32"/>
      <c r="I2191" s="32"/>
      <c r="J2191" s="32"/>
      <c r="K2191" s="32"/>
      <c r="L2191" s="32" t="e">
        <f ca="1">_xludf.ifna(VLOOKUP(E2191,Parámetros!$C$2:$D$34,2,0),"")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customHeight="1" x14ac:dyDescent="0.2">
      <c r="A2192" s="26"/>
      <c r="B2192" s="26"/>
      <c r="C2192" s="26"/>
      <c r="D2192" s="26"/>
      <c r="E2192" s="26"/>
      <c r="F2192" s="28"/>
      <c r="G2192" s="26"/>
      <c r="H2192" s="32"/>
      <c r="I2192" s="32"/>
      <c r="J2192" s="32"/>
      <c r="K2192" s="32"/>
      <c r="L2192" s="32" t="e">
        <f ca="1">_xludf.ifna(VLOOKUP(E2192,Parámetros!$C$2:$D$34,2,0),"")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customHeight="1" x14ac:dyDescent="0.2">
      <c r="A2193" s="26"/>
      <c r="B2193" s="26"/>
      <c r="C2193" s="26"/>
      <c r="D2193" s="26"/>
      <c r="E2193" s="26"/>
      <c r="F2193" s="28"/>
      <c r="G2193" s="26"/>
      <c r="H2193" s="32"/>
      <c r="I2193" s="32"/>
      <c r="J2193" s="32"/>
      <c r="K2193" s="32"/>
      <c r="L2193" s="32" t="e">
        <f ca="1">_xludf.ifna(VLOOKUP(E2193,Parámetros!$C$2:$D$34,2,0),"")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customHeight="1" x14ac:dyDescent="0.2">
      <c r="A2194" s="26"/>
      <c r="B2194" s="26"/>
      <c r="C2194" s="26"/>
      <c r="D2194" s="26"/>
      <c r="E2194" s="26"/>
      <c r="F2194" s="28"/>
      <c r="G2194" s="26"/>
      <c r="H2194" s="32"/>
      <c r="I2194" s="32"/>
      <c r="J2194" s="32"/>
      <c r="K2194" s="32"/>
      <c r="L2194" s="32" t="e">
        <f ca="1">_xludf.ifna(VLOOKUP(E2194,Parámetros!$C$2:$D$34,2,0),"")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customHeight="1" x14ac:dyDescent="0.2">
      <c r="A2195" s="26"/>
      <c r="B2195" s="26"/>
      <c r="C2195" s="26"/>
      <c r="D2195" s="26"/>
      <c r="E2195" s="26"/>
      <c r="F2195" s="28"/>
      <c r="G2195" s="26"/>
      <c r="H2195" s="32"/>
      <c r="I2195" s="32"/>
      <c r="J2195" s="32"/>
      <c r="K2195" s="32"/>
      <c r="L2195" s="32" t="e">
        <f ca="1">_xludf.ifna(VLOOKUP(E2195,Parámetros!$C$2:$D$34,2,0),"")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customHeight="1" x14ac:dyDescent="0.2">
      <c r="A2196" s="26"/>
      <c r="B2196" s="26"/>
      <c r="C2196" s="26"/>
      <c r="D2196" s="26"/>
      <c r="E2196" s="26"/>
      <c r="F2196" s="28"/>
      <c r="G2196" s="26"/>
      <c r="H2196" s="32"/>
      <c r="I2196" s="32"/>
      <c r="J2196" s="32"/>
      <c r="K2196" s="32"/>
      <c r="L2196" s="32" t="e">
        <f ca="1">_xludf.ifna(VLOOKUP(E2196,Parámetros!$C$2:$D$34,2,0),"")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customHeight="1" x14ac:dyDescent="0.2">
      <c r="A2197" s="26"/>
      <c r="B2197" s="26"/>
      <c r="C2197" s="26"/>
      <c r="D2197" s="26"/>
      <c r="E2197" s="26"/>
      <c r="F2197" s="28"/>
      <c r="G2197" s="26"/>
      <c r="H2197" s="32"/>
      <c r="I2197" s="32"/>
      <c r="J2197" s="32"/>
      <c r="K2197" s="32"/>
      <c r="L2197" s="32" t="e">
        <f ca="1">_xludf.ifna(VLOOKUP(E2197,Parámetros!$C$2:$D$34,2,0),"")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customHeight="1" x14ac:dyDescent="0.2">
      <c r="A2198" s="26"/>
      <c r="B2198" s="26"/>
      <c r="C2198" s="26"/>
      <c r="D2198" s="26"/>
      <c r="E2198" s="26"/>
      <c r="F2198" s="28"/>
      <c r="G2198" s="26"/>
      <c r="H2198" s="32"/>
      <c r="I2198" s="32"/>
      <c r="J2198" s="32"/>
      <c r="K2198" s="32"/>
      <c r="L2198" s="32" t="e">
        <f ca="1">_xludf.ifna(VLOOKUP(E2198,Parámetros!$C$2:$D$34,2,0),"")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customHeight="1" x14ac:dyDescent="0.2">
      <c r="A2199" s="26"/>
      <c r="B2199" s="26"/>
      <c r="C2199" s="26"/>
      <c r="D2199" s="26"/>
      <c r="E2199" s="26"/>
      <c r="F2199" s="28"/>
      <c r="G2199" s="26"/>
      <c r="H2199" s="32"/>
      <c r="I2199" s="32"/>
      <c r="J2199" s="32"/>
      <c r="K2199" s="32"/>
      <c r="L2199" s="32" t="e">
        <f ca="1">_xludf.ifna(VLOOKUP(E2199,Parámetros!$C$2:$D$34,2,0),"")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customHeight="1" x14ac:dyDescent="0.2">
      <c r="A2200" s="26"/>
      <c r="B2200" s="26"/>
      <c r="C2200" s="26"/>
      <c r="D2200" s="26"/>
      <c r="E2200" s="26"/>
      <c r="F2200" s="28"/>
      <c r="G2200" s="26"/>
      <c r="H2200" s="32"/>
      <c r="I2200" s="32"/>
      <c r="J2200" s="32"/>
      <c r="K2200" s="32"/>
      <c r="L2200" s="32" t="e">
        <f ca="1">_xludf.ifna(VLOOKUP(E2200,Parámetros!$C$2:$D$34,2,0),"")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customHeight="1" x14ac:dyDescent="0.2">
      <c r="A2201" s="26"/>
      <c r="B2201" s="26"/>
      <c r="C2201" s="26"/>
      <c r="D2201" s="26"/>
      <c r="E2201" s="26"/>
      <c r="F2201" s="28"/>
      <c r="G2201" s="26"/>
      <c r="H2201" s="32"/>
      <c r="I2201" s="32"/>
      <c r="J2201" s="32"/>
      <c r="K2201" s="32"/>
      <c r="L2201" s="32" t="e">
        <f ca="1">_xludf.ifna(VLOOKUP(E2201,Parámetros!$C$2:$D$34,2,0),"")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customHeight="1" x14ac:dyDescent="0.2">
      <c r="A2202" s="26"/>
      <c r="B2202" s="26"/>
      <c r="C2202" s="26"/>
      <c r="D2202" s="26"/>
      <c r="E2202" s="26"/>
      <c r="F2202" s="28"/>
      <c r="G2202" s="26"/>
      <c r="H2202" s="32"/>
      <c r="I2202" s="32"/>
      <c r="J2202" s="32"/>
      <c r="K2202" s="32"/>
      <c r="L2202" s="32" t="e">
        <f ca="1">_xludf.ifna(VLOOKUP(E2202,Parámetros!$C$2:$D$34,2,0),"")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customHeight="1" x14ac:dyDescent="0.2">
      <c r="A2203" s="26"/>
      <c r="B2203" s="26"/>
      <c r="C2203" s="26"/>
      <c r="D2203" s="26"/>
      <c r="E2203" s="26"/>
      <c r="F2203" s="28"/>
      <c r="G2203" s="26"/>
      <c r="H2203" s="32"/>
      <c r="I2203" s="32"/>
      <c r="J2203" s="32"/>
      <c r="K2203" s="32"/>
      <c r="L2203" s="32" t="e">
        <f ca="1">_xludf.ifna(VLOOKUP(E2203,Parámetros!$C$2:$D$34,2,0),"")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customHeight="1" x14ac:dyDescent="0.2">
      <c r="A2204" s="26"/>
      <c r="B2204" s="26"/>
      <c r="C2204" s="26"/>
      <c r="D2204" s="26"/>
      <c r="E2204" s="26"/>
      <c r="F2204" s="28"/>
      <c r="G2204" s="26"/>
      <c r="H2204" s="32"/>
      <c r="I2204" s="32"/>
      <c r="J2204" s="32"/>
      <c r="K2204" s="32"/>
      <c r="L2204" s="32" t="e">
        <f ca="1">_xludf.ifna(VLOOKUP(E2204,Parámetros!$C$2:$D$34,2,0),"")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customHeight="1" x14ac:dyDescent="0.2">
      <c r="A2205" s="26"/>
      <c r="B2205" s="26"/>
      <c r="C2205" s="26"/>
      <c r="D2205" s="26"/>
      <c r="E2205" s="26"/>
      <c r="F2205" s="28"/>
      <c r="G2205" s="26"/>
      <c r="H2205" s="32"/>
      <c r="I2205" s="32"/>
      <c r="J2205" s="32"/>
      <c r="K2205" s="32"/>
      <c r="L2205" s="32" t="e">
        <f ca="1">_xludf.ifna(VLOOKUP(E2205,Parámetros!$C$2:$D$34,2,0),"")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customHeight="1" x14ac:dyDescent="0.2">
      <c r="A2206" s="26"/>
      <c r="B2206" s="26"/>
      <c r="C2206" s="26"/>
      <c r="D2206" s="26"/>
      <c r="E2206" s="26"/>
      <c r="F2206" s="28"/>
      <c r="G2206" s="26"/>
      <c r="H2206" s="32"/>
      <c r="I2206" s="32"/>
      <c r="J2206" s="32"/>
      <c r="K2206" s="32"/>
      <c r="L2206" s="32" t="e">
        <f ca="1">_xludf.ifna(VLOOKUP(E2206,Parámetros!$C$2:$D$34,2,0),"")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customHeight="1" x14ac:dyDescent="0.2">
      <c r="A2207" s="26"/>
      <c r="B2207" s="26"/>
      <c r="C2207" s="26"/>
      <c r="D2207" s="26"/>
      <c r="E2207" s="26"/>
      <c r="F2207" s="28"/>
      <c r="G2207" s="26"/>
      <c r="H2207" s="32"/>
      <c r="I2207" s="32"/>
      <c r="J2207" s="32"/>
      <c r="K2207" s="32"/>
      <c r="L2207" s="32" t="e">
        <f ca="1">_xludf.ifna(VLOOKUP(E2207,Parámetros!$C$2:$D$34,2,0),"")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customHeight="1" x14ac:dyDescent="0.2">
      <c r="A2208" s="26"/>
      <c r="B2208" s="26"/>
      <c r="C2208" s="26"/>
      <c r="D2208" s="26"/>
      <c r="E2208" s="26"/>
      <c r="F2208" s="28"/>
      <c r="G2208" s="26"/>
      <c r="H2208" s="32"/>
      <c r="I2208" s="32"/>
      <c r="J2208" s="32"/>
      <c r="K2208" s="32"/>
      <c r="L2208" s="32" t="e">
        <f ca="1">_xludf.ifna(VLOOKUP(E2208,Parámetros!$C$2:$D$34,2,0),"")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customHeight="1" x14ac:dyDescent="0.2">
      <c r="A2209" s="26"/>
      <c r="B2209" s="26"/>
      <c r="C2209" s="26"/>
      <c r="D2209" s="26"/>
      <c r="E2209" s="26"/>
      <c r="F2209" s="28"/>
      <c r="G2209" s="26"/>
      <c r="H2209" s="32"/>
      <c r="I2209" s="32"/>
      <c r="J2209" s="32"/>
      <c r="K2209" s="32"/>
      <c r="L2209" s="32" t="e">
        <f ca="1">_xludf.ifna(VLOOKUP(E2209,Parámetros!$C$2:$D$34,2,0),"")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customHeight="1" x14ac:dyDescent="0.2">
      <c r="A2210" s="26"/>
      <c r="B2210" s="26"/>
      <c r="C2210" s="26"/>
      <c r="D2210" s="26"/>
      <c r="E2210" s="26"/>
      <c r="F2210" s="28"/>
      <c r="G2210" s="26"/>
      <c r="H2210" s="32"/>
      <c r="I2210" s="32"/>
      <c r="J2210" s="32"/>
      <c r="K2210" s="32"/>
      <c r="L2210" s="32" t="e">
        <f ca="1">_xludf.ifna(VLOOKUP(E2210,Parámetros!$C$2:$D$34,2,0),"")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customHeight="1" x14ac:dyDescent="0.2">
      <c r="A2211" s="26"/>
      <c r="B2211" s="26"/>
      <c r="C2211" s="26"/>
      <c r="D2211" s="26"/>
      <c r="E2211" s="26"/>
      <c r="F2211" s="28"/>
      <c r="G2211" s="26"/>
      <c r="H2211" s="32"/>
      <c r="I2211" s="32"/>
      <c r="J2211" s="32"/>
      <c r="K2211" s="32"/>
      <c r="L2211" s="32" t="e">
        <f ca="1">_xludf.ifna(VLOOKUP(E2211,Parámetros!$C$2:$D$34,2,0),"")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customHeight="1" x14ac:dyDescent="0.2">
      <c r="A2212" s="26"/>
      <c r="B2212" s="26"/>
      <c r="C2212" s="26"/>
      <c r="D2212" s="26"/>
      <c r="E2212" s="26"/>
      <c r="F2212" s="28"/>
      <c r="G2212" s="26"/>
      <c r="H2212" s="32"/>
      <c r="I2212" s="32"/>
      <c r="J2212" s="32"/>
      <c r="K2212" s="32"/>
      <c r="L2212" s="32" t="e">
        <f ca="1">_xludf.ifna(VLOOKUP(E2212,Parámetros!$C$2:$D$34,2,0),"")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customHeight="1" x14ac:dyDescent="0.2">
      <c r="A2213" s="26"/>
      <c r="B2213" s="26"/>
      <c r="C2213" s="26"/>
      <c r="D2213" s="26"/>
      <c r="E2213" s="26"/>
      <c r="F2213" s="28"/>
      <c r="G2213" s="26"/>
      <c r="H2213" s="32"/>
      <c r="I2213" s="32"/>
      <c r="J2213" s="32"/>
      <c r="K2213" s="32"/>
      <c r="L2213" s="32" t="e">
        <f ca="1">_xludf.ifna(VLOOKUP(E2213,Parámetros!$C$2:$D$34,2,0),"")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customHeight="1" x14ac:dyDescent="0.2">
      <c r="A2214" s="26"/>
      <c r="B2214" s="26"/>
      <c r="C2214" s="26"/>
      <c r="D2214" s="26"/>
      <c r="E2214" s="26"/>
      <c r="F2214" s="28"/>
      <c r="G2214" s="26"/>
      <c r="H2214" s="32"/>
      <c r="I2214" s="32"/>
      <c r="J2214" s="32"/>
      <c r="K2214" s="32"/>
      <c r="L2214" s="32" t="e">
        <f ca="1">_xludf.ifna(VLOOKUP(E2214,Parámetros!$C$2:$D$34,2,0),"")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customHeight="1" x14ac:dyDescent="0.2">
      <c r="A2215" s="26"/>
      <c r="B2215" s="26"/>
      <c r="C2215" s="26"/>
      <c r="D2215" s="26"/>
      <c r="E2215" s="26"/>
      <c r="F2215" s="28"/>
      <c r="G2215" s="26"/>
      <c r="H2215" s="32"/>
      <c r="I2215" s="32"/>
      <c r="J2215" s="32"/>
      <c r="K2215" s="32"/>
      <c r="L2215" s="32" t="e">
        <f ca="1">_xludf.ifna(VLOOKUP(E2215,Parámetros!$C$2:$D$34,2,0),"")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customHeight="1" x14ac:dyDescent="0.2">
      <c r="A2216" s="26"/>
      <c r="B2216" s="26"/>
      <c r="C2216" s="26"/>
      <c r="D2216" s="26"/>
      <c r="E2216" s="26"/>
      <c r="F2216" s="28"/>
      <c r="G2216" s="26"/>
      <c r="H2216" s="32"/>
      <c r="I2216" s="32"/>
      <c r="J2216" s="32"/>
      <c r="K2216" s="32"/>
      <c r="L2216" s="32" t="e">
        <f ca="1">_xludf.ifna(VLOOKUP(E2216,Parámetros!$C$2:$D$34,2,0),"")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customHeight="1" x14ac:dyDescent="0.2">
      <c r="A2217" s="26"/>
      <c r="B2217" s="26"/>
      <c r="C2217" s="26"/>
      <c r="D2217" s="26"/>
      <c r="E2217" s="26"/>
      <c r="F2217" s="28"/>
      <c r="G2217" s="26"/>
      <c r="H2217" s="32"/>
      <c r="I2217" s="32"/>
      <c r="J2217" s="32"/>
      <c r="K2217" s="32"/>
      <c r="L2217" s="32" t="e">
        <f ca="1">_xludf.ifna(VLOOKUP(E2217,Parámetros!$C$2:$D$34,2,0),"")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customHeight="1" x14ac:dyDescent="0.2">
      <c r="A2218" s="26"/>
      <c r="B2218" s="26"/>
      <c r="C2218" s="26"/>
      <c r="D2218" s="26"/>
      <c r="E2218" s="26"/>
      <c r="F2218" s="28"/>
      <c r="G2218" s="26"/>
      <c r="H2218" s="32"/>
      <c r="I2218" s="32"/>
      <c r="J2218" s="32"/>
      <c r="K2218" s="32"/>
      <c r="L2218" s="32" t="e">
        <f ca="1">_xludf.ifna(VLOOKUP(E2218,Parámetros!$C$2:$D$34,2,0),"")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customHeight="1" x14ac:dyDescent="0.2">
      <c r="A2219" s="26"/>
      <c r="B2219" s="26"/>
      <c r="C2219" s="26"/>
      <c r="D2219" s="26"/>
      <c r="E2219" s="26"/>
      <c r="F2219" s="28"/>
      <c r="G2219" s="26"/>
      <c r="H2219" s="32"/>
      <c r="I2219" s="32"/>
      <c r="J2219" s="32"/>
      <c r="K2219" s="32"/>
      <c r="L2219" s="32" t="e">
        <f ca="1">_xludf.ifna(VLOOKUP(E2219,Parámetros!$C$2:$D$34,2,0),"")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customHeight="1" x14ac:dyDescent="0.2">
      <c r="A2220" s="26"/>
      <c r="B2220" s="26"/>
      <c r="C2220" s="26"/>
      <c r="D2220" s="26"/>
      <c r="E2220" s="26"/>
      <c r="F2220" s="28"/>
      <c r="G2220" s="26"/>
      <c r="H2220" s="32"/>
      <c r="I2220" s="32"/>
      <c r="J2220" s="32"/>
      <c r="K2220" s="32"/>
      <c r="L2220" s="32" t="e">
        <f ca="1">_xludf.ifna(VLOOKUP(E2220,Parámetros!$C$2:$D$34,2,0),"")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customHeight="1" x14ac:dyDescent="0.2">
      <c r="A2221" s="26"/>
      <c r="B2221" s="26"/>
      <c r="C2221" s="26"/>
      <c r="D2221" s="26"/>
      <c r="E2221" s="26"/>
      <c r="F2221" s="28"/>
      <c r="G2221" s="26"/>
      <c r="H2221" s="32"/>
      <c r="I2221" s="32"/>
      <c r="J2221" s="32"/>
      <c r="K2221" s="32"/>
      <c r="L2221" s="32" t="e">
        <f ca="1">_xludf.ifna(VLOOKUP(E2221,Parámetros!$C$2:$D$34,2,0),"")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customHeight="1" x14ac:dyDescent="0.2">
      <c r="A2222" s="26"/>
      <c r="B2222" s="26"/>
      <c r="C2222" s="26"/>
      <c r="D2222" s="26"/>
      <c r="E2222" s="26"/>
      <c r="F2222" s="28"/>
      <c r="G2222" s="26"/>
      <c r="H2222" s="32"/>
      <c r="I2222" s="32"/>
      <c r="J2222" s="32"/>
      <c r="K2222" s="32"/>
      <c r="L2222" s="32" t="e">
        <f ca="1">_xludf.ifna(VLOOKUP(E2222,Parámetros!$C$2:$D$34,2,0),"")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customHeight="1" x14ac:dyDescent="0.2">
      <c r="A2223" s="26"/>
      <c r="B2223" s="26"/>
      <c r="C2223" s="26"/>
      <c r="D2223" s="26"/>
      <c r="E2223" s="26"/>
      <c r="F2223" s="28"/>
      <c r="G2223" s="26"/>
      <c r="H2223" s="32"/>
      <c r="I2223" s="32"/>
      <c r="J2223" s="32"/>
      <c r="K2223" s="32"/>
      <c r="L2223" s="32" t="e">
        <f ca="1">_xludf.ifna(VLOOKUP(E2223,Parámetros!$C$2:$D$34,2,0),"")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customHeight="1" x14ac:dyDescent="0.2">
      <c r="A2224" s="26"/>
      <c r="B2224" s="26"/>
      <c r="C2224" s="26"/>
      <c r="D2224" s="26"/>
      <c r="E2224" s="26"/>
      <c r="F2224" s="28"/>
      <c r="G2224" s="26"/>
      <c r="H2224" s="32"/>
      <c r="I2224" s="32"/>
      <c r="J2224" s="32"/>
      <c r="K2224" s="32"/>
      <c r="L2224" s="32" t="e">
        <f ca="1">_xludf.ifna(VLOOKUP(E2224,Parámetros!$C$2:$D$34,2,0),"")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customHeight="1" x14ac:dyDescent="0.2">
      <c r="A2225" s="26"/>
      <c r="B2225" s="26"/>
      <c r="C2225" s="26"/>
      <c r="D2225" s="26"/>
      <c r="E2225" s="26"/>
      <c r="F2225" s="28"/>
      <c r="G2225" s="26"/>
      <c r="H2225" s="32"/>
      <c r="I2225" s="32"/>
      <c r="J2225" s="32"/>
      <c r="K2225" s="32"/>
      <c r="L2225" s="32" t="e">
        <f ca="1">_xludf.ifna(VLOOKUP(E2225,Parámetros!$C$2:$D$34,2,0),"")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customHeight="1" x14ac:dyDescent="0.2">
      <c r="A2226" s="26"/>
      <c r="B2226" s="26"/>
      <c r="C2226" s="26"/>
      <c r="D2226" s="26"/>
      <c r="E2226" s="26"/>
      <c r="F2226" s="28"/>
      <c r="G2226" s="26"/>
      <c r="H2226" s="32"/>
      <c r="I2226" s="32"/>
      <c r="J2226" s="32"/>
      <c r="K2226" s="32"/>
      <c r="L2226" s="32" t="e">
        <f ca="1">_xludf.ifna(VLOOKUP(E2226,Parámetros!$C$2:$D$34,2,0),"")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customHeight="1" x14ac:dyDescent="0.2">
      <c r="A2227" s="26"/>
      <c r="B2227" s="26"/>
      <c r="C2227" s="26"/>
      <c r="D2227" s="26"/>
      <c r="E2227" s="26"/>
      <c r="F2227" s="28"/>
      <c r="G2227" s="26"/>
      <c r="H2227" s="32"/>
      <c r="I2227" s="32"/>
      <c r="J2227" s="32"/>
      <c r="K2227" s="32"/>
      <c r="L2227" s="32" t="e">
        <f ca="1">_xludf.ifna(VLOOKUP(E2227,Parámetros!$C$2:$D$34,2,0),"")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customHeight="1" x14ac:dyDescent="0.2">
      <c r="A2228" s="26"/>
      <c r="B2228" s="26"/>
      <c r="C2228" s="26"/>
      <c r="D2228" s="26"/>
      <c r="E2228" s="26"/>
      <c r="F2228" s="28"/>
      <c r="G2228" s="26"/>
      <c r="H2228" s="32"/>
      <c r="I2228" s="32"/>
      <c r="J2228" s="32"/>
      <c r="K2228" s="32"/>
      <c r="L2228" s="32" t="e">
        <f ca="1">_xludf.ifna(VLOOKUP(E2228,Parámetros!$C$2:$D$34,2,0),"")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customHeight="1" x14ac:dyDescent="0.2">
      <c r="A2229" s="26"/>
      <c r="B2229" s="26"/>
      <c r="C2229" s="26"/>
      <c r="D2229" s="26"/>
      <c r="E2229" s="26"/>
      <c r="F2229" s="28"/>
      <c r="G2229" s="26"/>
      <c r="H2229" s="32"/>
      <c r="I2229" s="32"/>
      <c r="J2229" s="32"/>
      <c r="K2229" s="32"/>
      <c r="L2229" s="32" t="e">
        <f ca="1">_xludf.ifna(VLOOKUP(E2229,Parámetros!$C$2:$D$34,2,0),"")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customHeight="1" x14ac:dyDescent="0.2">
      <c r="A2230" s="26"/>
      <c r="B2230" s="26"/>
      <c r="C2230" s="26"/>
      <c r="D2230" s="26"/>
      <c r="E2230" s="26"/>
      <c r="F2230" s="28"/>
      <c r="G2230" s="26"/>
      <c r="H2230" s="32"/>
      <c r="I2230" s="32"/>
      <c r="J2230" s="32"/>
      <c r="K2230" s="32"/>
      <c r="L2230" s="32" t="e">
        <f ca="1">_xludf.ifna(VLOOKUP(E2230,Parámetros!$C$2:$D$34,2,0),"")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customHeight="1" x14ac:dyDescent="0.2">
      <c r="A2231" s="26"/>
      <c r="B2231" s="26"/>
      <c r="C2231" s="26"/>
      <c r="D2231" s="26"/>
      <c r="E2231" s="26"/>
      <c r="F2231" s="28"/>
      <c r="G2231" s="26"/>
      <c r="H2231" s="32"/>
      <c r="I2231" s="32"/>
      <c r="J2231" s="32"/>
      <c r="K2231" s="32"/>
      <c r="L2231" s="32" t="e">
        <f ca="1">_xludf.ifna(VLOOKUP(E2231,Parámetros!$C$2:$D$34,2,0),"")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customHeight="1" x14ac:dyDescent="0.2">
      <c r="A2232" s="26"/>
      <c r="B2232" s="26"/>
      <c r="C2232" s="26"/>
      <c r="D2232" s="26"/>
      <c r="E2232" s="26"/>
      <c r="F2232" s="28"/>
      <c r="G2232" s="26"/>
      <c r="H2232" s="32"/>
      <c r="I2232" s="32"/>
      <c r="J2232" s="32"/>
      <c r="K2232" s="32"/>
      <c r="L2232" s="32" t="e">
        <f ca="1">_xludf.ifna(VLOOKUP(E2232,Parámetros!$C$2:$D$34,2,0),"")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customHeight="1" x14ac:dyDescent="0.2">
      <c r="A2233" s="26"/>
      <c r="B2233" s="26"/>
      <c r="C2233" s="26"/>
      <c r="D2233" s="26"/>
      <c r="E2233" s="26"/>
      <c r="F2233" s="28"/>
      <c r="G2233" s="26"/>
      <c r="H2233" s="32"/>
      <c r="I2233" s="32"/>
      <c r="J2233" s="32"/>
      <c r="K2233" s="32"/>
      <c r="L2233" s="32" t="e">
        <f ca="1">_xludf.ifna(VLOOKUP(E2233,Parámetros!$C$2:$D$34,2,0),"")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customHeight="1" x14ac:dyDescent="0.2">
      <c r="A2234" s="26"/>
      <c r="B2234" s="26"/>
      <c r="C2234" s="26"/>
      <c r="D2234" s="26"/>
      <c r="E2234" s="26"/>
      <c r="F2234" s="28"/>
      <c r="G2234" s="26"/>
      <c r="H2234" s="32"/>
      <c r="I2234" s="32"/>
      <c r="J2234" s="32"/>
      <c r="K2234" s="32"/>
      <c r="L2234" s="32" t="e">
        <f ca="1">_xludf.ifna(VLOOKUP(E2234,Parámetros!$C$2:$D$34,2,0),"")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customHeight="1" x14ac:dyDescent="0.2">
      <c r="A2235" s="26"/>
      <c r="B2235" s="26"/>
      <c r="C2235" s="26"/>
      <c r="D2235" s="26"/>
      <c r="E2235" s="26"/>
      <c r="F2235" s="28"/>
      <c r="G2235" s="26"/>
      <c r="H2235" s="32"/>
      <c r="I2235" s="32"/>
      <c r="J2235" s="32"/>
      <c r="K2235" s="32"/>
      <c r="L2235" s="32" t="e">
        <f ca="1">_xludf.ifna(VLOOKUP(E2235,Parámetros!$C$2:$D$34,2,0),"")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customHeight="1" x14ac:dyDescent="0.2">
      <c r="A2236" s="26"/>
      <c r="B2236" s="26"/>
      <c r="C2236" s="26"/>
      <c r="D2236" s="26"/>
      <c r="E2236" s="26"/>
      <c r="F2236" s="28"/>
      <c r="G2236" s="26"/>
      <c r="H2236" s="32"/>
      <c r="I2236" s="32"/>
      <c r="J2236" s="32"/>
      <c r="K2236" s="32"/>
      <c r="L2236" s="32" t="e">
        <f ca="1">_xludf.ifna(VLOOKUP(E2236,Parámetros!$C$2:$D$34,2,0),"")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customHeight="1" x14ac:dyDescent="0.2">
      <c r="A2237" s="26"/>
      <c r="B2237" s="26"/>
      <c r="C2237" s="26"/>
      <c r="D2237" s="26"/>
      <c r="E2237" s="26"/>
      <c r="F2237" s="28"/>
      <c r="G2237" s="26"/>
      <c r="H2237" s="32"/>
      <c r="I2237" s="32"/>
      <c r="J2237" s="32"/>
      <c r="K2237" s="32"/>
      <c r="L2237" s="32" t="e">
        <f ca="1">_xludf.ifna(VLOOKUP(E2237,Parámetros!$C$2:$D$34,2,0),"")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customHeight="1" x14ac:dyDescent="0.2">
      <c r="A2238" s="26"/>
      <c r="B2238" s="26"/>
      <c r="C2238" s="26"/>
      <c r="D2238" s="26"/>
      <c r="E2238" s="26"/>
      <c r="F2238" s="28"/>
      <c r="G2238" s="26"/>
      <c r="H2238" s="32"/>
      <c r="I2238" s="32"/>
      <c r="J2238" s="32"/>
      <c r="K2238" s="32"/>
      <c r="L2238" s="32" t="e">
        <f ca="1">_xludf.ifna(VLOOKUP(E2238,Parámetros!$C$2:$D$34,2,0),"")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customHeight="1" x14ac:dyDescent="0.2">
      <c r="A2239" s="26"/>
      <c r="B2239" s="26"/>
      <c r="C2239" s="26"/>
      <c r="D2239" s="26"/>
      <c r="E2239" s="26"/>
      <c r="F2239" s="28"/>
      <c r="G2239" s="26"/>
      <c r="H2239" s="32"/>
      <c r="I2239" s="32"/>
      <c r="J2239" s="32"/>
      <c r="K2239" s="32"/>
      <c r="L2239" s="32" t="e">
        <f ca="1">_xludf.ifna(VLOOKUP(E2239,Parámetros!$C$2:$D$34,2,0),"")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customHeight="1" x14ac:dyDescent="0.2">
      <c r="A2240" s="26"/>
      <c r="B2240" s="26"/>
      <c r="C2240" s="26"/>
      <c r="D2240" s="26"/>
      <c r="E2240" s="26"/>
      <c r="F2240" s="28"/>
      <c r="G2240" s="26"/>
      <c r="H2240" s="32"/>
      <c r="I2240" s="32"/>
      <c r="J2240" s="32"/>
      <c r="K2240" s="32"/>
      <c r="L2240" s="32" t="e">
        <f ca="1">_xludf.ifna(VLOOKUP(E2240,Parámetros!$C$2:$D$34,2,0),"")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customHeight="1" x14ac:dyDescent="0.2">
      <c r="A2241" s="26"/>
      <c r="B2241" s="26"/>
      <c r="C2241" s="26"/>
      <c r="D2241" s="26"/>
      <c r="E2241" s="26"/>
      <c r="F2241" s="28"/>
      <c r="G2241" s="26"/>
      <c r="H2241" s="32"/>
      <c r="I2241" s="32"/>
      <c r="J2241" s="32"/>
      <c r="K2241" s="32"/>
      <c r="L2241" s="32" t="e">
        <f ca="1">_xludf.ifna(VLOOKUP(E2241,Parámetros!$C$2:$D$34,2,0),"")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customHeight="1" x14ac:dyDescent="0.2">
      <c r="A2242" s="26"/>
      <c r="B2242" s="26"/>
      <c r="C2242" s="26"/>
      <c r="D2242" s="26"/>
      <c r="E2242" s="26"/>
      <c r="F2242" s="28"/>
      <c r="G2242" s="26"/>
      <c r="H2242" s="32"/>
      <c r="I2242" s="32"/>
      <c r="J2242" s="32"/>
      <c r="K2242" s="32"/>
      <c r="L2242" s="32" t="e">
        <f ca="1">_xludf.ifna(VLOOKUP(E2242,Parámetros!$C$2:$D$34,2,0),"")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customHeight="1" x14ac:dyDescent="0.2">
      <c r="A2243" s="26"/>
      <c r="B2243" s="26"/>
      <c r="C2243" s="26"/>
      <c r="D2243" s="26"/>
      <c r="E2243" s="26"/>
      <c r="F2243" s="28"/>
      <c r="G2243" s="26"/>
      <c r="H2243" s="32"/>
      <c r="I2243" s="32"/>
      <c r="J2243" s="32"/>
      <c r="K2243" s="32"/>
      <c r="L2243" s="32" t="e">
        <f ca="1">_xludf.ifna(VLOOKUP(E2243,Parámetros!$C$2:$D$34,2,0),"")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customHeight="1" x14ac:dyDescent="0.2">
      <c r="A2244" s="26"/>
      <c r="B2244" s="26"/>
      <c r="C2244" s="26"/>
      <c r="D2244" s="26"/>
      <c r="E2244" s="26"/>
      <c r="F2244" s="28"/>
      <c r="G2244" s="26"/>
      <c r="H2244" s="32"/>
      <c r="I2244" s="32"/>
      <c r="J2244" s="32"/>
      <c r="K2244" s="32"/>
      <c r="L2244" s="32" t="e">
        <f ca="1">_xludf.ifna(VLOOKUP(E2244,Parámetros!$C$2:$D$34,2,0),"")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customHeight="1" x14ac:dyDescent="0.2">
      <c r="A2245" s="26"/>
      <c r="B2245" s="26"/>
      <c r="C2245" s="26"/>
      <c r="D2245" s="26"/>
      <c r="E2245" s="26"/>
      <c r="F2245" s="28"/>
      <c r="G2245" s="26"/>
      <c r="H2245" s="32"/>
      <c r="I2245" s="32"/>
      <c r="J2245" s="32"/>
      <c r="K2245" s="32"/>
      <c r="L2245" s="32" t="e">
        <f ca="1">_xludf.ifna(VLOOKUP(E2245,Parámetros!$C$2:$D$34,2,0),"")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customHeight="1" x14ac:dyDescent="0.2">
      <c r="A2246" s="26"/>
      <c r="B2246" s="26"/>
      <c r="C2246" s="26"/>
      <c r="D2246" s="26"/>
      <c r="E2246" s="26"/>
      <c r="F2246" s="28"/>
      <c r="G2246" s="26"/>
      <c r="H2246" s="32"/>
      <c r="I2246" s="32"/>
      <c r="J2246" s="32"/>
      <c r="K2246" s="32"/>
      <c r="L2246" s="32" t="e">
        <f ca="1">_xludf.ifna(VLOOKUP(E2246,Parámetros!$C$2:$D$34,2,0),"")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customHeight="1" x14ac:dyDescent="0.2">
      <c r="A2247" s="26"/>
      <c r="B2247" s="26"/>
      <c r="C2247" s="26"/>
      <c r="D2247" s="26"/>
      <c r="E2247" s="26"/>
      <c r="F2247" s="28"/>
      <c r="G2247" s="26"/>
      <c r="H2247" s="32"/>
      <c r="I2247" s="32"/>
      <c r="J2247" s="32"/>
      <c r="K2247" s="32"/>
      <c r="L2247" s="32" t="e">
        <f ca="1">_xludf.ifna(VLOOKUP(E2247,Parámetros!$C$2:$D$34,2,0),"")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customHeight="1" x14ac:dyDescent="0.2">
      <c r="A2248" s="26"/>
      <c r="B2248" s="26"/>
      <c r="C2248" s="26"/>
      <c r="D2248" s="26"/>
      <c r="E2248" s="26"/>
      <c r="F2248" s="28"/>
      <c r="G2248" s="26"/>
      <c r="H2248" s="32"/>
      <c r="I2248" s="32"/>
      <c r="J2248" s="32"/>
      <c r="K2248" s="32"/>
      <c r="L2248" s="32" t="e">
        <f ca="1">_xludf.ifna(VLOOKUP(E2248,Parámetros!$C$2:$D$34,2,0),"")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customHeight="1" x14ac:dyDescent="0.2">
      <c r="A2249" s="26"/>
      <c r="B2249" s="26"/>
      <c r="C2249" s="26"/>
      <c r="D2249" s="26"/>
      <c r="E2249" s="26"/>
      <c r="F2249" s="28"/>
      <c r="G2249" s="26"/>
      <c r="H2249" s="32"/>
      <c r="I2249" s="32"/>
      <c r="J2249" s="32"/>
      <c r="K2249" s="32"/>
      <c r="L2249" s="32" t="e">
        <f ca="1">_xludf.ifna(VLOOKUP(E2249,Parámetros!$C$2:$D$34,2,0),"")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customHeight="1" x14ac:dyDescent="0.2">
      <c r="A2250" s="26"/>
      <c r="B2250" s="26"/>
      <c r="C2250" s="26"/>
      <c r="D2250" s="26"/>
      <c r="E2250" s="26"/>
      <c r="F2250" s="28"/>
      <c r="G2250" s="26"/>
      <c r="H2250" s="32"/>
      <c r="I2250" s="32"/>
      <c r="J2250" s="32"/>
      <c r="K2250" s="32"/>
      <c r="L2250" s="32" t="e">
        <f ca="1">_xludf.ifna(VLOOKUP(E2250,Parámetros!$C$2:$D$34,2,0),"")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customHeight="1" x14ac:dyDescent="0.2">
      <c r="A2251" s="26"/>
      <c r="B2251" s="26"/>
      <c r="C2251" s="26"/>
      <c r="D2251" s="26"/>
      <c r="E2251" s="26"/>
      <c r="F2251" s="28"/>
      <c r="G2251" s="26"/>
      <c r="H2251" s="32"/>
      <c r="I2251" s="32"/>
      <c r="J2251" s="32"/>
      <c r="K2251" s="32"/>
      <c r="L2251" s="32" t="e">
        <f ca="1">_xludf.ifna(VLOOKUP(E2251,Parámetros!$C$2:$D$34,2,0),"")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customHeight="1" x14ac:dyDescent="0.2">
      <c r="A2252" s="26"/>
      <c r="B2252" s="26"/>
      <c r="C2252" s="26"/>
      <c r="D2252" s="26"/>
      <c r="E2252" s="26"/>
      <c r="F2252" s="28"/>
      <c r="G2252" s="26"/>
      <c r="H2252" s="32"/>
      <c r="I2252" s="32"/>
      <c r="J2252" s="32"/>
      <c r="K2252" s="32"/>
      <c r="L2252" s="32" t="e">
        <f ca="1">_xludf.ifna(VLOOKUP(E2252,Parámetros!$C$2:$D$34,2,0),"")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customHeight="1" x14ac:dyDescent="0.2">
      <c r="A2253" s="26"/>
      <c r="B2253" s="26"/>
      <c r="C2253" s="26"/>
      <c r="D2253" s="26"/>
      <c r="E2253" s="26"/>
      <c r="F2253" s="28"/>
      <c r="G2253" s="26"/>
      <c r="H2253" s="32"/>
      <c r="I2253" s="32"/>
      <c r="J2253" s="32"/>
      <c r="K2253" s="32"/>
      <c r="L2253" s="32" t="e">
        <f ca="1">_xludf.ifna(VLOOKUP(E2253,Parámetros!$C$2:$D$34,2,0),"")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customHeight="1" x14ac:dyDescent="0.2">
      <c r="A2254" s="26"/>
      <c r="B2254" s="26"/>
      <c r="C2254" s="26"/>
      <c r="D2254" s="26"/>
      <c r="E2254" s="26"/>
      <c r="F2254" s="28"/>
      <c r="G2254" s="26"/>
      <c r="H2254" s="32"/>
      <c r="I2254" s="32"/>
      <c r="J2254" s="32"/>
      <c r="K2254" s="32"/>
      <c r="L2254" s="32" t="e">
        <f ca="1">_xludf.ifna(VLOOKUP(E2254,Parámetros!$C$2:$D$34,2,0),"")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customHeight="1" x14ac:dyDescent="0.2">
      <c r="A2255" s="26"/>
      <c r="B2255" s="26"/>
      <c r="C2255" s="26"/>
      <c r="D2255" s="26"/>
      <c r="E2255" s="26"/>
      <c r="F2255" s="28"/>
      <c r="G2255" s="26"/>
      <c r="H2255" s="32"/>
      <c r="I2255" s="32"/>
      <c r="J2255" s="32"/>
      <c r="K2255" s="32"/>
      <c r="L2255" s="32" t="e">
        <f ca="1">_xludf.ifna(VLOOKUP(E2255,Parámetros!$C$2:$D$34,2,0),"")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customHeight="1" x14ac:dyDescent="0.2">
      <c r="A2256" s="26"/>
      <c r="B2256" s="26"/>
      <c r="C2256" s="26"/>
      <c r="D2256" s="26"/>
      <c r="E2256" s="26"/>
      <c r="F2256" s="28"/>
      <c r="G2256" s="26"/>
      <c r="H2256" s="32"/>
      <c r="I2256" s="32"/>
      <c r="J2256" s="32"/>
      <c r="K2256" s="32"/>
      <c r="L2256" s="32" t="e">
        <f ca="1">_xludf.ifna(VLOOKUP(E2256,Parámetros!$C$2:$D$34,2,0),"")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customHeight="1" x14ac:dyDescent="0.2">
      <c r="A2257" s="26"/>
      <c r="B2257" s="26"/>
      <c r="C2257" s="26"/>
      <c r="D2257" s="26"/>
      <c r="E2257" s="26"/>
      <c r="F2257" s="28"/>
      <c r="G2257" s="26"/>
      <c r="H2257" s="32"/>
      <c r="I2257" s="32"/>
      <c r="J2257" s="32"/>
      <c r="K2257" s="32"/>
      <c r="L2257" s="32" t="e">
        <f ca="1">_xludf.ifna(VLOOKUP(E2257,Parámetros!$C$2:$D$34,2,0),"")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customHeight="1" x14ac:dyDescent="0.2">
      <c r="A2258" s="26"/>
      <c r="B2258" s="26"/>
      <c r="C2258" s="26"/>
      <c r="D2258" s="26"/>
      <c r="E2258" s="26"/>
      <c r="F2258" s="28"/>
      <c r="G2258" s="26"/>
      <c r="H2258" s="32"/>
      <c r="I2258" s="32"/>
      <c r="J2258" s="32"/>
      <c r="K2258" s="32"/>
      <c r="L2258" s="32" t="e">
        <f ca="1">_xludf.ifna(VLOOKUP(E2258,Parámetros!$C$2:$D$34,2,0),"")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customHeight="1" x14ac:dyDescent="0.2">
      <c r="A2259" s="26"/>
      <c r="B2259" s="26"/>
      <c r="C2259" s="26"/>
      <c r="D2259" s="26"/>
      <c r="E2259" s="26"/>
      <c r="F2259" s="28"/>
      <c r="G2259" s="26"/>
      <c r="H2259" s="32"/>
      <c r="I2259" s="32"/>
      <c r="J2259" s="32"/>
      <c r="K2259" s="32"/>
      <c r="L2259" s="32" t="e">
        <f ca="1">_xludf.ifna(VLOOKUP(E2259,Parámetros!$C$2:$D$34,2,0),"")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customHeight="1" x14ac:dyDescent="0.2">
      <c r="A2260" s="26"/>
      <c r="B2260" s="26"/>
      <c r="C2260" s="26"/>
      <c r="D2260" s="26"/>
      <c r="E2260" s="26"/>
      <c r="F2260" s="28"/>
      <c r="G2260" s="26"/>
      <c r="H2260" s="32"/>
      <c r="I2260" s="32"/>
      <c r="J2260" s="32"/>
      <c r="K2260" s="32"/>
      <c r="L2260" s="32" t="e">
        <f ca="1">_xludf.ifna(VLOOKUP(E2260,Parámetros!$C$2:$D$34,2,0),"")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customHeight="1" x14ac:dyDescent="0.2">
      <c r="A2261" s="26"/>
      <c r="B2261" s="26"/>
      <c r="C2261" s="26"/>
      <c r="D2261" s="26"/>
      <c r="E2261" s="26"/>
      <c r="F2261" s="28"/>
      <c r="G2261" s="26"/>
      <c r="H2261" s="32"/>
      <c r="I2261" s="32"/>
      <c r="J2261" s="32"/>
      <c r="K2261" s="32"/>
      <c r="L2261" s="32" t="e">
        <f ca="1">_xludf.ifna(VLOOKUP(E2261,Parámetros!$C$2:$D$34,2,0),"")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customHeight="1" x14ac:dyDescent="0.2">
      <c r="A2262" s="26"/>
      <c r="B2262" s="26"/>
      <c r="C2262" s="26"/>
      <c r="D2262" s="26"/>
      <c r="E2262" s="26"/>
      <c r="F2262" s="28"/>
      <c r="G2262" s="26"/>
      <c r="H2262" s="32"/>
      <c r="I2262" s="32"/>
      <c r="J2262" s="32"/>
      <c r="K2262" s="32"/>
      <c r="L2262" s="32" t="e">
        <f ca="1">_xludf.ifna(VLOOKUP(E2262,Parámetros!$C$2:$D$34,2,0),"")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customHeight="1" x14ac:dyDescent="0.2">
      <c r="A2263" s="26"/>
      <c r="B2263" s="26"/>
      <c r="C2263" s="26"/>
      <c r="D2263" s="26"/>
      <c r="E2263" s="26"/>
      <c r="F2263" s="28"/>
      <c r="G2263" s="26"/>
      <c r="H2263" s="32"/>
      <c r="I2263" s="32"/>
      <c r="J2263" s="32"/>
      <c r="K2263" s="32"/>
      <c r="L2263" s="32" t="e">
        <f ca="1">_xludf.ifna(VLOOKUP(E2263,Parámetros!$C$2:$D$34,2,0),"")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customHeight="1" x14ac:dyDescent="0.2">
      <c r="A2264" s="26"/>
      <c r="B2264" s="26"/>
      <c r="C2264" s="26"/>
      <c r="D2264" s="26"/>
      <c r="E2264" s="26"/>
      <c r="F2264" s="28"/>
      <c r="G2264" s="26"/>
      <c r="H2264" s="32"/>
      <c r="I2264" s="32"/>
      <c r="J2264" s="32"/>
      <c r="K2264" s="32"/>
      <c r="L2264" s="32" t="e">
        <f ca="1">_xludf.ifna(VLOOKUP(E2264,Parámetros!$C$2:$D$34,2,0),"")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customHeight="1" x14ac:dyDescent="0.2">
      <c r="A2265" s="26"/>
      <c r="B2265" s="26"/>
      <c r="C2265" s="26"/>
      <c r="D2265" s="26"/>
      <c r="E2265" s="26"/>
      <c r="F2265" s="28"/>
      <c r="G2265" s="26"/>
      <c r="H2265" s="32"/>
      <c r="I2265" s="32"/>
      <c r="J2265" s="32"/>
      <c r="K2265" s="32"/>
      <c r="L2265" s="32" t="e">
        <f ca="1">_xludf.ifna(VLOOKUP(E2265,Parámetros!$C$2:$D$34,2,0),"")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customHeight="1" x14ac:dyDescent="0.2">
      <c r="A2266" s="26"/>
      <c r="B2266" s="26"/>
      <c r="C2266" s="26"/>
      <c r="D2266" s="26"/>
      <c r="E2266" s="26"/>
      <c r="F2266" s="28"/>
      <c r="G2266" s="26"/>
      <c r="H2266" s="32"/>
      <c r="I2266" s="32"/>
      <c r="J2266" s="32"/>
      <c r="K2266" s="32"/>
      <c r="L2266" s="32" t="e">
        <f ca="1">_xludf.ifna(VLOOKUP(E2266,Parámetros!$C$2:$D$34,2,0),"")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customHeight="1" x14ac:dyDescent="0.2">
      <c r="A2267" s="26"/>
      <c r="B2267" s="26"/>
      <c r="C2267" s="26"/>
      <c r="D2267" s="26"/>
      <c r="E2267" s="26"/>
      <c r="F2267" s="28"/>
      <c r="G2267" s="26"/>
      <c r="H2267" s="32"/>
      <c r="I2267" s="32"/>
      <c r="J2267" s="32"/>
      <c r="K2267" s="32"/>
      <c r="L2267" s="32" t="e">
        <f ca="1">_xludf.ifna(VLOOKUP(E2267,Parámetros!$C$2:$D$34,2,0),"")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customHeight="1" x14ac:dyDescent="0.2">
      <c r="A2268" s="26"/>
      <c r="B2268" s="26"/>
      <c r="C2268" s="26"/>
      <c r="D2268" s="26"/>
      <c r="E2268" s="26"/>
      <c r="F2268" s="28"/>
      <c r="G2268" s="26"/>
      <c r="H2268" s="32"/>
      <c r="I2268" s="32"/>
      <c r="J2268" s="32"/>
      <c r="K2268" s="32"/>
      <c r="L2268" s="32" t="e">
        <f ca="1">_xludf.ifna(VLOOKUP(E2268,Parámetros!$C$2:$D$34,2,0),"")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customHeight="1" x14ac:dyDescent="0.2">
      <c r="A2269" s="26"/>
      <c r="B2269" s="26"/>
      <c r="C2269" s="26"/>
      <c r="D2269" s="26"/>
      <c r="E2269" s="26"/>
      <c r="F2269" s="28"/>
      <c r="G2269" s="26"/>
      <c r="H2269" s="32"/>
      <c r="I2269" s="32"/>
      <c r="J2269" s="32"/>
      <c r="K2269" s="32"/>
      <c r="L2269" s="32" t="e">
        <f ca="1">_xludf.ifna(VLOOKUP(E2269,Parámetros!$C$2:$D$34,2,0),"")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customHeight="1" x14ac:dyDescent="0.2">
      <c r="A2270" s="26"/>
      <c r="B2270" s="26"/>
      <c r="C2270" s="26"/>
      <c r="D2270" s="26"/>
      <c r="E2270" s="26"/>
      <c r="F2270" s="28"/>
      <c r="G2270" s="26"/>
      <c r="H2270" s="32"/>
      <c r="I2270" s="32"/>
      <c r="J2270" s="32"/>
      <c r="K2270" s="32"/>
      <c r="L2270" s="32" t="e">
        <f ca="1">_xludf.ifna(VLOOKUP(E2270,Parámetros!$C$2:$D$34,2,0),"")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customHeight="1" x14ac:dyDescent="0.2">
      <c r="A2271" s="26"/>
      <c r="B2271" s="26"/>
      <c r="C2271" s="26"/>
      <c r="D2271" s="26"/>
      <c r="E2271" s="26"/>
      <c r="F2271" s="28"/>
      <c r="G2271" s="26"/>
      <c r="H2271" s="32"/>
      <c r="I2271" s="32"/>
      <c r="J2271" s="32"/>
      <c r="K2271" s="32"/>
      <c r="L2271" s="32" t="e">
        <f ca="1">_xludf.ifna(VLOOKUP(E2271,Parámetros!$C$2:$D$34,2,0),"")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customHeight="1" x14ac:dyDescent="0.2">
      <c r="A2272" s="26"/>
      <c r="B2272" s="26"/>
      <c r="C2272" s="26"/>
      <c r="D2272" s="26"/>
      <c r="E2272" s="26"/>
      <c r="F2272" s="28"/>
      <c r="G2272" s="26"/>
      <c r="H2272" s="32"/>
      <c r="I2272" s="32"/>
      <c r="J2272" s="32"/>
      <c r="K2272" s="32"/>
      <c r="L2272" s="32" t="e">
        <f ca="1">_xludf.ifna(VLOOKUP(E2272,Parámetros!$C$2:$D$34,2,0),"")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customHeight="1" x14ac:dyDescent="0.2">
      <c r="A2273" s="26"/>
      <c r="B2273" s="26"/>
      <c r="C2273" s="26"/>
      <c r="D2273" s="26"/>
      <c r="E2273" s="26"/>
      <c r="F2273" s="28"/>
      <c r="G2273" s="26"/>
      <c r="H2273" s="32"/>
      <c r="I2273" s="32"/>
      <c r="J2273" s="32"/>
      <c r="K2273" s="32"/>
      <c r="L2273" s="32" t="e">
        <f ca="1">_xludf.ifna(VLOOKUP(E2273,Parámetros!$C$2:$D$34,2,0),"")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customHeight="1" x14ac:dyDescent="0.2">
      <c r="A2274" s="26"/>
      <c r="B2274" s="26"/>
      <c r="C2274" s="26"/>
      <c r="D2274" s="26"/>
      <c r="E2274" s="26"/>
      <c r="F2274" s="28"/>
      <c r="G2274" s="26"/>
      <c r="H2274" s="32"/>
      <c r="I2274" s="32"/>
      <c r="J2274" s="32"/>
      <c r="K2274" s="32"/>
      <c r="L2274" s="32" t="e">
        <f ca="1">_xludf.ifna(VLOOKUP(E2274,Parámetros!$C$2:$D$34,2,0),"")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customHeight="1" x14ac:dyDescent="0.2">
      <c r="A2275" s="26"/>
      <c r="B2275" s="26"/>
      <c r="C2275" s="26"/>
      <c r="D2275" s="26"/>
      <c r="E2275" s="26"/>
      <c r="F2275" s="28"/>
      <c r="G2275" s="26"/>
      <c r="H2275" s="32"/>
      <c r="I2275" s="32"/>
      <c r="J2275" s="32"/>
      <c r="K2275" s="32"/>
      <c r="L2275" s="32" t="e">
        <f ca="1">_xludf.ifna(VLOOKUP(E2275,Parámetros!$C$2:$D$34,2,0),"")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customHeight="1" x14ac:dyDescent="0.2">
      <c r="A2276" s="26"/>
      <c r="B2276" s="26"/>
      <c r="C2276" s="26"/>
      <c r="D2276" s="26"/>
      <c r="E2276" s="26"/>
      <c r="F2276" s="28"/>
      <c r="G2276" s="26"/>
      <c r="H2276" s="32"/>
      <c r="I2276" s="32"/>
      <c r="J2276" s="32"/>
      <c r="K2276" s="32"/>
      <c r="L2276" s="32" t="e">
        <f ca="1">_xludf.ifna(VLOOKUP(E2276,Parámetros!$C$2:$D$34,2,0),"")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customHeight="1" x14ac:dyDescent="0.2">
      <c r="A2277" s="26"/>
      <c r="B2277" s="26"/>
      <c r="C2277" s="26"/>
      <c r="D2277" s="26"/>
      <c r="E2277" s="26"/>
      <c r="F2277" s="28"/>
      <c r="G2277" s="26"/>
      <c r="H2277" s="32"/>
      <c r="I2277" s="32"/>
      <c r="J2277" s="32"/>
      <c r="K2277" s="32"/>
      <c r="L2277" s="32" t="e">
        <f ca="1">_xludf.ifna(VLOOKUP(E2277,Parámetros!$C$2:$D$34,2,0),"")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customHeight="1" x14ac:dyDescent="0.2">
      <c r="A2278" s="26"/>
      <c r="B2278" s="26"/>
      <c r="C2278" s="26"/>
      <c r="D2278" s="26"/>
      <c r="E2278" s="26"/>
      <c r="F2278" s="28"/>
      <c r="G2278" s="26"/>
      <c r="H2278" s="32"/>
      <c r="I2278" s="32"/>
      <c r="J2278" s="32"/>
      <c r="K2278" s="32"/>
      <c r="L2278" s="32" t="e">
        <f ca="1">_xludf.ifna(VLOOKUP(E2278,Parámetros!$C$2:$D$34,2,0),"")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customHeight="1" x14ac:dyDescent="0.2">
      <c r="A2279" s="26"/>
      <c r="B2279" s="26"/>
      <c r="C2279" s="26"/>
      <c r="D2279" s="26"/>
      <c r="E2279" s="26"/>
      <c r="F2279" s="28"/>
      <c r="G2279" s="26"/>
      <c r="H2279" s="32"/>
      <c r="I2279" s="32"/>
      <c r="J2279" s="32"/>
      <c r="K2279" s="32"/>
      <c r="L2279" s="32" t="e">
        <f ca="1">_xludf.ifna(VLOOKUP(E2279,Parámetros!$C$2:$D$34,2,0),"")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customHeight="1" x14ac:dyDescent="0.2">
      <c r="A2280" s="26"/>
      <c r="B2280" s="26"/>
      <c r="C2280" s="26"/>
      <c r="D2280" s="26"/>
      <c r="E2280" s="26"/>
      <c r="F2280" s="28"/>
      <c r="G2280" s="26"/>
      <c r="H2280" s="32"/>
      <c r="I2280" s="32"/>
      <c r="J2280" s="32"/>
      <c r="K2280" s="32"/>
      <c r="L2280" s="32" t="e">
        <f ca="1">_xludf.ifna(VLOOKUP(E2280,Parámetros!$C$2:$D$34,2,0),"")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customHeight="1" x14ac:dyDescent="0.2">
      <c r="A2281" s="26"/>
      <c r="B2281" s="26"/>
      <c r="C2281" s="26"/>
      <c r="D2281" s="26"/>
      <c r="E2281" s="26"/>
      <c r="F2281" s="28"/>
      <c r="G2281" s="26"/>
      <c r="H2281" s="32"/>
      <c r="I2281" s="32"/>
      <c r="J2281" s="32"/>
      <c r="K2281" s="32"/>
      <c r="L2281" s="32" t="e">
        <f ca="1">_xludf.ifna(VLOOKUP(E2281,Parámetros!$C$2:$D$34,2,0),"")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customHeight="1" x14ac:dyDescent="0.2">
      <c r="A2282" s="26"/>
      <c r="B2282" s="26"/>
      <c r="C2282" s="26"/>
      <c r="D2282" s="26"/>
      <c r="E2282" s="26"/>
      <c r="F2282" s="28"/>
      <c r="G2282" s="26"/>
      <c r="H2282" s="32"/>
      <c r="I2282" s="32"/>
      <c r="J2282" s="32"/>
      <c r="K2282" s="32"/>
      <c r="L2282" s="32" t="e">
        <f ca="1">_xludf.ifna(VLOOKUP(E2282,Parámetros!$C$2:$D$34,2,0),"")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customHeight="1" x14ac:dyDescent="0.2">
      <c r="A2283" s="26"/>
      <c r="B2283" s="26"/>
      <c r="C2283" s="26"/>
      <c r="D2283" s="26"/>
      <c r="E2283" s="26"/>
      <c r="F2283" s="28"/>
      <c r="G2283" s="26"/>
      <c r="H2283" s="32"/>
      <c r="I2283" s="32"/>
      <c r="J2283" s="32"/>
      <c r="K2283" s="32"/>
      <c r="L2283" s="32" t="e">
        <f ca="1">_xludf.ifna(VLOOKUP(E2283,Parámetros!$C$2:$D$34,2,0),"")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customHeight="1" x14ac:dyDescent="0.2">
      <c r="A2284" s="26"/>
      <c r="B2284" s="26"/>
      <c r="C2284" s="26"/>
      <c r="D2284" s="26"/>
      <c r="E2284" s="26"/>
      <c r="F2284" s="28"/>
      <c r="G2284" s="26"/>
      <c r="H2284" s="32"/>
      <c r="I2284" s="32"/>
      <c r="J2284" s="32"/>
      <c r="K2284" s="32"/>
      <c r="L2284" s="32" t="e">
        <f ca="1">_xludf.ifna(VLOOKUP(E2284,Parámetros!$C$2:$D$34,2,0),"")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customHeight="1" x14ac:dyDescent="0.2">
      <c r="A2285" s="26"/>
      <c r="B2285" s="26"/>
      <c r="C2285" s="26"/>
      <c r="D2285" s="26"/>
      <c r="E2285" s="26"/>
      <c r="F2285" s="28"/>
      <c r="G2285" s="26"/>
      <c r="H2285" s="32"/>
      <c r="I2285" s="32"/>
      <c r="J2285" s="32"/>
      <c r="K2285" s="32"/>
      <c r="L2285" s="32" t="e">
        <f ca="1">_xludf.ifna(VLOOKUP(E2285,Parámetros!$C$2:$D$34,2,0),"")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customHeight="1" x14ac:dyDescent="0.2">
      <c r="A2286" s="26"/>
      <c r="B2286" s="26"/>
      <c r="C2286" s="26"/>
      <c r="D2286" s="26"/>
      <c r="E2286" s="26"/>
      <c r="F2286" s="28"/>
      <c r="G2286" s="26"/>
      <c r="H2286" s="32"/>
      <c r="I2286" s="32"/>
      <c r="J2286" s="32"/>
      <c r="K2286" s="32"/>
      <c r="L2286" s="32" t="e">
        <f ca="1">_xludf.ifna(VLOOKUP(E2286,Parámetros!$C$2:$D$34,2,0),"")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customHeight="1" x14ac:dyDescent="0.2">
      <c r="A2287" s="26"/>
      <c r="B2287" s="26"/>
      <c r="C2287" s="26"/>
      <c r="D2287" s="26"/>
      <c r="E2287" s="26"/>
      <c r="F2287" s="28"/>
      <c r="G2287" s="26"/>
      <c r="H2287" s="32"/>
      <c r="I2287" s="32"/>
      <c r="J2287" s="32"/>
      <c r="K2287" s="32"/>
      <c r="L2287" s="32" t="e">
        <f ca="1">_xludf.ifna(VLOOKUP(E2287,Parámetros!$C$2:$D$34,2,0),"")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customHeight="1" x14ac:dyDescent="0.2">
      <c r="A2288" s="26"/>
      <c r="B2288" s="26"/>
      <c r="C2288" s="26"/>
      <c r="D2288" s="26"/>
      <c r="E2288" s="26"/>
      <c r="F2288" s="28"/>
      <c r="G2288" s="26"/>
      <c r="H2288" s="32"/>
      <c r="I2288" s="32"/>
      <c r="J2288" s="32"/>
      <c r="K2288" s="32"/>
      <c r="L2288" s="32" t="e">
        <f ca="1">_xludf.ifna(VLOOKUP(E2288,Parámetros!$C$2:$D$34,2,0),"")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customHeight="1" x14ac:dyDescent="0.2">
      <c r="A2289" s="26"/>
      <c r="B2289" s="26"/>
      <c r="C2289" s="26"/>
      <c r="D2289" s="26"/>
      <c r="E2289" s="26"/>
      <c r="F2289" s="28"/>
      <c r="G2289" s="26"/>
      <c r="H2289" s="32"/>
      <c r="I2289" s="32"/>
      <c r="J2289" s="32"/>
      <c r="K2289" s="32"/>
      <c r="L2289" s="32" t="e">
        <f ca="1">_xludf.ifna(VLOOKUP(E2289,Parámetros!$C$2:$D$34,2,0),"")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customHeight="1" x14ac:dyDescent="0.2">
      <c r="A2290" s="26"/>
      <c r="B2290" s="26"/>
      <c r="C2290" s="26"/>
      <c r="D2290" s="26"/>
      <c r="E2290" s="26"/>
      <c r="F2290" s="28"/>
      <c r="G2290" s="26"/>
      <c r="H2290" s="32"/>
      <c r="I2290" s="32"/>
      <c r="J2290" s="32"/>
      <c r="K2290" s="32"/>
      <c r="L2290" s="32" t="e">
        <f ca="1">_xludf.ifna(VLOOKUP(E2290,Parámetros!$C$2:$D$34,2,0),"")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customHeight="1" x14ac:dyDescent="0.2">
      <c r="A2291" s="26"/>
      <c r="B2291" s="26"/>
      <c r="C2291" s="26"/>
      <c r="D2291" s="26"/>
      <c r="E2291" s="26"/>
      <c r="F2291" s="28"/>
      <c r="G2291" s="26"/>
      <c r="H2291" s="32"/>
      <c r="I2291" s="32"/>
      <c r="J2291" s="32"/>
      <c r="K2291" s="32"/>
      <c r="L2291" s="32" t="e">
        <f ca="1">_xludf.ifna(VLOOKUP(E2291,Parámetros!$C$2:$D$34,2,0),"")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customHeight="1" x14ac:dyDescent="0.2">
      <c r="A2292" s="26"/>
      <c r="B2292" s="26"/>
      <c r="C2292" s="26"/>
      <c r="D2292" s="26"/>
      <c r="E2292" s="26"/>
      <c r="F2292" s="28"/>
      <c r="G2292" s="26"/>
      <c r="H2292" s="32"/>
      <c r="I2292" s="32"/>
      <c r="J2292" s="32"/>
      <c r="K2292" s="32"/>
      <c r="L2292" s="32" t="e">
        <f ca="1">_xludf.ifna(VLOOKUP(E2292,Parámetros!$C$2:$D$34,2,0),"")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customHeight="1" x14ac:dyDescent="0.2">
      <c r="A2293" s="26"/>
      <c r="B2293" s="26"/>
      <c r="C2293" s="26"/>
      <c r="D2293" s="26"/>
      <c r="E2293" s="26"/>
      <c r="F2293" s="28"/>
      <c r="G2293" s="26"/>
      <c r="H2293" s="32"/>
      <c r="I2293" s="32"/>
      <c r="J2293" s="32"/>
      <c r="K2293" s="32"/>
      <c r="L2293" s="32" t="e">
        <f ca="1">_xludf.ifna(VLOOKUP(E2293,Parámetros!$C$2:$D$34,2,0),"")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customHeight="1" x14ac:dyDescent="0.2">
      <c r="A2294" s="26"/>
      <c r="B2294" s="26"/>
      <c r="C2294" s="26"/>
      <c r="D2294" s="26"/>
      <c r="E2294" s="26"/>
      <c r="F2294" s="28"/>
      <c r="G2294" s="26"/>
      <c r="H2294" s="32"/>
      <c r="I2294" s="32"/>
      <c r="J2294" s="32"/>
      <c r="K2294" s="32"/>
      <c r="L2294" s="32" t="e">
        <f ca="1">_xludf.ifna(VLOOKUP(E2294,Parámetros!$C$2:$D$34,2,0),"")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customHeight="1" x14ac:dyDescent="0.2">
      <c r="A2295" s="26"/>
      <c r="B2295" s="26"/>
      <c r="C2295" s="26"/>
      <c r="D2295" s="26"/>
      <c r="E2295" s="26"/>
      <c r="F2295" s="28"/>
      <c r="G2295" s="26"/>
      <c r="H2295" s="32"/>
      <c r="I2295" s="32"/>
      <c r="J2295" s="32"/>
      <c r="K2295" s="32"/>
      <c r="L2295" s="32" t="e">
        <f ca="1">_xludf.ifna(VLOOKUP(E2295,Parámetros!$C$2:$D$34,2,0),"")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customHeight="1" x14ac:dyDescent="0.2">
      <c r="A2296" s="26"/>
      <c r="B2296" s="26"/>
      <c r="C2296" s="26"/>
      <c r="D2296" s="26"/>
      <c r="E2296" s="26"/>
      <c r="F2296" s="28"/>
      <c r="G2296" s="26"/>
      <c r="H2296" s="32"/>
      <c r="I2296" s="32"/>
      <c r="J2296" s="32"/>
      <c r="K2296" s="32"/>
      <c r="L2296" s="32" t="e">
        <f ca="1">_xludf.ifna(VLOOKUP(E2296,Parámetros!$C$2:$D$34,2,0),"")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customHeight="1" x14ac:dyDescent="0.2">
      <c r="A2297" s="26"/>
      <c r="B2297" s="26"/>
      <c r="C2297" s="26"/>
      <c r="D2297" s="26"/>
      <c r="E2297" s="26"/>
      <c r="F2297" s="28"/>
      <c r="G2297" s="26"/>
      <c r="H2297" s="32"/>
      <c r="I2297" s="32"/>
      <c r="J2297" s="32"/>
      <c r="K2297" s="32"/>
      <c r="L2297" s="32" t="e">
        <f ca="1">_xludf.ifna(VLOOKUP(E2297,Parámetros!$C$2:$D$34,2,0),"")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customHeight="1" x14ac:dyDescent="0.2">
      <c r="A2298" s="26"/>
      <c r="B2298" s="26"/>
      <c r="C2298" s="26"/>
      <c r="D2298" s="26"/>
      <c r="E2298" s="26"/>
      <c r="F2298" s="28"/>
      <c r="G2298" s="26"/>
      <c r="H2298" s="32"/>
      <c r="I2298" s="32"/>
      <c r="J2298" s="32"/>
      <c r="K2298" s="32"/>
      <c r="L2298" s="32" t="e">
        <f ca="1">_xludf.ifna(VLOOKUP(E2298,Parámetros!$C$2:$D$34,2,0),"")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customHeight="1" x14ac:dyDescent="0.2">
      <c r="A2299" s="26"/>
      <c r="B2299" s="26"/>
      <c r="C2299" s="26"/>
      <c r="D2299" s="26"/>
      <c r="E2299" s="26"/>
      <c r="F2299" s="28"/>
      <c r="G2299" s="26"/>
      <c r="H2299" s="32"/>
      <c r="I2299" s="32"/>
      <c r="J2299" s="32"/>
      <c r="K2299" s="32"/>
      <c r="L2299" s="32" t="e">
        <f ca="1">_xludf.ifna(VLOOKUP(E2299,Parámetros!$C$2:$D$34,2,0),"")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customHeight="1" x14ac:dyDescent="0.2">
      <c r="A2300" s="26"/>
      <c r="B2300" s="26"/>
      <c r="C2300" s="26"/>
      <c r="D2300" s="26"/>
      <c r="E2300" s="26"/>
      <c r="F2300" s="28"/>
      <c r="G2300" s="26"/>
      <c r="H2300" s="32"/>
      <c r="I2300" s="32"/>
      <c r="J2300" s="32"/>
      <c r="K2300" s="32"/>
      <c r="L2300" s="32" t="e">
        <f ca="1">_xludf.ifna(VLOOKUP(E2300,Parámetros!$C$2:$D$34,2,0),"")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customHeight="1" x14ac:dyDescent="0.2">
      <c r="A2301" s="26"/>
      <c r="B2301" s="26"/>
      <c r="C2301" s="26"/>
      <c r="D2301" s="26"/>
      <c r="E2301" s="26"/>
      <c r="F2301" s="28"/>
      <c r="G2301" s="26"/>
      <c r="H2301" s="32"/>
      <c r="I2301" s="32"/>
      <c r="J2301" s="32"/>
      <c r="K2301" s="32"/>
      <c r="L2301" s="32" t="e">
        <f ca="1">_xludf.ifna(VLOOKUP(E2301,Parámetros!$C$2:$D$34,2,0),"")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customHeight="1" x14ac:dyDescent="0.2">
      <c r="A2302" s="26"/>
      <c r="B2302" s="26"/>
      <c r="C2302" s="26"/>
      <c r="D2302" s="26"/>
      <c r="E2302" s="26"/>
      <c r="F2302" s="28"/>
      <c r="G2302" s="26"/>
      <c r="H2302" s="32"/>
      <c r="I2302" s="32"/>
      <c r="J2302" s="32"/>
      <c r="K2302" s="32"/>
      <c r="L2302" s="32" t="e">
        <f ca="1">_xludf.ifna(VLOOKUP(E2302,Parámetros!$C$2:$D$34,2,0),"")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customHeight="1" x14ac:dyDescent="0.2">
      <c r="A2303" s="26"/>
      <c r="B2303" s="26"/>
      <c r="C2303" s="26"/>
      <c r="D2303" s="26"/>
      <c r="E2303" s="26"/>
      <c r="F2303" s="28"/>
      <c r="G2303" s="26"/>
      <c r="H2303" s="32"/>
      <c r="I2303" s="32"/>
      <c r="J2303" s="32"/>
      <c r="K2303" s="32"/>
      <c r="L2303" s="32" t="e">
        <f ca="1">_xludf.ifna(VLOOKUP(E2303,Parámetros!$C$2:$D$34,2,0),"")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customHeight="1" x14ac:dyDescent="0.2">
      <c r="A2304" s="26"/>
      <c r="B2304" s="26"/>
      <c r="C2304" s="26"/>
      <c r="D2304" s="26"/>
      <c r="E2304" s="26"/>
      <c r="F2304" s="28"/>
      <c r="G2304" s="26"/>
      <c r="H2304" s="32"/>
      <c r="I2304" s="32"/>
      <c r="J2304" s="32"/>
      <c r="K2304" s="32"/>
      <c r="L2304" s="32" t="e">
        <f ca="1">_xludf.ifna(VLOOKUP(E2304,Parámetros!$C$2:$D$34,2,0),"")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customHeight="1" x14ac:dyDescent="0.2">
      <c r="A2305" s="26"/>
      <c r="B2305" s="26"/>
      <c r="C2305" s="26"/>
      <c r="D2305" s="26"/>
      <c r="E2305" s="26"/>
      <c r="F2305" s="28"/>
      <c r="G2305" s="26"/>
      <c r="H2305" s="32"/>
      <c r="I2305" s="32"/>
      <c r="J2305" s="32"/>
      <c r="K2305" s="32"/>
      <c r="L2305" s="32" t="e">
        <f ca="1">_xludf.ifna(VLOOKUP(E2305,Parámetros!$C$2:$D$34,2,0),"")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customHeight="1" x14ac:dyDescent="0.2">
      <c r="A2306" s="26"/>
      <c r="B2306" s="26"/>
      <c r="C2306" s="26"/>
      <c r="D2306" s="26"/>
      <c r="E2306" s="26"/>
      <c r="F2306" s="28"/>
      <c r="G2306" s="26"/>
      <c r="H2306" s="32"/>
      <c r="I2306" s="32"/>
      <c r="J2306" s="32"/>
      <c r="K2306" s="32"/>
      <c r="L2306" s="32" t="e">
        <f ca="1">_xludf.ifna(VLOOKUP(E2306,Parámetros!$C$2:$D$34,2,0),"")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customHeight="1" x14ac:dyDescent="0.2">
      <c r="A2307" s="26"/>
      <c r="B2307" s="26"/>
      <c r="C2307" s="26"/>
      <c r="D2307" s="26"/>
      <c r="E2307" s="26"/>
      <c r="F2307" s="28"/>
      <c r="G2307" s="26"/>
      <c r="H2307" s="32"/>
      <c r="I2307" s="32"/>
      <c r="J2307" s="32"/>
      <c r="K2307" s="32"/>
      <c r="L2307" s="32" t="e">
        <f ca="1">_xludf.ifna(VLOOKUP(E2307,Parámetros!$C$2:$D$34,2,0),"")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customHeight="1" x14ac:dyDescent="0.2">
      <c r="A2308" s="26"/>
      <c r="B2308" s="26"/>
      <c r="C2308" s="26"/>
      <c r="D2308" s="26"/>
      <c r="E2308" s="26"/>
      <c r="F2308" s="28"/>
      <c r="G2308" s="26"/>
      <c r="H2308" s="32"/>
      <c r="I2308" s="32"/>
      <c r="J2308" s="32"/>
      <c r="K2308" s="32"/>
      <c r="L2308" s="32" t="e">
        <f ca="1">_xludf.ifna(VLOOKUP(E2308,Parámetros!$C$2:$D$34,2,0),"")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customHeight="1" x14ac:dyDescent="0.2">
      <c r="A2309" s="26"/>
      <c r="B2309" s="26"/>
      <c r="C2309" s="26"/>
      <c r="D2309" s="26"/>
      <c r="E2309" s="26"/>
      <c r="F2309" s="28"/>
      <c r="G2309" s="26"/>
      <c r="H2309" s="32"/>
      <c r="I2309" s="32"/>
      <c r="J2309" s="32"/>
      <c r="K2309" s="32"/>
      <c r="L2309" s="32" t="e">
        <f ca="1">_xludf.ifna(VLOOKUP(E2309,Parámetros!$C$2:$D$34,2,0),"")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customHeight="1" x14ac:dyDescent="0.2">
      <c r="A2310" s="26"/>
      <c r="B2310" s="26"/>
      <c r="C2310" s="26"/>
      <c r="D2310" s="26"/>
      <c r="E2310" s="26"/>
      <c r="F2310" s="28"/>
      <c r="G2310" s="26"/>
      <c r="H2310" s="32"/>
      <c r="I2310" s="32"/>
      <c r="J2310" s="32"/>
      <c r="K2310" s="32"/>
      <c r="L2310" s="32" t="e">
        <f ca="1">_xludf.ifna(VLOOKUP(E2310,Parámetros!$C$2:$D$34,2,0),"")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customHeight="1" x14ac:dyDescent="0.2">
      <c r="A2311" s="26"/>
      <c r="B2311" s="26"/>
      <c r="C2311" s="26"/>
      <c r="D2311" s="26"/>
      <c r="E2311" s="26"/>
      <c r="F2311" s="28"/>
      <c r="G2311" s="26"/>
      <c r="H2311" s="32"/>
      <c r="I2311" s="32"/>
      <c r="J2311" s="32"/>
      <c r="K2311" s="32"/>
      <c r="L2311" s="32" t="e">
        <f ca="1">_xludf.ifna(VLOOKUP(E2311,Parámetros!$C$2:$D$34,2,0),"")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customHeight="1" x14ac:dyDescent="0.2">
      <c r="A2312" s="26"/>
      <c r="B2312" s="26"/>
      <c r="C2312" s="26"/>
      <c r="D2312" s="26"/>
      <c r="E2312" s="26"/>
      <c r="F2312" s="28"/>
      <c r="G2312" s="26"/>
      <c r="H2312" s="32"/>
      <c r="I2312" s="32"/>
      <c r="J2312" s="32"/>
      <c r="K2312" s="32"/>
      <c r="L2312" s="32" t="e">
        <f ca="1">_xludf.ifna(VLOOKUP(E2312,Parámetros!$C$2:$D$34,2,0),"")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customHeight="1" x14ac:dyDescent="0.2">
      <c r="A2313" s="26"/>
      <c r="B2313" s="26"/>
      <c r="C2313" s="26"/>
      <c r="D2313" s="26"/>
      <c r="E2313" s="26"/>
      <c r="F2313" s="28"/>
      <c r="G2313" s="26"/>
      <c r="H2313" s="32"/>
      <c r="I2313" s="32"/>
      <c r="J2313" s="32"/>
      <c r="K2313" s="32"/>
      <c r="L2313" s="32" t="e">
        <f ca="1">_xludf.ifna(VLOOKUP(E2313,Parámetros!$C$2:$D$34,2,0),"")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customHeight="1" x14ac:dyDescent="0.2">
      <c r="A2314" s="26"/>
      <c r="B2314" s="26"/>
      <c r="C2314" s="26"/>
      <c r="D2314" s="26"/>
      <c r="E2314" s="26"/>
      <c r="F2314" s="28"/>
      <c r="G2314" s="26"/>
      <c r="H2314" s="32"/>
      <c r="I2314" s="32"/>
      <c r="J2314" s="32"/>
      <c r="K2314" s="32"/>
      <c r="L2314" s="32" t="e">
        <f ca="1">_xludf.ifna(VLOOKUP(E2314,Parámetros!$C$2:$D$34,2,0),"")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customHeight="1" x14ac:dyDescent="0.2">
      <c r="A2315" s="26"/>
      <c r="B2315" s="26"/>
      <c r="C2315" s="26"/>
      <c r="D2315" s="26"/>
      <c r="E2315" s="26"/>
      <c r="F2315" s="28"/>
      <c r="G2315" s="26"/>
      <c r="H2315" s="32"/>
      <c r="I2315" s="32"/>
      <c r="J2315" s="32"/>
      <c r="K2315" s="32"/>
      <c r="L2315" s="32" t="e">
        <f ca="1">_xludf.ifna(VLOOKUP(E2315,Parámetros!$C$2:$D$34,2,0),"")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customHeight="1" x14ac:dyDescent="0.2">
      <c r="A2316" s="26"/>
      <c r="B2316" s="26"/>
      <c r="C2316" s="26"/>
      <c r="D2316" s="26"/>
      <c r="E2316" s="26"/>
      <c r="F2316" s="28"/>
      <c r="G2316" s="26"/>
      <c r="H2316" s="32"/>
      <c r="I2316" s="32"/>
      <c r="J2316" s="32"/>
      <c r="K2316" s="32"/>
      <c r="L2316" s="32" t="e">
        <f ca="1">_xludf.ifna(VLOOKUP(E2316,Parámetros!$C$2:$D$34,2,0),"")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customHeight="1" x14ac:dyDescent="0.2">
      <c r="A2317" s="26"/>
      <c r="B2317" s="26"/>
      <c r="C2317" s="26"/>
      <c r="D2317" s="26"/>
      <c r="E2317" s="26"/>
      <c r="F2317" s="28"/>
      <c r="G2317" s="26"/>
      <c r="H2317" s="32"/>
      <c r="I2317" s="32"/>
      <c r="J2317" s="32"/>
      <c r="K2317" s="32"/>
      <c r="L2317" s="32" t="e">
        <f ca="1">_xludf.ifna(VLOOKUP(E2317,Parámetros!$C$2:$D$34,2,0),"")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customHeight="1" x14ac:dyDescent="0.2">
      <c r="A2318" s="26"/>
      <c r="B2318" s="26"/>
      <c r="C2318" s="26"/>
      <c r="D2318" s="26"/>
      <c r="E2318" s="26"/>
      <c r="F2318" s="28"/>
      <c r="G2318" s="26"/>
      <c r="H2318" s="32"/>
      <c r="I2318" s="32"/>
      <c r="J2318" s="32"/>
      <c r="K2318" s="32"/>
      <c r="L2318" s="32" t="e">
        <f ca="1">_xludf.ifna(VLOOKUP(E2318,Parámetros!$C$2:$D$34,2,0),"")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customHeight="1" x14ac:dyDescent="0.2">
      <c r="A2319" s="26"/>
      <c r="B2319" s="26"/>
      <c r="C2319" s="26"/>
      <c r="D2319" s="26"/>
      <c r="E2319" s="26"/>
      <c r="F2319" s="28"/>
      <c r="G2319" s="26"/>
      <c r="H2319" s="32"/>
      <c r="I2319" s="32"/>
      <c r="J2319" s="32"/>
      <c r="K2319" s="32"/>
      <c r="L2319" s="32" t="e">
        <f ca="1">_xludf.ifna(VLOOKUP(E2319,Parámetros!$C$2:$D$34,2,0),"")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customHeight="1" x14ac:dyDescent="0.2">
      <c r="A2320" s="26"/>
      <c r="B2320" s="26"/>
      <c r="C2320" s="26"/>
      <c r="D2320" s="26"/>
      <c r="E2320" s="26"/>
      <c r="F2320" s="28"/>
      <c r="G2320" s="26"/>
      <c r="H2320" s="32"/>
      <c r="I2320" s="32"/>
      <c r="J2320" s="32"/>
      <c r="K2320" s="32"/>
      <c r="L2320" s="32" t="e">
        <f ca="1">_xludf.ifna(VLOOKUP(E2320,Parámetros!$C$2:$D$34,2,0),"")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customHeight="1" x14ac:dyDescent="0.2">
      <c r="A2321" s="26"/>
      <c r="B2321" s="26"/>
      <c r="C2321" s="26"/>
      <c r="D2321" s="26"/>
      <c r="E2321" s="26"/>
      <c r="F2321" s="28"/>
      <c r="G2321" s="26"/>
      <c r="H2321" s="32"/>
      <c r="I2321" s="32"/>
      <c r="J2321" s="32"/>
      <c r="K2321" s="32"/>
      <c r="L2321" s="32" t="e">
        <f ca="1">_xludf.ifna(VLOOKUP(E2321,Parámetros!$C$2:$D$34,2,0),"")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customHeight="1" x14ac:dyDescent="0.2">
      <c r="A2322" s="26"/>
      <c r="B2322" s="26"/>
      <c r="C2322" s="26"/>
      <c r="D2322" s="26"/>
      <c r="E2322" s="26"/>
      <c r="F2322" s="28"/>
      <c r="G2322" s="26"/>
      <c r="H2322" s="32"/>
      <c r="I2322" s="32"/>
      <c r="J2322" s="32"/>
      <c r="K2322" s="32"/>
      <c r="L2322" s="32" t="e">
        <f ca="1">_xludf.ifna(VLOOKUP(E2322,Parámetros!$C$2:$D$34,2,0),"")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customHeight="1" x14ac:dyDescent="0.2">
      <c r="A2323" s="26"/>
      <c r="B2323" s="26"/>
      <c r="C2323" s="26"/>
      <c r="D2323" s="26"/>
      <c r="E2323" s="26"/>
      <c r="F2323" s="28"/>
      <c r="G2323" s="26"/>
      <c r="H2323" s="32"/>
      <c r="I2323" s="32"/>
      <c r="J2323" s="32"/>
      <c r="K2323" s="32"/>
      <c r="L2323" s="32" t="e">
        <f ca="1">_xludf.ifna(VLOOKUP(E2323,Parámetros!$C$2:$D$34,2,0),"")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customHeight="1" x14ac:dyDescent="0.2">
      <c r="A2324" s="26"/>
      <c r="B2324" s="26"/>
      <c r="C2324" s="26"/>
      <c r="D2324" s="26"/>
      <c r="E2324" s="26"/>
      <c r="F2324" s="28"/>
      <c r="G2324" s="26"/>
      <c r="H2324" s="32"/>
      <c r="I2324" s="32"/>
      <c r="J2324" s="32"/>
      <c r="K2324" s="32"/>
      <c r="L2324" s="32" t="e">
        <f ca="1">_xludf.ifna(VLOOKUP(E2324,Parámetros!$C$2:$D$34,2,0),"")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customHeight="1" x14ac:dyDescent="0.2">
      <c r="A2325" s="26"/>
      <c r="B2325" s="26"/>
      <c r="C2325" s="26"/>
      <c r="D2325" s="26"/>
      <c r="E2325" s="26"/>
      <c r="F2325" s="28"/>
      <c r="G2325" s="26"/>
      <c r="H2325" s="32"/>
      <c r="I2325" s="32"/>
      <c r="J2325" s="32"/>
      <c r="K2325" s="32"/>
      <c r="L2325" s="32" t="e">
        <f ca="1">_xludf.ifna(VLOOKUP(E2325,Parámetros!$C$2:$D$34,2,0),"")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customHeight="1" x14ac:dyDescent="0.2">
      <c r="A2326" s="26"/>
      <c r="B2326" s="26"/>
      <c r="C2326" s="26"/>
      <c r="D2326" s="26"/>
      <c r="E2326" s="26"/>
      <c r="F2326" s="28"/>
      <c r="G2326" s="26"/>
      <c r="H2326" s="32"/>
      <c r="I2326" s="32"/>
      <c r="J2326" s="32"/>
      <c r="K2326" s="32"/>
      <c r="L2326" s="32" t="e">
        <f ca="1">_xludf.ifna(VLOOKUP(E2326,Parámetros!$C$2:$D$34,2,0),"")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customHeight="1" x14ac:dyDescent="0.2">
      <c r="A2327" s="26"/>
      <c r="B2327" s="26"/>
      <c r="C2327" s="26"/>
      <c r="D2327" s="26"/>
      <c r="E2327" s="26"/>
      <c r="F2327" s="28"/>
      <c r="G2327" s="26"/>
      <c r="H2327" s="32"/>
      <c r="I2327" s="32"/>
      <c r="J2327" s="32"/>
      <c r="K2327" s="32"/>
      <c r="L2327" s="32" t="e">
        <f ca="1">_xludf.ifna(VLOOKUP(E2327,Parámetros!$C$2:$D$34,2,0),"")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customHeight="1" x14ac:dyDescent="0.2">
      <c r="A2328" s="26"/>
      <c r="B2328" s="26"/>
      <c r="C2328" s="26"/>
      <c r="D2328" s="26"/>
      <c r="E2328" s="26"/>
      <c r="F2328" s="28"/>
      <c r="G2328" s="26"/>
      <c r="H2328" s="32"/>
      <c r="I2328" s="32"/>
      <c r="J2328" s="32"/>
      <c r="K2328" s="32"/>
      <c r="L2328" s="32" t="e">
        <f ca="1">_xludf.ifna(VLOOKUP(E2328,Parámetros!$C$2:$D$34,2,0),"")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customHeight="1" x14ac:dyDescent="0.2">
      <c r="A2329" s="26"/>
      <c r="B2329" s="26"/>
      <c r="C2329" s="26"/>
      <c r="D2329" s="26"/>
      <c r="E2329" s="26"/>
      <c r="F2329" s="28"/>
      <c r="G2329" s="26"/>
      <c r="H2329" s="32"/>
      <c r="I2329" s="32"/>
      <c r="J2329" s="32"/>
      <c r="K2329" s="32"/>
      <c r="L2329" s="32" t="e">
        <f ca="1">_xludf.ifna(VLOOKUP(E2329,Parámetros!$C$2:$D$34,2,0),"")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customHeight="1" x14ac:dyDescent="0.2">
      <c r="A2330" s="26"/>
      <c r="B2330" s="26"/>
      <c r="C2330" s="26"/>
      <c r="D2330" s="26"/>
      <c r="E2330" s="26"/>
      <c r="F2330" s="28"/>
      <c r="G2330" s="26"/>
      <c r="H2330" s="32"/>
      <c r="I2330" s="32"/>
      <c r="J2330" s="32"/>
      <c r="K2330" s="32"/>
      <c r="L2330" s="32" t="e">
        <f ca="1">_xludf.ifna(VLOOKUP(E2330,Parámetros!$C$2:$D$34,2,0),"")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customHeight="1" x14ac:dyDescent="0.2">
      <c r="A2331" s="26"/>
      <c r="B2331" s="26"/>
      <c r="C2331" s="26"/>
      <c r="D2331" s="26"/>
      <c r="E2331" s="26"/>
      <c r="F2331" s="28"/>
      <c r="G2331" s="26"/>
      <c r="H2331" s="32"/>
      <c r="I2331" s="32"/>
      <c r="J2331" s="32"/>
      <c r="K2331" s="32"/>
      <c r="L2331" s="32" t="e">
        <f ca="1">_xludf.ifna(VLOOKUP(E2331,Parámetros!$C$2:$D$34,2,0),"")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customHeight="1" x14ac:dyDescent="0.2">
      <c r="A2332" s="26"/>
      <c r="B2332" s="26"/>
      <c r="C2332" s="26"/>
      <c r="D2332" s="26"/>
      <c r="E2332" s="26"/>
      <c r="F2332" s="28"/>
      <c r="G2332" s="26"/>
      <c r="H2332" s="32"/>
      <c r="I2332" s="32"/>
      <c r="J2332" s="32"/>
      <c r="K2332" s="32"/>
      <c r="L2332" s="32" t="e">
        <f ca="1">_xludf.ifna(VLOOKUP(E2332,Parámetros!$C$2:$D$34,2,0),"")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customHeight="1" x14ac:dyDescent="0.2">
      <c r="A2333" s="26"/>
      <c r="B2333" s="26"/>
      <c r="C2333" s="26"/>
      <c r="D2333" s="26"/>
      <c r="E2333" s="26"/>
      <c r="F2333" s="28"/>
      <c r="G2333" s="26"/>
      <c r="H2333" s="32"/>
      <c r="I2333" s="32"/>
      <c r="J2333" s="32"/>
      <c r="K2333" s="32"/>
      <c r="L2333" s="32" t="e">
        <f ca="1">_xludf.ifna(VLOOKUP(E2333,Parámetros!$C$2:$D$34,2,0),"")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customHeight="1" x14ac:dyDescent="0.2">
      <c r="A2334" s="26"/>
      <c r="B2334" s="26"/>
      <c r="C2334" s="26"/>
      <c r="D2334" s="26"/>
      <c r="E2334" s="26"/>
      <c r="F2334" s="28"/>
      <c r="G2334" s="26"/>
      <c r="H2334" s="32"/>
      <c r="I2334" s="32"/>
      <c r="J2334" s="32"/>
      <c r="K2334" s="32"/>
      <c r="L2334" s="32" t="e">
        <f ca="1">_xludf.ifna(VLOOKUP(E2334,Parámetros!$C$2:$D$34,2,0),"")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customHeight="1" x14ac:dyDescent="0.2">
      <c r="A2335" s="26"/>
      <c r="B2335" s="26"/>
      <c r="C2335" s="26"/>
      <c r="D2335" s="26"/>
      <c r="E2335" s="26"/>
      <c r="F2335" s="28"/>
      <c r="G2335" s="26"/>
      <c r="H2335" s="32"/>
      <c r="I2335" s="32"/>
      <c r="J2335" s="32"/>
      <c r="K2335" s="32"/>
      <c r="L2335" s="32" t="e">
        <f ca="1">_xludf.ifna(VLOOKUP(E2335,Parámetros!$C$2:$D$34,2,0),"")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customHeight="1" x14ac:dyDescent="0.2">
      <c r="A2336" s="26"/>
      <c r="B2336" s="26"/>
      <c r="C2336" s="26"/>
      <c r="D2336" s="26"/>
      <c r="E2336" s="26"/>
      <c r="F2336" s="28"/>
      <c r="G2336" s="26"/>
      <c r="H2336" s="32"/>
      <c r="I2336" s="32"/>
      <c r="J2336" s="32"/>
      <c r="K2336" s="32"/>
      <c r="L2336" s="32" t="e">
        <f ca="1">_xludf.ifna(VLOOKUP(E2336,Parámetros!$C$2:$D$34,2,0),"")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customHeight="1" x14ac:dyDescent="0.2">
      <c r="A2337" s="26"/>
      <c r="B2337" s="26"/>
      <c r="C2337" s="26"/>
      <c r="D2337" s="26"/>
      <c r="E2337" s="26"/>
      <c r="F2337" s="28"/>
      <c r="G2337" s="26"/>
      <c r="H2337" s="32"/>
      <c r="I2337" s="32"/>
      <c r="J2337" s="32"/>
      <c r="K2337" s="32"/>
      <c r="L2337" s="32" t="e">
        <f ca="1">_xludf.ifna(VLOOKUP(E2337,Parámetros!$C$2:$D$34,2,0),"")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customHeight="1" x14ac:dyDescent="0.2">
      <c r="A2338" s="26"/>
      <c r="B2338" s="26"/>
      <c r="C2338" s="26"/>
      <c r="D2338" s="26"/>
      <c r="E2338" s="26"/>
      <c r="F2338" s="28"/>
      <c r="G2338" s="26"/>
      <c r="H2338" s="32"/>
      <c r="I2338" s="32"/>
      <c r="J2338" s="32"/>
      <c r="K2338" s="32"/>
      <c r="L2338" s="32" t="e">
        <f ca="1">_xludf.ifna(VLOOKUP(E2338,Parámetros!$C$2:$D$34,2,0),"")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customHeight="1" x14ac:dyDescent="0.2">
      <c r="A2339" s="26"/>
      <c r="B2339" s="26"/>
      <c r="C2339" s="26"/>
      <c r="D2339" s="26"/>
      <c r="E2339" s="26"/>
      <c r="F2339" s="28"/>
      <c r="G2339" s="26"/>
      <c r="H2339" s="32"/>
      <c r="I2339" s="32"/>
      <c r="J2339" s="32"/>
      <c r="K2339" s="32"/>
      <c r="L2339" s="32" t="e">
        <f ca="1">_xludf.ifna(VLOOKUP(E2339,Parámetros!$C$2:$D$34,2,0),"")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customHeight="1" x14ac:dyDescent="0.2">
      <c r="A2340" s="26"/>
      <c r="B2340" s="26"/>
      <c r="C2340" s="26"/>
      <c r="D2340" s="26"/>
      <c r="E2340" s="26"/>
      <c r="F2340" s="28"/>
      <c r="G2340" s="26"/>
      <c r="H2340" s="32"/>
      <c r="I2340" s="32"/>
      <c r="J2340" s="32"/>
      <c r="K2340" s="32"/>
      <c r="L2340" s="32" t="e">
        <f ca="1">_xludf.ifna(VLOOKUP(E2340,Parámetros!$C$2:$D$34,2,0),"")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customHeight="1" x14ac:dyDescent="0.2">
      <c r="A2341" s="26"/>
      <c r="B2341" s="26"/>
      <c r="C2341" s="26"/>
      <c r="D2341" s="26"/>
      <c r="E2341" s="26"/>
      <c r="F2341" s="28"/>
      <c r="G2341" s="26"/>
      <c r="H2341" s="32"/>
      <c r="I2341" s="32"/>
      <c r="J2341" s="32"/>
      <c r="K2341" s="32"/>
      <c r="L2341" s="32" t="e">
        <f ca="1">_xludf.ifna(VLOOKUP(E2341,Parámetros!$C$2:$D$34,2,0),"")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customHeight="1" x14ac:dyDescent="0.2">
      <c r="A2342" s="26"/>
      <c r="B2342" s="26"/>
      <c r="C2342" s="26"/>
      <c r="D2342" s="26"/>
      <c r="E2342" s="26"/>
      <c r="F2342" s="28"/>
      <c r="G2342" s="26"/>
      <c r="H2342" s="32"/>
      <c r="I2342" s="32"/>
      <c r="J2342" s="32"/>
      <c r="K2342" s="32"/>
      <c r="L2342" s="32" t="e">
        <f ca="1">_xludf.ifna(VLOOKUP(E2342,Parámetros!$C$2:$D$34,2,0),"")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customHeight="1" x14ac:dyDescent="0.2">
      <c r="A2343" s="26"/>
      <c r="B2343" s="26"/>
      <c r="C2343" s="26"/>
      <c r="D2343" s="26"/>
      <c r="E2343" s="26"/>
      <c r="F2343" s="28"/>
      <c r="G2343" s="26"/>
      <c r="H2343" s="32"/>
      <c r="I2343" s="32"/>
      <c r="J2343" s="32"/>
      <c r="K2343" s="32"/>
      <c r="L2343" s="32" t="e">
        <f ca="1">_xludf.ifna(VLOOKUP(E2343,Parámetros!$C$2:$D$34,2,0),"")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customHeight="1" x14ac:dyDescent="0.2">
      <c r="A2344" s="26"/>
      <c r="B2344" s="26"/>
      <c r="C2344" s="26"/>
      <c r="D2344" s="26"/>
      <c r="E2344" s="26"/>
      <c r="F2344" s="28"/>
      <c r="G2344" s="26"/>
      <c r="H2344" s="32"/>
      <c r="I2344" s="32"/>
      <c r="J2344" s="32"/>
      <c r="K2344" s="32"/>
      <c r="L2344" s="32" t="e">
        <f ca="1">_xludf.ifna(VLOOKUP(E2344,Parámetros!$C$2:$D$34,2,0),"")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customHeight="1" x14ac:dyDescent="0.2">
      <c r="A2345" s="26"/>
      <c r="B2345" s="26"/>
      <c r="C2345" s="26"/>
      <c r="D2345" s="26"/>
      <c r="E2345" s="26"/>
      <c r="F2345" s="28"/>
      <c r="G2345" s="26"/>
      <c r="H2345" s="32"/>
      <c r="I2345" s="32"/>
      <c r="J2345" s="32"/>
      <c r="K2345" s="32"/>
      <c r="L2345" s="32" t="e">
        <f ca="1">_xludf.ifna(VLOOKUP(E2345,Parámetros!$C$2:$D$34,2,0),"")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customHeight="1" x14ac:dyDescent="0.2">
      <c r="A2346" s="26"/>
      <c r="B2346" s="26"/>
      <c r="C2346" s="26"/>
      <c r="D2346" s="26"/>
      <c r="E2346" s="26"/>
      <c r="F2346" s="28"/>
      <c r="G2346" s="26"/>
      <c r="H2346" s="32"/>
      <c r="I2346" s="32"/>
      <c r="J2346" s="32"/>
      <c r="K2346" s="32"/>
      <c r="L2346" s="32" t="e">
        <f ca="1">_xludf.ifna(VLOOKUP(E2346,Parámetros!$C$2:$D$34,2,0),"")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customHeight="1" x14ac:dyDescent="0.2">
      <c r="A2347" s="26"/>
      <c r="B2347" s="26"/>
      <c r="C2347" s="26"/>
      <c r="D2347" s="26"/>
      <c r="E2347" s="26"/>
      <c r="F2347" s="28"/>
      <c r="G2347" s="26"/>
      <c r="H2347" s="32"/>
      <c r="I2347" s="32"/>
      <c r="J2347" s="32"/>
      <c r="K2347" s="32"/>
      <c r="L2347" s="32" t="e">
        <f ca="1">_xludf.ifna(VLOOKUP(E2347,Parámetros!$C$2:$D$34,2,0),"")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customHeight="1" x14ac:dyDescent="0.2">
      <c r="A2348" s="26"/>
      <c r="B2348" s="26"/>
      <c r="C2348" s="26"/>
      <c r="D2348" s="26"/>
      <c r="E2348" s="26"/>
      <c r="F2348" s="28"/>
      <c r="G2348" s="26"/>
      <c r="H2348" s="32"/>
      <c r="I2348" s="32"/>
      <c r="J2348" s="32"/>
      <c r="K2348" s="32"/>
      <c r="L2348" s="32" t="e">
        <f ca="1">_xludf.ifna(VLOOKUP(E2348,Parámetros!$C$2:$D$34,2,0),"")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customHeight="1" x14ac:dyDescent="0.2">
      <c r="A2349" s="26"/>
      <c r="B2349" s="26"/>
      <c r="C2349" s="26"/>
      <c r="D2349" s="26"/>
      <c r="E2349" s="26"/>
      <c r="F2349" s="28"/>
      <c r="G2349" s="26"/>
      <c r="H2349" s="32"/>
      <c r="I2349" s="32"/>
      <c r="J2349" s="32"/>
      <c r="K2349" s="32"/>
      <c r="L2349" s="32" t="e">
        <f ca="1">_xludf.ifna(VLOOKUP(E2349,Parámetros!$C$2:$D$34,2,0),"")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customHeight="1" x14ac:dyDescent="0.2">
      <c r="A2350" s="26"/>
      <c r="B2350" s="26"/>
      <c r="C2350" s="26"/>
      <c r="D2350" s="26"/>
      <c r="E2350" s="26"/>
      <c r="F2350" s="28"/>
      <c r="G2350" s="26"/>
      <c r="H2350" s="32"/>
      <c r="I2350" s="32"/>
      <c r="J2350" s="32"/>
      <c r="K2350" s="32"/>
      <c r="L2350" s="32" t="e">
        <f ca="1">_xludf.ifna(VLOOKUP(E2350,Parámetros!$C$2:$D$34,2,0),"")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customHeight="1" x14ac:dyDescent="0.2">
      <c r="A2351" s="26"/>
      <c r="B2351" s="26"/>
      <c r="C2351" s="26"/>
      <c r="D2351" s="26"/>
      <c r="E2351" s="26"/>
      <c r="F2351" s="28"/>
      <c r="G2351" s="26"/>
      <c r="H2351" s="32"/>
      <c r="I2351" s="32"/>
      <c r="J2351" s="32"/>
      <c r="K2351" s="32"/>
      <c r="L2351" s="32" t="e">
        <f ca="1">_xludf.ifna(VLOOKUP(E2351,Parámetros!$C$2:$D$34,2,0),"")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customHeight="1" x14ac:dyDescent="0.2">
      <c r="A2352" s="26"/>
      <c r="B2352" s="26"/>
      <c r="C2352" s="26"/>
      <c r="D2352" s="26"/>
      <c r="E2352" s="26"/>
      <c r="F2352" s="28"/>
      <c r="G2352" s="26"/>
      <c r="H2352" s="32"/>
      <c r="I2352" s="32"/>
      <c r="J2352" s="32"/>
      <c r="K2352" s="32"/>
      <c r="L2352" s="32" t="e">
        <f ca="1">_xludf.ifna(VLOOKUP(E2352,Parámetros!$C$2:$D$34,2,0),"")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customHeight="1" x14ac:dyDescent="0.2">
      <c r="A2353" s="26"/>
      <c r="B2353" s="26"/>
      <c r="C2353" s="26"/>
      <c r="D2353" s="26"/>
      <c r="E2353" s="26"/>
      <c r="F2353" s="28"/>
      <c r="G2353" s="26"/>
      <c r="H2353" s="32"/>
      <c r="I2353" s="32"/>
      <c r="J2353" s="32"/>
      <c r="K2353" s="32"/>
      <c r="L2353" s="32" t="e">
        <f ca="1">_xludf.ifna(VLOOKUP(E2353,Parámetros!$C$2:$D$34,2,0),"")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customHeight="1" x14ac:dyDescent="0.2">
      <c r="A2354" s="26"/>
      <c r="B2354" s="26"/>
      <c r="C2354" s="26"/>
      <c r="D2354" s="26"/>
      <c r="E2354" s="26"/>
      <c r="F2354" s="28"/>
      <c r="G2354" s="26"/>
      <c r="H2354" s="32"/>
      <c r="I2354" s="32"/>
      <c r="J2354" s="32"/>
      <c r="K2354" s="32"/>
      <c r="L2354" s="32" t="e">
        <f ca="1">_xludf.ifna(VLOOKUP(E2354,Parámetros!$C$2:$D$34,2,0),"")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customHeight="1" x14ac:dyDescent="0.2">
      <c r="A2355" s="26"/>
      <c r="B2355" s="26"/>
      <c r="C2355" s="26"/>
      <c r="D2355" s="26"/>
      <c r="E2355" s="26"/>
      <c r="F2355" s="28"/>
      <c r="G2355" s="26"/>
      <c r="H2355" s="32"/>
      <c r="I2355" s="32"/>
      <c r="J2355" s="32"/>
      <c r="K2355" s="32"/>
      <c r="L2355" s="32" t="e">
        <f ca="1">_xludf.ifna(VLOOKUP(E2355,Parámetros!$C$2:$D$34,2,0),"")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customHeight="1" x14ac:dyDescent="0.2">
      <c r="A2356" s="26"/>
      <c r="B2356" s="26"/>
      <c r="C2356" s="26"/>
      <c r="D2356" s="26"/>
      <c r="E2356" s="26"/>
      <c r="F2356" s="28"/>
      <c r="G2356" s="26"/>
      <c r="H2356" s="32"/>
      <c r="I2356" s="32"/>
      <c r="J2356" s="32"/>
      <c r="K2356" s="32"/>
      <c r="L2356" s="32" t="e">
        <f ca="1">_xludf.ifna(VLOOKUP(E2356,Parámetros!$C$2:$D$34,2,0),"")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customHeight="1" x14ac:dyDescent="0.2">
      <c r="A2357" s="26"/>
      <c r="B2357" s="26"/>
      <c r="C2357" s="26"/>
      <c r="D2357" s="26"/>
      <c r="E2357" s="26"/>
      <c r="F2357" s="28"/>
      <c r="G2357" s="26"/>
      <c r="H2357" s="32"/>
      <c r="I2357" s="32"/>
      <c r="J2357" s="32"/>
      <c r="K2357" s="32"/>
      <c r="L2357" s="32" t="e">
        <f ca="1">_xludf.ifna(VLOOKUP(E2357,Parámetros!$C$2:$D$34,2,0),"")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customHeight="1" x14ac:dyDescent="0.2">
      <c r="A2358" s="26"/>
      <c r="B2358" s="26"/>
      <c r="C2358" s="26"/>
      <c r="D2358" s="26"/>
      <c r="E2358" s="26"/>
      <c r="F2358" s="28"/>
      <c r="G2358" s="26"/>
      <c r="H2358" s="32"/>
      <c r="I2358" s="32"/>
      <c r="J2358" s="32"/>
      <c r="K2358" s="32"/>
      <c r="L2358" s="32" t="e">
        <f ca="1">_xludf.ifna(VLOOKUP(E2358,Parámetros!$C$2:$D$34,2,0),"")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customHeight="1" x14ac:dyDescent="0.2">
      <c r="A2359" s="26"/>
      <c r="B2359" s="26"/>
      <c r="C2359" s="26"/>
      <c r="D2359" s="26"/>
      <c r="E2359" s="26"/>
      <c r="F2359" s="28"/>
      <c r="G2359" s="26"/>
      <c r="H2359" s="32"/>
      <c r="I2359" s="32"/>
      <c r="J2359" s="32"/>
      <c r="K2359" s="32"/>
      <c r="L2359" s="32" t="e">
        <f ca="1">_xludf.ifna(VLOOKUP(E2359,Parámetros!$C$2:$D$34,2,0),"")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customHeight="1" x14ac:dyDescent="0.2">
      <c r="A2360" s="26"/>
      <c r="B2360" s="26"/>
      <c r="C2360" s="26"/>
      <c r="D2360" s="26"/>
      <c r="E2360" s="26"/>
      <c r="F2360" s="28"/>
      <c r="G2360" s="26"/>
      <c r="H2360" s="32"/>
      <c r="I2360" s="32"/>
      <c r="J2360" s="32"/>
      <c r="K2360" s="32"/>
      <c r="L2360" s="32" t="e">
        <f ca="1">_xludf.ifna(VLOOKUP(E2360,Parámetros!$C$2:$D$34,2,0),"")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customHeight="1" x14ac:dyDescent="0.2">
      <c r="A2361" s="26"/>
      <c r="B2361" s="26"/>
      <c r="C2361" s="26"/>
      <c r="D2361" s="26"/>
      <c r="E2361" s="26"/>
      <c r="F2361" s="28"/>
      <c r="G2361" s="26"/>
      <c r="H2361" s="32"/>
      <c r="I2361" s="32"/>
      <c r="J2361" s="32"/>
      <c r="K2361" s="32"/>
      <c r="L2361" s="32" t="e">
        <f ca="1">_xludf.ifna(VLOOKUP(E2361,Parámetros!$C$2:$D$34,2,0),"")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customHeight="1" x14ac:dyDescent="0.2">
      <c r="A2362" s="26"/>
      <c r="B2362" s="26"/>
      <c r="C2362" s="26"/>
      <c r="D2362" s="26"/>
      <c r="E2362" s="26"/>
      <c r="F2362" s="28"/>
      <c r="G2362" s="26"/>
      <c r="H2362" s="32"/>
      <c r="I2362" s="32"/>
      <c r="J2362" s="32"/>
      <c r="K2362" s="32"/>
      <c r="L2362" s="32" t="e">
        <f ca="1">_xludf.ifna(VLOOKUP(E2362,Parámetros!$C$2:$D$34,2,0),"")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customHeight="1" x14ac:dyDescent="0.2">
      <c r="A2363" s="26"/>
      <c r="B2363" s="26"/>
      <c r="C2363" s="26"/>
      <c r="D2363" s="26"/>
      <c r="E2363" s="26"/>
      <c r="F2363" s="28"/>
      <c r="G2363" s="26"/>
      <c r="H2363" s="32"/>
      <c r="I2363" s="32"/>
      <c r="J2363" s="32"/>
      <c r="K2363" s="32"/>
      <c r="L2363" s="32" t="e">
        <f ca="1">_xludf.ifna(VLOOKUP(E2363,Parámetros!$C$2:$D$34,2,0),"")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customHeight="1" x14ac:dyDescent="0.2">
      <c r="A2364" s="26"/>
      <c r="B2364" s="26"/>
      <c r="C2364" s="26"/>
      <c r="D2364" s="26"/>
      <c r="E2364" s="26"/>
      <c r="F2364" s="28"/>
      <c r="G2364" s="26"/>
      <c r="H2364" s="32"/>
      <c r="I2364" s="32"/>
      <c r="J2364" s="32"/>
      <c r="K2364" s="32"/>
      <c r="L2364" s="32" t="e">
        <f ca="1">_xludf.ifna(VLOOKUP(E2364,Parámetros!$C$2:$D$34,2,0),"")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customHeight="1" x14ac:dyDescent="0.2">
      <c r="A2365" s="26"/>
      <c r="B2365" s="26"/>
      <c r="C2365" s="26"/>
      <c r="D2365" s="26"/>
      <c r="E2365" s="26"/>
      <c r="F2365" s="28"/>
      <c r="G2365" s="26"/>
      <c r="H2365" s="32"/>
      <c r="I2365" s="32"/>
      <c r="J2365" s="32"/>
      <c r="K2365" s="32"/>
      <c r="L2365" s="32" t="e">
        <f ca="1">_xludf.ifna(VLOOKUP(E2365,Parámetros!$C$2:$D$34,2,0),"")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customHeight="1" x14ac:dyDescent="0.2">
      <c r="A2366" s="26"/>
      <c r="B2366" s="26"/>
      <c r="C2366" s="26"/>
      <c r="D2366" s="26"/>
      <c r="E2366" s="26"/>
      <c r="F2366" s="28"/>
      <c r="G2366" s="26"/>
      <c r="H2366" s="32"/>
      <c r="I2366" s="32"/>
      <c r="J2366" s="32"/>
      <c r="K2366" s="32"/>
      <c r="L2366" s="32" t="e">
        <f ca="1">_xludf.ifna(VLOOKUP(E2366,Parámetros!$C$2:$D$34,2,0),"")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customHeight="1" x14ac:dyDescent="0.2">
      <c r="A2367" s="26"/>
      <c r="B2367" s="26"/>
      <c r="C2367" s="26"/>
      <c r="D2367" s="26"/>
      <c r="E2367" s="26"/>
      <c r="F2367" s="28"/>
      <c r="G2367" s="26"/>
      <c r="H2367" s="32"/>
      <c r="I2367" s="32"/>
      <c r="J2367" s="32"/>
      <c r="K2367" s="32"/>
      <c r="L2367" s="32" t="e">
        <f ca="1">_xludf.ifna(VLOOKUP(E2367,Parámetros!$C$2:$D$34,2,0),"")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customHeight="1" x14ac:dyDescent="0.2">
      <c r="A2368" s="26"/>
      <c r="B2368" s="26"/>
      <c r="C2368" s="26"/>
      <c r="D2368" s="26"/>
      <c r="E2368" s="26"/>
      <c r="F2368" s="28"/>
      <c r="G2368" s="26"/>
      <c r="H2368" s="32"/>
      <c r="I2368" s="32"/>
      <c r="J2368" s="32"/>
      <c r="K2368" s="32"/>
      <c r="L2368" s="32" t="e">
        <f ca="1">_xludf.ifna(VLOOKUP(E2368,Parámetros!$C$2:$D$34,2,0),"")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customHeight="1" x14ac:dyDescent="0.2">
      <c r="A2369" s="26"/>
      <c r="B2369" s="26"/>
      <c r="C2369" s="26"/>
      <c r="D2369" s="26"/>
      <c r="E2369" s="26"/>
      <c r="F2369" s="28"/>
      <c r="G2369" s="26"/>
      <c r="H2369" s="32"/>
      <c r="I2369" s="32"/>
      <c r="J2369" s="32"/>
      <c r="K2369" s="32"/>
      <c r="L2369" s="32" t="e">
        <f ca="1">_xludf.ifna(VLOOKUP(E2369,Parámetros!$C$2:$D$34,2,0),"")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customHeight="1" x14ac:dyDescent="0.2">
      <c r="A2370" s="26"/>
      <c r="B2370" s="26"/>
      <c r="C2370" s="26"/>
      <c r="D2370" s="26"/>
      <c r="E2370" s="26"/>
      <c r="F2370" s="28"/>
      <c r="G2370" s="26"/>
      <c r="H2370" s="32"/>
      <c r="I2370" s="32"/>
      <c r="J2370" s="32"/>
      <c r="K2370" s="32"/>
      <c r="L2370" s="32" t="e">
        <f ca="1">_xludf.ifna(VLOOKUP(E2370,Parámetros!$C$2:$D$34,2,0),"")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customHeight="1" x14ac:dyDescent="0.2">
      <c r="A2371" s="26"/>
      <c r="B2371" s="26"/>
      <c r="C2371" s="26"/>
      <c r="D2371" s="26"/>
      <c r="E2371" s="26"/>
      <c r="F2371" s="28"/>
      <c r="G2371" s="26"/>
      <c r="H2371" s="32"/>
      <c r="I2371" s="32"/>
      <c r="J2371" s="32"/>
      <c r="K2371" s="32"/>
      <c r="L2371" s="32" t="e">
        <f ca="1">_xludf.ifna(VLOOKUP(E2371,Parámetros!$C$2:$D$34,2,0),"")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customHeight="1" x14ac:dyDescent="0.2">
      <c r="A2372" s="26"/>
      <c r="B2372" s="26"/>
      <c r="C2372" s="26"/>
      <c r="D2372" s="26"/>
      <c r="E2372" s="26"/>
      <c r="F2372" s="28"/>
      <c r="G2372" s="26"/>
      <c r="H2372" s="32"/>
      <c r="I2372" s="32"/>
      <c r="J2372" s="32"/>
      <c r="K2372" s="32"/>
      <c r="L2372" s="32" t="e">
        <f ca="1">_xludf.ifna(VLOOKUP(E2372,Parámetros!$C$2:$D$34,2,0),"")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customHeight="1" x14ac:dyDescent="0.2">
      <c r="A2373" s="26"/>
      <c r="B2373" s="26"/>
      <c r="C2373" s="26"/>
      <c r="D2373" s="26"/>
      <c r="E2373" s="26"/>
      <c r="F2373" s="28"/>
      <c r="G2373" s="26"/>
      <c r="H2373" s="32"/>
      <c r="I2373" s="32"/>
      <c r="J2373" s="32"/>
      <c r="K2373" s="32"/>
      <c r="L2373" s="32" t="e">
        <f ca="1">_xludf.ifna(VLOOKUP(E2373,Parámetros!$C$2:$D$34,2,0),"")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customHeight="1" x14ac:dyDescent="0.2">
      <c r="A2374" s="26"/>
      <c r="B2374" s="26"/>
      <c r="C2374" s="26"/>
      <c r="D2374" s="26"/>
      <c r="E2374" s="26"/>
      <c r="F2374" s="28"/>
      <c r="G2374" s="26"/>
      <c r="H2374" s="32"/>
      <c r="I2374" s="32"/>
      <c r="J2374" s="32"/>
      <c r="K2374" s="32"/>
      <c r="L2374" s="32" t="e">
        <f ca="1">_xludf.ifna(VLOOKUP(E2374,Parámetros!$C$2:$D$34,2,0),"")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customHeight="1" x14ac:dyDescent="0.2">
      <c r="A2375" s="26"/>
      <c r="B2375" s="26"/>
      <c r="C2375" s="26"/>
      <c r="D2375" s="26"/>
      <c r="E2375" s="26"/>
      <c r="F2375" s="28"/>
      <c r="G2375" s="26"/>
      <c r="H2375" s="32"/>
      <c r="I2375" s="32"/>
      <c r="J2375" s="32"/>
      <c r="K2375" s="32"/>
      <c r="L2375" s="32" t="e">
        <f ca="1">_xludf.ifna(VLOOKUP(E2375,Parámetros!$C$2:$D$34,2,0),"")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customHeight="1" x14ac:dyDescent="0.2">
      <c r="A2376" s="26"/>
      <c r="B2376" s="26"/>
      <c r="C2376" s="26"/>
      <c r="D2376" s="26"/>
      <c r="E2376" s="26"/>
      <c r="F2376" s="28"/>
      <c r="G2376" s="26"/>
      <c r="H2376" s="32"/>
      <c r="I2376" s="32"/>
      <c r="J2376" s="32"/>
      <c r="K2376" s="32"/>
      <c r="L2376" s="32" t="e">
        <f ca="1">_xludf.ifna(VLOOKUP(E2376,Parámetros!$C$2:$D$34,2,0),"")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customHeight="1" x14ac:dyDescent="0.2">
      <c r="A2377" s="26"/>
      <c r="B2377" s="26"/>
      <c r="C2377" s="26"/>
      <c r="D2377" s="26"/>
      <c r="E2377" s="26"/>
      <c r="F2377" s="28"/>
      <c r="G2377" s="26"/>
      <c r="H2377" s="32"/>
      <c r="I2377" s="32"/>
      <c r="J2377" s="32"/>
      <c r="K2377" s="32"/>
      <c r="L2377" s="32" t="e">
        <f ca="1">_xludf.ifna(VLOOKUP(E2377,Parámetros!$C$2:$D$34,2,0),"")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customHeight="1" x14ac:dyDescent="0.2">
      <c r="A2378" s="26"/>
      <c r="B2378" s="26"/>
      <c r="C2378" s="26"/>
      <c r="D2378" s="26"/>
      <c r="E2378" s="26"/>
      <c r="F2378" s="28"/>
      <c r="G2378" s="26"/>
      <c r="H2378" s="32"/>
      <c r="I2378" s="32"/>
      <c r="J2378" s="32"/>
      <c r="K2378" s="32"/>
      <c r="L2378" s="32" t="e">
        <f ca="1">_xludf.ifna(VLOOKUP(E2378,Parámetros!$C$2:$D$34,2,0),"")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customHeight="1" x14ac:dyDescent="0.2">
      <c r="A2379" s="26"/>
      <c r="B2379" s="26"/>
      <c r="C2379" s="26"/>
      <c r="D2379" s="26"/>
      <c r="E2379" s="26"/>
      <c r="F2379" s="28"/>
      <c r="G2379" s="26"/>
      <c r="H2379" s="32"/>
      <c r="I2379" s="32"/>
      <c r="J2379" s="32"/>
      <c r="K2379" s="32"/>
      <c r="L2379" s="32" t="e">
        <f ca="1">_xludf.ifna(VLOOKUP(E2379,Parámetros!$C$2:$D$34,2,0),"")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customHeight="1" x14ac:dyDescent="0.2">
      <c r="A2380" s="26"/>
      <c r="B2380" s="26"/>
      <c r="C2380" s="26"/>
      <c r="D2380" s="26"/>
      <c r="E2380" s="26"/>
      <c r="F2380" s="28"/>
      <c r="G2380" s="26"/>
      <c r="H2380" s="32"/>
      <c r="I2380" s="32"/>
      <c r="J2380" s="32"/>
      <c r="K2380" s="32"/>
      <c r="L2380" s="32" t="e">
        <f ca="1">_xludf.ifna(VLOOKUP(E2380,Parámetros!$C$2:$D$34,2,0),"")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customHeight="1" x14ac:dyDescent="0.2">
      <c r="A2381" s="26"/>
      <c r="B2381" s="26"/>
      <c r="C2381" s="26"/>
      <c r="D2381" s="26"/>
      <c r="E2381" s="26"/>
      <c r="F2381" s="28"/>
      <c r="G2381" s="26"/>
      <c r="H2381" s="32"/>
      <c r="I2381" s="32"/>
      <c r="J2381" s="32"/>
      <c r="K2381" s="32"/>
      <c r="L2381" s="32" t="e">
        <f ca="1">_xludf.ifna(VLOOKUP(E2381,Parámetros!$C$2:$D$34,2,0),"")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customHeight="1" x14ac:dyDescent="0.2">
      <c r="A2382" s="26"/>
      <c r="B2382" s="26"/>
      <c r="C2382" s="26"/>
      <c r="D2382" s="26"/>
      <c r="E2382" s="26"/>
      <c r="F2382" s="28"/>
      <c r="G2382" s="26"/>
      <c r="H2382" s="32"/>
      <c r="I2382" s="32"/>
      <c r="J2382" s="32"/>
      <c r="K2382" s="32"/>
      <c r="L2382" s="32" t="e">
        <f ca="1">_xludf.ifna(VLOOKUP(E2382,Parámetros!$C$2:$D$34,2,0),"")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customHeight="1" x14ac:dyDescent="0.2">
      <c r="A2383" s="26"/>
      <c r="B2383" s="26"/>
      <c r="C2383" s="26"/>
      <c r="D2383" s="26"/>
      <c r="E2383" s="26"/>
      <c r="F2383" s="28"/>
      <c r="G2383" s="26"/>
      <c r="H2383" s="32"/>
      <c r="I2383" s="32"/>
      <c r="J2383" s="32"/>
      <c r="K2383" s="32"/>
      <c r="L2383" s="32" t="e">
        <f ca="1">_xludf.ifna(VLOOKUP(E2383,Parámetros!$C$2:$D$34,2,0),"")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customHeight="1" x14ac:dyDescent="0.2">
      <c r="A2384" s="26"/>
      <c r="B2384" s="26"/>
      <c r="C2384" s="26"/>
      <c r="D2384" s="26"/>
      <c r="E2384" s="26"/>
      <c r="F2384" s="28"/>
      <c r="G2384" s="26"/>
      <c r="H2384" s="32"/>
      <c r="I2384" s="32"/>
      <c r="J2384" s="32"/>
      <c r="K2384" s="32"/>
      <c r="L2384" s="32" t="e">
        <f ca="1">_xludf.ifna(VLOOKUP(E2384,Parámetros!$C$2:$D$34,2,0),"")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customHeight="1" x14ac:dyDescent="0.2">
      <c r="A2385" s="26"/>
      <c r="B2385" s="26"/>
      <c r="C2385" s="26"/>
      <c r="D2385" s="26"/>
      <c r="E2385" s="26"/>
      <c r="F2385" s="28"/>
      <c r="G2385" s="26"/>
      <c r="H2385" s="32"/>
      <c r="I2385" s="32"/>
      <c r="J2385" s="32"/>
      <c r="K2385" s="32"/>
      <c r="L2385" s="32" t="e">
        <f ca="1">_xludf.ifna(VLOOKUP(E2385,Parámetros!$C$2:$D$34,2,0),"")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customHeight="1" x14ac:dyDescent="0.2">
      <c r="A2386" s="26"/>
      <c r="B2386" s="26"/>
      <c r="C2386" s="26"/>
      <c r="D2386" s="26"/>
      <c r="E2386" s="26"/>
      <c r="F2386" s="28"/>
      <c r="G2386" s="26"/>
      <c r="H2386" s="32"/>
      <c r="I2386" s="32"/>
      <c r="J2386" s="32"/>
      <c r="K2386" s="32"/>
      <c r="L2386" s="32" t="e">
        <f ca="1">_xludf.ifna(VLOOKUP(E2386,Parámetros!$C$2:$D$34,2,0),"")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customHeight="1" x14ac:dyDescent="0.2">
      <c r="A2387" s="26"/>
      <c r="B2387" s="26"/>
      <c r="C2387" s="26"/>
      <c r="D2387" s="26"/>
      <c r="E2387" s="26"/>
      <c r="F2387" s="28"/>
      <c r="G2387" s="26"/>
      <c r="H2387" s="32"/>
      <c r="I2387" s="32"/>
      <c r="J2387" s="32"/>
      <c r="K2387" s="32"/>
      <c r="L2387" s="32" t="e">
        <f ca="1">_xludf.ifna(VLOOKUP(E2387,Parámetros!$C$2:$D$34,2,0),"")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customHeight="1" x14ac:dyDescent="0.2">
      <c r="A2388" s="26"/>
      <c r="B2388" s="26"/>
      <c r="C2388" s="26"/>
      <c r="D2388" s="26"/>
      <c r="E2388" s="26"/>
      <c r="F2388" s="28"/>
      <c r="G2388" s="26"/>
      <c r="H2388" s="32"/>
      <c r="I2388" s="32"/>
      <c r="J2388" s="32"/>
      <c r="K2388" s="32"/>
      <c r="L2388" s="32" t="e">
        <f ca="1">_xludf.ifna(VLOOKUP(E2388,Parámetros!$C$2:$D$34,2,0),"")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customHeight="1" x14ac:dyDescent="0.2">
      <c r="A2389" s="26"/>
      <c r="B2389" s="26"/>
      <c r="C2389" s="26"/>
      <c r="D2389" s="26"/>
      <c r="E2389" s="26"/>
      <c r="F2389" s="28"/>
      <c r="G2389" s="26"/>
      <c r="H2389" s="32"/>
      <c r="I2389" s="32"/>
      <c r="J2389" s="32"/>
      <c r="K2389" s="32"/>
      <c r="L2389" s="32" t="e">
        <f ca="1">_xludf.ifna(VLOOKUP(E2389,Parámetros!$C$2:$D$34,2,0),"")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customHeight="1" x14ac:dyDescent="0.2">
      <c r="A2390" s="26"/>
      <c r="B2390" s="26"/>
      <c r="C2390" s="26"/>
      <c r="D2390" s="26"/>
      <c r="E2390" s="26"/>
      <c r="F2390" s="28"/>
      <c r="G2390" s="26"/>
      <c r="H2390" s="32"/>
      <c r="I2390" s="32"/>
      <c r="J2390" s="32"/>
      <c r="K2390" s="32"/>
      <c r="L2390" s="32" t="e">
        <f ca="1">_xludf.ifna(VLOOKUP(E2390,Parámetros!$C$2:$D$34,2,0),"")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customHeight="1" x14ac:dyDescent="0.2">
      <c r="A2391" s="26"/>
      <c r="B2391" s="26"/>
      <c r="C2391" s="26"/>
      <c r="D2391" s="26"/>
      <c r="E2391" s="26"/>
      <c r="F2391" s="28"/>
      <c r="G2391" s="26"/>
      <c r="H2391" s="32"/>
      <c r="I2391" s="32"/>
      <c r="J2391" s="32"/>
      <c r="K2391" s="32"/>
      <c r="L2391" s="32" t="e">
        <f ca="1">_xludf.ifna(VLOOKUP(E2391,Parámetros!$C$2:$D$34,2,0),"")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customHeight="1" x14ac:dyDescent="0.2">
      <c r="A2392" s="26"/>
      <c r="B2392" s="26"/>
      <c r="C2392" s="26"/>
      <c r="D2392" s="26"/>
      <c r="E2392" s="26"/>
      <c r="F2392" s="28"/>
      <c r="G2392" s="26"/>
      <c r="H2392" s="32"/>
      <c r="I2392" s="32"/>
      <c r="J2392" s="32"/>
      <c r="K2392" s="32"/>
      <c r="L2392" s="32" t="e">
        <f ca="1">_xludf.ifna(VLOOKUP(E2392,Parámetros!$C$2:$D$34,2,0),"")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customHeight="1" x14ac:dyDescent="0.2">
      <c r="A2393" s="26"/>
      <c r="B2393" s="26"/>
      <c r="C2393" s="26"/>
      <c r="D2393" s="26"/>
      <c r="E2393" s="26"/>
      <c r="F2393" s="28"/>
      <c r="G2393" s="26"/>
      <c r="H2393" s="32"/>
      <c r="I2393" s="32"/>
      <c r="J2393" s="32"/>
      <c r="K2393" s="32"/>
      <c r="L2393" s="32" t="e">
        <f ca="1">_xludf.ifna(VLOOKUP(E2393,Parámetros!$C$2:$D$34,2,0),"")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customHeight="1" x14ac:dyDescent="0.2">
      <c r="A2394" s="26"/>
      <c r="B2394" s="26"/>
      <c r="C2394" s="26"/>
      <c r="D2394" s="26"/>
      <c r="E2394" s="26"/>
      <c r="F2394" s="28"/>
      <c r="G2394" s="26"/>
      <c r="H2394" s="32"/>
      <c r="I2394" s="32"/>
      <c r="J2394" s="32"/>
      <c r="K2394" s="32"/>
      <c r="L2394" s="32" t="e">
        <f ca="1">_xludf.ifna(VLOOKUP(E2394,Parámetros!$C$2:$D$34,2,0),"")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customHeight="1" x14ac:dyDescent="0.2">
      <c r="A2395" s="26"/>
      <c r="B2395" s="26"/>
      <c r="C2395" s="26"/>
      <c r="D2395" s="26"/>
      <c r="E2395" s="26"/>
      <c r="F2395" s="28"/>
      <c r="G2395" s="26"/>
      <c r="H2395" s="32"/>
      <c r="I2395" s="32"/>
      <c r="J2395" s="32"/>
      <c r="K2395" s="32"/>
      <c r="L2395" s="32" t="e">
        <f ca="1">_xludf.ifna(VLOOKUP(E2395,Parámetros!$C$2:$D$34,2,0),"")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customHeight="1" x14ac:dyDescent="0.2">
      <c r="A2396" s="26"/>
      <c r="B2396" s="26"/>
      <c r="C2396" s="26"/>
      <c r="D2396" s="26"/>
      <c r="E2396" s="26"/>
      <c r="F2396" s="28"/>
      <c r="G2396" s="26"/>
      <c r="H2396" s="32"/>
      <c r="I2396" s="32"/>
      <c r="J2396" s="32"/>
      <c r="K2396" s="32"/>
      <c r="L2396" s="32" t="e">
        <f ca="1">_xludf.ifna(VLOOKUP(E2396,Parámetros!$C$2:$D$34,2,0),"")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customHeight="1" x14ac:dyDescent="0.2">
      <c r="A2397" s="26"/>
      <c r="B2397" s="26"/>
      <c r="C2397" s="26"/>
      <c r="D2397" s="26"/>
      <c r="E2397" s="26"/>
      <c r="F2397" s="28"/>
      <c r="G2397" s="26"/>
      <c r="H2397" s="32"/>
      <c r="I2397" s="32"/>
      <c r="J2397" s="32"/>
      <c r="K2397" s="32"/>
      <c r="L2397" s="32" t="e">
        <f ca="1">_xludf.ifna(VLOOKUP(E2397,Parámetros!$C$2:$D$34,2,0),"")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customHeight="1" x14ac:dyDescent="0.2">
      <c r="A2398" s="26"/>
      <c r="B2398" s="26"/>
      <c r="C2398" s="26"/>
      <c r="D2398" s="26"/>
      <c r="E2398" s="26"/>
      <c r="F2398" s="28"/>
      <c r="G2398" s="26"/>
      <c r="H2398" s="32"/>
      <c r="I2398" s="32"/>
      <c r="J2398" s="32"/>
      <c r="K2398" s="32"/>
      <c r="L2398" s="32" t="e">
        <f ca="1">_xludf.ifna(VLOOKUP(E2398,Parámetros!$C$2:$D$34,2,0),"")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customHeight="1" x14ac:dyDescent="0.2">
      <c r="A2399" s="26"/>
      <c r="B2399" s="26"/>
      <c r="C2399" s="26"/>
      <c r="D2399" s="26"/>
      <c r="E2399" s="26"/>
      <c r="F2399" s="28"/>
      <c r="G2399" s="26"/>
      <c r="H2399" s="32"/>
      <c r="I2399" s="32"/>
      <c r="J2399" s="32"/>
      <c r="K2399" s="32"/>
      <c r="L2399" s="32" t="e">
        <f ca="1">_xludf.ifna(VLOOKUP(E2399,Parámetros!$C$2:$D$34,2,0),"")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customHeight="1" x14ac:dyDescent="0.2">
      <c r="A2400" s="26"/>
      <c r="B2400" s="26"/>
      <c r="C2400" s="26"/>
      <c r="D2400" s="26"/>
      <c r="E2400" s="26"/>
      <c r="F2400" s="28"/>
      <c r="G2400" s="26"/>
      <c r="H2400" s="32"/>
      <c r="I2400" s="32"/>
      <c r="J2400" s="32"/>
      <c r="K2400" s="32"/>
      <c r="L2400" s="32" t="e">
        <f ca="1">_xludf.ifna(VLOOKUP(E2400,Parámetros!$C$2:$D$34,2,0),"")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customHeight="1" x14ac:dyDescent="0.2">
      <c r="A2401" s="26"/>
      <c r="B2401" s="26"/>
      <c r="C2401" s="26"/>
      <c r="D2401" s="26"/>
      <c r="E2401" s="26"/>
      <c r="F2401" s="28"/>
      <c r="G2401" s="26"/>
      <c r="H2401" s="32"/>
      <c r="I2401" s="32"/>
      <c r="J2401" s="32"/>
      <c r="K2401" s="32"/>
      <c r="L2401" s="32" t="e">
        <f ca="1">_xludf.ifna(VLOOKUP(E2401,Parámetros!$C$2:$D$34,2,0),"")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customHeight="1" x14ac:dyDescent="0.2">
      <c r="A2402" s="26"/>
      <c r="B2402" s="26"/>
      <c r="C2402" s="26"/>
      <c r="D2402" s="26"/>
      <c r="E2402" s="26"/>
      <c r="F2402" s="28"/>
      <c r="G2402" s="26"/>
      <c r="H2402" s="32"/>
      <c r="I2402" s="32"/>
      <c r="J2402" s="32"/>
      <c r="K2402" s="32"/>
      <c r="L2402" s="32" t="e">
        <f ca="1">_xludf.ifna(VLOOKUP(E2402,Parámetros!$C$2:$D$34,2,0),"")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customHeight="1" x14ac:dyDescent="0.2">
      <c r="A2403" s="26"/>
      <c r="B2403" s="26"/>
      <c r="C2403" s="26"/>
      <c r="D2403" s="26"/>
      <c r="E2403" s="26"/>
      <c r="F2403" s="28"/>
      <c r="G2403" s="26"/>
      <c r="H2403" s="32"/>
      <c r="I2403" s="32"/>
      <c r="J2403" s="32"/>
      <c r="K2403" s="32"/>
      <c r="L2403" s="32" t="e">
        <f ca="1">_xludf.ifna(VLOOKUP(E2403,Parámetros!$C$2:$D$34,2,0),"")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customHeight="1" x14ac:dyDescent="0.2">
      <c r="A2404" s="26"/>
      <c r="B2404" s="26"/>
      <c r="C2404" s="26"/>
      <c r="D2404" s="26"/>
      <c r="E2404" s="26"/>
      <c r="F2404" s="28"/>
      <c r="G2404" s="26"/>
      <c r="H2404" s="32"/>
      <c r="I2404" s="32"/>
      <c r="J2404" s="32"/>
      <c r="K2404" s="32"/>
      <c r="L2404" s="32" t="e">
        <f ca="1">_xludf.ifna(VLOOKUP(E2404,Parámetros!$C$2:$D$34,2,0),"")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customHeight="1" x14ac:dyDescent="0.2">
      <c r="A2405" s="26"/>
      <c r="B2405" s="26"/>
      <c r="C2405" s="26"/>
      <c r="D2405" s="26"/>
      <c r="E2405" s="26"/>
      <c r="F2405" s="28"/>
      <c r="G2405" s="26"/>
      <c r="H2405" s="32"/>
      <c r="I2405" s="32"/>
      <c r="J2405" s="32"/>
      <c r="K2405" s="32"/>
      <c r="L2405" s="32" t="e">
        <f ca="1">_xludf.ifna(VLOOKUP(E2405,Parámetros!$C$2:$D$34,2,0),"")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customHeight="1" x14ac:dyDescent="0.2">
      <c r="A2406" s="26"/>
      <c r="B2406" s="26"/>
      <c r="C2406" s="26"/>
      <c r="D2406" s="26"/>
      <c r="E2406" s="26"/>
      <c r="F2406" s="28"/>
      <c r="G2406" s="26"/>
      <c r="H2406" s="32"/>
      <c r="I2406" s="32"/>
      <c r="J2406" s="32"/>
      <c r="K2406" s="32"/>
      <c r="L2406" s="32" t="e">
        <f ca="1">_xludf.ifna(VLOOKUP(E2406,Parámetros!$C$2:$D$34,2,0),"")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customHeight="1" x14ac:dyDescent="0.2">
      <c r="A2407" s="26"/>
      <c r="B2407" s="26"/>
      <c r="C2407" s="26"/>
      <c r="D2407" s="26"/>
      <c r="E2407" s="26"/>
      <c r="F2407" s="28"/>
      <c r="G2407" s="26"/>
      <c r="H2407" s="32"/>
      <c r="I2407" s="32"/>
      <c r="J2407" s="32"/>
      <c r="K2407" s="32"/>
      <c r="L2407" s="32" t="e">
        <f ca="1">_xludf.ifna(VLOOKUP(E2407,Parámetros!$C$2:$D$34,2,0),"")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customHeight="1" x14ac:dyDescent="0.2">
      <c r="A2408" s="26"/>
      <c r="B2408" s="26"/>
      <c r="C2408" s="26"/>
      <c r="D2408" s="26"/>
      <c r="E2408" s="26"/>
      <c r="F2408" s="28"/>
      <c r="G2408" s="26"/>
      <c r="H2408" s="32"/>
      <c r="I2408" s="32"/>
      <c r="J2408" s="32"/>
      <c r="K2408" s="32"/>
      <c r="L2408" s="32" t="e">
        <f ca="1">_xludf.ifna(VLOOKUP(E2408,Parámetros!$C$2:$D$34,2,0),"")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customHeight="1" x14ac:dyDescent="0.2">
      <c r="A2409" s="26"/>
      <c r="B2409" s="26"/>
      <c r="C2409" s="26"/>
      <c r="D2409" s="26"/>
      <c r="E2409" s="26"/>
      <c r="F2409" s="28"/>
      <c r="G2409" s="26"/>
      <c r="H2409" s="32"/>
      <c r="I2409" s="32"/>
      <c r="J2409" s="32"/>
      <c r="K2409" s="32"/>
      <c r="L2409" s="32" t="e">
        <f ca="1">_xludf.ifna(VLOOKUP(E2409,Parámetros!$C$2:$D$34,2,0),"")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customHeight="1" x14ac:dyDescent="0.2">
      <c r="A2410" s="26"/>
      <c r="B2410" s="26"/>
      <c r="C2410" s="26"/>
      <c r="D2410" s="26"/>
      <c r="E2410" s="26"/>
      <c r="F2410" s="28"/>
      <c r="G2410" s="26"/>
      <c r="H2410" s="32"/>
      <c r="I2410" s="32"/>
      <c r="J2410" s="32"/>
      <c r="K2410" s="32"/>
      <c r="L2410" s="32" t="e">
        <f ca="1">_xludf.ifna(VLOOKUP(E2410,Parámetros!$C$2:$D$34,2,0),"")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customHeight="1" x14ac:dyDescent="0.2">
      <c r="A2411" s="26"/>
      <c r="B2411" s="26"/>
      <c r="C2411" s="26"/>
      <c r="D2411" s="26"/>
      <c r="E2411" s="26"/>
      <c r="F2411" s="28"/>
      <c r="G2411" s="26"/>
      <c r="H2411" s="32"/>
      <c r="I2411" s="32"/>
      <c r="J2411" s="32"/>
      <c r="K2411" s="32"/>
      <c r="L2411" s="32" t="e">
        <f ca="1">_xludf.ifna(VLOOKUP(E2411,Parámetros!$C$2:$D$34,2,0),"")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customHeight="1" x14ac:dyDescent="0.2">
      <c r="A2412" s="26"/>
      <c r="B2412" s="26"/>
      <c r="C2412" s="26"/>
      <c r="D2412" s="26"/>
      <c r="E2412" s="26"/>
      <c r="F2412" s="28"/>
      <c r="G2412" s="26"/>
      <c r="H2412" s="32"/>
      <c r="I2412" s="32"/>
      <c r="J2412" s="32"/>
      <c r="K2412" s="32"/>
      <c r="L2412" s="32" t="e">
        <f ca="1">_xludf.ifna(VLOOKUP(E2412,Parámetros!$C$2:$D$34,2,0),"")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customHeight="1" x14ac:dyDescent="0.2">
      <c r="A2413" s="26"/>
      <c r="B2413" s="26"/>
      <c r="C2413" s="26"/>
      <c r="D2413" s="26"/>
      <c r="E2413" s="26"/>
      <c r="F2413" s="28"/>
      <c r="G2413" s="26"/>
      <c r="H2413" s="32"/>
      <c r="I2413" s="32"/>
      <c r="J2413" s="32"/>
      <c r="K2413" s="32"/>
      <c r="L2413" s="32" t="e">
        <f ca="1">_xludf.ifna(VLOOKUP(E2413,Parámetros!$C$2:$D$34,2,0),"")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customHeight="1" x14ac:dyDescent="0.2">
      <c r="A2414" s="26"/>
      <c r="B2414" s="26"/>
      <c r="C2414" s="26"/>
      <c r="D2414" s="26"/>
      <c r="E2414" s="26"/>
      <c r="F2414" s="28"/>
      <c r="G2414" s="26"/>
      <c r="H2414" s="32"/>
      <c r="I2414" s="32"/>
      <c r="J2414" s="32"/>
      <c r="K2414" s="32"/>
      <c r="L2414" s="32" t="e">
        <f ca="1">_xludf.ifna(VLOOKUP(E2414,Parámetros!$C$2:$D$34,2,0),"")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customHeight="1" x14ac:dyDescent="0.2">
      <c r="A2415" s="26"/>
      <c r="B2415" s="26"/>
      <c r="C2415" s="26"/>
      <c r="D2415" s="26"/>
      <c r="E2415" s="26"/>
      <c r="F2415" s="28"/>
      <c r="G2415" s="26"/>
      <c r="H2415" s="32"/>
      <c r="I2415" s="32"/>
      <c r="J2415" s="32"/>
      <c r="K2415" s="32"/>
      <c r="L2415" s="32" t="e">
        <f ca="1">_xludf.ifna(VLOOKUP(E2415,Parámetros!$C$2:$D$34,2,0),"")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customHeight="1" x14ac:dyDescent="0.2">
      <c r="A2416" s="26"/>
      <c r="B2416" s="26"/>
      <c r="C2416" s="26"/>
      <c r="D2416" s="26"/>
      <c r="E2416" s="26"/>
      <c r="F2416" s="28"/>
      <c r="G2416" s="26"/>
      <c r="H2416" s="32"/>
      <c r="I2416" s="32"/>
      <c r="J2416" s="32"/>
      <c r="K2416" s="32"/>
      <c r="L2416" s="32" t="e">
        <f ca="1">_xludf.ifna(VLOOKUP(E2416,Parámetros!$C$2:$D$34,2,0),"")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customHeight="1" x14ac:dyDescent="0.2">
      <c r="A2417" s="26"/>
      <c r="B2417" s="26"/>
      <c r="C2417" s="26"/>
      <c r="D2417" s="26"/>
      <c r="E2417" s="26"/>
      <c r="F2417" s="28"/>
      <c r="G2417" s="26"/>
      <c r="H2417" s="32"/>
      <c r="I2417" s="32"/>
      <c r="J2417" s="32"/>
      <c r="K2417" s="32"/>
      <c r="L2417" s="32" t="e">
        <f ca="1">_xludf.ifna(VLOOKUP(E2417,Parámetros!$C$2:$D$34,2,0),"")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customHeight="1" x14ac:dyDescent="0.2">
      <c r="A2418" s="26"/>
      <c r="B2418" s="26"/>
      <c r="C2418" s="26"/>
      <c r="D2418" s="26"/>
      <c r="E2418" s="26"/>
      <c r="F2418" s="28"/>
      <c r="G2418" s="26"/>
      <c r="H2418" s="32"/>
      <c r="I2418" s="32"/>
      <c r="J2418" s="32"/>
      <c r="K2418" s="32"/>
      <c r="L2418" s="32" t="e">
        <f ca="1">_xludf.ifna(VLOOKUP(E2418,Parámetros!$C$2:$D$34,2,0),"")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customHeight="1" x14ac:dyDescent="0.2">
      <c r="A2419" s="26"/>
      <c r="B2419" s="26"/>
      <c r="C2419" s="26"/>
      <c r="D2419" s="26"/>
      <c r="E2419" s="26"/>
      <c r="F2419" s="28"/>
      <c r="G2419" s="26"/>
      <c r="H2419" s="32"/>
      <c r="I2419" s="32"/>
      <c r="J2419" s="32"/>
      <c r="K2419" s="32"/>
      <c r="L2419" s="32" t="e">
        <f ca="1">_xludf.ifna(VLOOKUP(E2419,Parámetros!$C$2:$D$34,2,0),"")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customHeight="1" x14ac:dyDescent="0.2">
      <c r="A2420" s="26"/>
      <c r="B2420" s="26"/>
      <c r="C2420" s="26"/>
      <c r="D2420" s="26"/>
      <c r="E2420" s="26"/>
      <c r="F2420" s="28"/>
      <c r="G2420" s="26"/>
      <c r="H2420" s="32"/>
      <c r="I2420" s="32"/>
      <c r="J2420" s="32"/>
      <c r="K2420" s="32"/>
      <c r="L2420" s="32" t="e">
        <f ca="1">_xludf.ifna(VLOOKUP(E2420,Parámetros!$C$2:$D$34,2,0),"")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customHeight="1" x14ac:dyDescent="0.2">
      <c r="A2421" s="26"/>
      <c r="B2421" s="26"/>
      <c r="C2421" s="26"/>
      <c r="D2421" s="26"/>
      <c r="E2421" s="26"/>
      <c r="F2421" s="28"/>
      <c r="G2421" s="26"/>
      <c r="H2421" s="32"/>
      <c r="I2421" s="32"/>
      <c r="J2421" s="32"/>
      <c r="K2421" s="32"/>
      <c r="L2421" s="32" t="e">
        <f ca="1">_xludf.ifna(VLOOKUP(E2421,Parámetros!$C$2:$D$34,2,0),"")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customHeight="1" x14ac:dyDescent="0.2">
      <c r="A2422" s="26"/>
      <c r="B2422" s="26"/>
      <c r="C2422" s="26"/>
      <c r="D2422" s="26"/>
      <c r="E2422" s="26"/>
      <c r="F2422" s="28"/>
      <c r="G2422" s="26"/>
      <c r="H2422" s="32"/>
      <c r="I2422" s="32"/>
      <c r="J2422" s="32"/>
      <c r="K2422" s="32"/>
      <c r="L2422" s="32" t="e">
        <f ca="1">_xludf.ifna(VLOOKUP(E2422,Parámetros!$C$2:$D$34,2,0),"")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customHeight="1" x14ac:dyDescent="0.2">
      <c r="A2423" s="26"/>
      <c r="B2423" s="26"/>
      <c r="C2423" s="26"/>
      <c r="D2423" s="26"/>
      <c r="E2423" s="26"/>
      <c r="F2423" s="28"/>
      <c r="G2423" s="26"/>
      <c r="H2423" s="32"/>
      <c r="I2423" s="32"/>
      <c r="J2423" s="32"/>
      <c r="K2423" s="32"/>
      <c r="L2423" s="32" t="e">
        <f ca="1">_xludf.ifna(VLOOKUP(E2423,Parámetros!$C$2:$D$34,2,0),"")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customHeight="1" x14ac:dyDescent="0.2">
      <c r="A2424" s="26"/>
      <c r="B2424" s="26"/>
      <c r="C2424" s="26"/>
      <c r="D2424" s="26"/>
      <c r="E2424" s="26"/>
      <c r="F2424" s="28"/>
      <c r="G2424" s="26"/>
      <c r="H2424" s="32"/>
      <c r="I2424" s="32"/>
      <c r="J2424" s="32"/>
      <c r="K2424" s="32"/>
      <c r="L2424" s="32" t="e">
        <f ca="1">_xludf.ifna(VLOOKUP(E2424,Parámetros!$C$2:$D$34,2,0),"")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customHeight="1" x14ac:dyDescent="0.2">
      <c r="A2425" s="26"/>
      <c r="B2425" s="26"/>
      <c r="C2425" s="26"/>
      <c r="D2425" s="26"/>
      <c r="E2425" s="26"/>
      <c r="F2425" s="28"/>
      <c r="G2425" s="26"/>
      <c r="H2425" s="32"/>
      <c r="I2425" s="32"/>
      <c r="J2425" s="32"/>
      <c r="K2425" s="32"/>
      <c r="L2425" s="32" t="e">
        <f ca="1">_xludf.ifna(VLOOKUP(E2425,Parámetros!$C$2:$D$34,2,0),"")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customHeight="1" x14ac:dyDescent="0.2">
      <c r="A2426" s="26"/>
      <c r="B2426" s="26"/>
      <c r="C2426" s="26"/>
      <c r="D2426" s="26"/>
      <c r="E2426" s="26"/>
      <c r="F2426" s="28"/>
      <c r="G2426" s="26"/>
      <c r="H2426" s="32"/>
      <c r="I2426" s="32"/>
      <c r="J2426" s="32"/>
      <c r="K2426" s="32"/>
      <c r="L2426" s="32" t="e">
        <f ca="1">_xludf.ifna(VLOOKUP(E2426,Parámetros!$C$2:$D$34,2,0),"")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customHeight="1" x14ac:dyDescent="0.2">
      <c r="A2427" s="26"/>
      <c r="B2427" s="26"/>
      <c r="C2427" s="26"/>
      <c r="D2427" s="26"/>
      <c r="E2427" s="26"/>
      <c r="F2427" s="28"/>
      <c r="G2427" s="26"/>
      <c r="H2427" s="32"/>
      <c r="I2427" s="32"/>
      <c r="J2427" s="32"/>
      <c r="K2427" s="32"/>
      <c r="L2427" s="32" t="e">
        <f ca="1">_xludf.ifna(VLOOKUP(E2427,Parámetros!$C$2:$D$34,2,0),"")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customHeight="1" x14ac:dyDescent="0.2">
      <c r="A2428" s="26"/>
      <c r="B2428" s="26"/>
      <c r="C2428" s="26"/>
      <c r="D2428" s="26"/>
      <c r="E2428" s="26"/>
      <c r="F2428" s="28"/>
      <c r="G2428" s="26"/>
      <c r="H2428" s="32"/>
      <c r="I2428" s="32"/>
      <c r="J2428" s="32"/>
      <c r="K2428" s="32"/>
      <c r="L2428" s="32" t="e">
        <f ca="1">_xludf.ifna(VLOOKUP(E2428,Parámetros!$C$2:$D$34,2,0),"")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customHeight="1" x14ac:dyDescent="0.2">
      <c r="A2429" s="26"/>
      <c r="B2429" s="26"/>
      <c r="C2429" s="26"/>
      <c r="D2429" s="26"/>
      <c r="E2429" s="26"/>
      <c r="F2429" s="28"/>
      <c r="G2429" s="26"/>
      <c r="H2429" s="32"/>
      <c r="I2429" s="32"/>
      <c r="J2429" s="32"/>
      <c r="K2429" s="32"/>
      <c r="L2429" s="32" t="e">
        <f ca="1">_xludf.ifna(VLOOKUP(E2429,Parámetros!$C$2:$D$34,2,0),"")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customHeight="1" x14ac:dyDescent="0.2">
      <c r="A2430" s="26"/>
      <c r="B2430" s="26"/>
      <c r="C2430" s="26"/>
      <c r="D2430" s="26"/>
      <c r="E2430" s="26"/>
      <c r="F2430" s="28"/>
      <c r="G2430" s="26"/>
      <c r="H2430" s="32"/>
      <c r="I2430" s="32"/>
      <c r="J2430" s="32"/>
      <c r="K2430" s="32"/>
      <c r="L2430" s="32" t="e">
        <f ca="1">_xludf.ifna(VLOOKUP(E2430,Parámetros!$C$2:$D$34,2,0),"")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customHeight="1" x14ac:dyDescent="0.2">
      <c r="A2431" s="26"/>
      <c r="B2431" s="26"/>
      <c r="C2431" s="26"/>
      <c r="D2431" s="26"/>
      <c r="E2431" s="26"/>
      <c r="F2431" s="28"/>
      <c r="G2431" s="26"/>
      <c r="H2431" s="32"/>
      <c r="I2431" s="32"/>
      <c r="J2431" s="32"/>
      <c r="K2431" s="32"/>
      <c r="L2431" s="32" t="e">
        <f ca="1">_xludf.ifna(VLOOKUP(E2431,Parámetros!$C$2:$D$34,2,0),"")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customHeight="1" x14ac:dyDescent="0.2">
      <c r="A2432" s="26"/>
      <c r="B2432" s="26"/>
      <c r="C2432" s="26"/>
      <c r="D2432" s="26"/>
      <c r="E2432" s="26"/>
      <c r="F2432" s="28"/>
      <c r="G2432" s="26"/>
      <c r="H2432" s="32"/>
      <c r="I2432" s="32"/>
      <c r="J2432" s="32"/>
      <c r="K2432" s="32"/>
      <c r="L2432" s="32" t="e">
        <f ca="1">_xludf.ifna(VLOOKUP(E2432,Parámetros!$C$2:$D$34,2,0),"")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customHeight="1" x14ac:dyDescent="0.2">
      <c r="A2433" s="26"/>
      <c r="B2433" s="26"/>
      <c r="C2433" s="26"/>
      <c r="D2433" s="26"/>
      <c r="E2433" s="26"/>
      <c r="F2433" s="28"/>
      <c r="G2433" s="26"/>
      <c r="H2433" s="32"/>
      <c r="I2433" s="32"/>
      <c r="J2433" s="32"/>
      <c r="K2433" s="32"/>
      <c r="L2433" s="32" t="e">
        <f ca="1">_xludf.ifna(VLOOKUP(E2433,Parámetros!$C$2:$D$34,2,0),"")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customHeight="1" x14ac:dyDescent="0.2">
      <c r="A2434" s="26"/>
      <c r="B2434" s="26"/>
      <c r="C2434" s="26"/>
      <c r="D2434" s="26"/>
      <c r="E2434" s="26"/>
      <c r="F2434" s="28"/>
      <c r="G2434" s="26"/>
      <c r="H2434" s="32"/>
      <c r="I2434" s="32"/>
      <c r="J2434" s="32"/>
      <c r="K2434" s="32"/>
      <c r="L2434" s="32" t="e">
        <f ca="1">_xludf.ifna(VLOOKUP(E2434,Parámetros!$C$2:$D$34,2,0),"")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customHeight="1" x14ac:dyDescent="0.2">
      <c r="A2435" s="26"/>
      <c r="B2435" s="26"/>
      <c r="C2435" s="26"/>
      <c r="D2435" s="26"/>
      <c r="E2435" s="26"/>
      <c r="F2435" s="28"/>
      <c r="G2435" s="26"/>
      <c r="H2435" s="32"/>
      <c r="I2435" s="32"/>
      <c r="J2435" s="32"/>
      <c r="K2435" s="32"/>
      <c r="L2435" s="32" t="e">
        <f ca="1">_xludf.ifna(VLOOKUP(E2435,Parámetros!$C$2:$D$34,2,0),"")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customHeight="1" x14ac:dyDescent="0.2">
      <c r="A2436" s="26"/>
      <c r="B2436" s="26"/>
      <c r="C2436" s="26"/>
      <c r="D2436" s="26"/>
      <c r="E2436" s="26"/>
      <c r="F2436" s="28"/>
      <c r="G2436" s="26"/>
      <c r="H2436" s="32"/>
      <c r="I2436" s="32"/>
      <c r="J2436" s="32"/>
      <c r="K2436" s="32"/>
      <c r="L2436" s="32" t="e">
        <f ca="1">_xludf.ifna(VLOOKUP(E2436,Parámetros!$C$2:$D$34,2,0),"")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customHeight="1" x14ac:dyDescent="0.2">
      <c r="A2437" s="26"/>
      <c r="B2437" s="26"/>
      <c r="C2437" s="26"/>
      <c r="D2437" s="26"/>
      <c r="E2437" s="26"/>
      <c r="F2437" s="28"/>
      <c r="G2437" s="26"/>
      <c r="H2437" s="32"/>
      <c r="I2437" s="32"/>
      <c r="J2437" s="32"/>
      <c r="K2437" s="32"/>
      <c r="L2437" s="32" t="e">
        <f ca="1">_xludf.ifna(VLOOKUP(E2437,Parámetros!$C$2:$D$34,2,0),"")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customHeight="1" x14ac:dyDescent="0.2">
      <c r="A2438" s="26"/>
      <c r="B2438" s="26"/>
      <c r="C2438" s="26"/>
      <c r="D2438" s="26"/>
      <c r="E2438" s="26"/>
      <c r="F2438" s="28"/>
      <c r="G2438" s="26"/>
      <c r="H2438" s="32"/>
      <c r="I2438" s="32"/>
      <c r="J2438" s="32"/>
      <c r="K2438" s="32"/>
      <c r="L2438" s="32" t="e">
        <f ca="1">_xludf.ifna(VLOOKUP(E2438,Parámetros!$C$2:$D$34,2,0),"")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customHeight="1" x14ac:dyDescent="0.2">
      <c r="A2439" s="26"/>
      <c r="B2439" s="26"/>
      <c r="C2439" s="26"/>
      <c r="D2439" s="26"/>
      <c r="E2439" s="26"/>
      <c r="F2439" s="28"/>
      <c r="G2439" s="26"/>
      <c r="H2439" s="32"/>
      <c r="I2439" s="32"/>
      <c r="J2439" s="32"/>
      <c r="K2439" s="32"/>
      <c r="L2439" s="32" t="e">
        <f ca="1">_xludf.ifna(VLOOKUP(E2439,Parámetros!$C$2:$D$34,2,0),"")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customHeight="1" x14ac:dyDescent="0.2">
      <c r="A2440" s="26"/>
      <c r="B2440" s="26"/>
      <c r="C2440" s="26"/>
      <c r="D2440" s="26"/>
      <c r="E2440" s="26"/>
      <c r="F2440" s="28"/>
      <c r="G2440" s="26"/>
      <c r="H2440" s="32"/>
      <c r="I2440" s="32"/>
      <c r="J2440" s="32"/>
      <c r="K2440" s="32"/>
      <c r="L2440" s="32" t="e">
        <f ca="1">_xludf.ifna(VLOOKUP(E2440,Parámetros!$C$2:$D$34,2,0),"")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customHeight="1" x14ac:dyDescent="0.2">
      <c r="A2441" s="26"/>
      <c r="B2441" s="26"/>
      <c r="C2441" s="26"/>
      <c r="D2441" s="26"/>
      <c r="E2441" s="26"/>
      <c r="F2441" s="28"/>
      <c r="G2441" s="26"/>
      <c r="H2441" s="32"/>
      <c r="I2441" s="32"/>
      <c r="J2441" s="32"/>
      <c r="K2441" s="32"/>
      <c r="L2441" s="32" t="e">
        <f ca="1">_xludf.ifna(VLOOKUP(E2441,Parámetros!$C$2:$D$34,2,0),"")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customHeight="1" x14ac:dyDescent="0.2">
      <c r="A2442" s="26"/>
      <c r="B2442" s="26"/>
      <c r="C2442" s="26"/>
      <c r="D2442" s="26"/>
      <c r="E2442" s="26"/>
      <c r="F2442" s="28"/>
      <c r="G2442" s="26"/>
      <c r="H2442" s="32"/>
      <c r="I2442" s="32"/>
      <c r="J2442" s="32"/>
      <c r="K2442" s="32"/>
      <c r="L2442" s="32" t="e">
        <f ca="1">_xludf.ifna(VLOOKUP(E2442,Parámetros!$C$2:$D$34,2,0),"")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customHeight="1" x14ac:dyDescent="0.2">
      <c r="A2443" s="26"/>
      <c r="B2443" s="26"/>
      <c r="C2443" s="26"/>
      <c r="D2443" s="26"/>
      <c r="E2443" s="26"/>
      <c r="F2443" s="28"/>
      <c r="G2443" s="26"/>
      <c r="H2443" s="32"/>
      <c r="I2443" s="32"/>
      <c r="J2443" s="32"/>
      <c r="K2443" s="32"/>
      <c r="L2443" s="32" t="e">
        <f ca="1">_xludf.ifna(VLOOKUP(E2443,Parámetros!$C$2:$D$34,2,0),"")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customHeight="1" x14ac:dyDescent="0.2">
      <c r="A2444" s="26"/>
      <c r="B2444" s="26"/>
      <c r="C2444" s="26"/>
      <c r="D2444" s="26"/>
      <c r="E2444" s="26"/>
      <c r="F2444" s="28"/>
      <c r="G2444" s="26"/>
      <c r="H2444" s="32"/>
      <c r="I2444" s="32"/>
      <c r="J2444" s="32"/>
      <c r="K2444" s="32"/>
      <c r="L2444" s="32" t="e">
        <f ca="1">_xludf.ifna(VLOOKUP(E2444,Parámetros!$C$2:$D$34,2,0),"")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customHeight="1" x14ac:dyDescent="0.2">
      <c r="A2445" s="26"/>
      <c r="B2445" s="26"/>
      <c r="C2445" s="26"/>
      <c r="D2445" s="26"/>
      <c r="E2445" s="26"/>
      <c r="F2445" s="28"/>
      <c r="G2445" s="26"/>
      <c r="H2445" s="32"/>
      <c r="I2445" s="32"/>
      <c r="J2445" s="32"/>
      <c r="K2445" s="32"/>
      <c r="L2445" s="32" t="e">
        <f ca="1">_xludf.ifna(VLOOKUP(E2445,Parámetros!$C$2:$D$34,2,0),"")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customHeight="1" x14ac:dyDescent="0.2">
      <c r="A2446" s="26"/>
      <c r="B2446" s="26"/>
      <c r="C2446" s="26"/>
      <c r="D2446" s="26"/>
      <c r="E2446" s="26"/>
      <c r="F2446" s="28"/>
      <c r="G2446" s="26"/>
      <c r="H2446" s="32"/>
      <c r="I2446" s="32"/>
      <c r="J2446" s="32"/>
      <c r="K2446" s="32"/>
      <c r="L2446" s="32" t="e">
        <f ca="1">_xludf.ifna(VLOOKUP(E2446,Parámetros!$C$2:$D$34,2,0),"")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customHeight="1" x14ac:dyDescent="0.2">
      <c r="A2447" s="26"/>
      <c r="B2447" s="26"/>
      <c r="C2447" s="26"/>
      <c r="D2447" s="26"/>
      <c r="E2447" s="26"/>
      <c r="F2447" s="28"/>
      <c r="G2447" s="26"/>
      <c r="H2447" s="32"/>
      <c r="I2447" s="32"/>
      <c r="J2447" s="32"/>
      <c r="K2447" s="32"/>
      <c r="L2447" s="32" t="e">
        <f ca="1">_xludf.ifna(VLOOKUP(E2447,Parámetros!$C$2:$D$34,2,0),"")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customHeight="1" x14ac:dyDescent="0.2">
      <c r="A2448" s="26"/>
      <c r="B2448" s="26"/>
      <c r="C2448" s="26"/>
      <c r="D2448" s="26"/>
      <c r="E2448" s="26"/>
      <c r="F2448" s="28"/>
      <c r="G2448" s="26"/>
      <c r="H2448" s="32"/>
      <c r="I2448" s="32"/>
      <c r="J2448" s="32"/>
      <c r="K2448" s="32"/>
      <c r="L2448" s="32" t="e">
        <f ca="1">_xludf.ifna(VLOOKUP(E2448,Parámetros!$C$2:$D$34,2,0),"")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customHeight="1" x14ac:dyDescent="0.2">
      <c r="A2449" s="26"/>
      <c r="B2449" s="26"/>
      <c r="C2449" s="26"/>
      <c r="D2449" s="26"/>
      <c r="E2449" s="26"/>
      <c r="F2449" s="28"/>
      <c r="G2449" s="26"/>
      <c r="H2449" s="32"/>
      <c r="I2449" s="32"/>
      <c r="J2449" s="32"/>
      <c r="K2449" s="32"/>
      <c r="L2449" s="32" t="e">
        <f ca="1">_xludf.ifna(VLOOKUP(E2449,Parámetros!$C$2:$D$34,2,0),"")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customHeight="1" x14ac:dyDescent="0.2">
      <c r="A2450" s="26"/>
      <c r="B2450" s="26"/>
      <c r="C2450" s="26"/>
      <c r="D2450" s="26"/>
      <c r="E2450" s="26"/>
      <c r="F2450" s="28"/>
      <c r="G2450" s="26"/>
      <c r="H2450" s="32"/>
      <c r="I2450" s="32"/>
      <c r="J2450" s="32"/>
      <c r="K2450" s="32"/>
      <c r="L2450" s="32" t="e">
        <f ca="1">_xludf.ifna(VLOOKUP(E2450,Parámetros!$C$2:$D$34,2,0),"")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customHeight="1" x14ac:dyDescent="0.2">
      <c r="A2451" s="26"/>
      <c r="B2451" s="26"/>
      <c r="C2451" s="26"/>
      <c r="D2451" s="26"/>
      <c r="E2451" s="26"/>
      <c r="F2451" s="28"/>
      <c r="G2451" s="26"/>
      <c r="H2451" s="32"/>
      <c r="I2451" s="32"/>
      <c r="J2451" s="32"/>
      <c r="K2451" s="32"/>
      <c r="L2451" s="32" t="e">
        <f ca="1">_xludf.ifna(VLOOKUP(E2451,Parámetros!$C$2:$D$34,2,0),"")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customHeight="1" x14ac:dyDescent="0.2">
      <c r="A2452" s="26"/>
      <c r="B2452" s="26"/>
      <c r="C2452" s="26"/>
      <c r="D2452" s="26"/>
      <c r="E2452" s="26"/>
      <c r="F2452" s="28"/>
      <c r="G2452" s="26"/>
      <c r="H2452" s="32"/>
      <c r="I2452" s="32"/>
      <c r="J2452" s="32"/>
      <c r="K2452" s="32"/>
      <c r="L2452" s="32" t="e">
        <f ca="1">_xludf.ifna(VLOOKUP(E2452,Parámetros!$C$2:$D$34,2,0),"")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customHeight="1" x14ac:dyDescent="0.2">
      <c r="A2453" s="26"/>
      <c r="B2453" s="26"/>
      <c r="C2453" s="26"/>
      <c r="D2453" s="26"/>
      <c r="E2453" s="26"/>
      <c r="F2453" s="28"/>
      <c r="G2453" s="26"/>
      <c r="H2453" s="32"/>
      <c r="I2453" s="32"/>
      <c r="J2453" s="32"/>
      <c r="K2453" s="32"/>
      <c r="L2453" s="32" t="e">
        <f ca="1">_xludf.ifna(VLOOKUP(E2453,Parámetros!$C$2:$D$34,2,0),"")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customHeight="1" x14ac:dyDescent="0.2">
      <c r="A2454" s="26"/>
      <c r="B2454" s="26"/>
      <c r="C2454" s="26"/>
      <c r="D2454" s="26"/>
      <c r="E2454" s="26"/>
      <c r="F2454" s="28"/>
      <c r="G2454" s="26"/>
      <c r="H2454" s="32"/>
      <c r="I2454" s="32"/>
      <c r="J2454" s="32"/>
      <c r="K2454" s="32"/>
      <c r="L2454" s="32" t="e">
        <f ca="1">_xludf.ifna(VLOOKUP(E2454,Parámetros!$C$2:$D$34,2,0),"")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customHeight="1" x14ac:dyDescent="0.2">
      <c r="A2455" s="26"/>
      <c r="B2455" s="26"/>
      <c r="C2455" s="26"/>
      <c r="D2455" s="26"/>
      <c r="E2455" s="26"/>
      <c r="F2455" s="28"/>
      <c r="G2455" s="26"/>
      <c r="H2455" s="32"/>
      <c r="I2455" s="32"/>
      <c r="J2455" s="32"/>
      <c r="K2455" s="32"/>
      <c r="L2455" s="32" t="e">
        <f ca="1">_xludf.ifna(VLOOKUP(E2455,Parámetros!$C$2:$D$34,2,0),"")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customHeight="1" x14ac:dyDescent="0.2">
      <c r="A2456" s="26"/>
      <c r="B2456" s="26"/>
      <c r="C2456" s="26"/>
      <c r="D2456" s="26"/>
      <c r="E2456" s="26"/>
      <c r="F2456" s="28"/>
      <c r="G2456" s="26"/>
      <c r="H2456" s="32"/>
      <c r="I2456" s="32"/>
      <c r="J2456" s="32"/>
      <c r="K2456" s="32"/>
      <c r="L2456" s="32" t="e">
        <f ca="1">_xludf.ifna(VLOOKUP(E2456,Parámetros!$C$2:$D$34,2,0),"")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customHeight="1" x14ac:dyDescent="0.2">
      <c r="A2457" s="26"/>
      <c r="B2457" s="26"/>
      <c r="C2457" s="26"/>
      <c r="D2457" s="26"/>
      <c r="E2457" s="26"/>
      <c r="F2457" s="28"/>
      <c r="G2457" s="26"/>
      <c r="H2457" s="32"/>
      <c r="I2457" s="32"/>
      <c r="J2457" s="32"/>
      <c r="K2457" s="32"/>
      <c r="L2457" s="32" t="e">
        <f ca="1">_xludf.ifna(VLOOKUP(E2457,Parámetros!$C$2:$D$34,2,0),"")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customHeight="1" x14ac:dyDescent="0.2">
      <c r="A2458" s="26"/>
      <c r="B2458" s="26"/>
      <c r="C2458" s="26"/>
      <c r="D2458" s="26"/>
      <c r="E2458" s="26"/>
      <c r="F2458" s="28"/>
      <c r="G2458" s="26"/>
      <c r="H2458" s="32"/>
      <c r="I2458" s="32"/>
      <c r="J2458" s="32"/>
      <c r="K2458" s="32"/>
      <c r="L2458" s="32" t="e">
        <f ca="1">_xludf.ifna(VLOOKUP(E2458,Parámetros!$C$2:$D$34,2,0),"")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customHeight="1" x14ac:dyDescent="0.2">
      <c r="A2459" s="26"/>
      <c r="B2459" s="26"/>
      <c r="C2459" s="26"/>
      <c r="D2459" s="26"/>
      <c r="E2459" s="26"/>
      <c r="F2459" s="28"/>
      <c r="G2459" s="26"/>
      <c r="H2459" s="32"/>
      <c r="I2459" s="32"/>
      <c r="J2459" s="32"/>
      <c r="K2459" s="32"/>
      <c r="L2459" s="32" t="e">
        <f ca="1">_xludf.ifna(VLOOKUP(E2459,Parámetros!$C$2:$D$34,2,0),"")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customHeight="1" x14ac:dyDescent="0.2">
      <c r="A2460" s="26"/>
      <c r="B2460" s="26"/>
      <c r="C2460" s="26"/>
      <c r="D2460" s="26"/>
      <c r="E2460" s="26"/>
      <c r="F2460" s="28"/>
      <c r="G2460" s="26"/>
      <c r="H2460" s="32"/>
      <c r="I2460" s="32"/>
      <c r="J2460" s="32"/>
      <c r="K2460" s="32"/>
      <c r="L2460" s="32" t="e">
        <f ca="1">_xludf.ifna(VLOOKUP(E2460,Parámetros!$C$2:$D$34,2,0),"")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customHeight="1" x14ac:dyDescent="0.2">
      <c r="A2461" s="26"/>
      <c r="B2461" s="26"/>
      <c r="C2461" s="26"/>
      <c r="D2461" s="26"/>
      <c r="E2461" s="26"/>
      <c r="F2461" s="28"/>
      <c r="G2461" s="26"/>
      <c r="H2461" s="32"/>
      <c r="I2461" s="32"/>
      <c r="J2461" s="32"/>
      <c r="K2461" s="32"/>
      <c r="L2461" s="32" t="e">
        <f ca="1">_xludf.ifna(VLOOKUP(E2461,Parámetros!$C$2:$D$34,2,0),"")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customHeight="1" x14ac:dyDescent="0.2">
      <c r="A2462" s="26"/>
      <c r="B2462" s="26"/>
      <c r="C2462" s="26"/>
      <c r="D2462" s="26"/>
      <c r="E2462" s="26"/>
      <c r="F2462" s="28"/>
      <c r="G2462" s="26"/>
      <c r="H2462" s="32"/>
      <c r="I2462" s="32"/>
      <c r="J2462" s="32"/>
      <c r="K2462" s="32"/>
      <c r="L2462" s="32" t="e">
        <f ca="1">_xludf.ifna(VLOOKUP(E2462,Parámetros!$C$2:$D$34,2,0),"")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customHeight="1" x14ac:dyDescent="0.2">
      <c r="A2463" s="26"/>
      <c r="B2463" s="26"/>
      <c r="C2463" s="26"/>
      <c r="D2463" s="26"/>
      <c r="E2463" s="26"/>
      <c r="F2463" s="28"/>
      <c r="G2463" s="26"/>
      <c r="H2463" s="32"/>
      <c r="I2463" s="32"/>
      <c r="J2463" s="32"/>
      <c r="K2463" s="32"/>
      <c r="L2463" s="32" t="e">
        <f ca="1">_xludf.ifna(VLOOKUP(E2463,Parámetros!$C$2:$D$34,2,0),"")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customHeight="1" x14ac:dyDescent="0.2">
      <c r="A2464" s="26"/>
      <c r="B2464" s="26"/>
      <c r="C2464" s="26"/>
      <c r="D2464" s="26"/>
      <c r="E2464" s="26"/>
      <c r="F2464" s="28"/>
      <c r="G2464" s="26"/>
      <c r="H2464" s="32"/>
      <c r="I2464" s="32"/>
      <c r="J2464" s="32"/>
      <c r="K2464" s="32"/>
      <c r="L2464" s="32" t="e">
        <f ca="1">_xludf.ifna(VLOOKUP(E2464,Parámetros!$C$2:$D$34,2,0),"")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customHeight="1" x14ac:dyDescent="0.2">
      <c r="A2465" s="26"/>
      <c r="B2465" s="26"/>
      <c r="C2465" s="26"/>
      <c r="D2465" s="26"/>
      <c r="E2465" s="26"/>
      <c r="F2465" s="28"/>
      <c r="G2465" s="26"/>
      <c r="H2465" s="32"/>
      <c r="I2465" s="32"/>
      <c r="J2465" s="32"/>
      <c r="K2465" s="32"/>
      <c r="L2465" s="32" t="e">
        <f ca="1">_xludf.ifna(VLOOKUP(E2465,Parámetros!$C$2:$D$34,2,0),"")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customHeight="1" x14ac:dyDescent="0.2">
      <c r="A2466" s="26"/>
      <c r="B2466" s="26"/>
      <c r="C2466" s="26"/>
      <c r="D2466" s="26"/>
      <c r="E2466" s="26"/>
      <c r="F2466" s="28"/>
      <c r="G2466" s="26"/>
      <c r="H2466" s="32"/>
      <c r="I2466" s="32"/>
      <c r="J2466" s="32"/>
      <c r="K2466" s="32"/>
      <c r="L2466" s="32" t="e">
        <f ca="1">_xludf.ifna(VLOOKUP(E2466,Parámetros!$C$2:$D$34,2,0),"")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customHeight="1" x14ac:dyDescent="0.2">
      <c r="A2467" s="26"/>
      <c r="B2467" s="26"/>
      <c r="C2467" s="26"/>
      <c r="D2467" s="26"/>
      <c r="E2467" s="26"/>
      <c r="F2467" s="28"/>
      <c r="G2467" s="26"/>
      <c r="H2467" s="32"/>
      <c r="I2467" s="32"/>
      <c r="J2467" s="32"/>
      <c r="K2467" s="32"/>
      <c r="L2467" s="32" t="e">
        <f ca="1">_xludf.ifna(VLOOKUP(E2467,Parámetros!$C$2:$D$34,2,0),"")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customHeight="1" x14ac:dyDescent="0.2">
      <c r="A2468" s="26"/>
      <c r="B2468" s="26"/>
      <c r="C2468" s="26"/>
      <c r="D2468" s="26"/>
      <c r="E2468" s="26"/>
      <c r="F2468" s="28"/>
      <c r="G2468" s="26"/>
      <c r="H2468" s="32"/>
      <c r="I2468" s="32"/>
      <c r="J2468" s="32"/>
      <c r="K2468" s="32"/>
      <c r="L2468" s="32" t="e">
        <f ca="1">_xludf.ifna(VLOOKUP(E2468,Parámetros!$C$2:$D$34,2,0),"")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customHeight="1" x14ac:dyDescent="0.2">
      <c r="A2469" s="26"/>
      <c r="B2469" s="26"/>
      <c r="C2469" s="26"/>
      <c r="D2469" s="26"/>
      <c r="E2469" s="26"/>
      <c r="F2469" s="28"/>
      <c r="G2469" s="26"/>
      <c r="H2469" s="32"/>
      <c r="I2469" s="32"/>
      <c r="J2469" s="32"/>
      <c r="K2469" s="32"/>
      <c r="L2469" s="32" t="e">
        <f ca="1">_xludf.ifna(VLOOKUP(E2469,Parámetros!$C$2:$D$34,2,0),"")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customHeight="1" x14ac:dyDescent="0.2">
      <c r="A2470" s="26"/>
      <c r="B2470" s="26"/>
      <c r="C2470" s="26"/>
      <c r="D2470" s="26"/>
      <c r="E2470" s="26"/>
      <c r="F2470" s="28"/>
      <c r="G2470" s="26"/>
      <c r="H2470" s="32"/>
      <c r="I2470" s="32"/>
      <c r="J2470" s="32"/>
      <c r="K2470" s="32"/>
      <c r="L2470" s="32" t="e">
        <f ca="1">_xludf.ifna(VLOOKUP(E2470,Parámetros!$C$2:$D$34,2,0),"")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customHeight="1" x14ac:dyDescent="0.2">
      <c r="A2471" s="26"/>
      <c r="B2471" s="26"/>
      <c r="C2471" s="26"/>
      <c r="D2471" s="26"/>
      <c r="E2471" s="26"/>
      <c r="F2471" s="28"/>
      <c r="G2471" s="26"/>
      <c r="H2471" s="32"/>
      <c r="I2471" s="32"/>
      <c r="J2471" s="32"/>
      <c r="K2471" s="32"/>
      <c r="L2471" s="32" t="e">
        <f ca="1">_xludf.ifna(VLOOKUP(E2471,Parámetros!$C$2:$D$34,2,0),"")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customHeight="1" x14ac:dyDescent="0.2">
      <c r="A2472" s="26"/>
      <c r="B2472" s="26"/>
      <c r="C2472" s="26"/>
      <c r="D2472" s="26"/>
      <c r="E2472" s="26"/>
      <c r="F2472" s="28"/>
      <c r="G2472" s="26"/>
      <c r="H2472" s="32"/>
      <c r="I2472" s="32"/>
      <c r="J2472" s="32"/>
      <c r="K2472" s="32"/>
      <c r="L2472" s="32" t="e">
        <f ca="1">_xludf.ifna(VLOOKUP(E2472,Parámetros!$C$2:$D$34,2,0),"")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customHeight="1" x14ac:dyDescent="0.2">
      <c r="A2473" s="26"/>
      <c r="B2473" s="26"/>
      <c r="C2473" s="26"/>
      <c r="D2473" s="26"/>
      <c r="E2473" s="26"/>
      <c r="F2473" s="28"/>
      <c r="G2473" s="26"/>
      <c r="H2473" s="32"/>
      <c r="I2473" s="32"/>
      <c r="J2473" s="32"/>
      <c r="K2473" s="32"/>
      <c r="L2473" s="32" t="e">
        <f ca="1">_xludf.ifna(VLOOKUP(E2473,Parámetros!$C$2:$D$34,2,0),"")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customHeight="1" x14ac:dyDescent="0.2">
      <c r="A2474" s="26"/>
      <c r="B2474" s="26"/>
      <c r="C2474" s="26"/>
      <c r="D2474" s="26"/>
      <c r="E2474" s="26"/>
      <c r="F2474" s="28"/>
      <c r="G2474" s="26"/>
      <c r="H2474" s="32"/>
      <c r="I2474" s="32"/>
      <c r="J2474" s="32"/>
      <c r="K2474" s="32"/>
      <c r="L2474" s="32" t="e">
        <f ca="1">_xludf.ifna(VLOOKUP(E2474,Parámetros!$C$2:$D$34,2,0),"")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customHeight="1" x14ac:dyDescent="0.2">
      <c r="A2475" s="26"/>
      <c r="B2475" s="26"/>
      <c r="C2475" s="26"/>
      <c r="D2475" s="26"/>
      <c r="E2475" s="26"/>
      <c r="F2475" s="28"/>
      <c r="G2475" s="26"/>
      <c r="H2475" s="32"/>
      <c r="I2475" s="32"/>
      <c r="J2475" s="32"/>
      <c r="K2475" s="32"/>
      <c r="L2475" s="32" t="e">
        <f ca="1">_xludf.ifna(VLOOKUP(E2475,Parámetros!$C$2:$D$34,2,0),"")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customHeight="1" x14ac:dyDescent="0.2">
      <c r="A2476" s="26"/>
      <c r="B2476" s="26"/>
      <c r="C2476" s="26"/>
      <c r="D2476" s="26"/>
      <c r="E2476" s="26"/>
      <c r="F2476" s="28"/>
      <c r="G2476" s="26"/>
      <c r="H2476" s="32"/>
      <c r="I2476" s="32"/>
      <c r="J2476" s="32"/>
      <c r="K2476" s="32"/>
      <c r="L2476" s="32" t="e">
        <f ca="1">_xludf.ifna(VLOOKUP(E2476,Parámetros!$C$2:$D$34,2,0),"")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customHeight="1" x14ac:dyDescent="0.2">
      <c r="A2477" s="26"/>
      <c r="B2477" s="26"/>
      <c r="C2477" s="26"/>
      <c r="D2477" s="26"/>
      <c r="E2477" s="26"/>
      <c r="F2477" s="28"/>
      <c r="G2477" s="26"/>
      <c r="H2477" s="32"/>
      <c r="I2477" s="32"/>
      <c r="J2477" s="32"/>
      <c r="K2477" s="32"/>
      <c r="L2477" s="32" t="e">
        <f ca="1">_xludf.ifna(VLOOKUP(E2477,Parámetros!$C$2:$D$34,2,0),"")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customHeight="1" x14ac:dyDescent="0.2">
      <c r="A2478" s="26"/>
      <c r="B2478" s="26"/>
      <c r="C2478" s="26"/>
      <c r="D2478" s="26"/>
      <c r="E2478" s="26"/>
      <c r="F2478" s="28"/>
      <c r="G2478" s="26"/>
      <c r="H2478" s="32"/>
      <c r="I2478" s="32"/>
      <c r="J2478" s="32"/>
      <c r="K2478" s="32"/>
      <c r="L2478" s="32" t="e">
        <f ca="1">_xludf.ifna(VLOOKUP(E2478,Parámetros!$C$2:$D$34,2,0),"")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customHeight="1" x14ac:dyDescent="0.2">
      <c r="A2479" s="26"/>
      <c r="B2479" s="26"/>
      <c r="C2479" s="26"/>
      <c r="D2479" s="26"/>
      <c r="E2479" s="26"/>
      <c r="F2479" s="28"/>
      <c r="G2479" s="26"/>
      <c r="H2479" s="32"/>
      <c r="I2479" s="32"/>
      <c r="J2479" s="32"/>
      <c r="K2479" s="32"/>
      <c r="L2479" s="32" t="e">
        <f ca="1">_xludf.ifna(VLOOKUP(E2479,Parámetros!$C$2:$D$34,2,0),"")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customHeight="1" x14ac:dyDescent="0.2">
      <c r="A2480" s="26"/>
      <c r="B2480" s="26"/>
      <c r="C2480" s="26"/>
      <c r="D2480" s="26"/>
      <c r="E2480" s="26"/>
      <c r="F2480" s="28"/>
      <c r="G2480" s="26"/>
      <c r="H2480" s="32"/>
      <c r="I2480" s="32"/>
      <c r="J2480" s="32"/>
      <c r="K2480" s="32"/>
      <c r="L2480" s="32" t="e">
        <f ca="1">_xludf.ifna(VLOOKUP(E2480,Parámetros!$C$2:$D$34,2,0),"")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customHeight="1" x14ac:dyDescent="0.2">
      <c r="A2481" s="26"/>
      <c r="B2481" s="26"/>
      <c r="C2481" s="26"/>
      <c r="D2481" s="26"/>
      <c r="E2481" s="26"/>
      <c r="F2481" s="28"/>
      <c r="G2481" s="26"/>
      <c r="H2481" s="32"/>
      <c r="I2481" s="32"/>
      <c r="J2481" s="32"/>
      <c r="K2481" s="32"/>
      <c r="L2481" s="32" t="e">
        <f ca="1">_xludf.ifna(VLOOKUP(E2481,Parámetros!$C$2:$D$34,2,0),"")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customHeight="1" x14ac:dyDescent="0.2">
      <c r="A2482" s="26"/>
      <c r="B2482" s="26"/>
      <c r="C2482" s="26"/>
      <c r="D2482" s="26"/>
      <c r="E2482" s="26"/>
      <c r="F2482" s="28"/>
      <c r="G2482" s="26"/>
      <c r="H2482" s="32"/>
      <c r="I2482" s="32"/>
      <c r="J2482" s="32"/>
      <c r="K2482" s="32"/>
      <c r="L2482" s="32" t="e">
        <f ca="1">_xludf.ifna(VLOOKUP(E2482,Parámetros!$C$2:$D$34,2,0),"")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customHeight="1" x14ac:dyDescent="0.2">
      <c r="A2483" s="26"/>
      <c r="B2483" s="26"/>
      <c r="C2483" s="26"/>
      <c r="D2483" s="26"/>
      <c r="E2483" s="26"/>
      <c r="F2483" s="28"/>
      <c r="G2483" s="26"/>
      <c r="H2483" s="32"/>
      <c r="I2483" s="32"/>
      <c r="J2483" s="32"/>
      <c r="K2483" s="32"/>
      <c r="L2483" s="32" t="e">
        <f ca="1">_xludf.ifna(VLOOKUP(E2483,Parámetros!$C$2:$D$34,2,0),"")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customHeight="1" x14ac:dyDescent="0.2">
      <c r="A2484" s="26"/>
      <c r="B2484" s="26"/>
      <c r="C2484" s="26"/>
      <c r="D2484" s="26"/>
      <c r="E2484" s="26"/>
      <c r="F2484" s="28"/>
      <c r="G2484" s="26"/>
      <c r="H2484" s="32"/>
      <c r="I2484" s="32"/>
      <c r="J2484" s="32"/>
      <c r="K2484" s="32"/>
      <c r="L2484" s="32" t="e">
        <f ca="1">_xludf.ifna(VLOOKUP(E2484,Parámetros!$C$2:$D$34,2,0),"")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customHeight="1" x14ac:dyDescent="0.2">
      <c r="A2485" s="26"/>
      <c r="B2485" s="26"/>
      <c r="C2485" s="26"/>
      <c r="D2485" s="26"/>
      <c r="E2485" s="26"/>
      <c r="F2485" s="28"/>
      <c r="G2485" s="26"/>
      <c r="H2485" s="32"/>
      <c r="I2485" s="32"/>
      <c r="J2485" s="32"/>
      <c r="K2485" s="32"/>
      <c r="L2485" s="32" t="e">
        <f ca="1">_xludf.ifna(VLOOKUP(E2485,Parámetros!$C$2:$D$34,2,0),"")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customHeight="1" x14ac:dyDescent="0.2">
      <c r="A2486" s="26"/>
      <c r="B2486" s="26"/>
      <c r="C2486" s="26"/>
      <c r="D2486" s="26"/>
      <c r="E2486" s="26"/>
      <c r="F2486" s="28"/>
      <c r="G2486" s="26"/>
      <c r="H2486" s="32"/>
      <c r="I2486" s="32"/>
      <c r="J2486" s="32"/>
      <c r="K2486" s="32"/>
      <c r="L2486" s="32" t="e">
        <f ca="1">_xludf.ifna(VLOOKUP(E2486,Parámetros!$C$2:$D$34,2,0),"")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customHeight="1" x14ac:dyDescent="0.2">
      <c r="A2487" s="26"/>
      <c r="B2487" s="26"/>
      <c r="C2487" s="26"/>
      <c r="D2487" s="26"/>
      <c r="E2487" s="26"/>
      <c r="F2487" s="28"/>
      <c r="G2487" s="26"/>
      <c r="H2487" s="32"/>
      <c r="I2487" s="32"/>
      <c r="J2487" s="32"/>
      <c r="K2487" s="32"/>
      <c r="L2487" s="32" t="e">
        <f ca="1">_xludf.ifna(VLOOKUP(E2487,Parámetros!$C$2:$D$34,2,0),"")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customHeight="1" x14ac:dyDescent="0.2">
      <c r="A2488" s="26"/>
      <c r="B2488" s="26"/>
      <c r="C2488" s="26"/>
      <c r="D2488" s="26"/>
      <c r="E2488" s="26"/>
      <c r="F2488" s="28"/>
      <c r="G2488" s="26"/>
      <c r="H2488" s="32"/>
      <c r="I2488" s="32"/>
      <c r="J2488" s="32"/>
      <c r="K2488" s="32"/>
      <c r="L2488" s="32" t="e">
        <f ca="1">_xludf.ifna(VLOOKUP(E2488,Parámetros!$C$2:$D$34,2,0),"")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customHeight="1" x14ac:dyDescent="0.2">
      <c r="A2489" s="26"/>
      <c r="B2489" s="26"/>
      <c r="C2489" s="26"/>
      <c r="D2489" s="26"/>
      <c r="E2489" s="26"/>
      <c r="F2489" s="28"/>
      <c r="G2489" s="26"/>
      <c r="H2489" s="32"/>
      <c r="I2489" s="32"/>
      <c r="J2489" s="32"/>
      <c r="K2489" s="32"/>
      <c r="L2489" s="32" t="e">
        <f ca="1">_xludf.ifna(VLOOKUP(E2489,Parámetros!$C$2:$D$34,2,0),"")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customHeight="1" x14ac:dyDescent="0.2">
      <c r="A2490" s="26"/>
      <c r="B2490" s="26"/>
      <c r="C2490" s="26"/>
      <c r="D2490" s="26"/>
      <c r="E2490" s="26"/>
      <c r="F2490" s="28"/>
      <c r="G2490" s="26"/>
      <c r="H2490" s="32"/>
      <c r="I2490" s="32"/>
      <c r="J2490" s="32"/>
      <c r="K2490" s="32"/>
      <c r="L2490" s="32" t="e">
        <f ca="1">_xludf.ifna(VLOOKUP(E2490,Parámetros!$C$2:$D$34,2,0),"")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customHeight="1" x14ac:dyDescent="0.2">
      <c r="A2491" s="26"/>
      <c r="B2491" s="26"/>
      <c r="C2491" s="26"/>
      <c r="D2491" s="26"/>
      <c r="E2491" s="26"/>
      <c r="F2491" s="28"/>
      <c r="G2491" s="26"/>
      <c r="H2491" s="32"/>
      <c r="I2491" s="32"/>
      <c r="J2491" s="32"/>
      <c r="K2491" s="32"/>
      <c r="L2491" s="32" t="e">
        <f ca="1">_xludf.ifna(VLOOKUP(E2491,Parámetros!$C$2:$D$34,2,0),"")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customHeight="1" x14ac:dyDescent="0.2">
      <c r="A2492" s="26"/>
      <c r="B2492" s="26"/>
      <c r="C2492" s="26"/>
      <c r="D2492" s="26"/>
      <c r="E2492" s="26"/>
      <c r="F2492" s="28"/>
      <c r="G2492" s="26"/>
      <c r="H2492" s="32"/>
      <c r="I2492" s="32"/>
      <c r="J2492" s="32"/>
      <c r="K2492" s="32"/>
      <c r="L2492" s="32" t="e">
        <f ca="1">_xludf.ifna(VLOOKUP(E2492,Parámetros!$C$2:$D$34,2,0),"")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customHeight="1" x14ac:dyDescent="0.2">
      <c r="A2493" s="26"/>
      <c r="B2493" s="26"/>
      <c r="C2493" s="26"/>
      <c r="D2493" s="26"/>
      <c r="E2493" s="26"/>
      <c r="F2493" s="28"/>
      <c r="G2493" s="26"/>
      <c r="H2493" s="32"/>
      <c r="I2493" s="32"/>
      <c r="J2493" s="32"/>
      <c r="K2493" s="32"/>
      <c r="L2493" s="32" t="e">
        <f ca="1">_xludf.ifna(VLOOKUP(E2493,Parámetros!$C$2:$D$34,2,0),"")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customHeight="1" x14ac:dyDescent="0.2">
      <c r="A2494" s="26"/>
      <c r="B2494" s="26"/>
      <c r="C2494" s="26"/>
      <c r="D2494" s="26"/>
      <c r="E2494" s="26"/>
      <c r="F2494" s="28"/>
      <c r="G2494" s="26"/>
      <c r="H2494" s="32"/>
      <c r="I2494" s="32"/>
      <c r="J2494" s="32"/>
      <c r="K2494" s="32"/>
      <c r="L2494" s="32" t="e">
        <f ca="1">_xludf.ifna(VLOOKUP(E2494,Parámetros!$C$2:$D$34,2,0),"")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customHeight="1" x14ac:dyDescent="0.2">
      <c r="A2495" s="26"/>
      <c r="B2495" s="26"/>
      <c r="C2495" s="26"/>
      <c r="D2495" s="26"/>
      <c r="E2495" s="26"/>
      <c r="F2495" s="28"/>
      <c r="G2495" s="26"/>
      <c r="H2495" s="32"/>
      <c r="I2495" s="32"/>
      <c r="J2495" s="32"/>
      <c r="K2495" s="32"/>
      <c r="L2495" s="32" t="e">
        <f ca="1">_xludf.ifna(VLOOKUP(E2495,Parámetros!$C$2:$D$34,2,0),"")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customHeight="1" x14ac:dyDescent="0.2">
      <c r="A2496" s="26"/>
      <c r="B2496" s="26"/>
      <c r="C2496" s="26"/>
      <c r="D2496" s="26"/>
      <c r="E2496" s="26"/>
      <c r="F2496" s="28"/>
      <c r="G2496" s="26"/>
      <c r="H2496" s="32"/>
      <c r="I2496" s="32"/>
      <c r="J2496" s="32"/>
      <c r="K2496" s="32"/>
      <c r="L2496" s="32" t="e">
        <f ca="1">_xludf.ifna(VLOOKUP(E2496,Parámetros!$C$2:$D$34,2,0),"")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customHeight="1" x14ac:dyDescent="0.2">
      <c r="A2497" s="26"/>
      <c r="B2497" s="26"/>
      <c r="C2497" s="26"/>
      <c r="D2497" s="26"/>
      <c r="E2497" s="26"/>
      <c r="F2497" s="28"/>
      <c r="G2497" s="26"/>
      <c r="H2497" s="32"/>
      <c r="I2497" s="32"/>
      <c r="J2497" s="32"/>
      <c r="K2497" s="32"/>
      <c r="L2497" s="32" t="e">
        <f ca="1">_xludf.ifna(VLOOKUP(E2497,Parámetros!$C$2:$D$34,2,0),"")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customHeight="1" x14ac:dyDescent="0.2">
      <c r="A2498" s="26"/>
      <c r="B2498" s="26"/>
      <c r="C2498" s="26"/>
      <c r="D2498" s="26"/>
      <c r="E2498" s="26"/>
      <c r="F2498" s="28"/>
      <c r="G2498" s="26"/>
      <c r="H2498" s="32"/>
      <c r="I2498" s="32"/>
      <c r="J2498" s="32"/>
      <c r="K2498" s="32"/>
      <c r="L2498" s="32" t="e">
        <f ca="1">_xludf.ifna(VLOOKUP(E2498,Parámetros!$C$2:$D$34,2,0),"")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customHeight="1" x14ac:dyDescent="0.2">
      <c r="A2499" s="26"/>
      <c r="B2499" s="26"/>
      <c r="C2499" s="26"/>
      <c r="D2499" s="26"/>
      <c r="E2499" s="26"/>
      <c r="F2499" s="28"/>
      <c r="G2499" s="26"/>
      <c r="H2499" s="32"/>
      <c r="I2499" s="32"/>
      <c r="J2499" s="32"/>
      <c r="K2499" s="32"/>
      <c r="L2499" s="32" t="e">
        <f ca="1">_xludf.ifna(VLOOKUP(E2499,Parámetros!$C$2:$D$34,2,0),"")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customHeight="1" x14ac:dyDescent="0.2">
      <c r="A2500" s="26"/>
      <c r="B2500" s="26"/>
      <c r="C2500" s="26"/>
      <c r="D2500" s="26"/>
      <c r="E2500" s="26"/>
      <c r="F2500" s="28"/>
      <c r="G2500" s="26"/>
      <c r="H2500" s="32"/>
      <c r="I2500" s="32"/>
      <c r="J2500" s="32"/>
      <c r="K2500" s="32"/>
      <c r="L2500" s="32" t="e">
        <f ca="1">_xludf.ifna(VLOOKUP(E2500,Parámetros!$C$2:$D$34,2,0),"")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customHeight="1" x14ac:dyDescent="0.2">
      <c r="A2501" s="26"/>
      <c r="B2501" s="26"/>
      <c r="C2501" s="26"/>
      <c r="D2501" s="26"/>
      <c r="E2501" s="26"/>
      <c r="F2501" s="28"/>
      <c r="G2501" s="26"/>
      <c r="H2501" s="32"/>
      <c r="I2501" s="32"/>
      <c r="J2501" s="32"/>
      <c r="K2501" s="32"/>
      <c r="L2501" s="32" t="e">
        <f ca="1">_xludf.ifna(VLOOKUP(E2501,Parámetros!$C$2:$D$34,2,0),"")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customHeight="1" x14ac:dyDescent="0.2">
      <c r="A2502" s="26"/>
      <c r="B2502" s="26"/>
      <c r="C2502" s="26"/>
      <c r="D2502" s="26"/>
      <c r="E2502" s="26"/>
      <c r="F2502" s="28"/>
      <c r="G2502" s="26"/>
      <c r="H2502" s="32"/>
      <c r="I2502" s="32"/>
      <c r="J2502" s="32"/>
      <c r="K2502" s="32"/>
      <c r="L2502" s="32" t="e">
        <f ca="1">_xludf.ifna(VLOOKUP(E2502,Parámetros!$C$2:$D$34,2,0),"")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customHeight="1" x14ac:dyDescent="0.2">
      <c r="A2503" s="26"/>
      <c r="B2503" s="26"/>
      <c r="C2503" s="26"/>
      <c r="D2503" s="26"/>
      <c r="E2503" s="26"/>
      <c r="F2503" s="28"/>
      <c r="G2503" s="26"/>
      <c r="H2503" s="32"/>
      <c r="I2503" s="32"/>
      <c r="J2503" s="32"/>
      <c r="K2503" s="32"/>
      <c r="L2503" s="32" t="e">
        <f ca="1">_xludf.ifna(VLOOKUP(E2503,Parámetros!$C$2:$D$34,2,0),"")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customHeight="1" x14ac:dyDescent="0.2">
      <c r="A2504" s="26"/>
      <c r="B2504" s="26"/>
      <c r="C2504" s="26"/>
      <c r="D2504" s="26"/>
      <c r="E2504" s="26"/>
      <c r="F2504" s="28"/>
      <c r="G2504" s="26"/>
      <c r="H2504" s="32"/>
      <c r="I2504" s="32"/>
      <c r="J2504" s="32"/>
      <c r="K2504" s="32"/>
      <c r="L2504" s="32" t="e">
        <f ca="1">_xludf.ifna(VLOOKUP(E2504,Parámetros!$C$2:$D$34,2,0),"")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customHeight="1" x14ac:dyDescent="0.2">
      <c r="A2505" s="26"/>
      <c r="B2505" s="26"/>
      <c r="C2505" s="26"/>
      <c r="D2505" s="26"/>
      <c r="E2505" s="26"/>
      <c r="F2505" s="28"/>
      <c r="G2505" s="26"/>
      <c r="H2505" s="32"/>
      <c r="I2505" s="32"/>
      <c r="J2505" s="32"/>
      <c r="K2505" s="32"/>
      <c r="L2505" s="32" t="e">
        <f ca="1">_xludf.ifna(VLOOKUP(E2505,Parámetros!$C$2:$D$34,2,0),"")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customHeight="1" x14ac:dyDescent="0.2">
      <c r="A2506" s="26"/>
      <c r="B2506" s="26"/>
      <c r="C2506" s="26"/>
      <c r="D2506" s="26"/>
      <c r="E2506" s="26"/>
      <c r="F2506" s="28"/>
      <c r="G2506" s="26"/>
      <c r="H2506" s="32"/>
      <c r="I2506" s="32"/>
      <c r="J2506" s="32"/>
      <c r="K2506" s="32"/>
      <c r="L2506" s="32" t="e">
        <f ca="1">_xludf.ifna(VLOOKUP(E2506,Parámetros!$C$2:$D$34,2,0),"")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customHeight="1" x14ac:dyDescent="0.2">
      <c r="A2507" s="26"/>
      <c r="B2507" s="26"/>
      <c r="C2507" s="26"/>
      <c r="D2507" s="26"/>
      <c r="E2507" s="26"/>
      <c r="F2507" s="28"/>
      <c r="G2507" s="26"/>
      <c r="H2507" s="32"/>
      <c r="I2507" s="32"/>
      <c r="J2507" s="32"/>
      <c r="K2507" s="32"/>
      <c r="L2507" s="32" t="e">
        <f ca="1">_xludf.ifna(VLOOKUP(E2507,Parámetros!$C$2:$D$34,2,0),"")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customHeight="1" x14ac:dyDescent="0.2">
      <c r="A2508" s="26"/>
      <c r="B2508" s="26"/>
      <c r="C2508" s="26"/>
      <c r="D2508" s="26"/>
      <c r="E2508" s="26"/>
      <c r="F2508" s="28"/>
      <c r="G2508" s="26"/>
      <c r="H2508" s="32"/>
      <c r="I2508" s="32"/>
      <c r="J2508" s="32"/>
      <c r="K2508" s="32"/>
      <c r="L2508" s="32" t="e">
        <f ca="1">_xludf.ifna(VLOOKUP(E2508,Parámetros!$C$2:$D$34,2,0),"")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customHeight="1" x14ac:dyDescent="0.2">
      <c r="A2509" s="26"/>
      <c r="B2509" s="26"/>
      <c r="C2509" s="26"/>
      <c r="D2509" s="26"/>
      <c r="E2509" s="26"/>
      <c r="F2509" s="28"/>
      <c r="G2509" s="26"/>
      <c r="H2509" s="32"/>
      <c r="I2509" s="32"/>
      <c r="J2509" s="32"/>
      <c r="K2509" s="32"/>
      <c r="L2509" s="32" t="e">
        <f ca="1">_xludf.ifna(VLOOKUP(E2509,Parámetros!$C$2:$D$34,2,0),"")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customHeight="1" x14ac:dyDescent="0.2">
      <c r="A2510" s="26"/>
      <c r="B2510" s="26"/>
      <c r="C2510" s="26"/>
      <c r="D2510" s="26"/>
      <c r="E2510" s="26"/>
      <c r="F2510" s="28"/>
      <c r="G2510" s="26"/>
      <c r="H2510" s="32"/>
      <c r="I2510" s="32"/>
      <c r="J2510" s="32"/>
      <c r="K2510" s="32"/>
      <c r="L2510" s="32" t="e">
        <f ca="1">_xludf.ifna(VLOOKUP(E2510,Parámetros!$C$2:$D$34,2,0),"")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customHeight="1" x14ac:dyDescent="0.2">
      <c r="A2511" s="26"/>
      <c r="B2511" s="26"/>
      <c r="C2511" s="26"/>
      <c r="D2511" s="26"/>
      <c r="E2511" s="26"/>
      <c r="F2511" s="28"/>
      <c r="G2511" s="26"/>
      <c r="H2511" s="32"/>
      <c r="I2511" s="32"/>
      <c r="J2511" s="32"/>
      <c r="K2511" s="32"/>
      <c r="L2511" s="32" t="e">
        <f ca="1">_xludf.ifna(VLOOKUP(E2511,Parámetros!$C$2:$D$34,2,0),"")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customHeight="1" x14ac:dyDescent="0.2">
      <c r="A2512" s="26"/>
      <c r="B2512" s="26"/>
      <c r="C2512" s="26"/>
      <c r="D2512" s="26"/>
      <c r="E2512" s="26"/>
      <c r="F2512" s="28"/>
      <c r="G2512" s="26"/>
      <c r="H2512" s="32"/>
      <c r="I2512" s="32"/>
      <c r="J2512" s="32"/>
      <c r="K2512" s="32"/>
      <c r="L2512" s="32" t="e">
        <f ca="1">_xludf.ifna(VLOOKUP(E2512,Parámetros!$C$2:$D$34,2,0),"")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customHeight="1" x14ac:dyDescent="0.2">
      <c r="A2513" s="26"/>
      <c r="B2513" s="26"/>
      <c r="C2513" s="26"/>
      <c r="D2513" s="26"/>
      <c r="E2513" s="26"/>
      <c r="F2513" s="28"/>
      <c r="G2513" s="26"/>
      <c r="H2513" s="32"/>
      <c r="I2513" s="32"/>
      <c r="J2513" s="32"/>
      <c r="K2513" s="32"/>
      <c r="L2513" s="32" t="e">
        <f ca="1">_xludf.ifna(VLOOKUP(E2513,Parámetros!$C$2:$D$34,2,0),"")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customHeight="1" x14ac:dyDescent="0.2">
      <c r="A2514" s="26"/>
      <c r="B2514" s="26"/>
      <c r="C2514" s="26"/>
      <c r="D2514" s="26"/>
      <c r="E2514" s="26"/>
      <c r="F2514" s="28"/>
      <c r="G2514" s="26"/>
      <c r="H2514" s="32"/>
      <c r="I2514" s="32"/>
      <c r="J2514" s="32"/>
      <c r="K2514" s="32"/>
      <c r="L2514" s="32" t="e">
        <f ca="1">_xludf.ifna(VLOOKUP(E2514,Parámetros!$C$2:$D$34,2,0),"")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customHeight="1" x14ac:dyDescent="0.2">
      <c r="A2515" s="26"/>
      <c r="B2515" s="26"/>
      <c r="C2515" s="26"/>
      <c r="D2515" s="26"/>
      <c r="E2515" s="26"/>
      <c r="F2515" s="28"/>
      <c r="G2515" s="26"/>
      <c r="H2515" s="32"/>
      <c r="I2515" s="32"/>
      <c r="J2515" s="32"/>
      <c r="K2515" s="32"/>
      <c r="L2515" s="32" t="e">
        <f ca="1">_xludf.ifna(VLOOKUP(E2515,Parámetros!$C$2:$D$34,2,0),"")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customHeight="1" x14ac:dyDescent="0.2">
      <c r="A2516" s="26"/>
      <c r="B2516" s="26"/>
      <c r="C2516" s="26"/>
      <c r="D2516" s="26"/>
      <c r="E2516" s="26"/>
      <c r="F2516" s="28"/>
      <c r="G2516" s="26"/>
      <c r="H2516" s="32"/>
      <c r="I2516" s="32"/>
      <c r="J2516" s="32"/>
      <c r="K2516" s="32"/>
      <c r="L2516" s="32" t="e">
        <f ca="1">_xludf.ifna(VLOOKUP(E2516,Parámetros!$C$2:$D$34,2,0),"")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customHeight="1" x14ac:dyDescent="0.2">
      <c r="A2517" s="26"/>
      <c r="B2517" s="26"/>
      <c r="C2517" s="26"/>
      <c r="D2517" s="26"/>
      <c r="E2517" s="26"/>
      <c r="F2517" s="28"/>
      <c r="G2517" s="26"/>
      <c r="H2517" s="32"/>
      <c r="I2517" s="32"/>
      <c r="J2517" s="32"/>
      <c r="K2517" s="32"/>
      <c r="L2517" s="32" t="e">
        <f ca="1">_xludf.ifna(VLOOKUP(E2517,Parámetros!$C$2:$D$34,2,0),"")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customHeight="1" x14ac:dyDescent="0.2">
      <c r="A2518" s="26"/>
      <c r="B2518" s="26"/>
      <c r="C2518" s="26"/>
      <c r="D2518" s="26"/>
      <c r="E2518" s="26"/>
      <c r="F2518" s="28"/>
      <c r="G2518" s="26"/>
      <c r="H2518" s="32"/>
      <c r="I2518" s="32"/>
      <c r="J2518" s="32"/>
      <c r="K2518" s="32"/>
      <c r="L2518" s="32" t="e">
        <f ca="1">_xludf.ifna(VLOOKUP(E2518,Parámetros!$C$2:$D$34,2,0),"")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customHeight="1" x14ac:dyDescent="0.2">
      <c r="A2519" s="26"/>
      <c r="B2519" s="26"/>
      <c r="C2519" s="26"/>
      <c r="D2519" s="26"/>
      <c r="E2519" s="26"/>
      <c r="F2519" s="28"/>
      <c r="G2519" s="26"/>
      <c r="H2519" s="32"/>
      <c r="I2519" s="32"/>
      <c r="J2519" s="32"/>
      <c r="K2519" s="32"/>
      <c r="L2519" s="32" t="e">
        <f ca="1">_xludf.ifna(VLOOKUP(E2519,Parámetros!$C$2:$D$34,2,0),"")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customHeight="1" x14ac:dyDescent="0.2">
      <c r="A2520" s="26"/>
      <c r="B2520" s="26"/>
      <c r="C2520" s="26"/>
      <c r="D2520" s="26"/>
      <c r="E2520" s="26"/>
      <c r="F2520" s="28"/>
      <c r="G2520" s="26"/>
      <c r="H2520" s="32"/>
      <c r="I2520" s="32"/>
      <c r="J2520" s="32"/>
      <c r="K2520" s="32"/>
      <c r="L2520" s="32" t="e">
        <f ca="1">_xludf.ifna(VLOOKUP(E2520,Parámetros!$C$2:$D$34,2,0),"")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customHeight="1" x14ac:dyDescent="0.2">
      <c r="A2521" s="26"/>
      <c r="B2521" s="26"/>
      <c r="C2521" s="26"/>
      <c r="D2521" s="26"/>
      <c r="E2521" s="26"/>
      <c r="F2521" s="28"/>
      <c r="G2521" s="26"/>
      <c r="H2521" s="32"/>
      <c r="I2521" s="32"/>
      <c r="J2521" s="32"/>
      <c r="K2521" s="32"/>
      <c r="L2521" s="32" t="e">
        <f ca="1">_xludf.ifna(VLOOKUP(E2521,Parámetros!$C$2:$D$34,2,0),"")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customHeight="1" x14ac:dyDescent="0.2">
      <c r="A2522" s="26"/>
      <c r="B2522" s="26"/>
      <c r="C2522" s="26"/>
      <c r="D2522" s="26"/>
      <c r="E2522" s="26"/>
      <c r="F2522" s="28"/>
      <c r="G2522" s="26"/>
      <c r="H2522" s="32"/>
      <c r="I2522" s="32"/>
      <c r="J2522" s="32"/>
      <c r="K2522" s="32"/>
      <c r="L2522" s="32" t="e">
        <f ca="1">_xludf.ifna(VLOOKUP(E2522,Parámetros!$C$2:$D$34,2,0),"")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customHeight="1" x14ac:dyDescent="0.2">
      <c r="A2523" s="26"/>
      <c r="B2523" s="26"/>
      <c r="C2523" s="26"/>
      <c r="D2523" s="26"/>
      <c r="E2523" s="26"/>
      <c r="F2523" s="28"/>
      <c r="G2523" s="26"/>
      <c r="H2523" s="32"/>
      <c r="I2523" s="32"/>
      <c r="J2523" s="32"/>
      <c r="K2523" s="32"/>
      <c r="L2523" s="32" t="e">
        <f ca="1">_xludf.ifna(VLOOKUP(E2523,Parámetros!$C$2:$D$34,2,0),"")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customHeight="1" x14ac:dyDescent="0.2">
      <c r="A2524" s="26"/>
      <c r="B2524" s="26"/>
      <c r="C2524" s="26"/>
      <c r="D2524" s="26"/>
      <c r="E2524" s="26"/>
      <c r="F2524" s="28"/>
      <c r="G2524" s="26"/>
      <c r="H2524" s="32"/>
      <c r="I2524" s="32"/>
      <c r="J2524" s="32"/>
      <c r="K2524" s="32"/>
      <c r="L2524" s="32" t="e">
        <f ca="1">_xludf.ifna(VLOOKUP(E2524,Parámetros!$C$2:$D$34,2,0),"")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customHeight="1" x14ac:dyDescent="0.2">
      <c r="A2525" s="26"/>
      <c r="B2525" s="26"/>
      <c r="C2525" s="26"/>
      <c r="D2525" s="26"/>
      <c r="E2525" s="26"/>
      <c r="F2525" s="28"/>
      <c r="G2525" s="26"/>
      <c r="H2525" s="32"/>
      <c r="I2525" s="32"/>
      <c r="J2525" s="32"/>
      <c r="K2525" s="32"/>
      <c r="L2525" s="32" t="e">
        <f ca="1">_xludf.ifna(VLOOKUP(E2525,Parámetros!$C$2:$D$34,2,0),"")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customHeight="1" x14ac:dyDescent="0.2">
      <c r="A2526" s="26"/>
      <c r="B2526" s="26"/>
      <c r="C2526" s="26"/>
      <c r="D2526" s="26"/>
      <c r="E2526" s="26"/>
      <c r="F2526" s="28"/>
      <c r="G2526" s="26"/>
      <c r="H2526" s="32"/>
      <c r="I2526" s="32"/>
      <c r="J2526" s="32"/>
      <c r="K2526" s="32"/>
      <c r="L2526" s="32" t="e">
        <f ca="1">_xludf.ifna(VLOOKUP(E2526,Parámetros!$C$2:$D$34,2,0),"")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customHeight="1" x14ac:dyDescent="0.2">
      <c r="A2527" s="26"/>
      <c r="B2527" s="26"/>
      <c r="C2527" s="26"/>
      <c r="D2527" s="26"/>
      <c r="E2527" s="26"/>
      <c r="F2527" s="28"/>
      <c r="G2527" s="26"/>
      <c r="H2527" s="32"/>
      <c r="I2527" s="32"/>
      <c r="J2527" s="32"/>
      <c r="K2527" s="32"/>
      <c r="L2527" s="32" t="e">
        <f ca="1">_xludf.ifna(VLOOKUP(E2527,Parámetros!$C$2:$D$34,2,0),"")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customHeight="1" x14ac:dyDescent="0.2">
      <c r="A2528" s="26"/>
      <c r="B2528" s="26"/>
      <c r="C2528" s="26"/>
      <c r="D2528" s="26"/>
      <c r="E2528" s="26"/>
      <c r="F2528" s="28"/>
      <c r="G2528" s="26"/>
      <c r="H2528" s="32"/>
      <c r="I2528" s="32"/>
      <c r="J2528" s="32"/>
      <c r="K2528" s="32"/>
      <c r="L2528" s="32" t="e">
        <f ca="1">_xludf.ifna(VLOOKUP(E2528,Parámetros!$C$2:$D$34,2,0),"")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customHeight="1" x14ac:dyDescent="0.2">
      <c r="A2529" s="26"/>
      <c r="B2529" s="26"/>
      <c r="C2529" s="26"/>
      <c r="D2529" s="26"/>
      <c r="E2529" s="26"/>
      <c r="F2529" s="28"/>
      <c r="G2529" s="26"/>
      <c r="H2529" s="32"/>
      <c r="I2529" s="32"/>
      <c r="J2529" s="32"/>
      <c r="K2529" s="32"/>
      <c r="L2529" s="32" t="e">
        <f ca="1">_xludf.ifna(VLOOKUP(E2529,Parámetros!$C$2:$D$34,2,0),"")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customHeight="1" x14ac:dyDescent="0.2">
      <c r="A2530" s="26"/>
      <c r="B2530" s="26"/>
      <c r="C2530" s="26"/>
      <c r="D2530" s="26"/>
      <c r="E2530" s="26"/>
      <c r="F2530" s="28"/>
      <c r="G2530" s="26"/>
      <c r="H2530" s="32"/>
      <c r="I2530" s="32"/>
      <c r="J2530" s="32"/>
      <c r="K2530" s="32"/>
      <c r="L2530" s="32" t="e">
        <f ca="1">_xludf.ifna(VLOOKUP(E2530,Parámetros!$C$2:$D$34,2,0),"")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customHeight="1" x14ac:dyDescent="0.2">
      <c r="A2531" s="26"/>
      <c r="B2531" s="26"/>
      <c r="C2531" s="26"/>
      <c r="D2531" s="26"/>
      <c r="E2531" s="26"/>
      <c r="F2531" s="28"/>
      <c r="G2531" s="26"/>
      <c r="H2531" s="32"/>
      <c r="I2531" s="32"/>
      <c r="J2531" s="32"/>
      <c r="K2531" s="32"/>
      <c r="L2531" s="32" t="e">
        <f ca="1">_xludf.ifna(VLOOKUP(E2531,Parámetros!$C$2:$D$34,2,0),"")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customHeight="1" x14ac:dyDescent="0.2">
      <c r="A2532" s="26"/>
      <c r="B2532" s="26"/>
      <c r="C2532" s="26"/>
      <c r="D2532" s="26"/>
      <c r="E2532" s="26"/>
      <c r="F2532" s="28"/>
      <c r="G2532" s="26"/>
      <c r="H2532" s="32"/>
      <c r="I2532" s="32"/>
      <c r="J2532" s="32"/>
      <c r="K2532" s="32"/>
      <c r="L2532" s="32" t="e">
        <f ca="1">_xludf.ifna(VLOOKUP(E2532,Parámetros!$C$2:$D$34,2,0),"")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customHeight="1" x14ac:dyDescent="0.2">
      <c r="A2533" s="26"/>
      <c r="B2533" s="26"/>
      <c r="C2533" s="26"/>
      <c r="D2533" s="26"/>
      <c r="E2533" s="26"/>
      <c r="F2533" s="28"/>
      <c r="G2533" s="26"/>
      <c r="H2533" s="32"/>
      <c r="I2533" s="32"/>
      <c r="J2533" s="32"/>
      <c r="K2533" s="32"/>
      <c r="L2533" s="32" t="e">
        <f ca="1">_xludf.ifna(VLOOKUP(E2533,Parámetros!$C$2:$D$34,2,0),"")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customHeight="1" x14ac:dyDescent="0.2">
      <c r="A2534" s="26"/>
      <c r="B2534" s="26"/>
      <c r="C2534" s="26"/>
      <c r="D2534" s="26"/>
      <c r="E2534" s="26"/>
      <c r="F2534" s="28"/>
      <c r="G2534" s="26"/>
      <c r="H2534" s="32"/>
      <c r="I2534" s="32"/>
      <c r="J2534" s="32"/>
      <c r="K2534" s="32"/>
      <c r="L2534" s="32" t="e">
        <f ca="1">_xludf.ifna(VLOOKUP(E2534,Parámetros!$C$2:$D$34,2,0),"")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customHeight="1" x14ac:dyDescent="0.2">
      <c r="A2535" s="26"/>
      <c r="B2535" s="26"/>
      <c r="C2535" s="26"/>
      <c r="D2535" s="26"/>
      <c r="E2535" s="26"/>
      <c r="F2535" s="28"/>
      <c r="G2535" s="26"/>
      <c r="H2535" s="32"/>
      <c r="I2535" s="32"/>
      <c r="J2535" s="32"/>
      <c r="K2535" s="32"/>
      <c r="L2535" s="32" t="e">
        <f ca="1">_xludf.ifna(VLOOKUP(E2535,Parámetros!$C$2:$D$34,2,0),"")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customHeight="1" x14ac:dyDescent="0.2">
      <c r="A2536" s="26"/>
      <c r="B2536" s="26"/>
      <c r="C2536" s="26"/>
      <c r="D2536" s="26"/>
      <c r="E2536" s="26"/>
      <c r="F2536" s="28"/>
      <c r="G2536" s="26"/>
      <c r="H2536" s="32"/>
      <c r="I2536" s="32"/>
      <c r="J2536" s="32"/>
      <c r="K2536" s="32"/>
      <c r="L2536" s="32" t="e">
        <f ca="1">_xludf.ifna(VLOOKUP(E2536,Parámetros!$C$2:$D$34,2,0),"")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customHeight="1" x14ac:dyDescent="0.2">
      <c r="A2537" s="26"/>
      <c r="B2537" s="26"/>
      <c r="C2537" s="26"/>
      <c r="D2537" s="26"/>
      <c r="E2537" s="26"/>
      <c r="F2537" s="28"/>
      <c r="G2537" s="26"/>
      <c r="H2537" s="32"/>
      <c r="I2537" s="32"/>
      <c r="J2537" s="32"/>
      <c r="K2537" s="32"/>
      <c r="L2537" s="32" t="e">
        <f ca="1">_xludf.ifna(VLOOKUP(E2537,Parámetros!$C$2:$D$34,2,0),"")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customHeight="1" x14ac:dyDescent="0.2">
      <c r="A2538" s="26"/>
      <c r="B2538" s="26"/>
      <c r="C2538" s="26"/>
      <c r="D2538" s="26"/>
      <c r="E2538" s="26"/>
      <c r="F2538" s="28"/>
      <c r="G2538" s="26"/>
      <c r="H2538" s="32"/>
      <c r="I2538" s="32"/>
      <c r="J2538" s="32"/>
      <c r="K2538" s="32"/>
      <c r="L2538" s="32" t="e">
        <f ca="1">_xludf.ifna(VLOOKUP(E2538,Parámetros!$C$2:$D$34,2,0),"")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customHeight="1" x14ac:dyDescent="0.2">
      <c r="A2539" s="26"/>
      <c r="B2539" s="26"/>
      <c r="C2539" s="26"/>
      <c r="D2539" s="26"/>
      <c r="E2539" s="26"/>
      <c r="F2539" s="28"/>
      <c r="G2539" s="26"/>
      <c r="H2539" s="32"/>
      <c r="I2539" s="32"/>
      <c r="J2539" s="32"/>
      <c r="K2539" s="32"/>
      <c r="L2539" s="32" t="e">
        <f ca="1">_xludf.ifna(VLOOKUP(E2539,Parámetros!$C$2:$D$34,2,0),"")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customHeight="1" x14ac:dyDescent="0.2">
      <c r="A2540" s="26"/>
      <c r="B2540" s="26"/>
      <c r="C2540" s="26"/>
      <c r="D2540" s="26"/>
      <c r="E2540" s="26"/>
      <c r="F2540" s="28"/>
      <c r="G2540" s="26"/>
      <c r="H2540" s="32"/>
      <c r="I2540" s="32"/>
      <c r="J2540" s="32"/>
      <c r="K2540" s="32"/>
      <c r="L2540" s="32" t="e">
        <f ca="1">_xludf.ifna(VLOOKUP(E2540,Parámetros!$C$2:$D$34,2,0),"")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customHeight="1" x14ac:dyDescent="0.2">
      <c r="A2541" s="26"/>
      <c r="B2541" s="26"/>
      <c r="C2541" s="26"/>
      <c r="D2541" s="26"/>
      <c r="E2541" s="26"/>
      <c r="F2541" s="28"/>
      <c r="G2541" s="26"/>
      <c r="H2541" s="32"/>
      <c r="I2541" s="32"/>
      <c r="J2541" s="32"/>
      <c r="K2541" s="32"/>
      <c r="L2541" s="32" t="e">
        <f ca="1">_xludf.ifna(VLOOKUP(E2541,Parámetros!$C$2:$D$34,2,0),"")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customHeight="1" x14ac:dyDescent="0.2">
      <c r="A2542" s="26"/>
      <c r="B2542" s="26"/>
      <c r="C2542" s="26"/>
      <c r="D2542" s="26"/>
      <c r="E2542" s="26"/>
      <c r="F2542" s="28"/>
      <c r="G2542" s="26"/>
      <c r="H2542" s="32"/>
      <c r="I2542" s="32"/>
      <c r="J2542" s="32"/>
      <c r="K2542" s="32"/>
      <c r="L2542" s="32" t="e">
        <f ca="1">_xludf.ifna(VLOOKUP(E2542,Parámetros!$C$2:$D$34,2,0),"")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customHeight="1" x14ac:dyDescent="0.2">
      <c r="A2543" s="26"/>
      <c r="B2543" s="26"/>
      <c r="C2543" s="26"/>
      <c r="D2543" s="26"/>
      <c r="E2543" s="26"/>
      <c r="F2543" s="28"/>
      <c r="G2543" s="26"/>
      <c r="H2543" s="32"/>
      <c r="I2543" s="32"/>
      <c r="J2543" s="32"/>
      <c r="K2543" s="32"/>
      <c r="L2543" s="32" t="e">
        <f ca="1">_xludf.ifna(VLOOKUP(E2543,Parámetros!$C$2:$D$34,2,0),"")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customHeight="1" x14ac:dyDescent="0.2">
      <c r="A2544" s="26"/>
      <c r="B2544" s="26"/>
      <c r="C2544" s="26"/>
      <c r="D2544" s="26"/>
      <c r="E2544" s="26"/>
      <c r="F2544" s="28"/>
      <c r="G2544" s="26"/>
      <c r="H2544" s="32"/>
      <c r="I2544" s="32"/>
      <c r="J2544" s="32"/>
      <c r="K2544" s="32"/>
      <c r="L2544" s="32" t="e">
        <f ca="1">_xludf.ifna(VLOOKUP(E2544,Parámetros!$C$2:$D$34,2,0),"")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customHeight="1" x14ac:dyDescent="0.2">
      <c r="A2545" s="26"/>
      <c r="B2545" s="26"/>
      <c r="C2545" s="26"/>
      <c r="D2545" s="26"/>
      <c r="E2545" s="26"/>
      <c r="F2545" s="28"/>
      <c r="G2545" s="26"/>
      <c r="H2545" s="32"/>
      <c r="I2545" s="32"/>
      <c r="J2545" s="32"/>
      <c r="K2545" s="32"/>
      <c r="L2545" s="32" t="e">
        <f ca="1">_xludf.ifna(VLOOKUP(E2545,Parámetros!$C$2:$D$34,2,0),"")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customHeight="1" x14ac:dyDescent="0.2">
      <c r="A2546" s="26"/>
      <c r="B2546" s="26"/>
      <c r="C2546" s="26"/>
      <c r="D2546" s="26"/>
      <c r="E2546" s="26"/>
      <c r="F2546" s="28"/>
      <c r="G2546" s="26"/>
      <c r="H2546" s="32"/>
      <c r="I2546" s="32"/>
      <c r="J2546" s="32"/>
      <c r="K2546" s="32"/>
      <c r="L2546" s="32" t="e">
        <f ca="1">_xludf.ifna(VLOOKUP(E2546,Parámetros!$C$2:$D$34,2,0),"")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customHeight="1" x14ac:dyDescent="0.2">
      <c r="A2547" s="26"/>
      <c r="B2547" s="26"/>
      <c r="C2547" s="26"/>
      <c r="D2547" s="26"/>
      <c r="E2547" s="26"/>
      <c r="F2547" s="28"/>
      <c r="G2547" s="26"/>
      <c r="H2547" s="32"/>
      <c r="I2547" s="32"/>
      <c r="J2547" s="32"/>
      <c r="K2547" s="32"/>
      <c r="L2547" s="32" t="e">
        <f ca="1">_xludf.ifna(VLOOKUP(E2547,Parámetros!$C$2:$D$34,2,0),"")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customHeight="1" x14ac:dyDescent="0.2">
      <c r="A2548" s="26"/>
      <c r="B2548" s="26"/>
      <c r="C2548" s="26"/>
      <c r="D2548" s="26"/>
      <c r="E2548" s="26"/>
      <c r="F2548" s="28"/>
      <c r="G2548" s="26"/>
      <c r="H2548" s="32"/>
      <c r="I2548" s="32"/>
      <c r="J2548" s="32"/>
      <c r="K2548" s="32"/>
      <c r="L2548" s="32" t="e">
        <f ca="1">_xludf.ifna(VLOOKUP(E2548,Parámetros!$C$2:$D$34,2,0),"")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customHeight="1" x14ac:dyDescent="0.2">
      <c r="A2549" s="26"/>
      <c r="B2549" s="26"/>
      <c r="C2549" s="26"/>
      <c r="D2549" s="26"/>
      <c r="E2549" s="26"/>
      <c r="F2549" s="28"/>
      <c r="G2549" s="26"/>
      <c r="H2549" s="32"/>
      <c r="I2549" s="32"/>
      <c r="J2549" s="32"/>
      <c r="K2549" s="32"/>
      <c r="L2549" s="32" t="e">
        <f ca="1">_xludf.ifna(VLOOKUP(E2549,Parámetros!$C$2:$D$34,2,0),"")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customHeight="1" x14ac:dyDescent="0.2">
      <c r="A2550" s="26"/>
      <c r="B2550" s="26"/>
      <c r="C2550" s="26"/>
      <c r="D2550" s="26"/>
      <c r="E2550" s="26"/>
      <c r="F2550" s="28"/>
      <c r="G2550" s="26"/>
      <c r="H2550" s="32"/>
      <c r="I2550" s="32"/>
      <c r="J2550" s="32"/>
      <c r="K2550" s="32"/>
      <c r="L2550" s="32" t="e">
        <f ca="1">_xludf.ifna(VLOOKUP(E2550,Parámetros!$C$2:$D$34,2,0),"")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customHeight="1" x14ac:dyDescent="0.2">
      <c r="A2551" s="26"/>
      <c r="B2551" s="26"/>
      <c r="C2551" s="26"/>
      <c r="D2551" s="26"/>
      <c r="E2551" s="26"/>
      <c r="F2551" s="28"/>
      <c r="G2551" s="26"/>
      <c r="H2551" s="32"/>
      <c r="I2551" s="32"/>
      <c r="J2551" s="32"/>
      <c r="K2551" s="32"/>
      <c r="L2551" s="32" t="e">
        <f ca="1">_xludf.ifna(VLOOKUP(E2551,Parámetros!$C$2:$D$34,2,0),"")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customHeight="1" x14ac:dyDescent="0.2">
      <c r="A2552" s="26"/>
      <c r="B2552" s="26"/>
      <c r="C2552" s="26"/>
      <c r="D2552" s="26"/>
      <c r="E2552" s="26"/>
      <c r="F2552" s="28"/>
      <c r="G2552" s="26"/>
      <c r="H2552" s="32"/>
      <c r="I2552" s="32"/>
      <c r="J2552" s="32"/>
      <c r="K2552" s="32"/>
      <c r="L2552" s="32" t="e">
        <f ca="1">_xludf.ifna(VLOOKUP(E2552,Parámetros!$C$2:$D$34,2,0),"")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customHeight="1" x14ac:dyDescent="0.2">
      <c r="A2553" s="26"/>
      <c r="B2553" s="26"/>
      <c r="C2553" s="26"/>
      <c r="D2553" s="26"/>
      <c r="E2553" s="26"/>
      <c r="F2553" s="28"/>
      <c r="G2553" s="26"/>
      <c r="H2553" s="32"/>
      <c r="I2553" s="32"/>
      <c r="J2553" s="32"/>
      <c r="K2553" s="32"/>
      <c r="L2553" s="32" t="e">
        <f ca="1">_xludf.ifna(VLOOKUP(E2553,Parámetros!$C$2:$D$34,2,0),"")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customHeight="1" x14ac:dyDescent="0.2">
      <c r="A2554" s="26"/>
      <c r="B2554" s="26"/>
      <c r="C2554" s="26"/>
      <c r="D2554" s="26"/>
      <c r="E2554" s="26"/>
      <c r="F2554" s="28"/>
      <c r="G2554" s="26"/>
      <c r="H2554" s="32"/>
      <c r="I2554" s="32"/>
      <c r="J2554" s="32"/>
      <c r="K2554" s="32"/>
      <c r="L2554" s="32" t="e">
        <f ca="1">_xludf.ifna(VLOOKUP(E2554,Parámetros!$C$2:$D$34,2,0),"")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customHeight="1" x14ac:dyDescent="0.2">
      <c r="A2555" s="26"/>
      <c r="B2555" s="26"/>
      <c r="C2555" s="26"/>
      <c r="D2555" s="26"/>
      <c r="E2555" s="26"/>
      <c r="F2555" s="28"/>
      <c r="G2555" s="26"/>
      <c r="H2555" s="32"/>
      <c r="I2555" s="32"/>
      <c r="J2555" s="32"/>
      <c r="K2555" s="32"/>
      <c r="L2555" s="32" t="e">
        <f ca="1">_xludf.ifna(VLOOKUP(E2555,Parámetros!$C$2:$D$34,2,0),"")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customHeight="1" x14ac:dyDescent="0.2">
      <c r="A2556" s="26"/>
      <c r="B2556" s="26"/>
      <c r="C2556" s="26"/>
      <c r="D2556" s="26"/>
      <c r="E2556" s="26"/>
      <c r="F2556" s="28"/>
      <c r="G2556" s="26"/>
      <c r="H2556" s="32"/>
      <c r="I2556" s="32"/>
      <c r="J2556" s="32"/>
      <c r="K2556" s="32"/>
      <c r="L2556" s="32" t="e">
        <f ca="1">_xludf.ifna(VLOOKUP(E2556,Parámetros!$C$2:$D$34,2,0),"")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customHeight="1" x14ac:dyDescent="0.2">
      <c r="A2557" s="26"/>
      <c r="B2557" s="26"/>
      <c r="C2557" s="26"/>
      <c r="D2557" s="26"/>
      <c r="E2557" s="26"/>
      <c r="F2557" s="28"/>
      <c r="G2557" s="26"/>
      <c r="H2557" s="32"/>
      <c r="I2557" s="32"/>
      <c r="J2557" s="32"/>
      <c r="K2557" s="32"/>
      <c r="L2557" s="32" t="e">
        <f ca="1">_xludf.ifna(VLOOKUP(E2557,Parámetros!$C$2:$D$34,2,0),"")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customHeight="1" x14ac:dyDescent="0.2">
      <c r="A2558" s="26"/>
      <c r="B2558" s="26"/>
      <c r="C2558" s="26"/>
      <c r="D2558" s="26"/>
      <c r="E2558" s="26"/>
      <c r="F2558" s="28"/>
      <c r="G2558" s="26"/>
      <c r="H2558" s="32"/>
      <c r="I2558" s="32"/>
      <c r="J2558" s="32"/>
      <c r="K2558" s="32"/>
      <c r="L2558" s="32" t="e">
        <f ca="1">_xludf.ifna(VLOOKUP(E2558,Parámetros!$C$2:$D$34,2,0),"")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customHeight="1" x14ac:dyDescent="0.2">
      <c r="A2559" s="26"/>
      <c r="B2559" s="26"/>
      <c r="C2559" s="26"/>
      <c r="D2559" s="26"/>
      <c r="E2559" s="26"/>
      <c r="F2559" s="28"/>
      <c r="G2559" s="26"/>
      <c r="H2559" s="32"/>
      <c r="I2559" s="32"/>
      <c r="J2559" s="32"/>
      <c r="K2559" s="32"/>
      <c r="L2559" s="32" t="e">
        <f ca="1">_xludf.ifna(VLOOKUP(E2559,Parámetros!$C$2:$D$34,2,0),"")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customHeight="1" x14ac:dyDescent="0.2">
      <c r="A2560" s="26"/>
      <c r="B2560" s="26"/>
      <c r="C2560" s="26"/>
      <c r="D2560" s="26"/>
      <c r="E2560" s="26"/>
      <c r="F2560" s="28"/>
      <c r="G2560" s="26"/>
      <c r="H2560" s="32"/>
      <c r="I2560" s="32"/>
      <c r="J2560" s="32"/>
      <c r="K2560" s="32"/>
      <c r="L2560" s="32" t="e">
        <f ca="1">_xludf.ifna(VLOOKUP(E2560,Parámetros!$C$2:$D$34,2,0),"")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customHeight="1" x14ac:dyDescent="0.2">
      <c r="A2561" s="26"/>
      <c r="B2561" s="26"/>
      <c r="C2561" s="26"/>
      <c r="D2561" s="26"/>
      <c r="E2561" s="26"/>
      <c r="F2561" s="28"/>
      <c r="G2561" s="26"/>
      <c r="H2561" s="32"/>
      <c r="I2561" s="32"/>
      <c r="J2561" s="32"/>
      <c r="K2561" s="32"/>
      <c r="L2561" s="32" t="e">
        <f ca="1">_xludf.ifna(VLOOKUP(E2561,Parámetros!$C$2:$D$34,2,0),"")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customHeight="1" x14ac:dyDescent="0.2">
      <c r="A2562" s="26"/>
      <c r="B2562" s="26"/>
      <c r="C2562" s="26"/>
      <c r="D2562" s="26"/>
      <c r="E2562" s="26"/>
      <c r="F2562" s="28"/>
      <c r="G2562" s="26"/>
      <c r="H2562" s="32"/>
      <c r="I2562" s="32"/>
      <c r="J2562" s="32"/>
      <c r="K2562" s="32"/>
      <c r="L2562" s="32" t="e">
        <f ca="1">_xludf.ifna(VLOOKUP(E2562,Parámetros!$C$2:$D$34,2,0),"")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customHeight="1" x14ac:dyDescent="0.2">
      <c r="A2563" s="26"/>
      <c r="B2563" s="26"/>
      <c r="C2563" s="26"/>
      <c r="D2563" s="26"/>
      <c r="E2563" s="26"/>
      <c r="F2563" s="28"/>
      <c r="G2563" s="26"/>
      <c r="H2563" s="32"/>
      <c r="I2563" s="32"/>
      <c r="J2563" s="32"/>
      <c r="K2563" s="32"/>
      <c r="L2563" s="32" t="e">
        <f ca="1">_xludf.ifna(VLOOKUP(E2563,Parámetros!$C$2:$D$34,2,0),"")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customHeight="1" x14ac:dyDescent="0.2">
      <c r="A2564" s="26"/>
      <c r="B2564" s="26"/>
      <c r="C2564" s="26"/>
      <c r="D2564" s="26"/>
      <c r="E2564" s="26"/>
      <c r="F2564" s="28"/>
      <c r="G2564" s="26"/>
      <c r="H2564" s="32"/>
      <c r="I2564" s="32"/>
      <c r="J2564" s="32"/>
      <c r="K2564" s="32"/>
      <c r="L2564" s="32" t="e">
        <f ca="1">_xludf.ifna(VLOOKUP(E2564,Parámetros!$C$2:$D$34,2,0),"")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customHeight="1" x14ac:dyDescent="0.2">
      <c r="A2565" s="26"/>
      <c r="B2565" s="26"/>
      <c r="C2565" s="26"/>
      <c r="D2565" s="26"/>
      <c r="E2565" s="26"/>
      <c r="F2565" s="28"/>
      <c r="G2565" s="26"/>
      <c r="H2565" s="32"/>
      <c r="I2565" s="32"/>
      <c r="J2565" s="32"/>
      <c r="K2565" s="32"/>
      <c r="L2565" s="32" t="e">
        <f ca="1">_xludf.ifna(VLOOKUP(E2565,Parámetros!$C$2:$D$34,2,0),"")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customHeight="1" x14ac:dyDescent="0.2">
      <c r="A2566" s="26"/>
      <c r="B2566" s="26"/>
      <c r="C2566" s="26"/>
      <c r="D2566" s="26"/>
      <c r="E2566" s="26"/>
      <c r="F2566" s="28"/>
      <c r="G2566" s="26"/>
      <c r="H2566" s="32"/>
      <c r="I2566" s="32"/>
      <c r="J2566" s="32"/>
      <c r="K2566" s="32"/>
      <c r="L2566" s="32" t="e">
        <f ca="1">_xludf.ifna(VLOOKUP(E2566,Parámetros!$C$2:$D$34,2,0),"")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customHeight="1" x14ac:dyDescent="0.2">
      <c r="A2567" s="26"/>
      <c r="B2567" s="26"/>
      <c r="C2567" s="26"/>
      <c r="D2567" s="26"/>
      <c r="E2567" s="26"/>
      <c r="F2567" s="28"/>
      <c r="G2567" s="26"/>
      <c r="H2567" s="32"/>
      <c r="I2567" s="32"/>
      <c r="J2567" s="32"/>
      <c r="K2567" s="32"/>
      <c r="L2567" s="32" t="e">
        <f ca="1">_xludf.ifna(VLOOKUP(E2567,Parámetros!$C$2:$D$34,2,0),"")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customHeight="1" x14ac:dyDescent="0.2">
      <c r="A2568" s="26"/>
      <c r="B2568" s="26"/>
      <c r="C2568" s="26"/>
      <c r="D2568" s="26"/>
      <c r="E2568" s="26"/>
      <c r="F2568" s="28"/>
      <c r="G2568" s="26"/>
      <c r="H2568" s="32"/>
      <c r="I2568" s="32"/>
      <c r="J2568" s="32"/>
      <c r="K2568" s="32"/>
      <c r="L2568" s="32" t="e">
        <f ca="1">_xludf.ifna(VLOOKUP(E2568,Parámetros!$C$2:$D$34,2,0),"")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customHeight="1" x14ac:dyDescent="0.2">
      <c r="A2569" s="26"/>
      <c r="B2569" s="26"/>
      <c r="C2569" s="26"/>
      <c r="D2569" s="26"/>
      <c r="E2569" s="26"/>
      <c r="F2569" s="28"/>
      <c r="G2569" s="26"/>
      <c r="H2569" s="32"/>
      <c r="I2569" s="32"/>
      <c r="J2569" s="32"/>
      <c r="K2569" s="32"/>
      <c r="L2569" s="32" t="e">
        <f ca="1">_xludf.ifna(VLOOKUP(E2569,Parámetros!$C$2:$D$34,2,0),"")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customHeight="1" x14ac:dyDescent="0.2">
      <c r="A2570" s="26"/>
      <c r="B2570" s="26"/>
      <c r="C2570" s="26"/>
      <c r="D2570" s="26"/>
      <c r="E2570" s="26"/>
      <c r="F2570" s="28"/>
      <c r="G2570" s="26"/>
      <c r="H2570" s="32"/>
      <c r="I2570" s="32"/>
      <c r="J2570" s="32"/>
      <c r="K2570" s="32"/>
      <c r="L2570" s="32" t="e">
        <f ca="1">_xludf.ifna(VLOOKUP(E2570,Parámetros!$C$2:$D$34,2,0),"")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customHeight="1" x14ac:dyDescent="0.2">
      <c r="A2571" s="26"/>
      <c r="B2571" s="26"/>
      <c r="C2571" s="26"/>
      <c r="D2571" s="26"/>
      <c r="E2571" s="26"/>
      <c r="F2571" s="28"/>
      <c r="G2571" s="26"/>
      <c r="H2571" s="32"/>
      <c r="I2571" s="32"/>
      <c r="J2571" s="32"/>
      <c r="K2571" s="32"/>
      <c r="L2571" s="32" t="e">
        <f ca="1">_xludf.ifna(VLOOKUP(E2571,Parámetros!$C$2:$D$34,2,0),"")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customHeight="1" x14ac:dyDescent="0.2">
      <c r="A2572" s="26"/>
      <c r="B2572" s="26"/>
      <c r="C2572" s="26"/>
      <c r="D2572" s="26"/>
      <c r="E2572" s="26"/>
      <c r="F2572" s="28"/>
      <c r="G2572" s="26"/>
      <c r="H2572" s="32"/>
      <c r="I2572" s="32"/>
      <c r="J2572" s="32"/>
      <c r="K2572" s="32"/>
      <c r="L2572" s="32" t="e">
        <f ca="1">_xludf.ifna(VLOOKUP(E2572,Parámetros!$C$2:$D$34,2,0),"")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customHeight="1" x14ac:dyDescent="0.2">
      <c r="A2573" s="26"/>
      <c r="B2573" s="26"/>
      <c r="C2573" s="26"/>
      <c r="D2573" s="26"/>
      <c r="E2573" s="26"/>
      <c r="F2573" s="28"/>
      <c r="G2573" s="26"/>
      <c r="H2573" s="32"/>
      <c r="I2573" s="32"/>
      <c r="J2573" s="32"/>
      <c r="K2573" s="32"/>
      <c r="L2573" s="32" t="e">
        <f ca="1">_xludf.ifna(VLOOKUP(E2573,Parámetros!$C$2:$D$34,2,0),"")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customHeight="1" x14ac:dyDescent="0.2">
      <c r="A2574" s="26"/>
      <c r="B2574" s="26"/>
      <c r="C2574" s="26"/>
      <c r="D2574" s="26"/>
      <c r="E2574" s="26"/>
      <c r="F2574" s="28"/>
      <c r="G2574" s="26"/>
      <c r="H2574" s="32"/>
      <c r="I2574" s="32"/>
      <c r="J2574" s="32"/>
      <c r="K2574" s="32"/>
      <c r="L2574" s="32" t="e">
        <f ca="1">_xludf.ifna(VLOOKUP(E2574,Parámetros!$C$2:$D$34,2,0),"")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customHeight="1" x14ac:dyDescent="0.2">
      <c r="A2575" s="26"/>
      <c r="B2575" s="26"/>
      <c r="C2575" s="26"/>
      <c r="D2575" s="26"/>
      <c r="E2575" s="26"/>
      <c r="F2575" s="28"/>
      <c r="G2575" s="26"/>
      <c r="H2575" s="32"/>
      <c r="I2575" s="32"/>
      <c r="J2575" s="32"/>
      <c r="K2575" s="32"/>
      <c r="L2575" s="32" t="e">
        <f ca="1">_xludf.ifna(VLOOKUP(E2575,Parámetros!$C$2:$D$34,2,0),"")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customHeight="1" x14ac:dyDescent="0.2">
      <c r="A2576" s="26"/>
      <c r="B2576" s="26"/>
      <c r="C2576" s="26"/>
      <c r="D2576" s="26"/>
      <c r="E2576" s="26"/>
      <c r="F2576" s="28"/>
      <c r="G2576" s="26"/>
      <c r="H2576" s="32"/>
      <c r="I2576" s="32"/>
      <c r="J2576" s="32"/>
      <c r="K2576" s="32"/>
      <c r="L2576" s="32" t="e">
        <f ca="1">_xludf.ifna(VLOOKUP(E2576,Parámetros!$C$2:$D$34,2,0),"")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customHeight="1" x14ac:dyDescent="0.2">
      <c r="A2577" s="26"/>
      <c r="B2577" s="26"/>
      <c r="C2577" s="26"/>
      <c r="D2577" s="26"/>
      <c r="E2577" s="26"/>
      <c r="F2577" s="28"/>
      <c r="G2577" s="26"/>
      <c r="H2577" s="32"/>
      <c r="I2577" s="32"/>
      <c r="J2577" s="32"/>
      <c r="K2577" s="32"/>
      <c r="L2577" s="32" t="e">
        <f ca="1">_xludf.ifna(VLOOKUP(E2577,Parámetros!$C$2:$D$34,2,0),"")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customHeight="1" x14ac:dyDescent="0.2">
      <c r="A2578" s="26"/>
      <c r="B2578" s="26"/>
      <c r="C2578" s="26"/>
      <c r="D2578" s="26"/>
      <c r="E2578" s="26"/>
      <c r="F2578" s="28"/>
      <c r="G2578" s="26"/>
      <c r="H2578" s="32"/>
      <c r="I2578" s="32"/>
      <c r="J2578" s="32"/>
      <c r="K2578" s="32"/>
      <c r="L2578" s="32" t="e">
        <f ca="1">_xludf.ifna(VLOOKUP(E2578,Parámetros!$C$2:$D$34,2,0),"")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customHeight="1" x14ac:dyDescent="0.2">
      <c r="A2579" s="26"/>
      <c r="B2579" s="26"/>
      <c r="C2579" s="26"/>
      <c r="D2579" s="26"/>
      <c r="E2579" s="26"/>
      <c r="F2579" s="28"/>
      <c r="G2579" s="26"/>
      <c r="H2579" s="32"/>
      <c r="I2579" s="32"/>
      <c r="J2579" s="32"/>
      <c r="K2579" s="32"/>
      <c r="L2579" s="32" t="e">
        <f ca="1">_xludf.ifna(VLOOKUP(E2579,Parámetros!$C$2:$D$34,2,0),"")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customHeight="1" x14ac:dyDescent="0.2">
      <c r="A2580" s="26"/>
      <c r="B2580" s="26"/>
      <c r="C2580" s="26"/>
      <c r="D2580" s="26"/>
      <c r="E2580" s="26"/>
      <c r="F2580" s="28"/>
      <c r="G2580" s="26"/>
      <c r="H2580" s="32"/>
      <c r="I2580" s="32"/>
      <c r="J2580" s="32"/>
      <c r="K2580" s="32"/>
      <c r="L2580" s="32" t="e">
        <f ca="1">_xludf.ifna(VLOOKUP(E2580,Parámetros!$C$2:$D$34,2,0),"")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customHeight="1" x14ac:dyDescent="0.2">
      <c r="A2581" s="26"/>
      <c r="B2581" s="26"/>
      <c r="C2581" s="26"/>
      <c r="D2581" s="26"/>
      <c r="E2581" s="26"/>
      <c r="F2581" s="28"/>
      <c r="G2581" s="26"/>
      <c r="H2581" s="32"/>
      <c r="I2581" s="32"/>
      <c r="J2581" s="32"/>
      <c r="K2581" s="32"/>
      <c r="L2581" s="32" t="e">
        <f ca="1">_xludf.ifna(VLOOKUP(E2581,Parámetros!$C$2:$D$34,2,0),"")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customHeight="1" x14ac:dyDescent="0.2">
      <c r="A2582" s="26"/>
      <c r="B2582" s="26"/>
      <c r="C2582" s="26"/>
      <c r="D2582" s="26"/>
      <c r="E2582" s="26"/>
      <c r="F2582" s="28"/>
      <c r="G2582" s="26"/>
      <c r="H2582" s="32"/>
      <c r="I2582" s="32"/>
      <c r="J2582" s="32"/>
      <c r="K2582" s="32"/>
      <c r="L2582" s="32" t="e">
        <f ca="1">_xludf.ifna(VLOOKUP(E2582,Parámetros!$C$2:$D$34,2,0),"")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customHeight="1" x14ac:dyDescent="0.2">
      <c r="A2583" s="26"/>
      <c r="B2583" s="26"/>
      <c r="C2583" s="26"/>
      <c r="D2583" s="26"/>
      <c r="E2583" s="26"/>
      <c r="F2583" s="28"/>
      <c r="G2583" s="26"/>
      <c r="H2583" s="32"/>
      <c r="I2583" s="32"/>
      <c r="J2583" s="32"/>
      <c r="K2583" s="32"/>
      <c r="L2583" s="32" t="e">
        <f ca="1">_xludf.ifna(VLOOKUP(E2583,Parámetros!$C$2:$D$34,2,0),"")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customHeight="1" x14ac:dyDescent="0.2">
      <c r="A2584" s="26"/>
      <c r="B2584" s="26"/>
      <c r="C2584" s="26"/>
      <c r="D2584" s="26"/>
      <c r="E2584" s="26"/>
      <c r="F2584" s="28"/>
      <c r="G2584" s="26"/>
      <c r="H2584" s="32"/>
      <c r="I2584" s="32"/>
      <c r="J2584" s="32"/>
      <c r="K2584" s="32"/>
      <c r="L2584" s="32" t="e">
        <f ca="1">_xludf.ifna(VLOOKUP(E2584,Parámetros!$C$2:$D$34,2,0),"")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customHeight="1" x14ac:dyDescent="0.2">
      <c r="A2585" s="26"/>
      <c r="B2585" s="26"/>
      <c r="C2585" s="26"/>
      <c r="D2585" s="26"/>
      <c r="E2585" s="26"/>
      <c r="F2585" s="28"/>
      <c r="G2585" s="26"/>
      <c r="H2585" s="32"/>
      <c r="I2585" s="32"/>
      <c r="J2585" s="32"/>
      <c r="K2585" s="32"/>
      <c r="L2585" s="32" t="e">
        <f ca="1">_xludf.ifna(VLOOKUP(E2585,Parámetros!$C$2:$D$34,2,0),"")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customHeight="1" x14ac:dyDescent="0.2">
      <c r="A2586" s="26"/>
      <c r="B2586" s="26"/>
      <c r="C2586" s="26"/>
      <c r="D2586" s="26"/>
      <c r="E2586" s="26"/>
      <c r="F2586" s="28"/>
      <c r="G2586" s="26"/>
      <c r="H2586" s="32"/>
      <c r="I2586" s="32"/>
      <c r="J2586" s="32"/>
      <c r="K2586" s="32"/>
      <c r="L2586" s="32" t="e">
        <f ca="1">_xludf.ifna(VLOOKUP(E2586,Parámetros!$C$2:$D$34,2,0),"")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customHeight="1" x14ac:dyDescent="0.2">
      <c r="A2587" s="26"/>
      <c r="B2587" s="26"/>
      <c r="C2587" s="26"/>
      <c r="D2587" s="26"/>
      <c r="E2587" s="26"/>
      <c r="F2587" s="28"/>
      <c r="G2587" s="26"/>
      <c r="H2587" s="32"/>
      <c r="I2587" s="32"/>
      <c r="J2587" s="32"/>
      <c r="K2587" s="32"/>
      <c r="L2587" s="32" t="e">
        <f ca="1">_xludf.ifna(VLOOKUP(E2587,Parámetros!$C$2:$D$34,2,0),"")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customHeight="1" x14ac:dyDescent="0.2">
      <c r="A2588" s="26"/>
      <c r="B2588" s="26"/>
      <c r="C2588" s="26"/>
      <c r="D2588" s="26"/>
      <c r="E2588" s="26"/>
      <c r="F2588" s="28"/>
      <c r="G2588" s="26"/>
      <c r="H2588" s="32"/>
      <c r="I2588" s="32"/>
      <c r="J2588" s="32"/>
      <c r="K2588" s="32"/>
      <c r="L2588" s="32" t="e">
        <f ca="1">_xludf.ifna(VLOOKUP(E2588,Parámetros!$C$2:$D$34,2,0),"")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customHeight="1" x14ac:dyDescent="0.2">
      <c r="A2589" s="26"/>
      <c r="B2589" s="26"/>
      <c r="C2589" s="26"/>
      <c r="D2589" s="26"/>
      <c r="E2589" s="26"/>
      <c r="F2589" s="28"/>
      <c r="G2589" s="26"/>
      <c r="H2589" s="32"/>
      <c r="I2589" s="32"/>
      <c r="J2589" s="32"/>
      <c r="K2589" s="32"/>
      <c r="L2589" s="32" t="e">
        <f ca="1">_xludf.ifna(VLOOKUP(E2589,Parámetros!$C$2:$D$34,2,0),"")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customHeight="1" x14ac:dyDescent="0.2">
      <c r="A2590" s="26"/>
      <c r="B2590" s="26"/>
      <c r="C2590" s="26"/>
      <c r="D2590" s="26"/>
      <c r="E2590" s="26"/>
      <c r="F2590" s="28"/>
      <c r="G2590" s="26"/>
      <c r="H2590" s="32"/>
      <c r="I2590" s="32"/>
      <c r="J2590" s="32"/>
      <c r="K2590" s="32"/>
      <c r="L2590" s="32" t="e">
        <f ca="1">_xludf.ifna(VLOOKUP(E2590,Parámetros!$C$2:$D$34,2,0),"")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customHeight="1" x14ac:dyDescent="0.2">
      <c r="A2591" s="26"/>
      <c r="B2591" s="26"/>
      <c r="C2591" s="26"/>
      <c r="D2591" s="26"/>
      <c r="E2591" s="26"/>
      <c r="F2591" s="28"/>
      <c r="G2591" s="26"/>
      <c r="H2591" s="32"/>
      <c r="I2591" s="32"/>
      <c r="J2591" s="32"/>
      <c r="K2591" s="32"/>
      <c r="L2591" s="32" t="e">
        <f ca="1">_xludf.ifna(VLOOKUP(E2591,Parámetros!$C$2:$D$34,2,0),"")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customHeight="1" x14ac:dyDescent="0.2">
      <c r="A2592" s="26"/>
      <c r="B2592" s="26"/>
      <c r="C2592" s="26"/>
      <c r="D2592" s="26"/>
      <c r="E2592" s="26"/>
      <c r="F2592" s="28"/>
      <c r="G2592" s="26"/>
      <c r="H2592" s="32"/>
      <c r="I2592" s="32"/>
      <c r="J2592" s="32"/>
      <c r="K2592" s="32"/>
      <c r="L2592" s="32" t="e">
        <f ca="1">_xludf.ifna(VLOOKUP(E2592,Parámetros!$C$2:$D$34,2,0),"")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customHeight="1" x14ac:dyDescent="0.2">
      <c r="A2593" s="26"/>
      <c r="B2593" s="26"/>
      <c r="C2593" s="26"/>
      <c r="D2593" s="26"/>
      <c r="E2593" s="26"/>
      <c r="F2593" s="28"/>
      <c r="G2593" s="26"/>
      <c r="H2593" s="32"/>
      <c r="I2593" s="32"/>
      <c r="J2593" s="32"/>
      <c r="K2593" s="32"/>
      <c r="L2593" s="32" t="e">
        <f ca="1">_xludf.ifna(VLOOKUP(E2593,Parámetros!$C$2:$D$34,2,0),"")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customHeight="1" x14ac:dyDescent="0.2">
      <c r="A2594" s="26"/>
      <c r="B2594" s="26"/>
      <c r="C2594" s="26"/>
      <c r="D2594" s="26"/>
      <c r="E2594" s="26"/>
      <c r="F2594" s="28"/>
      <c r="G2594" s="26"/>
      <c r="H2594" s="32"/>
      <c r="I2594" s="32"/>
      <c r="J2594" s="32"/>
      <c r="K2594" s="32"/>
      <c r="L2594" s="32" t="e">
        <f ca="1">_xludf.ifna(VLOOKUP(E2594,Parámetros!$C$2:$D$34,2,0),"")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customHeight="1" x14ac:dyDescent="0.2">
      <c r="A2595" s="26"/>
      <c r="B2595" s="26"/>
      <c r="C2595" s="26"/>
      <c r="D2595" s="26"/>
      <c r="E2595" s="26"/>
      <c r="F2595" s="28"/>
      <c r="G2595" s="26"/>
      <c r="H2595" s="32"/>
      <c r="I2595" s="32"/>
      <c r="J2595" s="32"/>
      <c r="K2595" s="32"/>
      <c r="L2595" s="32" t="e">
        <f ca="1">_xludf.ifna(VLOOKUP(E2595,Parámetros!$C$2:$D$34,2,0),"")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customHeight="1" x14ac:dyDescent="0.2">
      <c r="A2596" s="26"/>
      <c r="B2596" s="26"/>
      <c r="C2596" s="26"/>
      <c r="D2596" s="26"/>
      <c r="E2596" s="26"/>
      <c r="F2596" s="28"/>
      <c r="G2596" s="26"/>
      <c r="H2596" s="32"/>
      <c r="I2596" s="32"/>
      <c r="J2596" s="32"/>
      <c r="K2596" s="32"/>
      <c r="L2596" s="32" t="e">
        <f ca="1">_xludf.ifna(VLOOKUP(E2596,Parámetros!$C$2:$D$34,2,0),"")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customHeight="1" x14ac:dyDescent="0.2">
      <c r="A2597" s="26"/>
      <c r="B2597" s="26"/>
      <c r="C2597" s="26"/>
      <c r="D2597" s="26"/>
      <c r="E2597" s="26"/>
      <c r="F2597" s="28"/>
      <c r="G2597" s="26"/>
      <c r="H2597" s="32"/>
      <c r="I2597" s="32"/>
      <c r="J2597" s="32"/>
      <c r="K2597" s="32"/>
      <c r="L2597" s="32" t="e">
        <f ca="1">_xludf.ifna(VLOOKUP(E2597,Parámetros!$C$2:$D$34,2,0),"")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customHeight="1" x14ac:dyDescent="0.2">
      <c r="A2598" s="26"/>
      <c r="B2598" s="26"/>
      <c r="C2598" s="26"/>
      <c r="D2598" s="26"/>
      <c r="E2598" s="26"/>
      <c r="F2598" s="28"/>
      <c r="G2598" s="26"/>
      <c r="H2598" s="32"/>
      <c r="I2598" s="32"/>
      <c r="J2598" s="32"/>
      <c r="K2598" s="32"/>
      <c r="L2598" s="32" t="e">
        <f ca="1">_xludf.ifna(VLOOKUP(E2598,Parámetros!$C$2:$D$34,2,0),"")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customHeight="1" x14ac:dyDescent="0.2">
      <c r="A2599" s="26"/>
      <c r="B2599" s="26"/>
      <c r="C2599" s="26"/>
      <c r="D2599" s="26"/>
      <c r="E2599" s="26"/>
      <c r="F2599" s="28"/>
      <c r="G2599" s="26"/>
      <c r="H2599" s="32"/>
      <c r="I2599" s="32"/>
      <c r="J2599" s="32"/>
      <c r="K2599" s="32"/>
      <c r="L2599" s="32" t="e">
        <f ca="1">_xludf.ifna(VLOOKUP(E2599,Parámetros!$C$2:$D$34,2,0),"")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customHeight="1" x14ac:dyDescent="0.2">
      <c r="A2600" s="26"/>
      <c r="B2600" s="26"/>
      <c r="C2600" s="26"/>
      <c r="D2600" s="26"/>
      <c r="E2600" s="26"/>
      <c r="F2600" s="28"/>
      <c r="G2600" s="26"/>
      <c r="H2600" s="32"/>
      <c r="I2600" s="32"/>
      <c r="J2600" s="32"/>
      <c r="K2600" s="32"/>
      <c r="L2600" s="32" t="e">
        <f ca="1">_xludf.ifna(VLOOKUP(E2600,Parámetros!$C$2:$D$34,2,0),"")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customHeight="1" x14ac:dyDescent="0.2">
      <c r="A2601" s="26"/>
      <c r="B2601" s="26"/>
      <c r="C2601" s="26"/>
      <c r="D2601" s="26"/>
      <c r="E2601" s="26"/>
      <c r="F2601" s="28"/>
      <c r="G2601" s="26"/>
      <c r="H2601" s="32"/>
      <c r="I2601" s="32"/>
      <c r="J2601" s="32"/>
      <c r="K2601" s="32"/>
      <c r="L2601" s="32" t="e">
        <f ca="1">_xludf.ifna(VLOOKUP(E2601,Parámetros!$C$2:$D$34,2,0),"")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customHeight="1" x14ac:dyDescent="0.2">
      <c r="A2602" s="26"/>
      <c r="B2602" s="26"/>
      <c r="C2602" s="26"/>
      <c r="D2602" s="26"/>
      <c r="E2602" s="26"/>
      <c r="F2602" s="28"/>
      <c r="G2602" s="26"/>
      <c r="H2602" s="32"/>
      <c r="I2602" s="32"/>
      <c r="J2602" s="32"/>
      <c r="K2602" s="32"/>
      <c r="L2602" s="32" t="e">
        <f ca="1">_xludf.ifna(VLOOKUP(E2602,Parámetros!$C$2:$D$34,2,0),"")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customHeight="1" x14ac:dyDescent="0.2">
      <c r="A2603" s="26"/>
      <c r="B2603" s="26"/>
      <c r="C2603" s="26"/>
      <c r="D2603" s="26"/>
      <c r="E2603" s="26"/>
      <c r="F2603" s="28"/>
      <c r="G2603" s="26"/>
      <c r="H2603" s="32"/>
      <c r="I2603" s="32"/>
      <c r="J2603" s="32"/>
      <c r="K2603" s="32"/>
      <c r="L2603" s="32" t="e">
        <f ca="1">_xludf.ifna(VLOOKUP(E2603,Parámetros!$C$2:$D$34,2,0),"")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customHeight="1" x14ac:dyDescent="0.2">
      <c r="A2604" s="26"/>
      <c r="B2604" s="26"/>
      <c r="C2604" s="26"/>
      <c r="D2604" s="26"/>
      <c r="E2604" s="26"/>
      <c r="F2604" s="28"/>
      <c r="G2604" s="26"/>
      <c r="H2604" s="32"/>
      <c r="I2604" s="32"/>
      <c r="J2604" s="32"/>
      <c r="K2604" s="32"/>
      <c r="L2604" s="32" t="e">
        <f ca="1">_xludf.ifna(VLOOKUP(E2604,Parámetros!$C$2:$D$34,2,0),"")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customHeight="1" x14ac:dyDescent="0.2">
      <c r="A2605" s="26"/>
      <c r="B2605" s="26"/>
      <c r="C2605" s="26"/>
      <c r="D2605" s="26"/>
      <c r="E2605" s="26"/>
      <c r="F2605" s="28"/>
      <c r="G2605" s="26"/>
      <c r="H2605" s="32"/>
      <c r="I2605" s="32"/>
      <c r="J2605" s="32"/>
      <c r="K2605" s="32"/>
      <c r="L2605" s="32" t="e">
        <f ca="1">_xludf.ifna(VLOOKUP(E2605,Parámetros!$C$2:$D$34,2,0),"")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customHeight="1" x14ac:dyDescent="0.2">
      <c r="A2606" s="26"/>
      <c r="B2606" s="26"/>
      <c r="C2606" s="26"/>
      <c r="D2606" s="26"/>
      <c r="E2606" s="26"/>
      <c r="F2606" s="28"/>
      <c r="G2606" s="26"/>
      <c r="H2606" s="32"/>
      <c r="I2606" s="32"/>
      <c r="J2606" s="32"/>
      <c r="K2606" s="32"/>
      <c r="L2606" s="32" t="e">
        <f ca="1">_xludf.ifna(VLOOKUP(E2606,Parámetros!$C$2:$D$34,2,0),"")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customHeight="1" x14ac:dyDescent="0.2">
      <c r="A2607" s="26"/>
      <c r="B2607" s="26"/>
      <c r="C2607" s="26"/>
      <c r="D2607" s="26"/>
      <c r="E2607" s="26"/>
      <c r="F2607" s="28"/>
      <c r="G2607" s="26"/>
      <c r="H2607" s="32"/>
      <c r="I2607" s="32"/>
      <c r="J2607" s="32"/>
      <c r="K2607" s="32"/>
      <c r="L2607" s="32" t="e">
        <f ca="1">_xludf.ifna(VLOOKUP(E2607,Parámetros!$C$2:$D$34,2,0),"")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customHeight="1" x14ac:dyDescent="0.2">
      <c r="A2608" s="26"/>
      <c r="B2608" s="26"/>
      <c r="C2608" s="26"/>
      <c r="D2608" s="26"/>
      <c r="E2608" s="26"/>
      <c r="F2608" s="28"/>
      <c r="G2608" s="26"/>
      <c r="H2608" s="32"/>
      <c r="I2608" s="32"/>
      <c r="J2608" s="32"/>
      <c r="K2608" s="32"/>
      <c r="L2608" s="32" t="e">
        <f ca="1">_xludf.ifna(VLOOKUP(E2608,Parámetros!$C$2:$D$34,2,0),"")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customHeight="1" x14ac:dyDescent="0.2">
      <c r="A2609" s="26"/>
      <c r="B2609" s="26"/>
      <c r="C2609" s="26"/>
      <c r="D2609" s="26"/>
      <c r="E2609" s="26"/>
      <c r="F2609" s="28"/>
      <c r="G2609" s="26"/>
      <c r="H2609" s="32"/>
      <c r="I2609" s="32"/>
      <c r="J2609" s="32"/>
      <c r="K2609" s="32"/>
      <c r="L2609" s="32" t="e">
        <f ca="1">_xludf.ifna(VLOOKUP(E2609,Parámetros!$C$2:$D$34,2,0),"")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customHeight="1" x14ac:dyDescent="0.2">
      <c r="A2610" s="26"/>
      <c r="B2610" s="26"/>
      <c r="C2610" s="26"/>
      <c r="D2610" s="26"/>
      <c r="E2610" s="26"/>
      <c r="F2610" s="28"/>
      <c r="G2610" s="26"/>
      <c r="H2610" s="32"/>
      <c r="I2610" s="32"/>
      <c r="J2610" s="32"/>
      <c r="K2610" s="32"/>
      <c r="L2610" s="32" t="e">
        <f ca="1">_xludf.ifna(VLOOKUP(E2610,Parámetros!$C$2:$D$34,2,0),"")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customHeight="1" x14ac:dyDescent="0.2">
      <c r="A2611" s="26"/>
      <c r="B2611" s="26"/>
      <c r="C2611" s="26"/>
      <c r="D2611" s="26"/>
      <c r="E2611" s="26"/>
      <c r="F2611" s="28"/>
      <c r="G2611" s="26"/>
      <c r="H2611" s="32"/>
      <c r="I2611" s="32"/>
      <c r="J2611" s="32"/>
      <c r="K2611" s="32"/>
      <c r="L2611" s="32" t="e">
        <f ca="1">_xludf.ifna(VLOOKUP(E2611,Parámetros!$C$2:$D$34,2,0),"")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customHeight="1" x14ac:dyDescent="0.2">
      <c r="A2612" s="26"/>
      <c r="B2612" s="26"/>
      <c r="C2612" s="26"/>
      <c r="D2612" s="26"/>
      <c r="E2612" s="26"/>
      <c r="F2612" s="28"/>
      <c r="G2612" s="26"/>
      <c r="H2612" s="32"/>
      <c r="I2612" s="32"/>
      <c r="J2612" s="32"/>
      <c r="K2612" s="32"/>
      <c r="L2612" s="32" t="e">
        <f ca="1">_xludf.ifna(VLOOKUP(E2612,Parámetros!$C$2:$D$34,2,0),"")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customHeight="1" x14ac:dyDescent="0.2">
      <c r="A2613" s="26"/>
      <c r="B2613" s="26"/>
      <c r="C2613" s="26"/>
      <c r="D2613" s="26"/>
      <c r="E2613" s="26"/>
      <c r="F2613" s="28"/>
      <c r="G2613" s="26"/>
      <c r="H2613" s="32"/>
      <c r="I2613" s="32"/>
      <c r="J2613" s="32"/>
      <c r="K2613" s="32"/>
      <c r="L2613" s="32" t="e">
        <f ca="1">_xludf.ifna(VLOOKUP(E2613,Parámetros!$C$2:$D$34,2,0),"")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customHeight="1" x14ac:dyDescent="0.2">
      <c r="A2614" s="26"/>
      <c r="B2614" s="26"/>
      <c r="C2614" s="26"/>
      <c r="D2614" s="26"/>
      <c r="E2614" s="26"/>
      <c r="F2614" s="28"/>
      <c r="G2614" s="26"/>
      <c r="H2614" s="32"/>
      <c r="I2614" s="32"/>
      <c r="J2614" s="32"/>
      <c r="K2614" s="32"/>
      <c r="L2614" s="32" t="e">
        <f ca="1">_xludf.ifna(VLOOKUP(E2614,Parámetros!$C$2:$D$34,2,0),"")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customHeight="1" x14ac:dyDescent="0.2">
      <c r="A2615" s="26"/>
      <c r="B2615" s="26"/>
      <c r="C2615" s="26"/>
      <c r="D2615" s="26"/>
      <c r="E2615" s="26"/>
      <c r="F2615" s="28"/>
      <c r="G2615" s="26"/>
      <c r="H2615" s="32"/>
      <c r="I2615" s="32"/>
      <c r="J2615" s="32"/>
      <c r="K2615" s="32"/>
      <c r="L2615" s="32" t="e">
        <f ca="1">_xludf.ifna(VLOOKUP(E2615,Parámetros!$C$2:$D$34,2,0),"")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customHeight="1" x14ac:dyDescent="0.2">
      <c r="A2616" s="26"/>
      <c r="B2616" s="26"/>
      <c r="C2616" s="26"/>
      <c r="D2616" s="26"/>
      <c r="E2616" s="26"/>
      <c r="F2616" s="28"/>
      <c r="G2616" s="26"/>
      <c r="H2616" s="32"/>
      <c r="I2616" s="32"/>
      <c r="J2616" s="32"/>
      <c r="K2616" s="32"/>
      <c r="L2616" s="32" t="e">
        <f ca="1">_xludf.ifna(VLOOKUP(E2616,Parámetros!$C$2:$D$34,2,0),"")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customHeight="1" x14ac:dyDescent="0.2">
      <c r="A2617" s="26"/>
      <c r="B2617" s="26"/>
      <c r="C2617" s="26"/>
      <c r="D2617" s="26"/>
      <c r="E2617" s="26"/>
      <c r="F2617" s="28"/>
      <c r="G2617" s="26"/>
      <c r="H2617" s="32"/>
      <c r="I2617" s="32"/>
      <c r="J2617" s="32"/>
      <c r="K2617" s="32"/>
      <c r="L2617" s="32" t="e">
        <f ca="1">_xludf.ifna(VLOOKUP(E2617,Parámetros!$C$2:$D$34,2,0),"")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customHeight="1" x14ac:dyDescent="0.2">
      <c r="A2618" s="26"/>
      <c r="B2618" s="26"/>
      <c r="C2618" s="26"/>
      <c r="D2618" s="26"/>
      <c r="E2618" s="26"/>
      <c r="F2618" s="28"/>
      <c r="G2618" s="26"/>
      <c r="H2618" s="32"/>
      <c r="I2618" s="32"/>
      <c r="J2618" s="32"/>
      <c r="K2618" s="32"/>
      <c r="L2618" s="32" t="e">
        <f ca="1">_xludf.ifna(VLOOKUP(E2618,Parámetros!$C$2:$D$34,2,0),"")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customHeight="1" x14ac:dyDescent="0.2">
      <c r="A2619" s="26"/>
      <c r="B2619" s="26"/>
      <c r="C2619" s="26"/>
      <c r="D2619" s="26"/>
      <c r="E2619" s="26"/>
      <c r="F2619" s="28"/>
      <c r="G2619" s="26"/>
      <c r="H2619" s="32"/>
      <c r="I2619" s="32"/>
      <c r="J2619" s="32"/>
      <c r="K2619" s="32"/>
      <c r="L2619" s="32" t="e">
        <f ca="1">_xludf.ifna(VLOOKUP(E2619,Parámetros!$C$2:$D$34,2,0),"")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customHeight="1" x14ac:dyDescent="0.2">
      <c r="A2620" s="26"/>
      <c r="B2620" s="26"/>
      <c r="C2620" s="26"/>
      <c r="D2620" s="26"/>
      <c r="E2620" s="26"/>
      <c r="F2620" s="28"/>
      <c r="G2620" s="26"/>
      <c r="H2620" s="32"/>
      <c r="I2620" s="32"/>
      <c r="J2620" s="32"/>
      <c r="K2620" s="32"/>
      <c r="L2620" s="32" t="e">
        <f ca="1">_xludf.ifna(VLOOKUP(E2620,Parámetros!$C$2:$D$34,2,0),"")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customHeight="1" x14ac:dyDescent="0.2">
      <c r="A2621" s="26"/>
      <c r="B2621" s="26"/>
      <c r="C2621" s="26"/>
      <c r="D2621" s="26"/>
      <c r="E2621" s="26"/>
      <c r="F2621" s="28"/>
      <c r="G2621" s="26"/>
      <c r="H2621" s="32"/>
      <c r="I2621" s="32"/>
      <c r="J2621" s="32"/>
      <c r="K2621" s="32"/>
      <c r="L2621" s="32" t="e">
        <f ca="1">_xludf.ifna(VLOOKUP(E2621,Parámetros!$C$2:$D$34,2,0),"")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customHeight="1" x14ac:dyDescent="0.2">
      <c r="A2622" s="26"/>
      <c r="B2622" s="26"/>
      <c r="C2622" s="26"/>
      <c r="D2622" s="26"/>
      <c r="E2622" s="26"/>
      <c r="F2622" s="28"/>
      <c r="G2622" s="26"/>
      <c r="H2622" s="32"/>
      <c r="I2622" s="32"/>
      <c r="J2622" s="32"/>
      <c r="K2622" s="32"/>
      <c r="L2622" s="32" t="e">
        <f ca="1">_xludf.ifna(VLOOKUP(E2622,Parámetros!$C$2:$D$34,2,0),"")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customHeight="1" x14ac:dyDescent="0.2">
      <c r="A2623" s="26"/>
      <c r="B2623" s="26"/>
      <c r="C2623" s="26"/>
      <c r="D2623" s="26"/>
      <c r="E2623" s="26"/>
      <c r="F2623" s="28"/>
      <c r="G2623" s="26"/>
      <c r="H2623" s="32"/>
      <c r="I2623" s="32"/>
      <c r="J2623" s="32"/>
      <c r="K2623" s="32"/>
      <c r="L2623" s="32" t="e">
        <f ca="1">_xludf.ifna(VLOOKUP(E2623,Parámetros!$C$2:$D$34,2,0),"")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customHeight="1" x14ac:dyDescent="0.2">
      <c r="A2624" s="26"/>
      <c r="B2624" s="26"/>
      <c r="C2624" s="26"/>
      <c r="D2624" s="26"/>
      <c r="E2624" s="26"/>
      <c r="F2624" s="28"/>
      <c r="G2624" s="26"/>
      <c r="H2624" s="32"/>
      <c r="I2624" s="32"/>
      <c r="J2624" s="32"/>
      <c r="K2624" s="32"/>
      <c r="L2624" s="32" t="e">
        <f ca="1">_xludf.ifna(VLOOKUP(E2624,Parámetros!$C$2:$D$34,2,0),"")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customHeight="1" x14ac:dyDescent="0.2">
      <c r="A2625" s="26"/>
      <c r="B2625" s="26"/>
      <c r="C2625" s="26"/>
      <c r="D2625" s="26"/>
      <c r="E2625" s="26"/>
      <c r="F2625" s="28"/>
      <c r="G2625" s="26"/>
      <c r="H2625" s="32"/>
      <c r="I2625" s="32"/>
      <c r="J2625" s="32"/>
      <c r="K2625" s="32"/>
      <c r="L2625" s="32" t="e">
        <f ca="1">_xludf.ifna(VLOOKUP(E2625,Parámetros!$C$2:$D$34,2,0),"")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customHeight="1" x14ac:dyDescent="0.2">
      <c r="A2626" s="26"/>
      <c r="B2626" s="26"/>
      <c r="C2626" s="26"/>
      <c r="D2626" s="26"/>
      <c r="E2626" s="26"/>
      <c r="F2626" s="28"/>
      <c r="G2626" s="26"/>
      <c r="H2626" s="32"/>
      <c r="I2626" s="32"/>
      <c r="J2626" s="32"/>
      <c r="K2626" s="32"/>
      <c r="L2626" s="32" t="e">
        <f ca="1">_xludf.ifna(VLOOKUP(E2626,Parámetros!$C$2:$D$34,2,0),"")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customHeight="1" x14ac:dyDescent="0.2">
      <c r="A2627" s="26"/>
      <c r="B2627" s="26"/>
      <c r="C2627" s="26"/>
      <c r="D2627" s="26"/>
      <c r="E2627" s="26"/>
      <c r="F2627" s="28"/>
      <c r="G2627" s="26"/>
      <c r="H2627" s="32"/>
      <c r="I2627" s="32"/>
      <c r="J2627" s="32"/>
      <c r="K2627" s="32"/>
      <c r="L2627" s="32" t="e">
        <f ca="1">_xludf.ifna(VLOOKUP(E2627,Parámetros!$C$2:$D$34,2,0),"")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customHeight="1" x14ac:dyDescent="0.2">
      <c r="A2628" s="26"/>
      <c r="B2628" s="26"/>
      <c r="C2628" s="26"/>
      <c r="D2628" s="26"/>
      <c r="E2628" s="26"/>
      <c r="F2628" s="28"/>
      <c r="G2628" s="26"/>
      <c r="H2628" s="32"/>
      <c r="I2628" s="32"/>
      <c r="J2628" s="32"/>
      <c r="K2628" s="32"/>
      <c r="L2628" s="32" t="e">
        <f ca="1">_xludf.ifna(VLOOKUP(E2628,Parámetros!$C$2:$D$34,2,0),"")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customHeight="1" x14ac:dyDescent="0.2">
      <c r="A2629" s="26"/>
      <c r="B2629" s="26"/>
      <c r="C2629" s="26"/>
      <c r="D2629" s="26"/>
      <c r="E2629" s="26"/>
      <c r="F2629" s="28"/>
      <c r="G2629" s="26"/>
      <c r="H2629" s="32"/>
      <c r="I2629" s="32"/>
      <c r="J2629" s="32"/>
      <c r="K2629" s="32"/>
      <c r="L2629" s="32" t="e">
        <f ca="1">_xludf.ifna(VLOOKUP(E2629,Parámetros!$C$2:$D$34,2,0),"")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customHeight="1" x14ac:dyDescent="0.2">
      <c r="A2630" s="26"/>
      <c r="B2630" s="26"/>
      <c r="C2630" s="26"/>
      <c r="D2630" s="26"/>
      <c r="E2630" s="26"/>
      <c r="F2630" s="28"/>
      <c r="G2630" s="26"/>
      <c r="H2630" s="32"/>
      <c r="I2630" s="32"/>
      <c r="J2630" s="32"/>
      <c r="K2630" s="32"/>
      <c r="L2630" s="32" t="e">
        <f ca="1">_xludf.ifna(VLOOKUP(E2630,Parámetros!$C$2:$D$34,2,0),"")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customHeight="1" x14ac:dyDescent="0.2">
      <c r="A2631" s="26"/>
      <c r="B2631" s="26"/>
      <c r="C2631" s="26"/>
      <c r="D2631" s="26"/>
      <c r="E2631" s="26"/>
      <c r="F2631" s="28"/>
      <c r="G2631" s="26"/>
      <c r="H2631" s="32"/>
      <c r="I2631" s="32"/>
      <c r="J2631" s="32"/>
      <c r="K2631" s="32"/>
      <c r="L2631" s="32" t="e">
        <f ca="1">_xludf.ifna(VLOOKUP(E2631,Parámetros!$C$2:$D$34,2,0),"")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customHeight="1" x14ac:dyDescent="0.2">
      <c r="A2632" s="26"/>
      <c r="B2632" s="26"/>
      <c r="C2632" s="26"/>
      <c r="D2632" s="26"/>
      <c r="E2632" s="26"/>
      <c r="F2632" s="28"/>
      <c r="G2632" s="26"/>
      <c r="H2632" s="32"/>
      <c r="I2632" s="32"/>
      <c r="J2632" s="32"/>
      <c r="K2632" s="32"/>
      <c r="L2632" s="32" t="e">
        <f ca="1">_xludf.ifna(VLOOKUP(E2632,Parámetros!$C$2:$D$34,2,0),"")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customHeight="1" x14ac:dyDescent="0.2">
      <c r="A2633" s="26"/>
      <c r="B2633" s="26"/>
      <c r="C2633" s="26"/>
      <c r="D2633" s="26"/>
      <c r="E2633" s="26"/>
      <c r="F2633" s="28"/>
      <c r="G2633" s="26"/>
      <c r="H2633" s="32"/>
      <c r="I2633" s="32"/>
      <c r="J2633" s="32"/>
      <c r="K2633" s="32"/>
      <c r="L2633" s="32" t="e">
        <f ca="1">_xludf.ifna(VLOOKUP(E2633,Parámetros!$C$2:$D$34,2,0),"")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customHeight="1" x14ac:dyDescent="0.2">
      <c r="A2634" s="26"/>
      <c r="B2634" s="26"/>
      <c r="C2634" s="26"/>
      <c r="D2634" s="26"/>
      <c r="E2634" s="26"/>
      <c r="F2634" s="28"/>
      <c r="G2634" s="26"/>
      <c r="H2634" s="32"/>
      <c r="I2634" s="32"/>
      <c r="J2634" s="32"/>
      <c r="K2634" s="32"/>
      <c r="L2634" s="32" t="e">
        <f ca="1">_xludf.ifna(VLOOKUP(E2634,Parámetros!$C$2:$D$34,2,0),"")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customHeight="1" x14ac:dyDescent="0.2">
      <c r="A2635" s="26"/>
      <c r="B2635" s="26"/>
      <c r="C2635" s="26"/>
      <c r="D2635" s="26"/>
      <c r="E2635" s="26"/>
      <c r="F2635" s="28"/>
      <c r="G2635" s="26"/>
      <c r="H2635" s="32"/>
      <c r="I2635" s="32"/>
      <c r="J2635" s="32"/>
      <c r="K2635" s="32"/>
      <c r="L2635" s="32" t="e">
        <f ca="1">_xludf.ifna(VLOOKUP(E2635,Parámetros!$C$2:$D$34,2,0),"")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customHeight="1" x14ac:dyDescent="0.2">
      <c r="A2636" s="26"/>
      <c r="B2636" s="26"/>
      <c r="C2636" s="26"/>
      <c r="D2636" s="26"/>
      <c r="E2636" s="26"/>
      <c r="F2636" s="28"/>
      <c r="G2636" s="26"/>
      <c r="H2636" s="32"/>
      <c r="I2636" s="32"/>
      <c r="J2636" s="32"/>
      <c r="K2636" s="32"/>
      <c r="L2636" s="32" t="e">
        <f ca="1">_xludf.ifna(VLOOKUP(E2636,Parámetros!$C$2:$D$34,2,0),"")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customHeight="1" x14ac:dyDescent="0.2">
      <c r="A2637" s="26"/>
      <c r="B2637" s="26"/>
      <c r="C2637" s="26"/>
      <c r="D2637" s="26"/>
      <c r="E2637" s="26"/>
      <c r="F2637" s="28"/>
      <c r="G2637" s="26"/>
      <c r="H2637" s="32"/>
      <c r="I2637" s="32"/>
      <c r="J2637" s="32"/>
      <c r="K2637" s="32"/>
      <c r="L2637" s="32" t="e">
        <f ca="1">_xludf.ifna(VLOOKUP(E2637,Parámetros!$C$2:$D$34,2,0),"")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customHeight="1" x14ac:dyDescent="0.2">
      <c r="A2638" s="26"/>
      <c r="B2638" s="26"/>
      <c r="C2638" s="26"/>
      <c r="D2638" s="26"/>
      <c r="E2638" s="26"/>
      <c r="F2638" s="28"/>
      <c r="G2638" s="26"/>
      <c r="H2638" s="32"/>
      <c r="I2638" s="32"/>
      <c r="J2638" s="32"/>
      <c r="K2638" s="32"/>
      <c r="L2638" s="32" t="e">
        <f ca="1">_xludf.ifna(VLOOKUP(E2638,Parámetros!$C$2:$D$34,2,0),"")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customHeight="1" x14ac:dyDescent="0.2">
      <c r="A2639" s="26"/>
      <c r="B2639" s="26"/>
      <c r="C2639" s="26"/>
      <c r="D2639" s="26"/>
      <c r="E2639" s="26"/>
      <c r="F2639" s="28"/>
      <c r="G2639" s="26"/>
      <c r="H2639" s="32"/>
      <c r="I2639" s="32"/>
      <c r="J2639" s="32"/>
      <c r="K2639" s="32"/>
      <c r="L2639" s="32" t="e">
        <f ca="1">_xludf.ifna(VLOOKUP(E2639,Parámetros!$C$2:$D$34,2,0),"")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customHeight="1" x14ac:dyDescent="0.2">
      <c r="A2640" s="26"/>
      <c r="B2640" s="26"/>
      <c r="C2640" s="26"/>
      <c r="D2640" s="26"/>
      <c r="E2640" s="26"/>
      <c r="F2640" s="28"/>
      <c r="G2640" s="26"/>
      <c r="H2640" s="32"/>
      <c r="I2640" s="32"/>
      <c r="J2640" s="32"/>
      <c r="K2640" s="32"/>
      <c r="L2640" s="32" t="e">
        <f ca="1">_xludf.ifna(VLOOKUP(E2640,Parámetros!$C$2:$D$34,2,0),"")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customHeight="1" x14ac:dyDescent="0.2">
      <c r="A2641" s="26"/>
      <c r="B2641" s="26"/>
      <c r="C2641" s="26"/>
      <c r="D2641" s="26"/>
      <c r="E2641" s="26"/>
      <c r="F2641" s="28"/>
      <c r="G2641" s="26"/>
      <c r="H2641" s="32"/>
      <c r="I2641" s="32"/>
      <c r="J2641" s="32"/>
      <c r="K2641" s="32"/>
      <c r="L2641" s="32" t="e">
        <f ca="1">_xludf.ifna(VLOOKUP(E2641,Parámetros!$C$2:$D$34,2,0),"")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customHeight="1" x14ac:dyDescent="0.2">
      <c r="A2642" s="26"/>
      <c r="B2642" s="26"/>
      <c r="C2642" s="26"/>
      <c r="D2642" s="26"/>
      <c r="E2642" s="26"/>
      <c r="F2642" s="28"/>
      <c r="G2642" s="26"/>
      <c r="H2642" s="32"/>
      <c r="I2642" s="32"/>
      <c r="J2642" s="32"/>
      <c r="K2642" s="32"/>
      <c r="L2642" s="32" t="e">
        <f ca="1">_xludf.ifna(VLOOKUP(E2642,Parámetros!$C$2:$D$34,2,0),"")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customHeight="1" x14ac:dyDescent="0.2">
      <c r="A2643" s="26"/>
      <c r="B2643" s="26"/>
      <c r="C2643" s="26"/>
      <c r="D2643" s="26"/>
      <c r="E2643" s="26"/>
      <c r="F2643" s="28"/>
      <c r="G2643" s="26"/>
      <c r="H2643" s="32"/>
      <c r="I2643" s="32"/>
      <c r="J2643" s="32"/>
      <c r="K2643" s="32"/>
      <c r="L2643" s="32" t="e">
        <f ca="1">_xludf.ifna(VLOOKUP(E2643,Parámetros!$C$2:$D$34,2,0),"")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customHeight="1" x14ac:dyDescent="0.2">
      <c r="A2644" s="26"/>
      <c r="B2644" s="26"/>
      <c r="C2644" s="26"/>
      <c r="D2644" s="26"/>
      <c r="E2644" s="26"/>
      <c r="F2644" s="28"/>
      <c r="G2644" s="26"/>
      <c r="H2644" s="32"/>
      <c r="I2644" s="32"/>
      <c r="J2644" s="32"/>
      <c r="K2644" s="32"/>
      <c r="L2644" s="32" t="e">
        <f ca="1">_xludf.ifna(VLOOKUP(E2644,Parámetros!$C$2:$D$34,2,0),"")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customHeight="1" x14ac:dyDescent="0.2">
      <c r="A2645" s="26"/>
      <c r="B2645" s="26"/>
      <c r="C2645" s="26"/>
      <c r="D2645" s="26"/>
      <c r="E2645" s="26"/>
      <c r="F2645" s="28"/>
      <c r="G2645" s="26"/>
      <c r="H2645" s="32"/>
      <c r="I2645" s="32"/>
      <c r="J2645" s="32"/>
      <c r="K2645" s="32"/>
      <c r="L2645" s="32" t="e">
        <f ca="1">_xludf.ifna(VLOOKUP(E2645,Parámetros!$C$2:$D$34,2,0),"")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customHeight="1" x14ac:dyDescent="0.2">
      <c r="A2646" s="26"/>
      <c r="B2646" s="26"/>
      <c r="C2646" s="26"/>
      <c r="D2646" s="26"/>
      <c r="E2646" s="26"/>
      <c r="F2646" s="28"/>
      <c r="G2646" s="26"/>
      <c r="H2646" s="32"/>
      <c r="I2646" s="32"/>
      <c r="J2646" s="32"/>
      <c r="K2646" s="32"/>
      <c r="L2646" s="32" t="e">
        <f ca="1">_xludf.ifna(VLOOKUP(E2646,Parámetros!$C$2:$D$34,2,0),"")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customHeight="1" x14ac:dyDescent="0.2">
      <c r="A2647" s="26"/>
      <c r="B2647" s="26"/>
      <c r="C2647" s="26"/>
      <c r="D2647" s="26"/>
      <c r="E2647" s="26"/>
      <c r="F2647" s="28"/>
      <c r="G2647" s="26"/>
      <c r="H2647" s="32"/>
      <c r="I2647" s="32"/>
      <c r="J2647" s="32"/>
      <c r="K2647" s="32"/>
      <c r="L2647" s="32" t="e">
        <f ca="1">_xludf.ifna(VLOOKUP(E2647,Parámetros!$C$2:$D$34,2,0),"")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customHeight="1" x14ac:dyDescent="0.2">
      <c r="A2648" s="26"/>
      <c r="B2648" s="26"/>
      <c r="C2648" s="26"/>
      <c r="D2648" s="26"/>
      <c r="E2648" s="26"/>
      <c r="F2648" s="28"/>
      <c r="G2648" s="26"/>
      <c r="H2648" s="32"/>
      <c r="I2648" s="32"/>
      <c r="J2648" s="32"/>
      <c r="K2648" s="32"/>
      <c r="L2648" s="32" t="e">
        <f ca="1">_xludf.ifna(VLOOKUP(E2648,Parámetros!$C$2:$D$34,2,0),"")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customHeight="1" x14ac:dyDescent="0.2">
      <c r="A2649" s="26"/>
      <c r="B2649" s="26"/>
      <c r="C2649" s="26"/>
      <c r="D2649" s="26"/>
      <c r="E2649" s="26"/>
      <c r="F2649" s="28"/>
      <c r="G2649" s="26"/>
      <c r="H2649" s="32"/>
      <c r="I2649" s="32"/>
      <c r="J2649" s="32"/>
      <c r="K2649" s="32"/>
      <c r="L2649" s="32" t="e">
        <f ca="1">_xludf.ifna(VLOOKUP(E2649,Parámetros!$C$2:$D$34,2,0),"")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customHeight="1" x14ac:dyDescent="0.2">
      <c r="A2650" s="26"/>
      <c r="B2650" s="26"/>
      <c r="C2650" s="26"/>
      <c r="D2650" s="26"/>
      <c r="E2650" s="26"/>
      <c r="F2650" s="28"/>
      <c r="G2650" s="26"/>
      <c r="H2650" s="32"/>
      <c r="I2650" s="32"/>
      <c r="J2650" s="32"/>
      <c r="K2650" s="32"/>
      <c r="L2650" s="32" t="e">
        <f ca="1">_xludf.ifna(VLOOKUP(E2650,Parámetros!$C$2:$D$34,2,0),"")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customHeight="1" x14ac:dyDescent="0.2">
      <c r="A2651" s="26"/>
      <c r="B2651" s="26"/>
      <c r="C2651" s="26"/>
      <c r="D2651" s="26"/>
      <c r="E2651" s="26"/>
      <c r="F2651" s="28"/>
      <c r="G2651" s="26"/>
      <c r="H2651" s="32"/>
      <c r="I2651" s="32"/>
      <c r="J2651" s="32"/>
      <c r="K2651" s="32"/>
      <c r="L2651" s="32" t="e">
        <f ca="1">_xludf.ifna(VLOOKUP(E2651,Parámetros!$C$2:$D$34,2,0),"")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customHeight="1" x14ac:dyDescent="0.2">
      <c r="A2652" s="26"/>
      <c r="B2652" s="26"/>
      <c r="C2652" s="26"/>
      <c r="D2652" s="26"/>
      <c r="E2652" s="26"/>
      <c r="F2652" s="28"/>
      <c r="G2652" s="26"/>
      <c r="H2652" s="32"/>
      <c r="I2652" s="32"/>
      <c r="J2652" s="32"/>
      <c r="K2652" s="32"/>
      <c r="L2652" s="32" t="e">
        <f ca="1">_xludf.ifna(VLOOKUP(E2652,Parámetros!$C$2:$D$34,2,0),"")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customHeight="1" x14ac:dyDescent="0.2">
      <c r="A2653" s="26"/>
      <c r="B2653" s="26"/>
      <c r="C2653" s="26"/>
      <c r="D2653" s="26"/>
      <c r="E2653" s="26"/>
      <c r="F2653" s="28"/>
      <c r="G2653" s="26"/>
      <c r="H2653" s="32"/>
      <c r="I2653" s="32"/>
      <c r="J2653" s="32"/>
      <c r="K2653" s="32"/>
      <c r="L2653" s="32" t="e">
        <f ca="1">_xludf.ifna(VLOOKUP(E2653,Parámetros!$C$2:$D$34,2,0),"")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customHeight="1" x14ac:dyDescent="0.2">
      <c r="A2654" s="26"/>
      <c r="B2654" s="26"/>
      <c r="C2654" s="26"/>
      <c r="D2654" s="26"/>
      <c r="E2654" s="26"/>
      <c r="F2654" s="28"/>
      <c r="G2654" s="26"/>
      <c r="H2654" s="32"/>
      <c r="I2654" s="32"/>
      <c r="J2654" s="32"/>
      <c r="K2654" s="32"/>
      <c r="L2654" s="32" t="e">
        <f ca="1">_xludf.ifna(VLOOKUP(E2654,Parámetros!$C$2:$D$34,2,0),"")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customHeight="1" x14ac:dyDescent="0.2">
      <c r="A2655" s="26"/>
      <c r="B2655" s="26"/>
      <c r="C2655" s="26"/>
      <c r="D2655" s="26"/>
      <c r="E2655" s="26"/>
      <c r="F2655" s="28"/>
      <c r="G2655" s="26"/>
      <c r="H2655" s="32"/>
      <c r="I2655" s="32"/>
      <c r="J2655" s="32"/>
      <c r="K2655" s="32"/>
      <c r="L2655" s="32" t="e">
        <f ca="1">_xludf.ifna(VLOOKUP(E2655,Parámetros!$C$2:$D$34,2,0),"")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customHeight="1" x14ac:dyDescent="0.2">
      <c r="A2656" s="26"/>
      <c r="B2656" s="26"/>
      <c r="C2656" s="26"/>
      <c r="D2656" s="26"/>
      <c r="E2656" s="26"/>
      <c r="F2656" s="28"/>
      <c r="G2656" s="26"/>
      <c r="H2656" s="32"/>
      <c r="I2656" s="32"/>
      <c r="J2656" s="32"/>
      <c r="K2656" s="32"/>
      <c r="L2656" s="32" t="e">
        <f ca="1">_xludf.ifna(VLOOKUP(E2656,Parámetros!$C$2:$D$34,2,0),"")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customHeight="1" x14ac:dyDescent="0.2">
      <c r="A2657" s="26"/>
      <c r="B2657" s="26"/>
      <c r="C2657" s="26"/>
      <c r="D2657" s="26"/>
      <c r="E2657" s="26"/>
      <c r="F2657" s="28"/>
      <c r="G2657" s="26"/>
      <c r="H2657" s="32"/>
      <c r="I2657" s="32"/>
      <c r="J2657" s="32"/>
      <c r="K2657" s="32"/>
      <c r="L2657" s="32" t="e">
        <f ca="1">_xludf.ifna(VLOOKUP(E2657,Parámetros!$C$2:$D$34,2,0),"")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customHeight="1" x14ac:dyDescent="0.2">
      <c r="A2658" s="26"/>
      <c r="B2658" s="26"/>
      <c r="C2658" s="26"/>
      <c r="D2658" s="26"/>
      <c r="E2658" s="26"/>
      <c r="F2658" s="28"/>
      <c r="G2658" s="26"/>
      <c r="H2658" s="32"/>
      <c r="I2658" s="32"/>
      <c r="J2658" s="32"/>
      <c r="K2658" s="32"/>
      <c r="L2658" s="32" t="e">
        <f ca="1">_xludf.ifna(VLOOKUP(E2658,Parámetros!$C$2:$D$34,2,0),"")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customHeight="1" x14ac:dyDescent="0.2">
      <c r="A2659" s="26"/>
      <c r="B2659" s="26"/>
      <c r="C2659" s="26"/>
      <c r="D2659" s="26"/>
      <c r="E2659" s="26"/>
      <c r="F2659" s="28"/>
      <c r="G2659" s="26"/>
      <c r="H2659" s="32"/>
      <c r="I2659" s="32"/>
      <c r="J2659" s="32"/>
      <c r="K2659" s="32"/>
      <c r="L2659" s="32" t="e">
        <f ca="1">_xludf.ifna(VLOOKUP(E2659,Parámetros!$C$2:$D$34,2,0),"")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customHeight="1" x14ac:dyDescent="0.2">
      <c r="A2660" s="26"/>
      <c r="B2660" s="26"/>
      <c r="C2660" s="26"/>
      <c r="D2660" s="26"/>
      <c r="E2660" s="26"/>
      <c r="F2660" s="28"/>
      <c r="G2660" s="26"/>
      <c r="H2660" s="32"/>
      <c r="I2660" s="32"/>
      <c r="J2660" s="32"/>
      <c r="K2660" s="32"/>
      <c r="L2660" s="32" t="e">
        <f ca="1">_xludf.ifna(VLOOKUP(E2660,Parámetros!$C$2:$D$34,2,0),"")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customHeight="1" x14ac:dyDescent="0.2">
      <c r="A2661" s="26"/>
      <c r="B2661" s="26"/>
      <c r="C2661" s="26"/>
      <c r="D2661" s="26"/>
      <c r="E2661" s="26"/>
      <c r="F2661" s="28"/>
      <c r="G2661" s="26"/>
      <c r="H2661" s="32"/>
      <c r="I2661" s="32"/>
      <c r="J2661" s="32"/>
      <c r="K2661" s="32"/>
      <c r="L2661" s="32" t="e">
        <f ca="1">_xludf.ifna(VLOOKUP(E2661,Parámetros!$C$2:$D$34,2,0),"")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customHeight="1" x14ac:dyDescent="0.2">
      <c r="A2662" s="26"/>
      <c r="B2662" s="26"/>
      <c r="C2662" s="26"/>
      <c r="D2662" s="26"/>
      <c r="E2662" s="26"/>
      <c r="F2662" s="28"/>
      <c r="G2662" s="26"/>
      <c r="H2662" s="32"/>
      <c r="I2662" s="32"/>
      <c r="J2662" s="32"/>
      <c r="K2662" s="32"/>
      <c r="L2662" s="32" t="e">
        <f ca="1">_xludf.ifna(VLOOKUP(E2662,Parámetros!$C$2:$D$34,2,0),"")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customHeight="1" x14ac:dyDescent="0.2">
      <c r="A2663" s="26"/>
      <c r="B2663" s="26"/>
      <c r="C2663" s="26"/>
      <c r="D2663" s="26"/>
      <c r="E2663" s="26"/>
      <c r="F2663" s="28"/>
      <c r="G2663" s="26"/>
      <c r="H2663" s="32"/>
      <c r="I2663" s="32"/>
      <c r="J2663" s="32"/>
      <c r="K2663" s="32"/>
      <c r="L2663" s="32" t="e">
        <f ca="1">_xludf.ifna(VLOOKUP(E2663,Parámetros!$C$2:$D$34,2,0),"")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customHeight="1" x14ac:dyDescent="0.2">
      <c r="A2664" s="26"/>
      <c r="B2664" s="26"/>
      <c r="C2664" s="26"/>
      <c r="D2664" s="26"/>
      <c r="E2664" s="26"/>
      <c r="F2664" s="28"/>
      <c r="G2664" s="26"/>
      <c r="H2664" s="32"/>
      <c r="I2664" s="32"/>
      <c r="J2664" s="32"/>
      <c r="K2664" s="32"/>
      <c r="L2664" s="32" t="e">
        <f ca="1">_xludf.ifna(VLOOKUP(E2664,Parámetros!$C$2:$D$34,2,0),"")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customHeight="1" x14ac:dyDescent="0.2">
      <c r="A2665" s="26"/>
      <c r="B2665" s="26"/>
      <c r="C2665" s="26"/>
      <c r="D2665" s="26"/>
      <c r="E2665" s="26"/>
      <c r="F2665" s="28"/>
      <c r="G2665" s="26"/>
      <c r="H2665" s="32"/>
      <c r="I2665" s="32"/>
      <c r="J2665" s="32"/>
      <c r="K2665" s="32"/>
      <c r="L2665" s="32" t="e">
        <f ca="1">_xludf.ifna(VLOOKUP(E2665,Parámetros!$C$2:$D$34,2,0),"")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customHeight="1" x14ac:dyDescent="0.2">
      <c r="A2666" s="26"/>
      <c r="B2666" s="26"/>
      <c r="C2666" s="26"/>
      <c r="D2666" s="26"/>
      <c r="E2666" s="26"/>
      <c r="F2666" s="28"/>
      <c r="G2666" s="26"/>
      <c r="H2666" s="32"/>
      <c r="I2666" s="32"/>
      <c r="J2666" s="32"/>
      <c r="K2666" s="32"/>
      <c r="L2666" s="32" t="e">
        <f ca="1">_xludf.ifna(VLOOKUP(E2666,Parámetros!$C$2:$D$34,2,0),"")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customHeight="1" x14ac:dyDescent="0.2">
      <c r="A2667" s="26"/>
      <c r="B2667" s="26"/>
      <c r="C2667" s="26"/>
      <c r="D2667" s="26"/>
      <c r="E2667" s="26"/>
      <c r="F2667" s="28"/>
      <c r="G2667" s="26"/>
      <c r="H2667" s="32"/>
      <c r="I2667" s="32"/>
      <c r="J2667" s="32"/>
      <c r="K2667" s="32"/>
      <c r="L2667" s="32" t="e">
        <f ca="1">_xludf.ifna(VLOOKUP(E2667,Parámetros!$C$2:$D$34,2,0),"")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customHeight="1" x14ac:dyDescent="0.2">
      <c r="A2668" s="26"/>
      <c r="B2668" s="26"/>
      <c r="C2668" s="26"/>
      <c r="D2668" s="26"/>
      <c r="E2668" s="26"/>
      <c r="F2668" s="28"/>
      <c r="G2668" s="26"/>
      <c r="H2668" s="32"/>
      <c r="I2668" s="32"/>
      <c r="J2668" s="32"/>
      <c r="K2668" s="32"/>
      <c r="L2668" s="32" t="e">
        <f ca="1">_xludf.ifna(VLOOKUP(E2668,Parámetros!$C$2:$D$34,2,0),"")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customHeight="1" x14ac:dyDescent="0.2">
      <c r="A2669" s="26"/>
      <c r="B2669" s="26"/>
      <c r="C2669" s="26"/>
      <c r="D2669" s="26"/>
      <c r="E2669" s="26"/>
      <c r="F2669" s="28"/>
      <c r="G2669" s="26"/>
      <c r="H2669" s="32"/>
      <c r="I2669" s="32"/>
      <c r="J2669" s="32"/>
      <c r="K2669" s="32"/>
      <c r="L2669" s="32" t="e">
        <f ca="1">_xludf.ifna(VLOOKUP(E2669,Parámetros!$C$2:$D$34,2,0),"")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customHeight="1" x14ac:dyDescent="0.2">
      <c r="A2670" s="26"/>
      <c r="B2670" s="26"/>
      <c r="C2670" s="26"/>
      <c r="D2670" s="26"/>
      <c r="E2670" s="26"/>
      <c r="F2670" s="28"/>
      <c r="G2670" s="26"/>
      <c r="H2670" s="32"/>
      <c r="I2670" s="32"/>
      <c r="J2670" s="32"/>
      <c r="K2670" s="32"/>
      <c r="L2670" s="32" t="e">
        <f ca="1">_xludf.ifna(VLOOKUP(E2670,Parámetros!$C$2:$D$34,2,0),"")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customHeight="1" x14ac:dyDescent="0.2">
      <c r="A2671" s="26"/>
      <c r="B2671" s="26"/>
      <c r="C2671" s="26"/>
      <c r="D2671" s="26"/>
      <c r="E2671" s="26"/>
      <c r="F2671" s="28"/>
      <c r="G2671" s="26"/>
      <c r="H2671" s="32"/>
      <c r="I2671" s="32"/>
      <c r="J2671" s="32"/>
      <c r="K2671" s="32"/>
      <c r="L2671" s="32" t="e">
        <f ca="1">_xludf.ifna(VLOOKUP(E2671,Parámetros!$C$2:$D$34,2,0),"")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customHeight="1" x14ac:dyDescent="0.2">
      <c r="A2672" s="26"/>
      <c r="B2672" s="26"/>
      <c r="C2672" s="26"/>
      <c r="D2672" s="26"/>
      <c r="E2672" s="26"/>
      <c r="F2672" s="28"/>
      <c r="G2672" s="26"/>
      <c r="H2672" s="32"/>
      <c r="I2672" s="32"/>
      <c r="J2672" s="32"/>
      <c r="K2672" s="32"/>
      <c r="L2672" s="32" t="e">
        <f ca="1">_xludf.ifna(VLOOKUP(E2672,Parámetros!$C$2:$D$34,2,0),"")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customHeight="1" x14ac:dyDescent="0.2">
      <c r="A2673" s="26"/>
      <c r="B2673" s="26"/>
      <c r="C2673" s="26"/>
      <c r="D2673" s="26"/>
      <c r="E2673" s="26"/>
      <c r="F2673" s="28"/>
      <c r="G2673" s="26"/>
      <c r="H2673" s="32"/>
      <c r="I2673" s="32"/>
      <c r="J2673" s="32"/>
      <c r="K2673" s="32"/>
      <c r="L2673" s="32" t="e">
        <f ca="1">_xludf.ifna(VLOOKUP(E2673,Parámetros!$C$2:$D$34,2,0),"")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customHeight="1" x14ac:dyDescent="0.2">
      <c r="A2674" s="26"/>
      <c r="B2674" s="26"/>
      <c r="C2674" s="26"/>
      <c r="D2674" s="26"/>
      <c r="E2674" s="26"/>
      <c r="F2674" s="28"/>
      <c r="G2674" s="26"/>
      <c r="H2674" s="32"/>
      <c r="I2674" s="32"/>
      <c r="J2674" s="32"/>
      <c r="K2674" s="32"/>
      <c r="L2674" s="32" t="e">
        <f ca="1">_xludf.ifna(VLOOKUP(E2674,Parámetros!$C$2:$D$34,2,0),"")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customHeight="1" x14ac:dyDescent="0.2">
      <c r="A2675" s="26"/>
      <c r="B2675" s="26"/>
      <c r="C2675" s="26"/>
      <c r="D2675" s="26"/>
      <c r="E2675" s="26"/>
      <c r="F2675" s="28"/>
      <c r="G2675" s="26"/>
      <c r="H2675" s="32"/>
      <c r="I2675" s="32"/>
      <c r="J2675" s="32"/>
      <c r="K2675" s="32"/>
      <c r="L2675" s="32" t="e">
        <f ca="1">_xludf.ifna(VLOOKUP(E2675,Parámetros!$C$2:$D$34,2,0),"")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customHeight="1" x14ac:dyDescent="0.2">
      <c r="A2676" s="26"/>
      <c r="B2676" s="26"/>
      <c r="C2676" s="26"/>
      <c r="D2676" s="26"/>
      <c r="E2676" s="26"/>
      <c r="F2676" s="28"/>
      <c r="G2676" s="26"/>
      <c r="H2676" s="32"/>
      <c r="I2676" s="32"/>
      <c r="J2676" s="32"/>
      <c r="K2676" s="32"/>
      <c r="L2676" s="32" t="e">
        <f ca="1">_xludf.ifna(VLOOKUP(E2676,Parámetros!$C$2:$D$34,2,0),"")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customHeight="1" x14ac:dyDescent="0.2">
      <c r="A2677" s="26"/>
      <c r="B2677" s="26"/>
      <c r="C2677" s="26"/>
      <c r="D2677" s="26"/>
      <c r="E2677" s="26"/>
      <c r="F2677" s="28"/>
      <c r="G2677" s="26"/>
      <c r="H2677" s="32"/>
      <c r="I2677" s="32"/>
      <c r="J2677" s="32"/>
      <c r="K2677" s="32"/>
      <c r="L2677" s="32" t="e">
        <f ca="1">_xludf.ifna(VLOOKUP(E2677,Parámetros!$C$2:$D$34,2,0),"")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customHeight="1" x14ac:dyDescent="0.2">
      <c r="A2678" s="26"/>
      <c r="B2678" s="26"/>
      <c r="C2678" s="26"/>
      <c r="D2678" s="26"/>
      <c r="E2678" s="26"/>
      <c r="F2678" s="28"/>
      <c r="G2678" s="26"/>
      <c r="H2678" s="32"/>
      <c r="I2678" s="32"/>
      <c r="J2678" s="32"/>
      <c r="K2678" s="32"/>
      <c r="L2678" s="32" t="e">
        <f ca="1">_xludf.ifna(VLOOKUP(E2678,Parámetros!$C$2:$D$34,2,0),"")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customHeight="1" x14ac:dyDescent="0.2">
      <c r="A2679" s="26"/>
      <c r="B2679" s="26"/>
      <c r="C2679" s="26"/>
      <c r="D2679" s="26"/>
      <c r="E2679" s="26"/>
      <c r="F2679" s="28"/>
      <c r="G2679" s="26"/>
      <c r="H2679" s="32"/>
      <c r="I2679" s="32"/>
      <c r="J2679" s="32"/>
      <c r="K2679" s="32"/>
      <c r="L2679" s="32" t="e">
        <f ca="1">_xludf.ifna(VLOOKUP(E2679,Parámetros!$C$2:$D$34,2,0),"")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customHeight="1" x14ac:dyDescent="0.2">
      <c r="A2680" s="26"/>
      <c r="B2680" s="26"/>
      <c r="C2680" s="26"/>
      <c r="D2680" s="26"/>
      <c r="E2680" s="26"/>
      <c r="F2680" s="28"/>
      <c r="G2680" s="26"/>
      <c r="H2680" s="32"/>
      <c r="I2680" s="32"/>
      <c r="J2680" s="32"/>
      <c r="K2680" s="32"/>
      <c r="L2680" s="32" t="e">
        <f ca="1">_xludf.ifna(VLOOKUP(E2680,Parámetros!$C$2:$D$34,2,0),"")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customHeight="1" x14ac:dyDescent="0.2">
      <c r="A2681" s="26"/>
      <c r="B2681" s="26"/>
      <c r="C2681" s="26"/>
      <c r="D2681" s="26"/>
      <c r="E2681" s="26"/>
      <c r="F2681" s="28"/>
      <c r="G2681" s="26"/>
      <c r="H2681" s="32"/>
      <c r="I2681" s="32"/>
      <c r="J2681" s="32"/>
      <c r="K2681" s="32"/>
      <c r="L2681" s="32" t="e">
        <f ca="1">_xludf.ifna(VLOOKUP(E2681,Parámetros!$C$2:$D$34,2,0),"")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customHeight="1" x14ac:dyDescent="0.2">
      <c r="A2682" s="26"/>
      <c r="B2682" s="26"/>
      <c r="C2682" s="26"/>
      <c r="D2682" s="26"/>
      <c r="E2682" s="26"/>
      <c r="F2682" s="28"/>
      <c r="G2682" s="26"/>
      <c r="H2682" s="32"/>
      <c r="I2682" s="32"/>
      <c r="J2682" s="32"/>
      <c r="K2682" s="32"/>
      <c r="L2682" s="32" t="e">
        <f ca="1">_xludf.ifna(VLOOKUP(E2682,Parámetros!$C$2:$D$34,2,0),"")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customHeight="1" x14ac:dyDescent="0.2">
      <c r="A2683" s="26"/>
      <c r="B2683" s="26"/>
      <c r="C2683" s="26"/>
      <c r="D2683" s="26"/>
      <c r="E2683" s="26"/>
      <c r="F2683" s="28"/>
      <c r="G2683" s="26"/>
      <c r="H2683" s="32"/>
      <c r="I2683" s="32"/>
      <c r="J2683" s="32"/>
      <c r="K2683" s="32"/>
      <c r="L2683" s="32" t="e">
        <f ca="1">_xludf.ifna(VLOOKUP(E2683,Parámetros!$C$2:$D$34,2,0),"")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customHeight="1" x14ac:dyDescent="0.2">
      <c r="A2684" s="26"/>
      <c r="B2684" s="26"/>
      <c r="C2684" s="26"/>
      <c r="D2684" s="26"/>
      <c r="E2684" s="26"/>
      <c r="F2684" s="28"/>
      <c r="G2684" s="26"/>
      <c r="H2684" s="32"/>
      <c r="I2684" s="32"/>
      <c r="J2684" s="32"/>
      <c r="K2684" s="32"/>
      <c r="L2684" s="32" t="e">
        <f ca="1">_xludf.ifna(VLOOKUP(E2684,Parámetros!$C$2:$D$34,2,0),"")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customHeight="1" x14ac:dyDescent="0.2">
      <c r="A2685" s="26"/>
      <c r="B2685" s="26"/>
      <c r="C2685" s="26"/>
      <c r="D2685" s="26"/>
      <c r="E2685" s="26"/>
      <c r="F2685" s="28"/>
      <c r="G2685" s="26"/>
      <c r="H2685" s="32"/>
      <c r="I2685" s="32"/>
      <c r="J2685" s="32"/>
      <c r="K2685" s="32"/>
      <c r="L2685" s="32" t="e">
        <f ca="1">_xludf.ifna(VLOOKUP(E2685,Parámetros!$C$2:$D$34,2,0),"")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customHeight="1" x14ac:dyDescent="0.2">
      <c r="A2686" s="26"/>
      <c r="B2686" s="26"/>
      <c r="C2686" s="26"/>
      <c r="D2686" s="26"/>
      <c r="E2686" s="26"/>
      <c r="F2686" s="28"/>
      <c r="G2686" s="26"/>
      <c r="H2686" s="32"/>
      <c r="I2686" s="32"/>
      <c r="J2686" s="32"/>
      <c r="K2686" s="32"/>
      <c r="L2686" s="32" t="e">
        <f ca="1">_xludf.ifna(VLOOKUP(E2686,Parámetros!$C$2:$D$34,2,0),"")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customHeight="1" x14ac:dyDescent="0.2">
      <c r="A2687" s="26"/>
      <c r="B2687" s="26"/>
      <c r="C2687" s="26"/>
      <c r="D2687" s="26"/>
      <c r="E2687" s="26"/>
      <c r="F2687" s="28"/>
      <c r="G2687" s="26"/>
      <c r="H2687" s="32"/>
      <c r="I2687" s="32"/>
      <c r="J2687" s="32"/>
      <c r="K2687" s="32"/>
      <c r="L2687" s="32" t="e">
        <f ca="1">_xludf.ifna(VLOOKUP(E2687,Parámetros!$C$2:$D$34,2,0),"")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customHeight="1" x14ac:dyDescent="0.2">
      <c r="A2688" s="26"/>
      <c r="B2688" s="26"/>
      <c r="C2688" s="26"/>
      <c r="D2688" s="26"/>
      <c r="E2688" s="26"/>
      <c r="F2688" s="28"/>
      <c r="G2688" s="26"/>
      <c r="H2688" s="32"/>
      <c r="I2688" s="32"/>
      <c r="J2688" s="32"/>
      <c r="K2688" s="32"/>
      <c r="L2688" s="32" t="e">
        <f ca="1">_xludf.ifna(VLOOKUP(E2688,Parámetros!$C$2:$D$34,2,0),"")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customHeight="1" x14ac:dyDescent="0.2">
      <c r="A2689" s="26"/>
      <c r="B2689" s="26"/>
      <c r="C2689" s="26"/>
      <c r="D2689" s="26"/>
      <c r="E2689" s="26"/>
      <c r="F2689" s="28"/>
      <c r="G2689" s="26"/>
      <c r="H2689" s="32"/>
      <c r="I2689" s="32"/>
      <c r="J2689" s="32"/>
      <c r="K2689" s="32"/>
      <c r="L2689" s="32" t="e">
        <f ca="1">_xludf.ifna(VLOOKUP(E2689,Parámetros!$C$2:$D$34,2,0),"")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customHeight="1" x14ac:dyDescent="0.2">
      <c r="A2690" s="26"/>
      <c r="B2690" s="26"/>
      <c r="C2690" s="26"/>
      <c r="D2690" s="26"/>
      <c r="E2690" s="26"/>
      <c r="F2690" s="28"/>
      <c r="G2690" s="26"/>
      <c r="H2690" s="32"/>
      <c r="I2690" s="32"/>
      <c r="J2690" s="32"/>
      <c r="K2690" s="32"/>
      <c r="L2690" s="32" t="e">
        <f ca="1">_xludf.ifna(VLOOKUP(E2690,Parámetros!$C$2:$D$34,2,0),"")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customHeight="1" x14ac:dyDescent="0.2">
      <c r="A2691" s="26"/>
      <c r="B2691" s="26"/>
      <c r="C2691" s="26"/>
      <c r="D2691" s="26"/>
      <c r="E2691" s="26"/>
      <c r="F2691" s="28"/>
      <c r="G2691" s="26"/>
      <c r="H2691" s="32"/>
      <c r="I2691" s="32"/>
      <c r="J2691" s="32"/>
      <c r="K2691" s="32"/>
      <c r="L2691" s="32" t="e">
        <f ca="1">_xludf.ifna(VLOOKUP(E2691,Parámetros!$C$2:$D$34,2,0),"")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customHeight="1" x14ac:dyDescent="0.2">
      <c r="A2692" s="26"/>
      <c r="B2692" s="26"/>
      <c r="C2692" s="26"/>
      <c r="D2692" s="26"/>
      <c r="E2692" s="26"/>
      <c r="F2692" s="28"/>
      <c r="G2692" s="26"/>
      <c r="H2692" s="32"/>
      <c r="I2692" s="32"/>
      <c r="J2692" s="32"/>
      <c r="K2692" s="32"/>
      <c r="L2692" s="32" t="e">
        <f ca="1">_xludf.ifna(VLOOKUP(E2692,Parámetros!$C$2:$D$34,2,0),"")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customHeight="1" x14ac:dyDescent="0.2">
      <c r="A2693" s="26"/>
      <c r="B2693" s="26"/>
      <c r="C2693" s="26"/>
      <c r="D2693" s="26"/>
      <c r="E2693" s="26"/>
      <c r="F2693" s="28"/>
      <c r="G2693" s="26"/>
      <c r="H2693" s="32"/>
      <c r="I2693" s="32"/>
      <c r="J2693" s="32"/>
      <c r="K2693" s="32"/>
      <c r="L2693" s="32" t="e">
        <f ca="1">_xludf.ifna(VLOOKUP(E2693,Parámetros!$C$2:$D$34,2,0),"")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customHeight="1" x14ac:dyDescent="0.2">
      <c r="A2694" s="26"/>
      <c r="B2694" s="26"/>
      <c r="C2694" s="26"/>
      <c r="D2694" s="26"/>
      <c r="E2694" s="26"/>
      <c r="F2694" s="28"/>
      <c r="G2694" s="26"/>
      <c r="H2694" s="32"/>
      <c r="I2694" s="32"/>
      <c r="J2694" s="32"/>
      <c r="K2694" s="32"/>
      <c r="L2694" s="32" t="e">
        <f ca="1">_xludf.ifna(VLOOKUP(E2694,Parámetros!$C$2:$D$34,2,0),"")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customHeight="1" x14ac:dyDescent="0.2">
      <c r="A2695" s="26"/>
      <c r="B2695" s="26"/>
      <c r="C2695" s="26"/>
      <c r="D2695" s="26"/>
      <c r="E2695" s="26"/>
      <c r="F2695" s="28"/>
      <c r="G2695" s="26"/>
      <c r="H2695" s="32"/>
      <c r="I2695" s="32"/>
      <c r="J2695" s="32"/>
      <c r="K2695" s="32"/>
      <c r="L2695" s="32" t="e">
        <f ca="1">_xludf.ifna(VLOOKUP(E2695,Parámetros!$C$2:$D$34,2,0),"")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customHeight="1" x14ac:dyDescent="0.2">
      <c r="A2696" s="26"/>
      <c r="B2696" s="26"/>
      <c r="C2696" s="26"/>
      <c r="D2696" s="26"/>
      <c r="E2696" s="26"/>
      <c r="F2696" s="28"/>
      <c r="G2696" s="26"/>
      <c r="H2696" s="32"/>
      <c r="I2696" s="32"/>
      <c r="J2696" s="32"/>
      <c r="K2696" s="32"/>
      <c r="L2696" s="32" t="e">
        <f ca="1">_xludf.ifna(VLOOKUP(E2696,Parámetros!$C$2:$D$34,2,0),"")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customHeight="1" x14ac:dyDescent="0.2">
      <c r="A2697" s="26"/>
      <c r="B2697" s="26"/>
      <c r="C2697" s="26"/>
      <c r="D2697" s="26"/>
      <c r="E2697" s="26"/>
      <c r="F2697" s="28"/>
      <c r="G2697" s="26"/>
      <c r="H2697" s="32"/>
      <c r="I2697" s="32"/>
      <c r="J2697" s="32"/>
      <c r="K2697" s="32"/>
      <c r="L2697" s="32" t="e">
        <f ca="1">_xludf.ifna(VLOOKUP(E2697,Parámetros!$C$2:$D$34,2,0),"")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customHeight="1" x14ac:dyDescent="0.2">
      <c r="A2698" s="26"/>
      <c r="B2698" s="26"/>
      <c r="C2698" s="26"/>
      <c r="D2698" s="26"/>
      <c r="E2698" s="26"/>
      <c r="F2698" s="28"/>
      <c r="G2698" s="26"/>
      <c r="H2698" s="32"/>
      <c r="I2698" s="32"/>
      <c r="J2698" s="32"/>
      <c r="K2698" s="32"/>
      <c r="L2698" s="32" t="e">
        <f ca="1">_xludf.ifna(VLOOKUP(E2698,Parámetros!$C$2:$D$34,2,0),"")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customHeight="1" x14ac:dyDescent="0.2">
      <c r="A2699" s="26"/>
      <c r="B2699" s="26"/>
      <c r="C2699" s="26"/>
      <c r="D2699" s="26"/>
      <c r="E2699" s="26"/>
      <c r="F2699" s="28"/>
      <c r="G2699" s="26"/>
      <c r="H2699" s="32"/>
      <c r="I2699" s="32"/>
      <c r="J2699" s="32"/>
      <c r="K2699" s="32"/>
      <c r="L2699" s="32" t="e">
        <f ca="1">_xludf.ifna(VLOOKUP(E2699,Parámetros!$C$2:$D$34,2,0),"")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customHeight="1" x14ac:dyDescent="0.2">
      <c r="A2700" s="26"/>
      <c r="B2700" s="26"/>
      <c r="C2700" s="26"/>
      <c r="D2700" s="26"/>
      <c r="E2700" s="26"/>
      <c r="F2700" s="28"/>
      <c r="G2700" s="26"/>
      <c r="H2700" s="32"/>
      <c r="I2700" s="32"/>
      <c r="J2700" s="32"/>
      <c r="K2700" s="32"/>
      <c r="L2700" s="32" t="e">
        <f ca="1">_xludf.ifna(VLOOKUP(E2700,Parámetros!$C$2:$D$34,2,0),"")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customHeight="1" x14ac:dyDescent="0.2">
      <c r="A2701" s="26"/>
      <c r="B2701" s="26"/>
      <c r="C2701" s="26"/>
      <c r="D2701" s="26"/>
      <c r="E2701" s="26"/>
      <c r="F2701" s="28"/>
      <c r="G2701" s="26"/>
      <c r="H2701" s="32"/>
      <c r="I2701" s="32"/>
      <c r="J2701" s="32"/>
      <c r="K2701" s="32"/>
      <c r="L2701" s="32" t="e">
        <f ca="1">_xludf.ifna(VLOOKUP(E2701,Parámetros!$C$2:$D$34,2,0),"")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customHeight="1" x14ac:dyDescent="0.2">
      <c r="A2702" s="26"/>
      <c r="B2702" s="26"/>
      <c r="C2702" s="26"/>
      <c r="D2702" s="26"/>
      <c r="E2702" s="26"/>
      <c r="F2702" s="28"/>
      <c r="G2702" s="26"/>
      <c r="H2702" s="32"/>
      <c r="I2702" s="32"/>
      <c r="J2702" s="32"/>
      <c r="K2702" s="32"/>
      <c r="L2702" s="32" t="e">
        <f ca="1">_xludf.ifna(VLOOKUP(E2702,Parámetros!$C$2:$D$34,2,0),"")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customHeight="1" x14ac:dyDescent="0.2">
      <c r="A2703" s="26"/>
      <c r="B2703" s="26"/>
      <c r="C2703" s="26"/>
      <c r="D2703" s="26"/>
      <c r="E2703" s="26"/>
      <c r="F2703" s="28"/>
      <c r="G2703" s="26"/>
      <c r="H2703" s="32"/>
      <c r="I2703" s="32"/>
      <c r="J2703" s="32"/>
      <c r="K2703" s="32"/>
      <c r="L2703" s="32" t="e">
        <f ca="1">_xludf.ifna(VLOOKUP(E2703,Parámetros!$C$2:$D$34,2,0),"")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customHeight="1" x14ac:dyDescent="0.2">
      <c r="A2704" s="26"/>
      <c r="B2704" s="26"/>
      <c r="C2704" s="26"/>
      <c r="D2704" s="26"/>
      <c r="E2704" s="26"/>
      <c r="F2704" s="28"/>
      <c r="G2704" s="26"/>
      <c r="H2704" s="32"/>
      <c r="I2704" s="32"/>
      <c r="J2704" s="32"/>
      <c r="K2704" s="32"/>
      <c r="L2704" s="32" t="e">
        <f ca="1">_xludf.ifna(VLOOKUP(E2704,Parámetros!$C$2:$D$34,2,0),"")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customHeight="1" x14ac:dyDescent="0.2">
      <c r="A2705" s="26"/>
      <c r="B2705" s="26"/>
      <c r="C2705" s="26"/>
      <c r="D2705" s="26"/>
      <c r="E2705" s="26"/>
      <c r="F2705" s="28"/>
      <c r="G2705" s="26"/>
      <c r="H2705" s="32"/>
      <c r="I2705" s="32"/>
      <c r="J2705" s="32"/>
      <c r="K2705" s="32"/>
      <c r="L2705" s="32" t="e">
        <f ca="1">_xludf.ifna(VLOOKUP(E2705,Parámetros!$C$2:$D$34,2,0),"")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customHeight="1" x14ac:dyDescent="0.2">
      <c r="A2706" s="26"/>
      <c r="B2706" s="26"/>
      <c r="C2706" s="26"/>
      <c r="D2706" s="26"/>
      <c r="E2706" s="26"/>
      <c r="F2706" s="28"/>
      <c r="G2706" s="26"/>
      <c r="H2706" s="32"/>
      <c r="I2706" s="32"/>
      <c r="J2706" s="32"/>
      <c r="K2706" s="32"/>
      <c r="L2706" s="32" t="e">
        <f ca="1">_xludf.ifna(VLOOKUP(E2706,Parámetros!$C$2:$D$34,2,0),"")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customHeight="1" x14ac:dyDescent="0.2">
      <c r="A2707" s="26"/>
      <c r="B2707" s="26"/>
      <c r="C2707" s="26"/>
      <c r="D2707" s="26"/>
      <c r="E2707" s="26"/>
      <c r="F2707" s="28"/>
      <c r="G2707" s="26"/>
      <c r="H2707" s="32"/>
      <c r="I2707" s="32"/>
      <c r="J2707" s="32"/>
      <c r="K2707" s="32"/>
      <c r="L2707" s="32" t="e">
        <f ca="1">_xludf.ifna(VLOOKUP(E2707,Parámetros!$C$2:$D$34,2,0),"")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customHeight="1" x14ac:dyDescent="0.2">
      <c r="A2708" s="26"/>
      <c r="B2708" s="26"/>
      <c r="C2708" s="26"/>
      <c r="D2708" s="26"/>
      <c r="E2708" s="26"/>
      <c r="F2708" s="28"/>
      <c r="G2708" s="26"/>
      <c r="H2708" s="32"/>
      <c r="I2708" s="32"/>
      <c r="J2708" s="32"/>
      <c r="K2708" s="32"/>
      <c r="L2708" s="32" t="e">
        <f ca="1">_xludf.ifna(VLOOKUP(E2708,Parámetros!$C$2:$D$34,2,0),"")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customHeight="1" x14ac:dyDescent="0.2">
      <c r="A2709" s="26"/>
      <c r="B2709" s="26"/>
      <c r="C2709" s="26"/>
      <c r="D2709" s="26"/>
      <c r="E2709" s="26"/>
      <c r="F2709" s="28"/>
      <c r="G2709" s="26"/>
      <c r="H2709" s="32"/>
      <c r="I2709" s="32"/>
      <c r="J2709" s="32"/>
      <c r="K2709" s="32"/>
      <c r="L2709" s="32" t="e">
        <f ca="1">_xludf.ifna(VLOOKUP(E2709,Parámetros!$C$2:$D$34,2,0),"")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customHeight="1" x14ac:dyDescent="0.2">
      <c r="A2710" s="26"/>
      <c r="B2710" s="26"/>
      <c r="C2710" s="26"/>
      <c r="D2710" s="26"/>
      <c r="E2710" s="26"/>
      <c r="F2710" s="28"/>
      <c r="G2710" s="26"/>
      <c r="H2710" s="32"/>
      <c r="I2710" s="32"/>
      <c r="J2710" s="32"/>
      <c r="K2710" s="32"/>
      <c r="L2710" s="32" t="e">
        <f ca="1">_xludf.ifna(VLOOKUP(E2710,Parámetros!$C$2:$D$34,2,0),"")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customHeight="1" x14ac:dyDescent="0.2">
      <c r="A2711" s="26"/>
      <c r="B2711" s="26"/>
      <c r="C2711" s="26"/>
      <c r="D2711" s="26"/>
      <c r="E2711" s="26"/>
      <c r="F2711" s="28"/>
      <c r="G2711" s="26"/>
      <c r="H2711" s="32"/>
      <c r="I2711" s="32"/>
      <c r="J2711" s="32"/>
      <c r="K2711" s="32"/>
      <c r="L2711" s="32" t="e">
        <f ca="1">_xludf.ifna(VLOOKUP(E2711,Parámetros!$C$2:$D$34,2,0),"")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customHeight="1" x14ac:dyDescent="0.2">
      <c r="A2712" s="26"/>
      <c r="B2712" s="26"/>
      <c r="C2712" s="26"/>
      <c r="D2712" s="26"/>
      <c r="E2712" s="26"/>
      <c r="F2712" s="28"/>
      <c r="G2712" s="26"/>
      <c r="H2712" s="32"/>
      <c r="I2712" s="32"/>
      <c r="J2712" s="32"/>
      <c r="K2712" s="32"/>
      <c r="L2712" s="32" t="e">
        <f ca="1">_xludf.ifna(VLOOKUP(E2712,Parámetros!$C$2:$D$34,2,0),"")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customHeight="1" x14ac:dyDescent="0.2">
      <c r="A2713" s="26"/>
      <c r="B2713" s="26"/>
      <c r="C2713" s="26"/>
      <c r="D2713" s="26"/>
      <c r="E2713" s="26"/>
      <c r="F2713" s="28"/>
      <c r="G2713" s="26"/>
      <c r="H2713" s="32"/>
      <c r="I2713" s="32"/>
      <c r="J2713" s="32"/>
      <c r="K2713" s="32"/>
      <c r="L2713" s="32" t="e">
        <f ca="1">_xludf.ifna(VLOOKUP(E2713,Parámetros!$C$2:$D$34,2,0),"")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customHeight="1" x14ac:dyDescent="0.2">
      <c r="A2714" s="26"/>
      <c r="B2714" s="26"/>
      <c r="C2714" s="26"/>
      <c r="D2714" s="26"/>
      <c r="E2714" s="26"/>
      <c r="F2714" s="28"/>
      <c r="G2714" s="26"/>
      <c r="H2714" s="32"/>
      <c r="I2714" s="32"/>
      <c r="J2714" s="32"/>
      <c r="K2714" s="32"/>
      <c r="L2714" s="32" t="e">
        <f ca="1">_xludf.ifna(VLOOKUP(E2714,Parámetros!$C$2:$D$34,2,0),"")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customHeight="1" x14ac:dyDescent="0.2">
      <c r="A2715" s="26"/>
      <c r="B2715" s="26"/>
      <c r="C2715" s="26"/>
      <c r="D2715" s="26"/>
      <c r="E2715" s="26"/>
      <c r="F2715" s="28"/>
      <c r="G2715" s="26"/>
      <c r="H2715" s="32"/>
      <c r="I2715" s="32"/>
      <c r="J2715" s="32"/>
      <c r="K2715" s="32"/>
      <c r="L2715" s="32" t="e">
        <f ca="1">_xludf.ifna(VLOOKUP(E2715,Parámetros!$C$2:$D$34,2,0),"")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customHeight="1" x14ac:dyDescent="0.2">
      <c r="A2716" s="26"/>
      <c r="B2716" s="26"/>
      <c r="C2716" s="26"/>
      <c r="D2716" s="26"/>
      <c r="E2716" s="26"/>
      <c r="F2716" s="28"/>
      <c r="G2716" s="26"/>
      <c r="H2716" s="32"/>
      <c r="I2716" s="32"/>
      <c r="J2716" s="32"/>
      <c r="K2716" s="32"/>
      <c r="L2716" s="32" t="e">
        <f ca="1">_xludf.ifna(VLOOKUP(E2716,Parámetros!$C$2:$D$34,2,0),"")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customHeight="1" x14ac:dyDescent="0.2">
      <c r="A2717" s="26"/>
      <c r="B2717" s="26"/>
      <c r="C2717" s="26"/>
      <c r="D2717" s="26"/>
      <c r="E2717" s="26"/>
      <c r="F2717" s="28"/>
      <c r="G2717" s="26"/>
      <c r="H2717" s="32"/>
      <c r="I2717" s="32"/>
      <c r="J2717" s="32"/>
      <c r="K2717" s="32"/>
      <c r="L2717" s="32" t="e">
        <f ca="1">_xludf.ifna(VLOOKUP(E2717,Parámetros!$C$2:$D$34,2,0),"")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customHeight="1" x14ac:dyDescent="0.2">
      <c r="A2718" s="26"/>
      <c r="B2718" s="26"/>
      <c r="C2718" s="26"/>
      <c r="D2718" s="26"/>
      <c r="E2718" s="26"/>
      <c r="F2718" s="28"/>
      <c r="G2718" s="26"/>
      <c r="H2718" s="32"/>
      <c r="I2718" s="32"/>
      <c r="J2718" s="32"/>
      <c r="K2718" s="32"/>
      <c r="L2718" s="32" t="e">
        <f ca="1">_xludf.ifna(VLOOKUP(E2718,Parámetros!$C$2:$D$34,2,0),"")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customHeight="1" x14ac:dyDescent="0.2">
      <c r="A2719" s="26"/>
      <c r="B2719" s="26"/>
      <c r="C2719" s="26"/>
      <c r="D2719" s="26"/>
      <c r="E2719" s="26"/>
      <c r="F2719" s="28"/>
      <c r="G2719" s="26"/>
      <c r="H2719" s="32"/>
      <c r="I2719" s="32"/>
      <c r="J2719" s="32"/>
      <c r="K2719" s="32"/>
      <c r="L2719" s="32" t="e">
        <f ca="1">_xludf.ifna(VLOOKUP(E2719,Parámetros!$C$2:$D$34,2,0),"")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customHeight="1" x14ac:dyDescent="0.2">
      <c r="A2720" s="26"/>
      <c r="B2720" s="26"/>
      <c r="C2720" s="26"/>
      <c r="D2720" s="26"/>
      <c r="E2720" s="26"/>
      <c r="F2720" s="28"/>
      <c r="G2720" s="26"/>
      <c r="H2720" s="32"/>
      <c r="I2720" s="32"/>
      <c r="J2720" s="32"/>
      <c r="K2720" s="32"/>
      <c r="L2720" s="32" t="e">
        <f ca="1">_xludf.ifna(VLOOKUP(E2720,Parámetros!$C$2:$D$34,2,0),"")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customHeight="1" x14ac:dyDescent="0.2">
      <c r="A2721" s="26"/>
      <c r="B2721" s="26"/>
      <c r="C2721" s="26"/>
      <c r="D2721" s="26"/>
      <c r="E2721" s="26"/>
      <c r="F2721" s="28"/>
      <c r="G2721" s="26"/>
      <c r="H2721" s="32"/>
      <c r="I2721" s="32"/>
      <c r="J2721" s="32"/>
      <c r="K2721" s="32"/>
      <c r="L2721" s="32" t="e">
        <f ca="1">_xludf.ifna(VLOOKUP(E2721,Parámetros!$C$2:$D$34,2,0),"")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customHeight="1" x14ac:dyDescent="0.2">
      <c r="A2722" s="26"/>
      <c r="B2722" s="26"/>
      <c r="C2722" s="26"/>
      <c r="D2722" s="26"/>
      <c r="E2722" s="26"/>
      <c r="F2722" s="28"/>
      <c r="G2722" s="26"/>
      <c r="H2722" s="32"/>
      <c r="I2722" s="32"/>
      <c r="J2722" s="32"/>
      <c r="K2722" s="32"/>
      <c r="L2722" s="32" t="e">
        <f ca="1">_xludf.ifna(VLOOKUP(E2722,Parámetros!$C$2:$D$34,2,0),"")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customHeight="1" x14ac:dyDescent="0.2">
      <c r="A2723" s="26"/>
      <c r="B2723" s="26"/>
      <c r="C2723" s="26"/>
      <c r="D2723" s="26"/>
      <c r="E2723" s="26"/>
      <c r="F2723" s="28"/>
      <c r="G2723" s="26"/>
      <c r="H2723" s="32"/>
      <c r="I2723" s="32"/>
      <c r="J2723" s="32"/>
      <c r="K2723" s="32"/>
      <c r="L2723" s="32" t="e">
        <f ca="1">_xludf.ifna(VLOOKUP(E2723,Parámetros!$C$2:$D$34,2,0),"")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customHeight="1" x14ac:dyDescent="0.2">
      <c r="A2724" s="26"/>
      <c r="B2724" s="26"/>
      <c r="C2724" s="26"/>
      <c r="D2724" s="26"/>
      <c r="E2724" s="26"/>
      <c r="F2724" s="28"/>
      <c r="G2724" s="26"/>
      <c r="H2724" s="32"/>
      <c r="I2724" s="32"/>
      <c r="J2724" s="32"/>
      <c r="K2724" s="32"/>
      <c r="L2724" s="32" t="e">
        <f ca="1">_xludf.ifna(VLOOKUP(E2724,Parámetros!$C$2:$D$34,2,0),"")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customHeight="1" x14ac:dyDescent="0.2">
      <c r="A2725" s="26"/>
      <c r="B2725" s="26"/>
      <c r="C2725" s="26"/>
      <c r="D2725" s="26"/>
      <c r="E2725" s="26"/>
      <c r="F2725" s="28"/>
      <c r="G2725" s="26"/>
      <c r="H2725" s="32"/>
      <c r="I2725" s="32"/>
      <c r="J2725" s="32"/>
      <c r="K2725" s="32"/>
      <c r="L2725" s="32" t="e">
        <f ca="1">_xludf.ifna(VLOOKUP(E2725,Parámetros!$C$2:$D$34,2,0),"")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customHeight="1" x14ac:dyDescent="0.2">
      <c r="A2726" s="26"/>
      <c r="B2726" s="26"/>
      <c r="C2726" s="26"/>
      <c r="D2726" s="26"/>
      <c r="E2726" s="26"/>
      <c r="F2726" s="28"/>
      <c r="G2726" s="26"/>
      <c r="H2726" s="32"/>
      <c r="I2726" s="32"/>
      <c r="J2726" s="32"/>
      <c r="K2726" s="32"/>
      <c r="L2726" s="32" t="e">
        <f ca="1">_xludf.ifna(VLOOKUP(E2726,Parámetros!$C$2:$D$34,2,0),"")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customHeight="1" x14ac:dyDescent="0.2">
      <c r="A2727" s="26"/>
      <c r="B2727" s="26"/>
      <c r="C2727" s="26"/>
      <c r="D2727" s="26"/>
      <c r="E2727" s="26"/>
      <c r="F2727" s="28"/>
      <c r="G2727" s="26"/>
      <c r="H2727" s="32"/>
      <c r="I2727" s="32"/>
      <c r="J2727" s="32"/>
      <c r="K2727" s="32"/>
      <c r="L2727" s="32" t="e">
        <f ca="1">_xludf.ifna(VLOOKUP(E2727,Parámetros!$C$2:$D$34,2,0),"")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customHeight="1" x14ac:dyDescent="0.2">
      <c r="A2728" s="26"/>
      <c r="B2728" s="26"/>
      <c r="C2728" s="26"/>
      <c r="D2728" s="26"/>
      <c r="E2728" s="26"/>
      <c r="F2728" s="28"/>
      <c r="G2728" s="26"/>
      <c r="H2728" s="32"/>
      <c r="I2728" s="32"/>
      <c r="J2728" s="32"/>
      <c r="K2728" s="32"/>
      <c r="L2728" s="32" t="e">
        <f ca="1">_xludf.ifna(VLOOKUP(E2728,Parámetros!$C$2:$D$34,2,0),"")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customHeight="1" x14ac:dyDescent="0.2">
      <c r="A2729" s="26"/>
      <c r="B2729" s="26"/>
      <c r="C2729" s="26"/>
      <c r="D2729" s="26"/>
      <c r="E2729" s="26"/>
      <c r="F2729" s="28"/>
      <c r="G2729" s="26"/>
      <c r="H2729" s="32"/>
      <c r="I2729" s="32"/>
      <c r="J2729" s="32"/>
      <c r="K2729" s="32"/>
      <c r="L2729" s="32" t="e">
        <f ca="1">_xludf.ifna(VLOOKUP(E2729,Parámetros!$C$2:$D$34,2,0),"")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customHeight="1" x14ac:dyDescent="0.2">
      <c r="A2730" s="26"/>
      <c r="B2730" s="26"/>
      <c r="C2730" s="26"/>
      <c r="D2730" s="26"/>
      <c r="E2730" s="26"/>
      <c r="F2730" s="28"/>
      <c r="G2730" s="26"/>
      <c r="H2730" s="32"/>
      <c r="I2730" s="32"/>
      <c r="J2730" s="32"/>
      <c r="K2730" s="32"/>
      <c r="L2730" s="32" t="e">
        <f ca="1">_xludf.ifna(VLOOKUP(E2730,Parámetros!$C$2:$D$34,2,0),"")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customHeight="1" x14ac:dyDescent="0.2">
      <c r="A2731" s="26"/>
      <c r="B2731" s="26"/>
      <c r="C2731" s="26"/>
      <c r="D2731" s="26"/>
      <c r="E2731" s="26"/>
      <c r="F2731" s="28"/>
      <c r="G2731" s="26"/>
      <c r="H2731" s="32"/>
      <c r="I2731" s="32"/>
      <c r="J2731" s="32"/>
      <c r="K2731" s="32"/>
      <c r="L2731" s="32" t="e">
        <f ca="1">_xludf.ifna(VLOOKUP(E2731,Parámetros!$C$2:$D$34,2,0),"")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customHeight="1" x14ac:dyDescent="0.2">
      <c r="A2732" s="26"/>
      <c r="B2732" s="26"/>
      <c r="C2732" s="26"/>
      <c r="D2732" s="26"/>
      <c r="E2732" s="26"/>
      <c r="F2732" s="28"/>
      <c r="G2732" s="26"/>
      <c r="H2732" s="32"/>
      <c r="I2732" s="32"/>
      <c r="J2732" s="32"/>
      <c r="K2732" s="32"/>
      <c r="L2732" s="32" t="e">
        <f ca="1">_xludf.ifna(VLOOKUP(E2732,Parámetros!$C$2:$D$34,2,0),"")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customHeight="1" x14ac:dyDescent="0.2">
      <c r="A2733" s="26"/>
      <c r="B2733" s="26"/>
      <c r="C2733" s="26"/>
      <c r="D2733" s="26"/>
      <c r="E2733" s="26"/>
      <c r="F2733" s="28"/>
      <c r="G2733" s="26"/>
      <c r="H2733" s="32"/>
      <c r="I2733" s="32"/>
      <c r="J2733" s="32"/>
      <c r="K2733" s="32"/>
      <c r="L2733" s="32" t="e">
        <f ca="1">_xludf.ifna(VLOOKUP(E2733,Parámetros!$C$2:$D$34,2,0),"")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customHeight="1" x14ac:dyDescent="0.2">
      <c r="A2734" s="26"/>
      <c r="B2734" s="26"/>
      <c r="C2734" s="26"/>
      <c r="D2734" s="26"/>
      <c r="E2734" s="26"/>
      <c r="F2734" s="28"/>
      <c r="G2734" s="26"/>
      <c r="H2734" s="32"/>
      <c r="I2734" s="32"/>
      <c r="J2734" s="32"/>
      <c r="K2734" s="32"/>
      <c r="L2734" s="32" t="e">
        <f ca="1">_xludf.ifna(VLOOKUP(E2734,Parámetros!$C$2:$D$34,2,0),"")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customHeight="1" x14ac:dyDescent="0.2">
      <c r="A2735" s="26"/>
      <c r="B2735" s="26"/>
      <c r="C2735" s="26"/>
      <c r="D2735" s="26"/>
      <c r="E2735" s="26"/>
      <c r="F2735" s="28"/>
      <c r="G2735" s="26"/>
      <c r="H2735" s="32"/>
      <c r="I2735" s="32"/>
      <c r="J2735" s="32"/>
      <c r="K2735" s="32"/>
      <c r="L2735" s="32" t="e">
        <f ca="1">_xludf.ifna(VLOOKUP(E2735,Parámetros!$C$2:$D$34,2,0),"")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customHeight="1" x14ac:dyDescent="0.2">
      <c r="A2736" s="26"/>
      <c r="B2736" s="26"/>
      <c r="C2736" s="26"/>
      <c r="D2736" s="26"/>
      <c r="E2736" s="26"/>
      <c r="F2736" s="28"/>
      <c r="G2736" s="26"/>
      <c r="H2736" s="32"/>
      <c r="I2736" s="32"/>
      <c r="J2736" s="32"/>
      <c r="K2736" s="32"/>
      <c r="L2736" s="32" t="e">
        <f ca="1">_xludf.ifna(VLOOKUP(E2736,Parámetros!$C$2:$D$34,2,0),"")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customHeight="1" x14ac:dyDescent="0.2">
      <c r="A2737" s="26"/>
      <c r="B2737" s="26"/>
      <c r="C2737" s="26"/>
      <c r="D2737" s="26"/>
      <c r="E2737" s="26"/>
      <c r="F2737" s="28"/>
      <c r="G2737" s="26"/>
      <c r="H2737" s="32"/>
      <c r="I2737" s="32"/>
      <c r="J2737" s="32"/>
      <c r="K2737" s="32"/>
      <c r="L2737" s="32" t="e">
        <f ca="1">_xludf.ifna(VLOOKUP(E2737,Parámetros!$C$2:$D$34,2,0),"")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customHeight="1" x14ac:dyDescent="0.2">
      <c r="A2738" s="26"/>
      <c r="B2738" s="26"/>
      <c r="C2738" s="26"/>
      <c r="D2738" s="26"/>
      <c r="E2738" s="26"/>
      <c r="F2738" s="28"/>
      <c r="G2738" s="26"/>
      <c r="H2738" s="32"/>
      <c r="I2738" s="32"/>
      <c r="J2738" s="32"/>
      <c r="K2738" s="32"/>
      <c r="L2738" s="32" t="e">
        <f ca="1">_xludf.ifna(VLOOKUP(E2738,Parámetros!$C$2:$D$34,2,0),"")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customHeight="1" x14ac:dyDescent="0.2">
      <c r="A2739" s="26"/>
      <c r="B2739" s="26"/>
      <c r="C2739" s="26"/>
      <c r="D2739" s="26"/>
      <c r="E2739" s="26"/>
      <c r="F2739" s="28"/>
      <c r="G2739" s="26"/>
      <c r="H2739" s="32"/>
      <c r="I2739" s="32"/>
      <c r="J2739" s="32"/>
      <c r="K2739" s="32"/>
      <c r="L2739" s="32" t="e">
        <f ca="1">_xludf.ifna(VLOOKUP(E2739,Parámetros!$C$2:$D$34,2,0),"")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customHeight="1" x14ac:dyDescent="0.2">
      <c r="A2740" s="26"/>
      <c r="B2740" s="26"/>
      <c r="C2740" s="26"/>
      <c r="D2740" s="26"/>
      <c r="E2740" s="26"/>
      <c r="F2740" s="28"/>
      <c r="G2740" s="26"/>
      <c r="H2740" s="32"/>
      <c r="I2740" s="32"/>
      <c r="J2740" s="32"/>
      <c r="K2740" s="32"/>
      <c r="L2740" s="32" t="e">
        <f ca="1">_xludf.ifna(VLOOKUP(E2740,Parámetros!$C$2:$D$34,2,0),"")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customHeight="1" x14ac:dyDescent="0.2">
      <c r="A2741" s="26"/>
      <c r="B2741" s="26"/>
      <c r="C2741" s="26"/>
      <c r="D2741" s="26"/>
      <c r="E2741" s="26"/>
      <c r="F2741" s="28"/>
      <c r="G2741" s="26"/>
      <c r="H2741" s="32"/>
      <c r="I2741" s="32"/>
      <c r="J2741" s="32"/>
      <c r="K2741" s="32"/>
      <c r="L2741" s="32" t="e">
        <f ca="1">_xludf.ifna(VLOOKUP(E2741,Parámetros!$C$2:$D$34,2,0),"")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customHeight="1" x14ac:dyDescent="0.2">
      <c r="A2742" s="26"/>
      <c r="B2742" s="26"/>
      <c r="C2742" s="26"/>
      <c r="D2742" s="26"/>
      <c r="E2742" s="26"/>
      <c r="F2742" s="28"/>
      <c r="G2742" s="26"/>
      <c r="H2742" s="32"/>
      <c r="I2742" s="32"/>
      <c r="J2742" s="32"/>
      <c r="K2742" s="32"/>
      <c r="L2742" s="32" t="e">
        <f ca="1">_xludf.ifna(VLOOKUP(E2742,Parámetros!$C$2:$D$34,2,0),"")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customHeight="1" x14ac:dyDescent="0.2">
      <c r="A2743" s="26"/>
      <c r="B2743" s="26"/>
      <c r="C2743" s="26"/>
      <c r="D2743" s="26"/>
      <c r="E2743" s="26"/>
      <c r="F2743" s="28"/>
      <c r="G2743" s="26"/>
      <c r="H2743" s="32"/>
      <c r="I2743" s="32"/>
      <c r="J2743" s="32"/>
      <c r="K2743" s="32"/>
      <c r="L2743" s="32" t="e">
        <f ca="1">_xludf.ifna(VLOOKUP(E2743,Parámetros!$C$2:$D$34,2,0),"")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customHeight="1" x14ac:dyDescent="0.2">
      <c r="A2744" s="26"/>
      <c r="B2744" s="26"/>
      <c r="C2744" s="26"/>
      <c r="D2744" s="26"/>
      <c r="E2744" s="26"/>
      <c r="F2744" s="28"/>
      <c r="G2744" s="26"/>
      <c r="H2744" s="32"/>
      <c r="I2744" s="32"/>
      <c r="J2744" s="32"/>
      <c r="K2744" s="32"/>
      <c r="L2744" s="32" t="e">
        <f ca="1">_xludf.ifna(VLOOKUP(E2744,Parámetros!$C$2:$D$34,2,0),"")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customHeight="1" x14ac:dyDescent="0.2">
      <c r="A2745" s="26"/>
      <c r="B2745" s="26"/>
      <c r="C2745" s="26"/>
      <c r="D2745" s="26"/>
      <c r="E2745" s="26"/>
      <c r="F2745" s="28"/>
      <c r="G2745" s="26"/>
      <c r="H2745" s="32"/>
      <c r="I2745" s="32"/>
      <c r="J2745" s="32"/>
      <c r="K2745" s="32"/>
      <c r="L2745" s="32" t="e">
        <f ca="1">_xludf.ifna(VLOOKUP(E2745,Parámetros!$C$2:$D$34,2,0),"")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customHeight="1" x14ac:dyDescent="0.2">
      <c r="A2746" s="26"/>
      <c r="B2746" s="26"/>
      <c r="C2746" s="26"/>
      <c r="D2746" s="26"/>
      <c r="E2746" s="26"/>
      <c r="F2746" s="28"/>
      <c r="G2746" s="26"/>
      <c r="H2746" s="32"/>
      <c r="I2746" s="32"/>
      <c r="J2746" s="32"/>
      <c r="K2746" s="32"/>
      <c r="L2746" s="32" t="e">
        <f ca="1">_xludf.ifna(VLOOKUP(E2746,Parámetros!$C$2:$D$34,2,0),"")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customHeight="1" x14ac:dyDescent="0.2">
      <c r="A2747" s="26"/>
      <c r="B2747" s="26"/>
      <c r="C2747" s="26"/>
      <c r="D2747" s="26"/>
      <c r="E2747" s="26"/>
      <c r="F2747" s="28"/>
      <c r="G2747" s="26"/>
      <c r="H2747" s="32"/>
      <c r="I2747" s="32"/>
      <c r="J2747" s="32"/>
      <c r="K2747" s="32"/>
      <c r="L2747" s="32" t="e">
        <f ca="1">_xludf.ifna(VLOOKUP(E2747,Parámetros!$C$2:$D$34,2,0),"")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customHeight="1" x14ac:dyDescent="0.2">
      <c r="A2748" s="26"/>
      <c r="B2748" s="26"/>
      <c r="C2748" s="26"/>
      <c r="D2748" s="26"/>
      <c r="E2748" s="26"/>
      <c r="F2748" s="28"/>
      <c r="G2748" s="26"/>
      <c r="H2748" s="32"/>
      <c r="I2748" s="32"/>
      <c r="J2748" s="32"/>
      <c r="K2748" s="32"/>
      <c r="L2748" s="32" t="e">
        <f ca="1">_xludf.ifna(VLOOKUP(E2748,Parámetros!$C$2:$D$34,2,0),"")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customHeight="1" x14ac:dyDescent="0.2">
      <c r="A2749" s="26"/>
      <c r="B2749" s="26"/>
      <c r="C2749" s="26"/>
      <c r="D2749" s="26"/>
      <c r="E2749" s="26"/>
      <c r="F2749" s="28"/>
      <c r="G2749" s="26"/>
      <c r="H2749" s="32"/>
      <c r="I2749" s="32"/>
      <c r="J2749" s="32"/>
      <c r="K2749" s="32"/>
      <c r="L2749" s="32" t="e">
        <f ca="1">_xludf.ifna(VLOOKUP(E2749,Parámetros!$C$2:$D$34,2,0),"")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customHeight="1" x14ac:dyDescent="0.2">
      <c r="A2750" s="26"/>
      <c r="B2750" s="26"/>
      <c r="C2750" s="26"/>
      <c r="D2750" s="26"/>
      <c r="E2750" s="26"/>
      <c r="F2750" s="28"/>
      <c r="G2750" s="26"/>
      <c r="H2750" s="32"/>
      <c r="I2750" s="32"/>
      <c r="J2750" s="32"/>
      <c r="K2750" s="32"/>
      <c r="L2750" s="32" t="e">
        <f ca="1">_xludf.ifna(VLOOKUP(E2750,Parámetros!$C$2:$D$34,2,0),"")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customHeight="1" x14ac:dyDescent="0.2">
      <c r="A2751" s="26"/>
      <c r="B2751" s="26"/>
      <c r="C2751" s="26"/>
      <c r="D2751" s="26"/>
      <c r="E2751" s="26"/>
      <c r="F2751" s="28"/>
      <c r="G2751" s="26"/>
      <c r="H2751" s="32"/>
      <c r="I2751" s="32"/>
      <c r="J2751" s="32"/>
      <c r="K2751" s="32"/>
      <c r="L2751" s="32" t="e">
        <f ca="1">_xludf.ifna(VLOOKUP(E2751,Parámetros!$C$2:$D$34,2,0),"")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customHeight="1" x14ac:dyDescent="0.2">
      <c r="A2752" s="26"/>
      <c r="B2752" s="26"/>
      <c r="C2752" s="26"/>
      <c r="D2752" s="26"/>
      <c r="E2752" s="26"/>
      <c r="F2752" s="28"/>
      <c r="G2752" s="26"/>
      <c r="H2752" s="32"/>
      <c r="I2752" s="32"/>
      <c r="J2752" s="32"/>
      <c r="K2752" s="32"/>
      <c r="L2752" s="32" t="e">
        <f ca="1">_xludf.ifna(VLOOKUP(E2752,Parámetros!$C$2:$D$34,2,0),"")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customHeight="1" x14ac:dyDescent="0.2">
      <c r="A2753" s="26"/>
      <c r="B2753" s="26"/>
      <c r="C2753" s="26"/>
      <c r="D2753" s="26"/>
      <c r="E2753" s="26"/>
      <c r="F2753" s="28"/>
      <c r="G2753" s="26"/>
      <c r="H2753" s="32"/>
      <c r="I2753" s="32"/>
      <c r="J2753" s="32"/>
      <c r="K2753" s="32"/>
      <c r="L2753" s="32" t="e">
        <f ca="1">_xludf.ifna(VLOOKUP(E2753,Parámetros!$C$2:$D$34,2,0),"")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customHeight="1" x14ac:dyDescent="0.2">
      <c r="A2754" s="26"/>
      <c r="B2754" s="26"/>
      <c r="C2754" s="26"/>
      <c r="D2754" s="26"/>
      <c r="E2754" s="26"/>
      <c r="F2754" s="28"/>
      <c r="G2754" s="26"/>
      <c r="H2754" s="32"/>
      <c r="I2754" s="32"/>
      <c r="J2754" s="32"/>
      <c r="K2754" s="32"/>
      <c r="L2754" s="32" t="e">
        <f ca="1">_xludf.ifna(VLOOKUP(E2754,Parámetros!$C$2:$D$34,2,0),"")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customHeight="1" x14ac:dyDescent="0.2">
      <c r="A2755" s="26"/>
      <c r="B2755" s="26"/>
      <c r="C2755" s="26"/>
      <c r="D2755" s="26"/>
      <c r="E2755" s="26"/>
      <c r="F2755" s="28"/>
      <c r="G2755" s="26"/>
      <c r="H2755" s="32"/>
      <c r="I2755" s="32"/>
      <c r="J2755" s="32"/>
      <c r="K2755" s="32"/>
      <c r="L2755" s="32" t="e">
        <f ca="1">_xludf.ifna(VLOOKUP(E2755,Parámetros!$C$2:$D$34,2,0),"")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customHeight="1" x14ac:dyDescent="0.2">
      <c r="A2756" s="26"/>
      <c r="B2756" s="26"/>
      <c r="C2756" s="26"/>
      <c r="D2756" s="26"/>
      <c r="E2756" s="26"/>
      <c r="F2756" s="28"/>
      <c r="G2756" s="26"/>
      <c r="H2756" s="32"/>
      <c r="I2756" s="32"/>
      <c r="J2756" s="32"/>
      <c r="K2756" s="32"/>
      <c r="L2756" s="32" t="e">
        <f ca="1">_xludf.ifna(VLOOKUP(E2756,Parámetros!$C$2:$D$34,2,0),"")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customHeight="1" x14ac:dyDescent="0.2">
      <c r="A2757" s="26"/>
      <c r="B2757" s="26"/>
      <c r="C2757" s="26"/>
      <c r="D2757" s="26"/>
      <c r="E2757" s="26"/>
      <c r="F2757" s="28"/>
      <c r="G2757" s="26"/>
      <c r="H2757" s="32"/>
      <c r="I2757" s="32"/>
      <c r="J2757" s="32"/>
      <c r="K2757" s="32"/>
      <c r="L2757" s="32" t="e">
        <f ca="1">_xludf.ifna(VLOOKUP(E2757,Parámetros!$C$2:$D$34,2,0),"")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customHeight="1" x14ac:dyDescent="0.2">
      <c r="A2758" s="26"/>
      <c r="B2758" s="26"/>
      <c r="C2758" s="26"/>
      <c r="D2758" s="26"/>
      <c r="E2758" s="26"/>
      <c r="F2758" s="28"/>
      <c r="G2758" s="26"/>
      <c r="H2758" s="32"/>
      <c r="I2758" s="32"/>
      <c r="J2758" s="32"/>
      <c r="K2758" s="32"/>
      <c r="L2758" s="32" t="e">
        <f ca="1">_xludf.ifna(VLOOKUP(E2758,Parámetros!$C$2:$D$34,2,0),"")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customHeight="1" x14ac:dyDescent="0.2">
      <c r="A2759" s="26"/>
      <c r="B2759" s="26"/>
      <c r="C2759" s="26"/>
      <c r="D2759" s="26"/>
      <c r="E2759" s="26"/>
      <c r="F2759" s="28"/>
      <c r="G2759" s="26"/>
      <c r="H2759" s="32"/>
      <c r="I2759" s="32"/>
      <c r="J2759" s="32"/>
      <c r="K2759" s="32"/>
      <c r="L2759" s="32" t="e">
        <f ca="1">_xludf.ifna(VLOOKUP(E2759,Parámetros!$C$2:$D$34,2,0),"")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customHeight="1" x14ac:dyDescent="0.2">
      <c r="A2760" s="26"/>
      <c r="B2760" s="26"/>
      <c r="C2760" s="26"/>
      <c r="D2760" s="26"/>
      <c r="E2760" s="26"/>
      <c r="F2760" s="28"/>
      <c r="G2760" s="26"/>
      <c r="H2760" s="32"/>
      <c r="I2760" s="32"/>
      <c r="J2760" s="32"/>
      <c r="K2760" s="32"/>
      <c r="L2760" s="32" t="e">
        <f ca="1">_xludf.ifna(VLOOKUP(E2760,Parámetros!$C$2:$D$34,2,0),"")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customHeight="1" x14ac:dyDescent="0.2">
      <c r="A2761" s="26"/>
      <c r="B2761" s="26"/>
      <c r="C2761" s="26"/>
      <c r="D2761" s="26"/>
      <c r="E2761" s="26"/>
      <c r="F2761" s="28"/>
      <c r="G2761" s="26"/>
      <c r="H2761" s="32"/>
      <c r="I2761" s="32"/>
      <c r="J2761" s="32"/>
      <c r="K2761" s="32"/>
      <c r="L2761" s="32" t="e">
        <f ca="1">_xludf.ifna(VLOOKUP(E2761,Parámetros!$C$2:$D$34,2,0),"")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customHeight="1" x14ac:dyDescent="0.2">
      <c r="A2762" s="26"/>
      <c r="B2762" s="26"/>
      <c r="C2762" s="26"/>
      <c r="D2762" s="26"/>
      <c r="E2762" s="26"/>
      <c r="F2762" s="28"/>
      <c r="G2762" s="26"/>
      <c r="H2762" s="32"/>
      <c r="I2762" s="32"/>
      <c r="J2762" s="32"/>
      <c r="K2762" s="32"/>
      <c r="L2762" s="32" t="e">
        <f ca="1">_xludf.ifna(VLOOKUP(E2762,Parámetros!$C$2:$D$34,2,0),"")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customHeight="1" x14ac:dyDescent="0.2">
      <c r="A2763" s="26"/>
      <c r="B2763" s="26"/>
      <c r="C2763" s="26"/>
      <c r="D2763" s="26"/>
      <c r="E2763" s="26"/>
      <c r="F2763" s="28"/>
      <c r="G2763" s="26"/>
      <c r="H2763" s="32"/>
      <c r="I2763" s="32"/>
      <c r="J2763" s="32"/>
      <c r="K2763" s="32"/>
      <c r="L2763" s="32" t="e">
        <f ca="1">_xludf.ifna(VLOOKUP(E2763,Parámetros!$C$2:$D$34,2,0),"")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customHeight="1" x14ac:dyDescent="0.2">
      <c r="A2764" s="26"/>
      <c r="B2764" s="26"/>
      <c r="C2764" s="26"/>
      <c r="D2764" s="26"/>
      <c r="E2764" s="26"/>
      <c r="F2764" s="28"/>
      <c r="G2764" s="26"/>
      <c r="H2764" s="32"/>
      <c r="I2764" s="32"/>
      <c r="J2764" s="32"/>
      <c r="K2764" s="32"/>
      <c r="L2764" s="32" t="e">
        <f ca="1">_xludf.ifna(VLOOKUP(E2764,Parámetros!$C$2:$D$34,2,0),"")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customHeight="1" x14ac:dyDescent="0.2">
      <c r="A2765" s="26"/>
      <c r="B2765" s="26"/>
      <c r="C2765" s="26"/>
      <c r="D2765" s="26"/>
      <c r="E2765" s="26"/>
      <c r="F2765" s="28"/>
      <c r="G2765" s="26"/>
      <c r="H2765" s="32"/>
      <c r="I2765" s="32"/>
      <c r="J2765" s="32"/>
      <c r="K2765" s="32"/>
      <c r="L2765" s="32" t="e">
        <f ca="1">_xludf.ifna(VLOOKUP(E2765,Parámetros!$C$2:$D$34,2,0),"")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customHeight="1" x14ac:dyDescent="0.2">
      <c r="A2766" s="26"/>
      <c r="B2766" s="26"/>
      <c r="C2766" s="26"/>
      <c r="D2766" s="26"/>
      <c r="E2766" s="26"/>
      <c r="F2766" s="28"/>
      <c r="G2766" s="26"/>
      <c r="H2766" s="32"/>
      <c r="I2766" s="32"/>
      <c r="J2766" s="32"/>
      <c r="K2766" s="32"/>
      <c r="L2766" s="32" t="e">
        <f ca="1">_xludf.ifna(VLOOKUP(E2766,Parámetros!$C$2:$D$34,2,0),"")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customHeight="1" x14ac:dyDescent="0.2">
      <c r="A2767" s="26"/>
      <c r="B2767" s="26"/>
      <c r="C2767" s="26"/>
      <c r="D2767" s="26"/>
      <c r="E2767" s="26"/>
      <c r="F2767" s="28"/>
      <c r="G2767" s="26"/>
      <c r="H2767" s="32"/>
      <c r="I2767" s="32"/>
      <c r="J2767" s="32"/>
      <c r="K2767" s="32"/>
      <c r="L2767" s="32" t="e">
        <f ca="1">_xludf.ifna(VLOOKUP(E2767,Parámetros!$C$2:$D$34,2,0),"")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customHeight="1" x14ac:dyDescent="0.2">
      <c r="A2768" s="26"/>
      <c r="B2768" s="26"/>
      <c r="C2768" s="26"/>
      <c r="D2768" s="26"/>
      <c r="E2768" s="26"/>
      <c r="F2768" s="28"/>
      <c r="G2768" s="26"/>
      <c r="H2768" s="32"/>
      <c r="I2768" s="32"/>
      <c r="J2768" s="32"/>
      <c r="K2768" s="32"/>
      <c r="L2768" s="32" t="e">
        <f ca="1">_xludf.ifna(VLOOKUP(E2768,Parámetros!$C$2:$D$34,2,0),"")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customHeight="1" x14ac:dyDescent="0.2">
      <c r="A2769" s="26"/>
      <c r="B2769" s="26"/>
      <c r="C2769" s="26"/>
      <c r="D2769" s="26"/>
      <c r="E2769" s="26"/>
      <c r="F2769" s="28"/>
      <c r="G2769" s="26"/>
      <c r="H2769" s="32"/>
      <c r="I2769" s="32"/>
      <c r="J2769" s="32"/>
      <c r="K2769" s="32"/>
      <c r="L2769" s="32" t="e">
        <f ca="1">_xludf.ifna(VLOOKUP(E2769,Parámetros!$C$2:$D$34,2,0),"")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customHeight="1" x14ac:dyDescent="0.2">
      <c r="A2770" s="26"/>
      <c r="B2770" s="26"/>
      <c r="C2770" s="26"/>
      <c r="D2770" s="26"/>
      <c r="E2770" s="26"/>
      <c r="F2770" s="28"/>
      <c r="G2770" s="26"/>
      <c r="H2770" s="32"/>
      <c r="I2770" s="32"/>
      <c r="J2770" s="32"/>
      <c r="K2770" s="32"/>
      <c r="L2770" s="32" t="e">
        <f ca="1">_xludf.ifna(VLOOKUP(E2770,Parámetros!$C$2:$D$34,2,0),"")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customHeight="1" x14ac:dyDescent="0.2">
      <c r="A2771" s="26"/>
      <c r="B2771" s="26"/>
      <c r="C2771" s="26"/>
      <c r="D2771" s="26"/>
      <c r="E2771" s="26"/>
      <c r="F2771" s="28"/>
      <c r="G2771" s="26"/>
      <c r="H2771" s="32"/>
      <c r="I2771" s="32"/>
      <c r="J2771" s="32"/>
      <c r="K2771" s="32"/>
      <c r="L2771" s="32" t="e">
        <f ca="1">_xludf.ifna(VLOOKUP(E2771,Parámetros!$C$2:$D$34,2,0),"")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customHeight="1" x14ac:dyDescent="0.2">
      <c r="A2772" s="26"/>
      <c r="B2772" s="26"/>
      <c r="C2772" s="26"/>
      <c r="D2772" s="26"/>
      <c r="E2772" s="26"/>
      <c r="F2772" s="28"/>
      <c r="G2772" s="26"/>
      <c r="H2772" s="32"/>
      <c r="I2772" s="32"/>
      <c r="J2772" s="32"/>
      <c r="K2772" s="32"/>
      <c r="L2772" s="32" t="e">
        <f ca="1">_xludf.ifna(VLOOKUP(E2772,Parámetros!$C$2:$D$34,2,0),"")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customHeight="1" x14ac:dyDescent="0.2">
      <c r="A2773" s="26"/>
      <c r="B2773" s="26"/>
      <c r="C2773" s="26"/>
      <c r="D2773" s="26"/>
      <c r="E2773" s="26"/>
      <c r="F2773" s="28"/>
      <c r="G2773" s="26"/>
      <c r="H2773" s="32"/>
      <c r="I2773" s="32"/>
      <c r="J2773" s="32"/>
      <c r="K2773" s="32"/>
      <c r="L2773" s="32" t="e">
        <f ca="1">_xludf.ifna(VLOOKUP(E2773,Parámetros!$C$2:$D$34,2,0),"")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customHeight="1" x14ac:dyDescent="0.2">
      <c r="A2774" s="26"/>
      <c r="B2774" s="26"/>
      <c r="C2774" s="26"/>
      <c r="D2774" s="26"/>
      <c r="E2774" s="26"/>
      <c r="F2774" s="28"/>
      <c r="G2774" s="26"/>
      <c r="H2774" s="32"/>
      <c r="I2774" s="32"/>
      <c r="J2774" s="32"/>
      <c r="K2774" s="32"/>
      <c r="L2774" s="32" t="e">
        <f ca="1">_xludf.ifna(VLOOKUP(E2774,Parámetros!$C$2:$D$34,2,0),"")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customHeight="1" x14ac:dyDescent="0.2">
      <c r="A2775" s="26"/>
      <c r="B2775" s="26"/>
      <c r="C2775" s="26"/>
      <c r="D2775" s="26"/>
      <c r="E2775" s="26"/>
      <c r="F2775" s="28"/>
      <c r="G2775" s="26"/>
      <c r="H2775" s="32"/>
      <c r="I2775" s="32"/>
      <c r="J2775" s="32"/>
      <c r="K2775" s="32"/>
      <c r="L2775" s="32" t="e">
        <f ca="1">_xludf.ifna(VLOOKUP(E2775,Parámetros!$C$2:$D$34,2,0),"")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customHeight="1" x14ac:dyDescent="0.2">
      <c r="A2776" s="26"/>
      <c r="B2776" s="26"/>
      <c r="C2776" s="26"/>
      <c r="D2776" s="26"/>
      <c r="E2776" s="26"/>
      <c r="F2776" s="28"/>
      <c r="G2776" s="26"/>
      <c r="H2776" s="32"/>
      <c r="I2776" s="32"/>
      <c r="J2776" s="32"/>
      <c r="K2776" s="32"/>
      <c r="L2776" s="32" t="e">
        <f ca="1">_xludf.ifna(VLOOKUP(E2776,Parámetros!$C$2:$D$34,2,0),"")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customHeight="1" x14ac:dyDescent="0.2">
      <c r="A2777" s="26"/>
      <c r="B2777" s="26"/>
      <c r="C2777" s="26"/>
      <c r="D2777" s="26"/>
      <c r="E2777" s="26"/>
      <c r="F2777" s="28"/>
      <c r="G2777" s="26"/>
      <c r="H2777" s="32"/>
      <c r="I2777" s="32"/>
      <c r="J2777" s="32"/>
      <c r="K2777" s="32"/>
      <c r="L2777" s="32" t="e">
        <f ca="1">_xludf.ifna(VLOOKUP(E2777,Parámetros!$C$2:$D$34,2,0),"")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customHeight="1" x14ac:dyDescent="0.2">
      <c r="A2778" s="26"/>
      <c r="B2778" s="26"/>
      <c r="C2778" s="26"/>
      <c r="D2778" s="26"/>
      <c r="E2778" s="26"/>
      <c r="F2778" s="28"/>
      <c r="G2778" s="26"/>
      <c r="H2778" s="32"/>
      <c r="I2778" s="32"/>
      <c r="J2778" s="32"/>
      <c r="K2778" s="32"/>
      <c r="L2778" s="32" t="e">
        <f ca="1">_xludf.ifna(VLOOKUP(E2778,Parámetros!$C$2:$D$34,2,0),"")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customHeight="1" x14ac:dyDescent="0.2">
      <c r="A2779" s="26"/>
      <c r="B2779" s="26"/>
      <c r="C2779" s="26"/>
      <c r="D2779" s="26"/>
      <c r="E2779" s="26"/>
      <c r="F2779" s="28"/>
      <c r="G2779" s="26"/>
      <c r="H2779" s="32"/>
      <c r="I2779" s="32"/>
      <c r="J2779" s="32"/>
      <c r="K2779" s="32"/>
      <c r="L2779" s="32" t="e">
        <f ca="1">_xludf.ifna(VLOOKUP(E2779,Parámetros!$C$2:$D$34,2,0),"")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customHeight="1" x14ac:dyDescent="0.2">
      <c r="A2780" s="26"/>
      <c r="B2780" s="26"/>
      <c r="C2780" s="26"/>
      <c r="D2780" s="26"/>
      <c r="E2780" s="26"/>
      <c r="F2780" s="28"/>
      <c r="G2780" s="26"/>
      <c r="H2780" s="32"/>
      <c r="I2780" s="32"/>
      <c r="J2780" s="32"/>
      <c r="K2780" s="32"/>
      <c r="L2780" s="32" t="e">
        <f ca="1">_xludf.ifna(VLOOKUP(E2780,Parámetros!$C$2:$D$34,2,0),"")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customHeight="1" x14ac:dyDescent="0.2">
      <c r="A2781" s="26"/>
      <c r="B2781" s="26"/>
      <c r="C2781" s="26"/>
      <c r="D2781" s="26"/>
      <c r="E2781" s="26"/>
      <c r="F2781" s="28"/>
      <c r="G2781" s="26"/>
      <c r="H2781" s="32"/>
      <c r="I2781" s="32"/>
      <c r="J2781" s="32"/>
      <c r="K2781" s="32"/>
      <c r="L2781" s="32" t="e">
        <f ca="1">_xludf.ifna(VLOOKUP(E2781,Parámetros!$C$2:$D$34,2,0),"")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customHeight="1" x14ac:dyDescent="0.2">
      <c r="A2782" s="26"/>
      <c r="B2782" s="26"/>
      <c r="C2782" s="26"/>
      <c r="D2782" s="26"/>
      <c r="E2782" s="26"/>
      <c r="F2782" s="28"/>
      <c r="G2782" s="26"/>
      <c r="H2782" s="32"/>
      <c r="I2782" s="32"/>
      <c r="J2782" s="32"/>
      <c r="K2782" s="32"/>
      <c r="L2782" s="32" t="e">
        <f ca="1">_xludf.ifna(VLOOKUP(E2782,Parámetros!$C$2:$D$34,2,0),"")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customHeight="1" x14ac:dyDescent="0.2">
      <c r="A2783" s="26"/>
      <c r="B2783" s="26"/>
      <c r="C2783" s="26"/>
      <c r="D2783" s="26"/>
      <c r="E2783" s="26"/>
      <c r="F2783" s="28"/>
      <c r="G2783" s="26"/>
      <c r="H2783" s="32"/>
      <c r="I2783" s="32"/>
      <c r="J2783" s="32"/>
      <c r="K2783" s="32"/>
      <c r="L2783" s="32" t="e">
        <f ca="1">_xludf.ifna(VLOOKUP(E2783,Parámetros!$C$2:$D$34,2,0),"")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customHeight="1" x14ac:dyDescent="0.2">
      <c r="A2784" s="26"/>
      <c r="B2784" s="26"/>
      <c r="C2784" s="26"/>
      <c r="D2784" s="26"/>
      <c r="E2784" s="26"/>
      <c r="F2784" s="28"/>
      <c r="G2784" s="26"/>
      <c r="H2784" s="32"/>
      <c r="I2784" s="32"/>
      <c r="J2784" s="32"/>
      <c r="K2784" s="32"/>
      <c r="L2784" s="32" t="e">
        <f ca="1">_xludf.ifna(VLOOKUP(E2784,Parámetros!$C$2:$D$34,2,0),"")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customHeight="1" x14ac:dyDescent="0.2">
      <c r="A2785" s="26"/>
      <c r="B2785" s="26"/>
      <c r="C2785" s="26"/>
      <c r="D2785" s="26"/>
      <c r="E2785" s="26"/>
      <c r="F2785" s="28"/>
      <c r="G2785" s="26"/>
      <c r="H2785" s="32"/>
      <c r="I2785" s="32"/>
      <c r="J2785" s="32"/>
      <c r="K2785" s="32"/>
      <c r="L2785" s="32" t="e">
        <f ca="1">_xludf.ifna(VLOOKUP(E2785,Parámetros!$C$2:$D$34,2,0),"")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customHeight="1" x14ac:dyDescent="0.2">
      <c r="A2786" s="26"/>
      <c r="B2786" s="26"/>
      <c r="C2786" s="26"/>
      <c r="D2786" s="26"/>
      <c r="E2786" s="26"/>
      <c r="F2786" s="28"/>
      <c r="G2786" s="26"/>
      <c r="H2786" s="32"/>
      <c r="I2786" s="32"/>
      <c r="J2786" s="32"/>
      <c r="K2786" s="32"/>
      <c r="L2786" s="32" t="e">
        <f ca="1">_xludf.ifna(VLOOKUP(E2786,Parámetros!$C$2:$D$34,2,0),"")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customHeight="1" x14ac:dyDescent="0.2">
      <c r="A2787" s="26"/>
      <c r="B2787" s="26"/>
      <c r="C2787" s="26"/>
      <c r="D2787" s="26"/>
      <c r="E2787" s="26"/>
      <c r="F2787" s="28"/>
      <c r="G2787" s="26"/>
      <c r="H2787" s="32"/>
      <c r="I2787" s="32"/>
      <c r="J2787" s="32"/>
      <c r="K2787" s="32"/>
      <c r="L2787" s="32" t="e">
        <f ca="1">_xludf.ifna(VLOOKUP(E2787,Parámetros!$C$2:$D$34,2,0),"")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customHeight="1" x14ac:dyDescent="0.2">
      <c r="A2788" s="26"/>
      <c r="B2788" s="26"/>
      <c r="C2788" s="26"/>
      <c r="D2788" s="26"/>
      <c r="E2788" s="26"/>
      <c r="F2788" s="28"/>
      <c r="G2788" s="26"/>
      <c r="H2788" s="32"/>
      <c r="I2788" s="32"/>
      <c r="J2788" s="32"/>
      <c r="K2788" s="32"/>
      <c r="L2788" s="32" t="e">
        <f ca="1">_xludf.ifna(VLOOKUP(E2788,Parámetros!$C$2:$D$34,2,0),"")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customHeight="1" x14ac:dyDescent="0.2">
      <c r="A2789" s="26"/>
      <c r="B2789" s="26"/>
      <c r="C2789" s="26"/>
      <c r="D2789" s="26"/>
      <c r="E2789" s="26"/>
      <c r="F2789" s="28"/>
      <c r="G2789" s="26"/>
      <c r="H2789" s="32"/>
      <c r="I2789" s="32"/>
      <c r="J2789" s="32"/>
      <c r="K2789" s="32"/>
      <c r="L2789" s="32" t="e">
        <f ca="1">_xludf.ifna(VLOOKUP(E2789,Parámetros!$C$2:$D$34,2,0),"")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customHeight="1" x14ac:dyDescent="0.2">
      <c r="A2790" s="26"/>
      <c r="B2790" s="26"/>
      <c r="C2790" s="26"/>
      <c r="D2790" s="26"/>
      <c r="E2790" s="26"/>
      <c r="F2790" s="28"/>
      <c r="G2790" s="26"/>
      <c r="H2790" s="32"/>
      <c r="I2790" s="32"/>
      <c r="J2790" s="32"/>
      <c r="K2790" s="32"/>
      <c r="L2790" s="32" t="e">
        <f ca="1">_xludf.ifna(VLOOKUP(E2790,Parámetros!$C$2:$D$34,2,0),"")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customHeight="1" x14ac:dyDescent="0.2">
      <c r="A2791" s="26"/>
      <c r="B2791" s="26"/>
      <c r="C2791" s="26"/>
      <c r="D2791" s="26"/>
      <c r="E2791" s="26"/>
      <c r="F2791" s="28"/>
      <c r="G2791" s="26"/>
      <c r="H2791" s="32"/>
      <c r="I2791" s="32"/>
      <c r="J2791" s="32"/>
      <c r="K2791" s="32"/>
      <c r="L2791" s="32" t="e">
        <f ca="1">_xludf.ifna(VLOOKUP(E2791,Parámetros!$C$2:$D$34,2,0),"")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customHeight="1" x14ac:dyDescent="0.2">
      <c r="A2792" s="26"/>
      <c r="B2792" s="26"/>
      <c r="C2792" s="26"/>
      <c r="D2792" s="26"/>
      <c r="E2792" s="26"/>
      <c r="F2792" s="28"/>
      <c r="G2792" s="26"/>
      <c r="H2792" s="32"/>
      <c r="I2792" s="32"/>
      <c r="J2792" s="32"/>
      <c r="K2792" s="32"/>
      <c r="L2792" s="32" t="e">
        <f ca="1">_xludf.ifna(VLOOKUP(E2792,Parámetros!$C$2:$D$34,2,0),"")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customHeight="1" x14ac:dyDescent="0.2">
      <c r="A2793" s="26"/>
      <c r="B2793" s="26"/>
      <c r="C2793" s="26"/>
      <c r="D2793" s="26"/>
      <c r="E2793" s="26"/>
      <c r="F2793" s="28"/>
      <c r="G2793" s="26"/>
      <c r="H2793" s="32"/>
      <c r="I2793" s="32"/>
      <c r="J2793" s="32"/>
      <c r="K2793" s="32"/>
      <c r="L2793" s="32" t="e">
        <f ca="1">_xludf.ifna(VLOOKUP(E2793,Parámetros!$C$2:$D$34,2,0),"")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customHeight="1" x14ac:dyDescent="0.2">
      <c r="A2794" s="26"/>
      <c r="B2794" s="26"/>
      <c r="C2794" s="26"/>
      <c r="D2794" s="26"/>
      <c r="E2794" s="26"/>
      <c r="F2794" s="28"/>
      <c r="G2794" s="26"/>
      <c r="H2794" s="32"/>
      <c r="I2794" s="32"/>
      <c r="J2794" s="32"/>
      <c r="K2794" s="32"/>
      <c r="L2794" s="32" t="e">
        <f ca="1">_xludf.ifna(VLOOKUP(E2794,Parámetros!$C$2:$D$34,2,0),"")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customHeight="1" x14ac:dyDescent="0.2">
      <c r="A2795" s="26"/>
      <c r="B2795" s="26"/>
      <c r="C2795" s="26"/>
      <c r="D2795" s="26"/>
      <c r="E2795" s="26"/>
      <c r="F2795" s="28"/>
      <c r="G2795" s="26"/>
      <c r="H2795" s="32"/>
      <c r="I2795" s="32"/>
      <c r="J2795" s="32"/>
      <c r="K2795" s="32"/>
      <c r="L2795" s="32" t="e">
        <f ca="1">_xludf.ifna(VLOOKUP(E2795,Parámetros!$C$2:$D$34,2,0),"")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customHeight="1" x14ac:dyDescent="0.2">
      <c r="A2796" s="26"/>
      <c r="B2796" s="26"/>
      <c r="C2796" s="26"/>
      <c r="D2796" s="26"/>
      <c r="E2796" s="26"/>
      <c r="F2796" s="28"/>
      <c r="G2796" s="26"/>
      <c r="H2796" s="32"/>
      <c r="I2796" s="32"/>
      <c r="J2796" s="32"/>
      <c r="K2796" s="32"/>
      <c r="L2796" s="32" t="e">
        <f ca="1">_xludf.ifna(VLOOKUP(E2796,Parámetros!$C$2:$D$34,2,0),"")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customHeight="1" x14ac:dyDescent="0.2">
      <c r="A2797" s="26"/>
      <c r="B2797" s="26"/>
      <c r="C2797" s="26"/>
      <c r="D2797" s="26"/>
      <c r="E2797" s="26"/>
      <c r="F2797" s="28"/>
      <c r="G2797" s="26"/>
      <c r="H2797" s="32"/>
      <c r="I2797" s="32"/>
      <c r="J2797" s="32"/>
      <c r="K2797" s="32"/>
      <c r="L2797" s="32" t="e">
        <f ca="1">_xludf.ifna(VLOOKUP(E2797,Parámetros!$C$2:$D$34,2,0),"")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customHeight="1" x14ac:dyDescent="0.2">
      <c r="A2798" s="26"/>
      <c r="B2798" s="26"/>
      <c r="C2798" s="26"/>
      <c r="D2798" s="26"/>
      <c r="E2798" s="26"/>
      <c r="F2798" s="28"/>
      <c r="G2798" s="26"/>
      <c r="H2798" s="32"/>
      <c r="I2798" s="32"/>
      <c r="J2798" s="32"/>
      <c r="K2798" s="32"/>
      <c r="L2798" s="32" t="e">
        <f ca="1">_xludf.ifna(VLOOKUP(E2798,Parámetros!$C$2:$D$34,2,0),"")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customHeight="1" x14ac:dyDescent="0.2">
      <c r="A2799" s="26"/>
      <c r="B2799" s="26"/>
      <c r="C2799" s="26"/>
      <c r="D2799" s="26"/>
      <c r="E2799" s="26"/>
      <c r="F2799" s="28"/>
      <c r="G2799" s="26"/>
      <c r="H2799" s="32"/>
      <c r="I2799" s="32"/>
      <c r="J2799" s="32"/>
      <c r="K2799" s="32"/>
      <c r="L2799" s="32" t="e">
        <f ca="1">_xludf.ifna(VLOOKUP(E2799,Parámetros!$C$2:$D$34,2,0),"")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customHeight="1" x14ac:dyDescent="0.2">
      <c r="A2800" s="26"/>
      <c r="B2800" s="26"/>
      <c r="C2800" s="26"/>
      <c r="D2800" s="26"/>
      <c r="E2800" s="26"/>
      <c r="F2800" s="28"/>
      <c r="G2800" s="26"/>
      <c r="H2800" s="32"/>
      <c r="I2800" s="32"/>
      <c r="J2800" s="32"/>
      <c r="K2800" s="32"/>
      <c r="L2800" s="32" t="e">
        <f ca="1">_xludf.ifna(VLOOKUP(E2800,Parámetros!$C$2:$D$34,2,0),"")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customHeight="1" x14ac:dyDescent="0.2">
      <c r="A2801" s="26"/>
      <c r="B2801" s="26"/>
      <c r="C2801" s="26"/>
      <c r="D2801" s="26"/>
      <c r="E2801" s="26"/>
      <c r="F2801" s="28"/>
      <c r="G2801" s="26"/>
      <c r="H2801" s="32"/>
      <c r="I2801" s="32"/>
      <c r="J2801" s="32"/>
      <c r="K2801" s="32"/>
      <c r="L2801" s="32" t="e">
        <f ca="1">_xludf.ifna(VLOOKUP(E2801,Parámetros!$C$2:$D$34,2,0),"")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customHeight="1" x14ac:dyDescent="0.2">
      <c r="A2802" s="26"/>
      <c r="B2802" s="26"/>
      <c r="C2802" s="26"/>
      <c r="D2802" s="26"/>
      <c r="E2802" s="26"/>
      <c r="F2802" s="28"/>
      <c r="G2802" s="26"/>
      <c r="H2802" s="32"/>
      <c r="I2802" s="32"/>
      <c r="J2802" s="32"/>
      <c r="K2802" s="32"/>
      <c r="L2802" s="32" t="e">
        <f ca="1">_xludf.ifna(VLOOKUP(E2802,Parámetros!$C$2:$D$34,2,0),"")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customHeight="1" x14ac:dyDescent="0.2">
      <c r="A2803" s="26"/>
      <c r="B2803" s="26"/>
      <c r="C2803" s="26"/>
      <c r="D2803" s="26"/>
      <c r="E2803" s="26"/>
      <c r="F2803" s="28"/>
      <c r="G2803" s="26"/>
      <c r="H2803" s="32"/>
      <c r="I2803" s="32"/>
      <c r="J2803" s="32"/>
      <c r="K2803" s="32"/>
      <c r="L2803" s="32" t="e">
        <f ca="1">_xludf.ifna(VLOOKUP(E2803,Parámetros!$C$2:$D$34,2,0),"")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customHeight="1" x14ac:dyDescent="0.2">
      <c r="A2804" s="26"/>
      <c r="B2804" s="26"/>
      <c r="C2804" s="26"/>
      <c r="D2804" s="26"/>
      <c r="E2804" s="26"/>
      <c r="F2804" s="28"/>
      <c r="G2804" s="26"/>
      <c r="H2804" s="32"/>
      <c r="I2804" s="32"/>
      <c r="J2804" s="32"/>
      <c r="K2804" s="32"/>
      <c r="L2804" s="32" t="e">
        <f ca="1">_xludf.ifna(VLOOKUP(E2804,Parámetros!$C$2:$D$34,2,0),"")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customHeight="1" x14ac:dyDescent="0.2">
      <c r="A2805" s="26"/>
      <c r="B2805" s="26"/>
      <c r="C2805" s="26"/>
      <c r="D2805" s="26"/>
      <c r="E2805" s="26"/>
      <c r="F2805" s="28"/>
      <c r="G2805" s="26"/>
      <c r="H2805" s="32"/>
      <c r="I2805" s="32"/>
      <c r="J2805" s="32"/>
      <c r="K2805" s="32"/>
      <c r="L2805" s="32" t="e">
        <f ca="1">_xludf.ifna(VLOOKUP(E2805,Parámetros!$C$2:$D$34,2,0),"")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customHeight="1" x14ac:dyDescent="0.2">
      <c r="A2806" s="26"/>
      <c r="B2806" s="26"/>
      <c r="C2806" s="26"/>
      <c r="D2806" s="26"/>
      <c r="E2806" s="26"/>
      <c r="F2806" s="28"/>
      <c r="G2806" s="26"/>
      <c r="H2806" s="32"/>
      <c r="I2806" s="32"/>
      <c r="J2806" s="32"/>
      <c r="K2806" s="32"/>
      <c r="L2806" s="32" t="e">
        <f ca="1">_xludf.ifna(VLOOKUP(E2806,Parámetros!$C$2:$D$34,2,0),"")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customHeight="1" x14ac:dyDescent="0.2">
      <c r="A2807" s="26"/>
      <c r="B2807" s="26"/>
      <c r="C2807" s="26"/>
      <c r="D2807" s="26"/>
      <c r="E2807" s="26"/>
      <c r="F2807" s="28"/>
      <c r="G2807" s="26"/>
      <c r="H2807" s="32"/>
      <c r="I2807" s="32"/>
      <c r="J2807" s="32"/>
      <c r="K2807" s="32"/>
      <c r="L2807" s="32" t="e">
        <f ca="1">_xludf.ifna(VLOOKUP(E2807,Parámetros!$C$2:$D$34,2,0),"")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customHeight="1" x14ac:dyDescent="0.2">
      <c r="A2808" s="26"/>
      <c r="B2808" s="26"/>
      <c r="C2808" s="26"/>
      <c r="D2808" s="26"/>
      <c r="E2808" s="26"/>
      <c r="F2808" s="28"/>
      <c r="G2808" s="26"/>
      <c r="H2808" s="32"/>
      <c r="I2808" s="32"/>
      <c r="J2808" s="32"/>
      <c r="K2808" s="32"/>
      <c r="L2808" s="32" t="e">
        <f ca="1">_xludf.ifna(VLOOKUP(E2808,Parámetros!$C$2:$D$34,2,0),"")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customHeight="1" x14ac:dyDescent="0.2">
      <c r="A2809" s="26"/>
      <c r="B2809" s="26"/>
      <c r="C2809" s="26"/>
      <c r="D2809" s="26"/>
      <c r="E2809" s="26"/>
      <c r="F2809" s="28"/>
      <c r="G2809" s="26"/>
      <c r="H2809" s="32"/>
      <c r="I2809" s="32"/>
      <c r="J2809" s="32"/>
      <c r="K2809" s="32"/>
      <c r="L2809" s="32" t="e">
        <f ca="1">_xludf.ifna(VLOOKUP(E2809,Parámetros!$C$2:$D$34,2,0),"")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customHeight="1" x14ac:dyDescent="0.2">
      <c r="A2810" s="26"/>
      <c r="B2810" s="26"/>
      <c r="C2810" s="26"/>
      <c r="D2810" s="26"/>
      <c r="E2810" s="26"/>
      <c r="F2810" s="28"/>
      <c r="G2810" s="26"/>
      <c r="H2810" s="32"/>
      <c r="I2810" s="32"/>
      <c r="J2810" s="32"/>
      <c r="K2810" s="32"/>
      <c r="L2810" s="32" t="e">
        <f ca="1">_xludf.ifna(VLOOKUP(E2810,Parámetros!$C$2:$D$34,2,0),"")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customHeight="1" x14ac:dyDescent="0.2">
      <c r="A2811" s="26"/>
      <c r="B2811" s="26"/>
      <c r="C2811" s="26"/>
      <c r="D2811" s="26"/>
      <c r="E2811" s="26"/>
      <c r="F2811" s="28"/>
      <c r="G2811" s="26"/>
      <c r="H2811" s="32"/>
      <c r="I2811" s="32"/>
      <c r="J2811" s="32"/>
      <c r="K2811" s="32"/>
      <c r="L2811" s="32" t="e">
        <f ca="1">_xludf.ifna(VLOOKUP(E2811,Parámetros!$C$2:$D$34,2,0),"")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customHeight="1" x14ac:dyDescent="0.2">
      <c r="A2812" s="26"/>
      <c r="B2812" s="26"/>
      <c r="C2812" s="26"/>
      <c r="D2812" s="26"/>
      <c r="E2812" s="26"/>
      <c r="F2812" s="28"/>
      <c r="G2812" s="26"/>
      <c r="H2812" s="32"/>
      <c r="I2812" s="32"/>
      <c r="J2812" s="32"/>
      <c r="K2812" s="32"/>
      <c r="L2812" s="32" t="e">
        <f ca="1">_xludf.ifna(VLOOKUP(E2812,Parámetros!$C$2:$D$34,2,0),"")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customHeight="1" x14ac:dyDescent="0.2">
      <c r="A2813" s="26"/>
      <c r="B2813" s="26"/>
      <c r="C2813" s="26"/>
      <c r="D2813" s="26"/>
      <c r="E2813" s="26"/>
      <c r="F2813" s="28"/>
      <c r="G2813" s="26"/>
      <c r="H2813" s="32"/>
      <c r="I2813" s="32"/>
      <c r="J2813" s="32"/>
      <c r="K2813" s="32"/>
      <c r="L2813" s="32" t="e">
        <f ca="1">_xludf.ifna(VLOOKUP(E2813,Parámetros!$C$2:$D$34,2,0),"")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customHeight="1" x14ac:dyDescent="0.2">
      <c r="A2814" s="26"/>
      <c r="B2814" s="26"/>
      <c r="C2814" s="26"/>
      <c r="D2814" s="26"/>
      <c r="E2814" s="26"/>
      <c r="F2814" s="28"/>
      <c r="G2814" s="26"/>
      <c r="H2814" s="32"/>
      <c r="I2814" s="32"/>
      <c r="J2814" s="32"/>
      <c r="K2814" s="32"/>
      <c r="L2814" s="32" t="e">
        <f ca="1">_xludf.ifna(VLOOKUP(E2814,Parámetros!$C$2:$D$34,2,0),"")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customHeight="1" x14ac:dyDescent="0.2">
      <c r="A2815" s="26"/>
      <c r="B2815" s="26"/>
      <c r="C2815" s="26"/>
      <c r="D2815" s="26"/>
      <c r="E2815" s="26"/>
      <c r="F2815" s="28"/>
      <c r="G2815" s="26"/>
      <c r="H2815" s="32"/>
      <c r="I2815" s="32"/>
      <c r="J2815" s="32"/>
      <c r="K2815" s="32"/>
      <c r="L2815" s="32" t="e">
        <f ca="1">_xludf.ifna(VLOOKUP(E2815,Parámetros!$C$2:$D$34,2,0),"")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customHeight="1" x14ac:dyDescent="0.2">
      <c r="A2816" s="26"/>
      <c r="B2816" s="26"/>
      <c r="C2816" s="26"/>
      <c r="D2816" s="26"/>
      <c r="E2816" s="26"/>
      <c r="F2816" s="28"/>
      <c r="G2816" s="26"/>
      <c r="H2816" s="32"/>
      <c r="I2816" s="32"/>
      <c r="J2816" s="32"/>
      <c r="K2816" s="32"/>
      <c r="L2816" s="32" t="e">
        <f ca="1">_xludf.ifna(VLOOKUP(E2816,Parámetros!$C$2:$D$34,2,0),"")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customHeight="1" x14ac:dyDescent="0.2">
      <c r="A2817" s="26"/>
      <c r="B2817" s="26"/>
      <c r="C2817" s="26"/>
      <c r="D2817" s="26"/>
      <c r="E2817" s="26"/>
      <c r="F2817" s="28"/>
      <c r="G2817" s="26"/>
      <c r="H2817" s="32"/>
      <c r="I2817" s="32"/>
      <c r="J2817" s="32"/>
      <c r="K2817" s="32"/>
      <c r="L2817" s="32" t="e">
        <f ca="1">_xludf.ifna(VLOOKUP(E2817,Parámetros!$C$2:$D$34,2,0),"")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customHeight="1" x14ac:dyDescent="0.2">
      <c r="A2818" s="26"/>
      <c r="B2818" s="26"/>
      <c r="C2818" s="26"/>
      <c r="D2818" s="26"/>
      <c r="E2818" s="26"/>
      <c r="F2818" s="28"/>
      <c r="G2818" s="26"/>
      <c r="H2818" s="32"/>
      <c r="I2818" s="32"/>
      <c r="J2818" s="32"/>
      <c r="K2818" s="32"/>
      <c r="L2818" s="32" t="e">
        <f ca="1">_xludf.ifna(VLOOKUP(E2818,Parámetros!$C$2:$D$34,2,0),"")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customHeight="1" x14ac:dyDescent="0.2">
      <c r="A2819" s="26"/>
      <c r="B2819" s="26"/>
      <c r="C2819" s="26"/>
      <c r="D2819" s="26"/>
      <c r="E2819" s="26"/>
      <c r="F2819" s="28"/>
      <c r="G2819" s="26"/>
      <c r="H2819" s="32"/>
      <c r="I2819" s="32"/>
      <c r="J2819" s="32"/>
      <c r="K2819" s="32"/>
      <c r="L2819" s="32" t="e">
        <f ca="1">_xludf.ifna(VLOOKUP(E2819,Parámetros!$C$2:$D$34,2,0),"")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customHeight="1" x14ac:dyDescent="0.2">
      <c r="A2820" s="26"/>
      <c r="B2820" s="26"/>
      <c r="C2820" s="26"/>
      <c r="D2820" s="26"/>
      <c r="E2820" s="26"/>
      <c r="F2820" s="28"/>
      <c r="G2820" s="26"/>
      <c r="H2820" s="32"/>
      <c r="I2820" s="32"/>
      <c r="J2820" s="32"/>
      <c r="K2820" s="32"/>
      <c r="L2820" s="32" t="e">
        <f ca="1">_xludf.ifna(VLOOKUP(E2820,Parámetros!$C$2:$D$34,2,0),"")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customHeight="1" x14ac:dyDescent="0.2">
      <c r="A2821" s="26"/>
      <c r="B2821" s="26"/>
      <c r="C2821" s="26"/>
      <c r="D2821" s="26"/>
      <c r="E2821" s="26"/>
      <c r="F2821" s="28"/>
      <c r="G2821" s="26"/>
      <c r="H2821" s="32"/>
      <c r="I2821" s="32"/>
      <c r="J2821" s="32"/>
      <c r="K2821" s="32"/>
      <c r="L2821" s="32" t="e">
        <f ca="1">_xludf.ifna(VLOOKUP(E2821,Parámetros!$C$2:$D$34,2,0),"")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customHeight="1" x14ac:dyDescent="0.2">
      <c r="A2822" s="26"/>
      <c r="B2822" s="26"/>
      <c r="C2822" s="26"/>
      <c r="D2822" s="26"/>
      <c r="E2822" s="26"/>
      <c r="F2822" s="28"/>
      <c r="G2822" s="26"/>
      <c r="H2822" s="32"/>
      <c r="I2822" s="32"/>
      <c r="J2822" s="32"/>
      <c r="K2822" s="32"/>
      <c r="L2822" s="32" t="e">
        <f ca="1">_xludf.ifna(VLOOKUP(E2822,Parámetros!$C$2:$D$34,2,0),"")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customHeight="1" x14ac:dyDescent="0.2">
      <c r="A2823" s="26"/>
      <c r="B2823" s="26"/>
      <c r="C2823" s="26"/>
      <c r="D2823" s="26"/>
      <c r="E2823" s="26"/>
      <c r="F2823" s="28"/>
      <c r="G2823" s="26"/>
      <c r="H2823" s="32"/>
      <c r="I2823" s="32"/>
      <c r="J2823" s="32"/>
      <c r="K2823" s="32"/>
      <c r="L2823" s="32" t="e">
        <f ca="1">_xludf.ifna(VLOOKUP(E2823,Parámetros!$C$2:$D$34,2,0),"")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customHeight="1" x14ac:dyDescent="0.2">
      <c r="A2824" s="26"/>
      <c r="B2824" s="26"/>
      <c r="C2824" s="26"/>
      <c r="D2824" s="26"/>
      <c r="E2824" s="26"/>
      <c r="F2824" s="28"/>
      <c r="G2824" s="26"/>
      <c r="H2824" s="32"/>
      <c r="I2824" s="32"/>
      <c r="J2824" s="32"/>
      <c r="K2824" s="32"/>
      <c r="L2824" s="32" t="e">
        <f ca="1">_xludf.ifna(VLOOKUP(E2824,Parámetros!$C$2:$D$34,2,0),"")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customHeight="1" x14ac:dyDescent="0.2">
      <c r="A2825" s="26"/>
      <c r="B2825" s="26"/>
      <c r="C2825" s="26"/>
      <c r="D2825" s="26"/>
      <c r="E2825" s="26"/>
      <c r="F2825" s="28"/>
      <c r="G2825" s="26"/>
      <c r="H2825" s="32"/>
      <c r="I2825" s="32"/>
      <c r="J2825" s="32"/>
      <c r="K2825" s="32"/>
      <c r="L2825" s="32" t="e">
        <f ca="1">_xludf.ifna(VLOOKUP(E2825,Parámetros!$C$2:$D$34,2,0),"")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customHeight="1" x14ac:dyDescent="0.2">
      <c r="A2826" s="26"/>
      <c r="B2826" s="26"/>
      <c r="C2826" s="26"/>
      <c r="D2826" s="26"/>
      <c r="E2826" s="26"/>
      <c r="F2826" s="28"/>
      <c r="G2826" s="26"/>
      <c r="H2826" s="32"/>
      <c r="I2826" s="32"/>
      <c r="J2826" s="32"/>
      <c r="K2826" s="32"/>
      <c r="L2826" s="32" t="e">
        <f ca="1">_xludf.ifna(VLOOKUP(E2826,Parámetros!$C$2:$D$34,2,0),"")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customHeight="1" x14ac:dyDescent="0.2">
      <c r="A2827" s="26"/>
      <c r="B2827" s="26"/>
      <c r="C2827" s="26"/>
      <c r="D2827" s="26"/>
      <c r="E2827" s="26"/>
      <c r="F2827" s="28"/>
      <c r="G2827" s="26"/>
      <c r="H2827" s="32"/>
      <c r="I2827" s="32"/>
      <c r="J2827" s="32"/>
      <c r="K2827" s="32"/>
      <c r="L2827" s="32" t="e">
        <f ca="1">_xludf.ifna(VLOOKUP(E2827,Parámetros!$C$2:$D$34,2,0),"")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customHeight="1" x14ac:dyDescent="0.2">
      <c r="A2828" s="26"/>
      <c r="B2828" s="26"/>
      <c r="C2828" s="26"/>
      <c r="D2828" s="26"/>
      <c r="E2828" s="26"/>
      <c r="F2828" s="28"/>
      <c r="G2828" s="26"/>
      <c r="H2828" s="32"/>
      <c r="I2828" s="32"/>
      <c r="J2828" s="32"/>
      <c r="K2828" s="32"/>
      <c r="L2828" s="32" t="e">
        <f ca="1">_xludf.ifna(VLOOKUP(E2828,Parámetros!$C$2:$D$34,2,0),"")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customHeight="1" x14ac:dyDescent="0.2">
      <c r="A2829" s="26"/>
      <c r="B2829" s="26"/>
      <c r="C2829" s="26"/>
      <c r="D2829" s="26"/>
      <c r="E2829" s="26"/>
      <c r="F2829" s="28"/>
      <c r="G2829" s="26"/>
      <c r="H2829" s="32"/>
      <c r="I2829" s="32"/>
      <c r="J2829" s="32"/>
      <c r="K2829" s="32"/>
      <c r="L2829" s="32" t="e">
        <f ca="1">_xludf.ifna(VLOOKUP(E2829,Parámetros!$C$2:$D$34,2,0),"")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customHeight="1" x14ac:dyDescent="0.2">
      <c r="A2830" s="26"/>
      <c r="B2830" s="26"/>
      <c r="C2830" s="26"/>
      <c r="D2830" s="26"/>
      <c r="E2830" s="26"/>
      <c r="F2830" s="28"/>
      <c r="G2830" s="26"/>
      <c r="H2830" s="32"/>
      <c r="I2830" s="32"/>
      <c r="J2830" s="32"/>
      <c r="K2830" s="32"/>
      <c r="L2830" s="32" t="e">
        <f ca="1">_xludf.ifna(VLOOKUP(E2830,Parámetros!$C$2:$D$34,2,0),"")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customHeight="1" x14ac:dyDescent="0.2">
      <c r="A2831" s="26"/>
      <c r="B2831" s="26"/>
      <c r="C2831" s="26"/>
      <c r="D2831" s="26"/>
      <c r="E2831" s="26"/>
      <c r="F2831" s="28"/>
      <c r="G2831" s="26"/>
      <c r="H2831" s="32"/>
      <c r="I2831" s="32"/>
      <c r="J2831" s="32"/>
      <c r="K2831" s="32"/>
      <c r="L2831" s="32" t="e">
        <f ca="1">_xludf.ifna(VLOOKUP(E2831,Parámetros!$C$2:$D$34,2,0),"")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customHeight="1" x14ac:dyDescent="0.2">
      <c r="A2832" s="26"/>
      <c r="B2832" s="26"/>
      <c r="C2832" s="26"/>
      <c r="D2832" s="26"/>
      <c r="E2832" s="26"/>
      <c r="F2832" s="28"/>
      <c r="G2832" s="26"/>
      <c r="H2832" s="32"/>
      <c r="I2832" s="32"/>
      <c r="J2832" s="32"/>
      <c r="K2832" s="32"/>
      <c r="L2832" s="32" t="e">
        <f ca="1">_xludf.ifna(VLOOKUP(E2832,Parámetros!$C$2:$D$34,2,0),"")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customHeight="1" x14ac:dyDescent="0.2">
      <c r="A2833" s="26"/>
      <c r="B2833" s="26"/>
      <c r="C2833" s="26"/>
      <c r="D2833" s="26"/>
      <c r="E2833" s="26"/>
      <c r="F2833" s="28"/>
      <c r="G2833" s="26"/>
      <c r="H2833" s="32"/>
      <c r="I2833" s="32"/>
      <c r="J2833" s="32"/>
      <c r="K2833" s="32"/>
      <c r="L2833" s="32" t="e">
        <f ca="1">_xludf.ifna(VLOOKUP(E2833,Parámetros!$C$2:$D$34,2,0),"")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customHeight="1" x14ac:dyDescent="0.2">
      <c r="A2834" s="26"/>
      <c r="B2834" s="26"/>
      <c r="C2834" s="26"/>
      <c r="D2834" s="26"/>
      <c r="E2834" s="26"/>
      <c r="F2834" s="28"/>
      <c r="G2834" s="26"/>
      <c r="H2834" s="32"/>
      <c r="I2834" s="32"/>
      <c r="J2834" s="32"/>
      <c r="K2834" s="32"/>
      <c r="L2834" s="32" t="e">
        <f ca="1">_xludf.ifna(VLOOKUP(E2834,Parámetros!$C$2:$D$34,2,0),"")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customHeight="1" x14ac:dyDescent="0.2">
      <c r="A2835" s="26"/>
      <c r="B2835" s="26"/>
      <c r="C2835" s="26"/>
      <c r="D2835" s="26"/>
      <c r="E2835" s="26"/>
      <c r="F2835" s="28"/>
      <c r="G2835" s="26"/>
      <c r="H2835" s="32"/>
      <c r="I2835" s="32"/>
      <c r="J2835" s="32"/>
      <c r="K2835" s="32"/>
      <c r="L2835" s="32" t="e">
        <f ca="1">_xludf.ifna(VLOOKUP(E2835,Parámetros!$C$2:$D$34,2,0),"")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customHeight="1" x14ac:dyDescent="0.2">
      <c r="A2836" s="26"/>
      <c r="B2836" s="26"/>
      <c r="C2836" s="26"/>
      <c r="D2836" s="26"/>
      <c r="E2836" s="26"/>
      <c r="F2836" s="28"/>
      <c r="G2836" s="26"/>
      <c r="H2836" s="32"/>
      <c r="I2836" s="32"/>
      <c r="J2836" s="32"/>
      <c r="K2836" s="32"/>
      <c r="L2836" s="32" t="e">
        <f ca="1">_xludf.ifna(VLOOKUP(E2836,Parámetros!$C$2:$D$34,2,0),"")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customHeight="1" x14ac:dyDescent="0.2">
      <c r="A2837" s="26"/>
      <c r="B2837" s="26"/>
      <c r="C2837" s="26"/>
      <c r="D2837" s="26"/>
      <c r="E2837" s="26"/>
      <c r="F2837" s="28"/>
      <c r="G2837" s="26"/>
      <c r="H2837" s="32"/>
      <c r="I2837" s="32"/>
      <c r="J2837" s="32"/>
      <c r="K2837" s="32"/>
      <c r="L2837" s="32" t="e">
        <f ca="1">_xludf.ifna(VLOOKUP(E2837,Parámetros!$C$2:$D$34,2,0),"")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customHeight="1" x14ac:dyDescent="0.2">
      <c r="A2838" s="26"/>
      <c r="B2838" s="26"/>
      <c r="C2838" s="26"/>
      <c r="D2838" s="26"/>
      <c r="E2838" s="26"/>
      <c r="F2838" s="28"/>
      <c r="G2838" s="26"/>
      <c r="H2838" s="32"/>
      <c r="I2838" s="32"/>
      <c r="J2838" s="32"/>
      <c r="K2838" s="32"/>
      <c r="L2838" s="32" t="e">
        <f ca="1">_xludf.ifna(VLOOKUP(E2838,Parámetros!$C$2:$D$34,2,0),"")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customHeight="1" x14ac:dyDescent="0.2">
      <c r="A2839" s="26"/>
      <c r="B2839" s="26"/>
      <c r="C2839" s="26"/>
      <c r="D2839" s="26"/>
      <c r="E2839" s="26"/>
      <c r="F2839" s="28"/>
      <c r="G2839" s="26"/>
      <c r="H2839" s="32"/>
      <c r="I2839" s="32"/>
      <c r="J2839" s="32"/>
      <c r="K2839" s="32"/>
      <c r="L2839" s="32" t="e">
        <f ca="1">_xludf.ifna(VLOOKUP(E2839,Parámetros!$C$2:$D$34,2,0),"")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customHeight="1" x14ac:dyDescent="0.2">
      <c r="A2840" s="26"/>
      <c r="B2840" s="26"/>
      <c r="C2840" s="26"/>
      <c r="D2840" s="26"/>
      <c r="E2840" s="26"/>
      <c r="F2840" s="28"/>
      <c r="G2840" s="26"/>
      <c r="H2840" s="32"/>
      <c r="I2840" s="32"/>
      <c r="J2840" s="32"/>
      <c r="K2840" s="32"/>
      <c r="L2840" s="32" t="e">
        <f ca="1">_xludf.ifna(VLOOKUP(E2840,Parámetros!$C$2:$D$34,2,0),"")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customHeight="1" x14ac:dyDescent="0.2">
      <c r="A2841" s="26"/>
      <c r="B2841" s="26"/>
      <c r="C2841" s="26"/>
      <c r="D2841" s="26"/>
      <c r="E2841" s="26"/>
      <c r="F2841" s="28"/>
      <c r="G2841" s="26"/>
      <c r="H2841" s="32"/>
      <c r="I2841" s="32"/>
      <c r="J2841" s="32"/>
      <c r="K2841" s="32"/>
      <c r="L2841" s="32" t="e">
        <f ca="1">_xludf.ifna(VLOOKUP(E2841,Parámetros!$C$2:$D$34,2,0),"")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customHeight="1" x14ac:dyDescent="0.2">
      <c r="A2842" s="26"/>
      <c r="B2842" s="26"/>
      <c r="C2842" s="26"/>
      <c r="D2842" s="26"/>
      <c r="E2842" s="26"/>
      <c r="F2842" s="28"/>
      <c r="G2842" s="26"/>
      <c r="H2842" s="32"/>
      <c r="I2842" s="32"/>
      <c r="J2842" s="32"/>
      <c r="K2842" s="32"/>
      <c r="L2842" s="32" t="e">
        <f ca="1">_xludf.ifna(VLOOKUP(E2842,Parámetros!$C$2:$D$34,2,0),"")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customHeight="1" x14ac:dyDescent="0.2">
      <c r="A2843" s="26"/>
      <c r="B2843" s="26"/>
      <c r="C2843" s="26"/>
      <c r="D2843" s="26"/>
      <c r="E2843" s="26"/>
      <c r="F2843" s="28"/>
      <c r="G2843" s="26"/>
      <c r="H2843" s="32"/>
      <c r="I2843" s="32"/>
      <c r="J2843" s="32"/>
      <c r="K2843" s="32"/>
      <c r="L2843" s="32" t="e">
        <f ca="1">_xludf.ifna(VLOOKUP(E2843,Parámetros!$C$2:$D$34,2,0),"")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customHeight="1" x14ac:dyDescent="0.2">
      <c r="A2844" s="26"/>
      <c r="B2844" s="26"/>
      <c r="C2844" s="26"/>
      <c r="D2844" s="26"/>
      <c r="E2844" s="26"/>
      <c r="F2844" s="28"/>
      <c r="G2844" s="26"/>
      <c r="H2844" s="32"/>
      <c r="I2844" s="32"/>
      <c r="J2844" s="32"/>
      <c r="K2844" s="32"/>
      <c r="L2844" s="32" t="e">
        <f ca="1">_xludf.ifna(VLOOKUP(E2844,Parámetros!$C$2:$D$34,2,0),"")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customHeight="1" x14ac:dyDescent="0.2">
      <c r="A2845" s="26"/>
      <c r="B2845" s="26"/>
      <c r="C2845" s="26"/>
      <c r="D2845" s="26"/>
      <c r="E2845" s="26"/>
      <c r="F2845" s="28"/>
      <c r="G2845" s="26"/>
      <c r="H2845" s="32"/>
      <c r="I2845" s="32"/>
      <c r="J2845" s="32"/>
      <c r="K2845" s="32"/>
      <c r="L2845" s="32" t="e">
        <f ca="1">_xludf.ifna(VLOOKUP(E2845,Parámetros!$C$2:$D$34,2,0),"")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customHeight="1" x14ac:dyDescent="0.2">
      <c r="A2846" s="26"/>
      <c r="B2846" s="26"/>
      <c r="C2846" s="26"/>
      <c r="D2846" s="26"/>
      <c r="E2846" s="26"/>
      <c r="F2846" s="28"/>
      <c r="G2846" s="26"/>
      <c r="H2846" s="32"/>
      <c r="I2846" s="32"/>
      <c r="J2846" s="32"/>
      <c r="K2846" s="32"/>
      <c r="L2846" s="32" t="e">
        <f ca="1">_xludf.ifna(VLOOKUP(E2846,Parámetros!$C$2:$D$34,2,0),"")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customHeight="1" x14ac:dyDescent="0.2">
      <c r="A2847" s="26"/>
      <c r="B2847" s="26"/>
      <c r="C2847" s="26"/>
      <c r="D2847" s="26"/>
      <c r="E2847" s="26"/>
      <c r="F2847" s="28"/>
      <c r="G2847" s="26"/>
      <c r="H2847" s="32"/>
      <c r="I2847" s="32"/>
      <c r="J2847" s="32"/>
      <c r="K2847" s="32"/>
      <c r="L2847" s="32" t="e">
        <f ca="1">_xludf.ifna(VLOOKUP(E2847,Parámetros!$C$2:$D$34,2,0),"")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customHeight="1" x14ac:dyDescent="0.2">
      <c r="A2848" s="26"/>
      <c r="B2848" s="26"/>
      <c r="C2848" s="26"/>
      <c r="D2848" s="26"/>
      <c r="E2848" s="26"/>
      <c r="F2848" s="28"/>
      <c r="G2848" s="26"/>
      <c r="H2848" s="32"/>
      <c r="I2848" s="32"/>
      <c r="J2848" s="32"/>
      <c r="K2848" s="32"/>
      <c r="L2848" s="32" t="e">
        <f ca="1">_xludf.ifna(VLOOKUP(E2848,Parámetros!$C$2:$D$34,2,0),"")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customHeight="1" x14ac:dyDescent="0.2">
      <c r="A2849" s="26"/>
      <c r="B2849" s="26"/>
      <c r="C2849" s="26"/>
      <c r="D2849" s="26"/>
      <c r="E2849" s="26"/>
      <c r="F2849" s="28"/>
      <c r="G2849" s="26"/>
      <c r="H2849" s="32"/>
      <c r="I2849" s="32"/>
      <c r="J2849" s="32"/>
      <c r="K2849" s="32"/>
      <c r="L2849" s="32" t="e">
        <f ca="1">_xludf.ifna(VLOOKUP(E2849,Parámetros!$C$2:$D$34,2,0),"")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customHeight="1" x14ac:dyDescent="0.2">
      <c r="A2850" s="26"/>
      <c r="B2850" s="26"/>
      <c r="C2850" s="26"/>
      <c r="D2850" s="26"/>
      <c r="E2850" s="26"/>
      <c r="F2850" s="28"/>
      <c r="G2850" s="26"/>
      <c r="H2850" s="32"/>
      <c r="I2850" s="32"/>
      <c r="J2850" s="32"/>
      <c r="K2850" s="32"/>
      <c r="L2850" s="32" t="e">
        <f ca="1">_xludf.ifna(VLOOKUP(E2850,Parámetros!$C$2:$D$34,2,0),"")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customHeight="1" x14ac:dyDescent="0.2">
      <c r="A2851" s="26"/>
      <c r="B2851" s="26"/>
      <c r="C2851" s="26"/>
      <c r="D2851" s="26"/>
      <c r="E2851" s="26"/>
      <c r="F2851" s="28"/>
      <c r="G2851" s="26"/>
      <c r="H2851" s="32"/>
      <c r="I2851" s="32"/>
      <c r="J2851" s="32"/>
      <c r="K2851" s="32"/>
      <c r="L2851" s="32" t="e">
        <f ca="1">_xludf.ifna(VLOOKUP(E2851,Parámetros!$C$2:$D$34,2,0),"")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customHeight="1" x14ac:dyDescent="0.2">
      <c r="A2852" s="26"/>
      <c r="B2852" s="26"/>
      <c r="C2852" s="26"/>
      <c r="D2852" s="26"/>
      <c r="E2852" s="26"/>
      <c r="F2852" s="28"/>
      <c r="G2852" s="26"/>
      <c r="H2852" s="32"/>
      <c r="I2852" s="32"/>
      <c r="J2852" s="32"/>
      <c r="K2852" s="32"/>
      <c r="L2852" s="32" t="e">
        <f ca="1">_xludf.ifna(VLOOKUP(E2852,Parámetros!$C$2:$D$34,2,0),"")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customHeight="1" x14ac:dyDescent="0.2">
      <c r="A2853" s="26"/>
      <c r="B2853" s="26"/>
      <c r="C2853" s="26"/>
      <c r="D2853" s="26"/>
      <c r="E2853" s="26"/>
      <c r="F2853" s="28"/>
      <c r="G2853" s="26"/>
      <c r="H2853" s="32"/>
      <c r="I2853" s="32"/>
      <c r="J2853" s="32"/>
      <c r="K2853" s="32"/>
      <c r="L2853" s="32" t="e">
        <f ca="1">_xludf.ifna(VLOOKUP(E2853,Parámetros!$C$2:$D$34,2,0),"")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customHeight="1" x14ac:dyDescent="0.2">
      <c r="A2854" s="26"/>
      <c r="B2854" s="26"/>
      <c r="C2854" s="26"/>
      <c r="D2854" s="26"/>
      <c r="E2854" s="26"/>
      <c r="F2854" s="28"/>
      <c r="G2854" s="26"/>
      <c r="H2854" s="32"/>
      <c r="I2854" s="32"/>
      <c r="J2854" s="32"/>
      <c r="K2854" s="32"/>
      <c r="L2854" s="32" t="e">
        <f ca="1">_xludf.ifna(VLOOKUP(E2854,Parámetros!$C$2:$D$34,2,0),"")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customHeight="1" x14ac:dyDescent="0.2">
      <c r="A2855" s="26"/>
      <c r="B2855" s="26"/>
      <c r="C2855" s="26"/>
      <c r="D2855" s="26"/>
      <c r="E2855" s="26"/>
      <c r="F2855" s="28"/>
      <c r="G2855" s="26"/>
      <c r="H2855" s="32"/>
      <c r="I2855" s="32"/>
      <c r="J2855" s="32"/>
      <c r="K2855" s="32"/>
      <c r="L2855" s="32" t="e">
        <f ca="1">_xludf.ifna(VLOOKUP(E2855,Parámetros!$C$2:$D$34,2,0),"")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customHeight="1" x14ac:dyDescent="0.2">
      <c r="A2856" s="26"/>
      <c r="B2856" s="26"/>
      <c r="C2856" s="26"/>
      <c r="D2856" s="26"/>
      <c r="E2856" s="26"/>
      <c r="F2856" s="28"/>
      <c r="G2856" s="26"/>
      <c r="H2856" s="32"/>
      <c r="I2856" s="32"/>
      <c r="J2856" s="32"/>
      <c r="K2856" s="32"/>
      <c r="L2856" s="32" t="e">
        <f ca="1">_xludf.ifna(VLOOKUP(E2856,Parámetros!$C$2:$D$34,2,0),"")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customHeight="1" x14ac:dyDescent="0.2">
      <c r="A2857" s="26"/>
      <c r="B2857" s="26"/>
      <c r="C2857" s="26"/>
      <c r="D2857" s="26"/>
      <c r="E2857" s="26"/>
      <c r="F2857" s="28"/>
      <c r="G2857" s="26"/>
      <c r="H2857" s="32"/>
      <c r="I2857" s="32"/>
      <c r="J2857" s="32"/>
      <c r="K2857" s="32"/>
      <c r="L2857" s="32" t="e">
        <f ca="1">_xludf.ifna(VLOOKUP(E2857,Parámetros!$C$2:$D$34,2,0),"")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customHeight="1" x14ac:dyDescent="0.2">
      <c r="A2858" s="26"/>
      <c r="B2858" s="26"/>
      <c r="C2858" s="26"/>
      <c r="D2858" s="26"/>
      <c r="E2858" s="26"/>
      <c r="F2858" s="28"/>
      <c r="G2858" s="26"/>
      <c r="H2858" s="32"/>
      <c r="I2858" s="32"/>
      <c r="J2858" s="32"/>
      <c r="K2858" s="32"/>
      <c r="L2858" s="32" t="e">
        <f ca="1">_xludf.ifna(VLOOKUP(E2858,Parámetros!$C$2:$D$34,2,0),"")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customHeight="1" x14ac:dyDescent="0.2">
      <c r="A2859" s="26"/>
      <c r="B2859" s="26"/>
      <c r="C2859" s="26"/>
      <c r="D2859" s="26"/>
      <c r="E2859" s="26"/>
      <c r="F2859" s="28"/>
      <c r="G2859" s="26"/>
      <c r="H2859" s="32"/>
      <c r="I2859" s="32"/>
      <c r="J2859" s="32"/>
      <c r="K2859" s="32"/>
      <c r="L2859" s="32" t="e">
        <f ca="1">_xludf.ifna(VLOOKUP(E2859,Parámetros!$C$2:$D$34,2,0),"")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customHeight="1" x14ac:dyDescent="0.2">
      <c r="A2860" s="26"/>
      <c r="B2860" s="26"/>
      <c r="C2860" s="26"/>
      <c r="D2860" s="26"/>
      <c r="E2860" s="26"/>
      <c r="F2860" s="28"/>
      <c r="G2860" s="26"/>
      <c r="H2860" s="32"/>
      <c r="I2860" s="32"/>
      <c r="J2860" s="32"/>
      <c r="K2860" s="32"/>
      <c r="L2860" s="32" t="e">
        <f ca="1">_xludf.ifna(VLOOKUP(E2860,Parámetros!$C$2:$D$34,2,0),"")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customHeight="1" x14ac:dyDescent="0.2">
      <c r="A2861" s="26"/>
      <c r="B2861" s="26"/>
      <c r="C2861" s="26"/>
      <c r="D2861" s="26"/>
      <c r="E2861" s="26"/>
      <c r="F2861" s="28"/>
      <c r="G2861" s="26"/>
      <c r="H2861" s="32"/>
      <c r="I2861" s="32"/>
      <c r="J2861" s="32"/>
      <c r="K2861" s="32"/>
      <c r="L2861" s="32" t="e">
        <f ca="1">_xludf.ifna(VLOOKUP(E2861,Parámetros!$C$2:$D$34,2,0),"")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customHeight="1" x14ac:dyDescent="0.2">
      <c r="A2862" s="26"/>
      <c r="B2862" s="26"/>
      <c r="C2862" s="26"/>
      <c r="D2862" s="26"/>
      <c r="E2862" s="26"/>
      <c r="F2862" s="28"/>
      <c r="G2862" s="26"/>
      <c r="H2862" s="32"/>
      <c r="I2862" s="32"/>
      <c r="J2862" s="32"/>
      <c r="K2862" s="32"/>
      <c r="L2862" s="32" t="e">
        <f ca="1">_xludf.ifna(VLOOKUP(E2862,Parámetros!$C$2:$D$34,2,0),"")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customHeight="1" x14ac:dyDescent="0.2">
      <c r="A2863" s="26"/>
      <c r="B2863" s="26"/>
      <c r="C2863" s="26"/>
      <c r="D2863" s="26"/>
      <c r="E2863" s="26"/>
      <c r="F2863" s="28"/>
      <c r="G2863" s="26"/>
      <c r="H2863" s="32"/>
      <c r="I2863" s="32"/>
      <c r="J2863" s="32"/>
      <c r="K2863" s="32"/>
      <c r="L2863" s="32" t="e">
        <f ca="1">_xludf.ifna(VLOOKUP(E2863,Parámetros!$C$2:$D$34,2,0),"")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customHeight="1" x14ac:dyDescent="0.2">
      <c r="A2864" s="26"/>
      <c r="B2864" s="26"/>
      <c r="C2864" s="26"/>
      <c r="D2864" s="26"/>
      <c r="E2864" s="26"/>
      <c r="F2864" s="28"/>
      <c r="G2864" s="26"/>
      <c r="H2864" s="32"/>
      <c r="I2864" s="32"/>
      <c r="J2864" s="32"/>
      <c r="K2864" s="32"/>
      <c r="L2864" s="32" t="e">
        <f ca="1">_xludf.ifna(VLOOKUP(E2864,Parámetros!$C$2:$D$34,2,0),"")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customHeight="1" x14ac:dyDescent="0.2">
      <c r="A2865" s="26"/>
      <c r="B2865" s="26"/>
      <c r="C2865" s="26"/>
      <c r="D2865" s="26"/>
      <c r="E2865" s="26"/>
      <c r="F2865" s="28"/>
      <c r="G2865" s="26"/>
      <c r="H2865" s="32"/>
      <c r="I2865" s="32"/>
      <c r="J2865" s="32"/>
      <c r="K2865" s="32"/>
      <c r="L2865" s="32" t="e">
        <f ca="1">_xludf.ifna(VLOOKUP(E2865,Parámetros!$C$2:$D$34,2,0),"")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customHeight="1" x14ac:dyDescent="0.2">
      <c r="A2866" s="26"/>
      <c r="B2866" s="26"/>
      <c r="C2866" s="26"/>
      <c r="D2866" s="26"/>
      <c r="E2866" s="26"/>
      <c r="F2866" s="28"/>
      <c r="G2866" s="26"/>
      <c r="H2866" s="32"/>
      <c r="I2866" s="32"/>
      <c r="J2866" s="32"/>
      <c r="K2866" s="32"/>
      <c r="L2866" s="32" t="e">
        <f ca="1">_xludf.ifna(VLOOKUP(E2866,Parámetros!$C$2:$D$34,2,0),"")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customHeight="1" x14ac:dyDescent="0.2">
      <c r="A2867" s="26"/>
      <c r="B2867" s="26"/>
      <c r="C2867" s="26"/>
      <c r="D2867" s="26"/>
      <c r="E2867" s="26"/>
      <c r="F2867" s="28"/>
      <c r="G2867" s="26"/>
      <c r="H2867" s="32"/>
      <c r="I2867" s="32"/>
      <c r="J2867" s="32"/>
      <c r="K2867" s="32"/>
      <c r="L2867" s="32" t="e">
        <f ca="1">_xludf.ifna(VLOOKUP(E2867,Parámetros!$C$2:$D$34,2,0),"")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customHeight="1" x14ac:dyDescent="0.2">
      <c r="A2868" s="26"/>
      <c r="B2868" s="26"/>
      <c r="C2868" s="26"/>
      <c r="D2868" s="26"/>
      <c r="E2868" s="26"/>
      <c r="F2868" s="28"/>
      <c r="G2868" s="26"/>
      <c r="H2868" s="32"/>
      <c r="I2868" s="32"/>
      <c r="J2868" s="32"/>
      <c r="K2868" s="32"/>
      <c r="L2868" s="32" t="e">
        <f ca="1">_xludf.ifna(VLOOKUP(E2868,Parámetros!$C$2:$D$34,2,0),"")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customHeight="1" x14ac:dyDescent="0.2">
      <c r="A2869" s="26"/>
      <c r="B2869" s="26"/>
      <c r="C2869" s="26"/>
      <c r="D2869" s="26"/>
      <c r="E2869" s="26"/>
      <c r="F2869" s="28"/>
      <c r="G2869" s="26"/>
      <c r="H2869" s="32"/>
      <c r="I2869" s="32"/>
      <c r="J2869" s="32"/>
      <c r="K2869" s="32"/>
      <c r="L2869" s="32" t="e">
        <f ca="1">_xludf.ifna(VLOOKUP(E2869,Parámetros!$C$2:$D$34,2,0),"")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customHeight="1" x14ac:dyDescent="0.2">
      <c r="A2870" s="26"/>
      <c r="B2870" s="26"/>
      <c r="C2870" s="26"/>
      <c r="D2870" s="26"/>
      <c r="E2870" s="26"/>
      <c r="F2870" s="28"/>
      <c r="G2870" s="26"/>
      <c r="H2870" s="32"/>
      <c r="I2870" s="32"/>
      <c r="J2870" s="32"/>
      <c r="K2870" s="32"/>
      <c r="L2870" s="32" t="e">
        <f ca="1">_xludf.ifna(VLOOKUP(E2870,Parámetros!$C$2:$D$34,2,0),"")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customHeight="1" x14ac:dyDescent="0.2">
      <c r="A2871" s="26"/>
      <c r="B2871" s="26"/>
      <c r="C2871" s="26"/>
      <c r="D2871" s="26"/>
      <c r="E2871" s="26"/>
      <c r="F2871" s="28"/>
      <c r="G2871" s="26"/>
      <c r="H2871" s="32"/>
      <c r="I2871" s="32"/>
      <c r="J2871" s="32"/>
      <c r="K2871" s="32"/>
      <c r="L2871" s="32" t="e">
        <f ca="1">_xludf.ifna(VLOOKUP(E2871,Parámetros!$C$2:$D$34,2,0),"")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customHeight="1" x14ac:dyDescent="0.2">
      <c r="A2872" s="26"/>
      <c r="B2872" s="26"/>
      <c r="C2872" s="26"/>
      <c r="D2872" s="26"/>
      <c r="E2872" s="26"/>
      <c r="F2872" s="28"/>
      <c r="G2872" s="26"/>
      <c r="H2872" s="32"/>
      <c r="I2872" s="32"/>
      <c r="J2872" s="32"/>
      <c r="K2872" s="32"/>
      <c r="L2872" s="32" t="e">
        <f ca="1">_xludf.ifna(VLOOKUP(E2872,Parámetros!$C$2:$D$34,2,0),"")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customHeight="1" x14ac:dyDescent="0.2">
      <c r="A2873" s="26"/>
      <c r="B2873" s="26"/>
      <c r="C2873" s="26"/>
      <c r="D2873" s="26"/>
      <c r="E2873" s="26"/>
      <c r="F2873" s="28"/>
      <c r="G2873" s="26"/>
      <c r="H2873" s="32"/>
      <c r="I2873" s="32"/>
      <c r="J2873" s="32"/>
      <c r="K2873" s="32"/>
      <c r="L2873" s="32" t="e">
        <f ca="1">_xludf.ifna(VLOOKUP(E2873,Parámetros!$C$2:$D$34,2,0),"")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customHeight="1" x14ac:dyDescent="0.2">
      <c r="A2874" s="26"/>
      <c r="B2874" s="26"/>
      <c r="C2874" s="26"/>
      <c r="D2874" s="26"/>
      <c r="E2874" s="26"/>
      <c r="F2874" s="28"/>
      <c r="G2874" s="26"/>
      <c r="H2874" s="32"/>
      <c r="I2874" s="32"/>
      <c r="J2874" s="32"/>
      <c r="K2874" s="32"/>
      <c r="L2874" s="32" t="e">
        <f ca="1">_xludf.ifna(VLOOKUP(E2874,Parámetros!$C$2:$D$34,2,0),"")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customHeight="1" x14ac:dyDescent="0.2">
      <c r="A2875" s="26"/>
      <c r="B2875" s="26"/>
      <c r="C2875" s="26"/>
      <c r="D2875" s="26"/>
      <c r="E2875" s="26"/>
      <c r="F2875" s="28"/>
      <c r="G2875" s="26"/>
      <c r="H2875" s="32"/>
      <c r="I2875" s="32"/>
      <c r="J2875" s="32"/>
      <c r="K2875" s="32"/>
      <c r="L2875" s="32" t="e">
        <f ca="1">_xludf.ifna(VLOOKUP(E2875,Parámetros!$C$2:$D$34,2,0),"")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customHeight="1" x14ac:dyDescent="0.2">
      <c r="A2876" s="26"/>
      <c r="B2876" s="26"/>
      <c r="C2876" s="26"/>
      <c r="D2876" s="26"/>
      <c r="E2876" s="26"/>
      <c r="F2876" s="28"/>
      <c r="G2876" s="26"/>
      <c r="H2876" s="32"/>
      <c r="I2876" s="32"/>
      <c r="J2876" s="32"/>
      <c r="K2876" s="32"/>
      <c r="L2876" s="32" t="e">
        <f ca="1">_xludf.ifna(VLOOKUP(E2876,Parámetros!$C$2:$D$34,2,0),"")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customHeight="1" x14ac:dyDescent="0.2">
      <c r="A2877" s="26"/>
      <c r="B2877" s="26"/>
      <c r="C2877" s="26"/>
      <c r="D2877" s="26"/>
      <c r="E2877" s="26"/>
      <c r="F2877" s="28"/>
      <c r="G2877" s="26"/>
      <c r="H2877" s="32"/>
      <c r="I2877" s="32"/>
      <c r="J2877" s="32"/>
      <c r="K2877" s="32"/>
      <c r="L2877" s="32" t="e">
        <f ca="1">_xludf.ifna(VLOOKUP(E2877,Parámetros!$C$2:$D$34,2,0),"")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customHeight="1" x14ac:dyDescent="0.2">
      <c r="A2878" s="26"/>
      <c r="B2878" s="26"/>
      <c r="C2878" s="26"/>
      <c r="D2878" s="26"/>
      <c r="E2878" s="26"/>
      <c r="F2878" s="28"/>
      <c r="G2878" s="26"/>
      <c r="H2878" s="32"/>
      <c r="I2878" s="32"/>
      <c r="J2878" s="32"/>
      <c r="K2878" s="32"/>
      <c r="L2878" s="32" t="e">
        <f ca="1">_xludf.ifna(VLOOKUP(E2878,Parámetros!$C$2:$D$34,2,0),"")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customHeight="1" x14ac:dyDescent="0.2">
      <c r="A2879" s="26"/>
      <c r="B2879" s="26"/>
      <c r="C2879" s="26"/>
      <c r="D2879" s="26"/>
      <c r="E2879" s="26"/>
      <c r="F2879" s="28"/>
      <c r="G2879" s="26"/>
      <c r="H2879" s="32"/>
      <c r="I2879" s="32"/>
      <c r="J2879" s="32"/>
      <c r="K2879" s="32"/>
      <c r="L2879" s="32" t="e">
        <f ca="1">_xludf.ifna(VLOOKUP(E2879,Parámetros!$C$2:$D$34,2,0),"")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customHeight="1" x14ac:dyDescent="0.2">
      <c r="A2880" s="26"/>
      <c r="B2880" s="26"/>
      <c r="C2880" s="26"/>
      <c r="D2880" s="26"/>
      <c r="E2880" s="26"/>
      <c r="F2880" s="28"/>
      <c r="G2880" s="26"/>
      <c r="H2880" s="32"/>
      <c r="I2880" s="32"/>
      <c r="J2880" s="32"/>
      <c r="K2880" s="32"/>
      <c r="L2880" s="32" t="e">
        <f ca="1">_xludf.ifna(VLOOKUP(E2880,Parámetros!$C$2:$D$34,2,0),"")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customHeight="1" x14ac:dyDescent="0.2">
      <c r="A2881" s="26"/>
      <c r="B2881" s="26"/>
      <c r="C2881" s="26"/>
      <c r="D2881" s="26"/>
      <c r="E2881" s="26"/>
      <c r="F2881" s="28"/>
      <c r="G2881" s="26"/>
      <c r="H2881" s="32"/>
      <c r="I2881" s="32"/>
      <c r="J2881" s="32"/>
      <c r="K2881" s="32"/>
      <c r="L2881" s="32" t="e">
        <f ca="1">_xludf.ifna(VLOOKUP(E2881,Parámetros!$C$2:$D$34,2,0),"")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customHeight="1" x14ac:dyDescent="0.2">
      <c r="A2882" s="26"/>
      <c r="B2882" s="26"/>
      <c r="C2882" s="26"/>
      <c r="D2882" s="26"/>
      <c r="E2882" s="26"/>
      <c r="F2882" s="28"/>
      <c r="G2882" s="26"/>
      <c r="H2882" s="32"/>
      <c r="I2882" s="32"/>
      <c r="J2882" s="32"/>
      <c r="K2882" s="32"/>
      <c r="L2882" s="32" t="e">
        <f ca="1">_xludf.ifna(VLOOKUP(E2882,Parámetros!$C$2:$D$34,2,0),"")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customHeight="1" x14ac:dyDescent="0.2">
      <c r="A2883" s="26"/>
      <c r="B2883" s="26"/>
      <c r="C2883" s="26"/>
      <c r="D2883" s="26"/>
      <c r="E2883" s="26"/>
      <c r="F2883" s="28"/>
      <c r="G2883" s="26"/>
      <c r="H2883" s="32"/>
      <c r="I2883" s="32"/>
      <c r="J2883" s="32"/>
      <c r="K2883" s="32"/>
      <c r="L2883" s="32" t="e">
        <f ca="1">_xludf.ifna(VLOOKUP(E2883,Parámetros!$C$2:$D$34,2,0),"")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customHeight="1" x14ac:dyDescent="0.2">
      <c r="A2884" s="26"/>
      <c r="B2884" s="26"/>
      <c r="C2884" s="26"/>
      <c r="D2884" s="26"/>
      <c r="E2884" s="26"/>
      <c r="F2884" s="28"/>
      <c r="G2884" s="26"/>
      <c r="H2884" s="32"/>
      <c r="I2884" s="32"/>
      <c r="J2884" s="32"/>
      <c r="K2884" s="32"/>
      <c r="L2884" s="32" t="e">
        <f ca="1">_xludf.ifna(VLOOKUP(E2884,Parámetros!$C$2:$D$34,2,0),"")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customHeight="1" x14ac:dyDescent="0.2">
      <c r="A2885" s="26"/>
      <c r="B2885" s="26"/>
      <c r="C2885" s="26"/>
      <c r="D2885" s="26"/>
      <c r="E2885" s="26"/>
      <c r="F2885" s="28"/>
      <c r="G2885" s="26"/>
      <c r="H2885" s="32"/>
      <c r="I2885" s="32"/>
      <c r="J2885" s="32"/>
      <c r="K2885" s="32"/>
      <c r="L2885" s="32" t="e">
        <f ca="1">_xludf.ifna(VLOOKUP(E2885,Parámetros!$C$2:$D$34,2,0),"")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customHeight="1" x14ac:dyDescent="0.2">
      <c r="A2886" s="26"/>
      <c r="B2886" s="26"/>
      <c r="C2886" s="26"/>
      <c r="D2886" s="26"/>
      <c r="E2886" s="26"/>
      <c r="F2886" s="28"/>
      <c r="G2886" s="26"/>
      <c r="H2886" s="32"/>
      <c r="I2886" s="32"/>
      <c r="J2886" s="32"/>
      <c r="K2886" s="32"/>
      <c r="L2886" s="32" t="e">
        <f ca="1">_xludf.ifna(VLOOKUP(E2886,Parámetros!$C$2:$D$34,2,0),"")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customHeight="1" x14ac:dyDescent="0.2">
      <c r="A2887" s="26"/>
      <c r="B2887" s="26"/>
      <c r="C2887" s="26"/>
      <c r="D2887" s="26"/>
      <c r="E2887" s="26"/>
      <c r="F2887" s="28"/>
      <c r="G2887" s="26"/>
      <c r="H2887" s="32"/>
      <c r="I2887" s="32"/>
      <c r="J2887" s="32"/>
      <c r="K2887" s="32"/>
      <c r="L2887" s="32" t="e">
        <f ca="1">_xludf.ifna(VLOOKUP(E2887,Parámetros!$C$2:$D$34,2,0),"")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customHeight="1" x14ac:dyDescent="0.2">
      <c r="A2888" s="26"/>
      <c r="B2888" s="26"/>
      <c r="C2888" s="26"/>
      <c r="D2888" s="26"/>
      <c r="E2888" s="26"/>
      <c r="F2888" s="28"/>
      <c r="G2888" s="26"/>
      <c r="H2888" s="32"/>
      <c r="I2888" s="32"/>
      <c r="J2888" s="32"/>
      <c r="K2888" s="32"/>
      <c r="L2888" s="32" t="e">
        <f ca="1">_xludf.ifna(VLOOKUP(E2888,Parámetros!$C$2:$D$34,2,0),"")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customHeight="1" x14ac:dyDescent="0.2">
      <c r="A2889" s="26"/>
      <c r="B2889" s="26"/>
      <c r="C2889" s="26"/>
      <c r="D2889" s="26"/>
      <c r="E2889" s="26"/>
      <c r="F2889" s="28"/>
      <c r="G2889" s="26"/>
      <c r="H2889" s="32"/>
      <c r="I2889" s="32"/>
      <c r="J2889" s="32"/>
      <c r="K2889" s="32"/>
      <c r="L2889" s="32" t="e">
        <f ca="1">_xludf.ifna(VLOOKUP(E2889,Parámetros!$C$2:$D$34,2,0),"")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customHeight="1" x14ac:dyDescent="0.2">
      <c r="A2890" s="26"/>
      <c r="B2890" s="26"/>
      <c r="C2890" s="26"/>
      <c r="D2890" s="26"/>
      <c r="E2890" s="26"/>
      <c r="F2890" s="28"/>
      <c r="G2890" s="26"/>
      <c r="H2890" s="32"/>
      <c r="I2890" s="32"/>
      <c r="J2890" s="32"/>
      <c r="K2890" s="32"/>
      <c r="L2890" s="32" t="e">
        <f ca="1">_xludf.ifna(VLOOKUP(E2890,Parámetros!$C$2:$D$34,2,0),"")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customHeight="1" x14ac:dyDescent="0.2">
      <c r="A2891" s="26"/>
      <c r="B2891" s="26"/>
      <c r="C2891" s="26"/>
      <c r="D2891" s="26"/>
      <c r="E2891" s="26"/>
      <c r="F2891" s="28"/>
      <c r="G2891" s="26"/>
      <c r="H2891" s="32"/>
      <c r="I2891" s="32"/>
      <c r="J2891" s="32"/>
      <c r="K2891" s="32"/>
      <c r="L2891" s="32" t="e">
        <f ca="1">_xludf.ifna(VLOOKUP(E2891,Parámetros!$C$2:$D$34,2,0),"")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customHeight="1" x14ac:dyDescent="0.2">
      <c r="A2892" s="26"/>
      <c r="B2892" s="26"/>
      <c r="C2892" s="26"/>
      <c r="D2892" s="26"/>
      <c r="E2892" s="26"/>
      <c r="F2892" s="28"/>
      <c r="G2892" s="26"/>
      <c r="H2892" s="32"/>
      <c r="I2892" s="32"/>
      <c r="J2892" s="32"/>
      <c r="K2892" s="32"/>
      <c r="L2892" s="32" t="e">
        <f ca="1">_xludf.ifna(VLOOKUP(E2892,Parámetros!$C$2:$D$34,2,0),"")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customHeight="1" x14ac:dyDescent="0.2">
      <c r="A2893" s="26"/>
      <c r="B2893" s="26"/>
      <c r="C2893" s="26"/>
      <c r="D2893" s="26"/>
      <c r="E2893" s="26"/>
      <c r="F2893" s="28"/>
      <c r="G2893" s="26"/>
      <c r="H2893" s="32"/>
      <c r="I2893" s="32"/>
      <c r="J2893" s="32"/>
      <c r="K2893" s="32"/>
      <c r="L2893" s="32" t="e">
        <f ca="1">_xludf.ifna(VLOOKUP(E2893,Parámetros!$C$2:$D$34,2,0),"")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customHeight="1" x14ac:dyDescent="0.2">
      <c r="A2894" s="26"/>
      <c r="B2894" s="26"/>
      <c r="C2894" s="26"/>
      <c r="D2894" s="26"/>
      <c r="E2894" s="26"/>
      <c r="F2894" s="28"/>
      <c r="G2894" s="26"/>
      <c r="H2894" s="32"/>
      <c r="I2894" s="32"/>
      <c r="J2894" s="32"/>
      <c r="K2894" s="32"/>
      <c r="L2894" s="32" t="e">
        <f ca="1">_xludf.ifna(VLOOKUP(E2894,Parámetros!$C$2:$D$34,2,0),"")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customHeight="1" x14ac:dyDescent="0.2">
      <c r="A2895" s="26"/>
      <c r="B2895" s="26"/>
      <c r="C2895" s="26"/>
      <c r="D2895" s="26"/>
      <c r="E2895" s="26"/>
      <c r="F2895" s="28"/>
      <c r="G2895" s="26"/>
      <c r="H2895" s="32"/>
      <c r="I2895" s="32"/>
      <c r="J2895" s="32"/>
      <c r="K2895" s="32"/>
      <c r="L2895" s="32" t="e">
        <f ca="1">_xludf.ifna(VLOOKUP(E2895,Parámetros!$C$2:$D$34,2,0),"")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customHeight="1" x14ac:dyDescent="0.2">
      <c r="A2896" s="26"/>
      <c r="B2896" s="26"/>
      <c r="C2896" s="26"/>
      <c r="D2896" s="26"/>
      <c r="E2896" s="26"/>
      <c r="F2896" s="28"/>
      <c r="G2896" s="26"/>
      <c r="H2896" s="32"/>
      <c r="I2896" s="32"/>
      <c r="J2896" s="32"/>
      <c r="K2896" s="32"/>
      <c r="L2896" s="32" t="e">
        <f ca="1">_xludf.ifna(VLOOKUP(E2896,Parámetros!$C$2:$D$34,2,0),"")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customHeight="1" x14ac:dyDescent="0.2">
      <c r="A2897" s="26"/>
      <c r="B2897" s="26"/>
      <c r="C2897" s="26"/>
      <c r="D2897" s="26"/>
      <c r="E2897" s="26"/>
      <c r="F2897" s="28"/>
      <c r="G2897" s="26"/>
      <c r="H2897" s="32"/>
      <c r="I2897" s="32"/>
      <c r="J2897" s="32"/>
      <c r="K2897" s="32"/>
      <c r="L2897" s="32" t="e">
        <f ca="1">_xludf.ifna(VLOOKUP(E2897,Parámetros!$C$2:$D$34,2,0),"")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customHeight="1" x14ac:dyDescent="0.2">
      <c r="A2898" s="26"/>
      <c r="B2898" s="26"/>
      <c r="C2898" s="26"/>
      <c r="D2898" s="26"/>
      <c r="E2898" s="26"/>
      <c r="F2898" s="28"/>
      <c r="G2898" s="26"/>
      <c r="H2898" s="32"/>
      <c r="I2898" s="32"/>
      <c r="J2898" s="32"/>
      <c r="K2898" s="32"/>
      <c r="L2898" s="32" t="e">
        <f ca="1">_xludf.ifna(VLOOKUP(E2898,Parámetros!$C$2:$D$34,2,0),"")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customHeight="1" x14ac:dyDescent="0.2">
      <c r="A2899" s="26"/>
      <c r="B2899" s="26"/>
      <c r="C2899" s="26"/>
      <c r="D2899" s="26"/>
      <c r="E2899" s="26"/>
      <c r="F2899" s="28"/>
      <c r="G2899" s="26"/>
      <c r="H2899" s="32"/>
      <c r="I2899" s="32"/>
      <c r="J2899" s="32"/>
      <c r="K2899" s="32"/>
      <c r="L2899" s="32" t="e">
        <f ca="1">_xludf.ifna(VLOOKUP(E2899,Parámetros!$C$2:$D$34,2,0),"")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customHeight="1" x14ac:dyDescent="0.2">
      <c r="A2900" s="26"/>
      <c r="B2900" s="26"/>
      <c r="C2900" s="26"/>
      <c r="D2900" s="26"/>
      <c r="E2900" s="26"/>
      <c r="F2900" s="28"/>
      <c r="G2900" s="26"/>
      <c r="H2900" s="32"/>
      <c r="I2900" s="32"/>
      <c r="J2900" s="32"/>
      <c r="K2900" s="32"/>
      <c r="L2900" s="32" t="e">
        <f ca="1">_xludf.ifna(VLOOKUP(E2900,Parámetros!$C$2:$D$34,2,0),"")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customHeight="1" x14ac:dyDescent="0.2">
      <c r="A2901" s="26"/>
      <c r="B2901" s="26"/>
      <c r="C2901" s="26"/>
      <c r="D2901" s="26"/>
      <c r="E2901" s="26"/>
      <c r="F2901" s="28"/>
      <c r="G2901" s="26"/>
      <c r="H2901" s="32"/>
      <c r="I2901" s="32"/>
      <c r="J2901" s="32"/>
      <c r="K2901" s="32"/>
      <c r="L2901" s="32" t="e">
        <f ca="1">_xludf.ifna(VLOOKUP(E2901,Parámetros!$C$2:$D$34,2,0),"")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customHeight="1" x14ac:dyDescent="0.2">
      <c r="A2902" s="26"/>
      <c r="B2902" s="26"/>
      <c r="C2902" s="26"/>
      <c r="D2902" s="26"/>
      <c r="E2902" s="26"/>
      <c r="F2902" s="28"/>
      <c r="G2902" s="26"/>
      <c r="H2902" s="32"/>
      <c r="I2902" s="32"/>
      <c r="J2902" s="32"/>
      <c r="K2902" s="32"/>
      <c r="L2902" s="32" t="e">
        <f ca="1">_xludf.ifna(VLOOKUP(E2902,Parámetros!$C$2:$D$34,2,0),"")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customHeight="1" x14ac:dyDescent="0.2">
      <c r="A2903" s="26"/>
      <c r="B2903" s="26"/>
      <c r="C2903" s="26"/>
      <c r="D2903" s="26"/>
      <c r="E2903" s="26"/>
      <c r="F2903" s="28"/>
      <c r="G2903" s="26"/>
      <c r="H2903" s="32"/>
      <c r="I2903" s="32"/>
      <c r="J2903" s="32"/>
      <c r="K2903" s="32"/>
      <c r="L2903" s="32" t="e">
        <f ca="1">_xludf.ifna(VLOOKUP(E2903,Parámetros!$C$2:$D$34,2,0),"")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customHeight="1" x14ac:dyDescent="0.2">
      <c r="A2904" s="26"/>
      <c r="B2904" s="26"/>
      <c r="C2904" s="26"/>
      <c r="D2904" s="26"/>
      <c r="E2904" s="26"/>
      <c r="F2904" s="28"/>
      <c r="G2904" s="26"/>
      <c r="H2904" s="32"/>
      <c r="I2904" s="32"/>
      <c r="J2904" s="32"/>
      <c r="K2904" s="32"/>
      <c r="L2904" s="32" t="e">
        <f ca="1">_xludf.ifna(VLOOKUP(E2904,Parámetros!$C$2:$D$34,2,0),"")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customHeight="1" x14ac:dyDescent="0.2">
      <c r="A2905" s="26"/>
      <c r="B2905" s="26"/>
      <c r="C2905" s="26"/>
      <c r="D2905" s="26"/>
      <c r="E2905" s="26"/>
      <c r="F2905" s="28"/>
      <c r="G2905" s="26"/>
      <c r="H2905" s="32"/>
      <c r="I2905" s="32"/>
      <c r="J2905" s="32"/>
      <c r="K2905" s="32"/>
      <c r="L2905" s="32" t="e">
        <f ca="1">_xludf.ifna(VLOOKUP(E2905,Parámetros!$C$2:$D$34,2,0),"")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customHeight="1" x14ac:dyDescent="0.2">
      <c r="A2906" s="26"/>
      <c r="B2906" s="26"/>
      <c r="C2906" s="26"/>
      <c r="D2906" s="26"/>
      <c r="E2906" s="26"/>
      <c r="F2906" s="28"/>
      <c r="G2906" s="26"/>
      <c r="H2906" s="32"/>
      <c r="I2906" s="32"/>
      <c r="J2906" s="32"/>
      <c r="K2906" s="32"/>
      <c r="L2906" s="32" t="e">
        <f ca="1">_xludf.ifna(VLOOKUP(E2906,Parámetros!$C$2:$D$34,2,0),"")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customHeight="1" x14ac:dyDescent="0.2">
      <c r="A2907" s="26"/>
      <c r="B2907" s="26"/>
      <c r="C2907" s="26"/>
      <c r="D2907" s="26"/>
      <c r="E2907" s="26"/>
      <c r="F2907" s="28"/>
      <c r="G2907" s="26"/>
      <c r="H2907" s="32"/>
      <c r="I2907" s="32"/>
      <c r="J2907" s="32"/>
      <c r="K2907" s="32"/>
      <c r="L2907" s="32" t="e">
        <f ca="1">_xludf.ifna(VLOOKUP(E2907,Parámetros!$C$2:$D$34,2,0),"")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customHeight="1" x14ac:dyDescent="0.2">
      <c r="A2908" s="26"/>
      <c r="B2908" s="26"/>
      <c r="C2908" s="26"/>
      <c r="D2908" s="26"/>
      <c r="E2908" s="26"/>
      <c r="F2908" s="28"/>
      <c r="G2908" s="26"/>
      <c r="H2908" s="32"/>
      <c r="I2908" s="32"/>
      <c r="J2908" s="32"/>
      <c r="K2908" s="32"/>
      <c r="L2908" s="32" t="e">
        <f ca="1">_xludf.ifna(VLOOKUP(E2908,Parámetros!$C$2:$D$34,2,0),"")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customHeight="1" x14ac:dyDescent="0.2">
      <c r="A2909" s="26"/>
      <c r="B2909" s="26"/>
      <c r="C2909" s="26"/>
      <c r="D2909" s="26"/>
      <c r="E2909" s="26"/>
      <c r="F2909" s="28"/>
      <c r="G2909" s="26"/>
      <c r="H2909" s="32"/>
      <c r="I2909" s="32"/>
      <c r="J2909" s="32"/>
      <c r="K2909" s="32"/>
      <c r="L2909" s="32" t="e">
        <f ca="1">_xludf.ifna(VLOOKUP(E2909,Parámetros!$C$2:$D$34,2,0),"")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customHeight="1" x14ac:dyDescent="0.2">
      <c r="A2910" s="26"/>
      <c r="B2910" s="26"/>
      <c r="C2910" s="26"/>
      <c r="D2910" s="26"/>
      <c r="E2910" s="26"/>
      <c r="F2910" s="28"/>
      <c r="G2910" s="26"/>
      <c r="H2910" s="32"/>
      <c r="I2910" s="32"/>
      <c r="J2910" s="32"/>
      <c r="K2910" s="32"/>
      <c r="L2910" s="32" t="e">
        <f ca="1">_xludf.ifna(VLOOKUP(E2910,Parámetros!$C$2:$D$34,2,0),"")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customHeight="1" x14ac:dyDescent="0.2">
      <c r="A2911" s="26"/>
      <c r="B2911" s="26"/>
      <c r="C2911" s="26"/>
      <c r="D2911" s="26"/>
      <c r="E2911" s="26"/>
      <c r="F2911" s="28"/>
      <c r="G2911" s="26"/>
      <c r="H2911" s="32"/>
      <c r="I2911" s="32"/>
      <c r="J2911" s="32"/>
      <c r="K2911" s="32"/>
      <c r="L2911" s="32" t="e">
        <f ca="1">_xludf.ifna(VLOOKUP(E2911,Parámetros!$C$2:$D$34,2,0),"")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customHeight="1" x14ac:dyDescent="0.2">
      <c r="A2912" s="26"/>
      <c r="B2912" s="26"/>
      <c r="C2912" s="26"/>
      <c r="D2912" s="26"/>
      <c r="E2912" s="26"/>
      <c r="F2912" s="28"/>
      <c r="G2912" s="26"/>
      <c r="H2912" s="32"/>
      <c r="I2912" s="32"/>
      <c r="J2912" s="32"/>
      <c r="K2912" s="32"/>
      <c r="L2912" s="32" t="e">
        <f ca="1">_xludf.ifna(VLOOKUP(E2912,Parámetros!$C$2:$D$34,2,0),"")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customHeight="1" x14ac:dyDescent="0.2">
      <c r="A2913" s="26"/>
      <c r="B2913" s="26"/>
      <c r="C2913" s="26"/>
      <c r="D2913" s="26"/>
      <c r="E2913" s="26"/>
      <c r="F2913" s="28"/>
      <c r="G2913" s="26"/>
      <c r="H2913" s="32"/>
      <c r="I2913" s="32"/>
      <c r="J2913" s="32"/>
      <c r="K2913" s="32"/>
      <c r="L2913" s="32" t="e">
        <f ca="1">_xludf.ifna(VLOOKUP(E2913,Parámetros!$C$2:$D$34,2,0),"")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customHeight="1" x14ac:dyDescent="0.2">
      <c r="A2914" s="26"/>
      <c r="B2914" s="26"/>
      <c r="C2914" s="26"/>
      <c r="D2914" s="26"/>
      <c r="E2914" s="26"/>
      <c r="F2914" s="28"/>
      <c r="G2914" s="26"/>
      <c r="H2914" s="32"/>
      <c r="I2914" s="32"/>
      <c r="J2914" s="32"/>
      <c r="K2914" s="32"/>
      <c r="L2914" s="32" t="e">
        <f ca="1">_xludf.ifna(VLOOKUP(E2914,Parámetros!$C$2:$D$34,2,0),"")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customHeight="1" x14ac:dyDescent="0.2">
      <c r="A2915" s="26"/>
      <c r="B2915" s="26"/>
      <c r="C2915" s="26"/>
      <c r="D2915" s="26"/>
      <c r="E2915" s="26"/>
      <c r="F2915" s="28"/>
      <c r="G2915" s="26"/>
      <c r="H2915" s="32"/>
      <c r="I2915" s="32"/>
      <c r="J2915" s="32"/>
      <c r="K2915" s="32"/>
      <c r="L2915" s="32" t="e">
        <f ca="1">_xludf.ifna(VLOOKUP(E2915,Parámetros!$C$2:$D$34,2,0),"")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customHeight="1" x14ac:dyDescent="0.2">
      <c r="A2916" s="26"/>
      <c r="B2916" s="26"/>
      <c r="C2916" s="26"/>
      <c r="D2916" s="26"/>
      <c r="E2916" s="26"/>
      <c r="F2916" s="28"/>
      <c r="G2916" s="26"/>
      <c r="H2916" s="32"/>
      <c r="I2916" s="32"/>
      <c r="J2916" s="32"/>
      <c r="K2916" s="32"/>
      <c r="L2916" s="32" t="e">
        <f ca="1">_xludf.ifna(VLOOKUP(E2916,Parámetros!$C$2:$D$34,2,0),"")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customHeight="1" x14ac:dyDescent="0.2">
      <c r="A2917" s="26"/>
      <c r="B2917" s="26"/>
      <c r="C2917" s="26"/>
      <c r="D2917" s="26"/>
      <c r="E2917" s="26"/>
      <c r="F2917" s="28"/>
      <c r="G2917" s="26"/>
      <c r="H2917" s="32"/>
      <c r="I2917" s="32"/>
      <c r="J2917" s="32"/>
      <c r="K2917" s="32"/>
      <c r="L2917" s="32" t="e">
        <f ca="1">_xludf.ifna(VLOOKUP(E2917,Parámetros!$C$2:$D$34,2,0),"")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customHeight="1" x14ac:dyDescent="0.2">
      <c r="A2918" s="26"/>
      <c r="B2918" s="26"/>
      <c r="C2918" s="26"/>
      <c r="D2918" s="26"/>
      <c r="E2918" s="26"/>
      <c r="F2918" s="28"/>
      <c r="G2918" s="26"/>
      <c r="H2918" s="32"/>
      <c r="I2918" s="32"/>
      <c r="J2918" s="32"/>
      <c r="K2918" s="32"/>
      <c r="L2918" s="32" t="e">
        <f ca="1">_xludf.ifna(VLOOKUP(E2918,Parámetros!$C$2:$D$34,2,0),"")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customHeight="1" x14ac:dyDescent="0.2">
      <c r="A2919" s="26"/>
      <c r="B2919" s="26"/>
      <c r="C2919" s="26"/>
      <c r="D2919" s="26"/>
      <c r="E2919" s="26"/>
      <c r="F2919" s="28"/>
      <c r="G2919" s="26"/>
      <c r="H2919" s="32"/>
      <c r="I2919" s="32"/>
      <c r="J2919" s="32"/>
      <c r="K2919" s="32"/>
      <c r="L2919" s="32" t="e">
        <f ca="1">_xludf.ifna(VLOOKUP(E2919,Parámetros!$C$2:$D$34,2,0),"")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customHeight="1" x14ac:dyDescent="0.2">
      <c r="A2920" s="26"/>
      <c r="B2920" s="26"/>
      <c r="C2920" s="26"/>
      <c r="D2920" s="26"/>
      <c r="E2920" s="26"/>
      <c r="F2920" s="28"/>
      <c r="G2920" s="26"/>
      <c r="H2920" s="32"/>
      <c r="I2920" s="32"/>
      <c r="J2920" s="32"/>
      <c r="K2920" s="32"/>
      <c r="L2920" s="32" t="e">
        <f ca="1">_xludf.ifna(VLOOKUP(E2920,Parámetros!$C$2:$D$34,2,0),"")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customHeight="1" x14ac:dyDescent="0.2">
      <c r="A2921" s="26"/>
      <c r="B2921" s="26"/>
      <c r="C2921" s="26"/>
      <c r="D2921" s="26"/>
      <c r="E2921" s="26"/>
      <c r="F2921" s="28"/>
      <c r="G2921" s="26"/>
      <c r="H2921" s="32"/>
      <c r="I2921" s="32"/>
      <c r="J2921" s="32"/>
      <c r="K2921" s="32"/>
      <c r="L2921" s="32" t="e">
        <f ca="1">_xludf.ifna(VLOOKUP(E2921,Parámetros!$C$2:$D$34,2,0),"")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customHeight="1" x14ac:dyDescent="0.2">
      <c r="A2922" s="26"/>
      <c r="B2922" s="26"/>
      <c r="C2922" s="26"/>
      <c r="D2922" s="26"/>
      <c r="E2922" s="26"/>
      <c r="F2922" s="28"/>
      <c r="G2922" s="26"/>
      <c r="H2922" s="32"/>
      <c r="I2922" s="32"/>
      <c r="J2922" s="32"/>
      <c r="K2922" s="32"/>
      <c r="L2922" s="32" t="e">
        <f ca="1">_xludf.ifna(VLOOKUP(E2922,Parámetros!$C$2:$D$34,2,0),"")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customHeight="1" x14ac:dyDescent="0.2">
      <c r="A2923" s="26"/>
      <c r="B2923" s="26"/>
      <c r="C2923" s="26"/>
      <c r="D2923" s="26"/>
      <c r="E2923" s="26"/>
      <c r="F2923" s="28"/>
      <c r="G2923" s="26"/>
      <c r="H2923" s="32"/>
      <c r="I2923" s="32"/>
      <c r="J2923" s="32"/>
      <c r="K2923" s="32"/>
      <c r="L2923" s="32" t="e">
        <f ca="1">_xludf.ifna(VLOOKUP(E2923,Parámetros!$C$2:$D$34,2,0),"")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customHeight="1" x14ac:dyDescent="0.2">
      <c r="A2924" s="26"/>
      <c r="B2924" s="26"/>
      <c r="C2924" s="26"/>
      <c r="D2924" s="26"/>
      <c r="E2924" s="26"/>
      <c r="F2924" s="28"/>
      <c r="G2924" s="26"/>
      <c r="H2924" s="32"/>
      <c r="I2924" s="32"/>
      <c r="J2924" s="32"/>
      <c r="K2924" s="32"/>
      <c r="L2924" s="32" t="e">
        <f ca="1">_xludf.ifna(VLOOKUP(E2924,Parámetros!$C$2:$D$34,2,0),"")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customHeight="1" x14ac:dyDescent="0.2">
      <c r="A2925" s="26"/>
      <c r="B2925" s="26"/>
      <c r="C2925" s="26"/>
      <c r="D2925" s="26"/>
      <c r="E2925" s="26"/>
      <c r="F2925" s="28"/>
      <c r="G2925" s="26"/>
      <c r="H2925" s="32"/>
      <c r="I2925" s="32"/>
      <c r="J2925" s="32"/>
      <c r="K2925" s="32"/>
      <c r="L2925" s="32" t="e">
        <f ca="1">_xludf.ifna(VLOOKUP(E2925,Parámetros!$C$2:$D$34,2,0),"")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customHeight="1" x14ac:dyDescent="0.2">
      <c r="A2926" s="26"/>
      <c r="B2926" s="26"/>
      <c r="C2926" s="26"/>
      <c r="D2926" s="26"/>
      <c r="E2926" s="26"/>
      <c r="F2926" s="28"/>
      <c r="G2926" s="26"/>
      <c r="H2926" s="32"/>
      <c r="I2926" s="32"/>
      <c r="J2926" s="32"/>
      <c r="K2926" s="32"/>
      <c r="L2926" s="32" t="e">
        <f ca="1">_xludf.ifna(VLOOKUP(E2926,Parámetros!$C$2:$D$34,2,0),"")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customHeight="1" x14ac:dyDescent="0.2">
      <c r="A2927" s="26"/>
      <c r="B2927" s="26"/>
      <c r="C2927" s="26"/>
      <c r="D2927" s="26"/>
      <c r="E2927" s="26"/>
      <c r="F2927" s="28"/>
      <c r="G2927" s="26"/>
      <c r="H2927" s="32"/>
      <c r="I2927" s="32"/>
      <c r="J2927" s="32"/>
      <c r="K2927" s="32"/>
      <c r="L2927" s="32" t="e">
        <f ca="1">_xludf.ifna(VLOOKUP(E2927,Parámetros!$C$2:$D$34,2,0),"")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customHeight="1" x14ac:dyDescent="0.2">
      <c r="A2928" s="26"/>
      <c r="B2928" s="26"/>
      <c r="C2928" s="26"/>
      <c r="D2928" s="26"/>
      <c r="E2928" s="26"/>
      <c r="F2928" s="28"/>
      <c r="G2928" s="26"/>
      <c r="H2928" s="32"/>
      <c r="I2928" s="32"/>
      <c r="J2928" s="32"/>
      <c r="K2928" s="32"/>
      <c r="L2928" s="32" t="e">
        <f ca="1">_xludf.ifna(VLOOKUP(E2928,Parámetros!$C$2:$D$34,2,0),"")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customHeight="1" x14ac:dyDescent="0.2">
      <c r="A2929" s="26"/>
      <c r="B2929" s="26"/>
      <c r="C2929" s="26"/>
      <c r="D2929" s="26"/>
      <c r="E2929" s="26"/>
      <c r="F2929" s="28"/>
      <c r="G2929" s="26"/>
      <c r="H2929" s="32"/>
      <c r="I2929" s="32"/>
      <c r="J2929" s="32"/>
      <c r="K2929" s="32"/>
      <c r="L2929" s="32" t="e">
        <f ca="1">_xludf.ifna(VLOOKUP(E2929,Parámetros!$C$2:$D$34,2,0),"")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customHeight="1" x14ac:dyDescent="0.2">
      <c r="A2930" s="26"/>
      <c r="B2930" s="26"/>
      <c r="C2930" s="26"/>
      <c r="D2930" s="26"/>
      <c r="E2930" s="26"/>
      <c r="F2930" s="28"/>
      <c r="G2930" s="26"/>
      <c r="H2930" s="32"/>
      <c r="I2930" s="32"/>
      <c r="J2930" s="32"/>
      <c r="K2930" s="32"/>
      <c r="L2930" s="32" t="e">
        <f ca="1">_xludf.ifna(VLOOKUP(E2930,Parámetros!$C$2:$D$34,2,0),"")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customHeight="1" x14ac:dyDescent="0.2">
      <c r="A2931" s="26"/>
      <c r="B2931" s="26"/>
      <c r="C2931" s="26"/>
      <c r="D2931" s="26"/>
      <c r="E2931" s="26"/>
      <c r="F2931" s="28"/>
      <c r="G2931" s="26"/>
      <c r="H2931" s="32"/>
      <c r="I2931" s="32"/>
      <c r="J2931" s="32"/>
      <c r="K2931" s="32"/>
      <c r="L2931" s="32" t="e">
        <f ca="1">_xludf.ifna(VLOOKUP(E2931,Parámetros!$C$2:$D$34,2,0),"")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customHeight="1" x14ac:dyDescent="0.2">
      <c r="A2932" s="26"/>
      <c r="B2932" s="26"/>
      <c r="C2932" s="26"/>
      <c r="D2932" s="26"/>
      <c r="E2932" s="26"/>
      <c r="F2932" s="28"/>
      <c r="G2932" s="26"/>
      <c r="H2932" s="32"/>
      <c r="I2932" s="32"/>
      <c r="J2932" s="32"/>
      <c r="K2932" s="32"/>
      <c r="L2932" s="32" t="e">
        <f ca="1">_xludf.ifna(VLOOKUP(E2932,Parámetros!$C$2:$D$34,2,0),"")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customHeight="1" x14ac:dyDescent="0.2">
      <c r="A2933" s="26"/>
      <c r="B2933" s="26"/>
      <c r="C2933" s="26"/>
      <c r="D2933" s="26"/>
      <c r="E2933" s="26"/>
      <c r="F2933" s="28"/>
      <c r="G2933" s="26"/>
      <c r="H2933" s="32"/>
      <c r="I2933" s="32"/>
      <c r="J2933" s="32"/>
      <c r="K2933" s="32"/>
      <c r="L2933" s="32" t="e">
        <f ca="1">_xludf.ifna(VLOOKUP(E2933,Parámetros!$C$2:$D$34,2,0),"")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customHeight="1" x14ac:dyDescent="0.2">
      <c r="A2934" s="26"/>
      <c r="B2934" s="26"/>
      <c r="C2934" s="26"/>
      <c r="D2934" s="26"/>
      <c r="E2934" s="26"/>
      <c r="F2934" s="28"/>
      <c r="G2934" s="26"/>
      <c r="H2934" s="32"/>
      <c r="I2934" s="32"/>
      <c r="J2934" s="32"/>
      <c r="K2934" s="32"/>
      <c r="L2934" s="32" t="e">
        <f ca="1">_xludf.ifna(VLOOKUP(E2934,Parámetros!$C$2:$D$34,2,0),"")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customHeight="1" x14ac:dyDescent="0.2">
      <c r="A2935" s="26"/>
      <c r="B2935" s="26"/>
      <c r="C2935" s="26"/>
      <c r="D2935" s="26"/>
      <c r="E2935" s="26"/>
      <c r="F2935" s="28"/>
      <c r="G2935" s="26"/>
      <c r="H2935" s="32"/>
      <c r="I2935" s="32"/>
      <c r="J2935" s="32"/>
      <c r="K2935" s="32"/>
      <c r="L2935" s="32" t="e">
        <f ca="1">_xludf.ifna(VLOOKUP(E2935,Parámetros!$C$2:$D$34,2,0),"")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customHeight="1" x14ac:dyDescent="0.2">
      <c r="A2936" s="26"/>
      <c r="B2936" s="26"/>
      <c r="C2936" s="26"/>
      <c r="D2936" s="26"/>
      <c r="E2936" s="26"/>
      <c r="F2936" s="28"/>
      <c r="G2936" s="26"/>
      <c r="H2936" s="32"/>
      <c r="I2936" s="32"/>
      <c r="J2936" s="32"/>
      <c r="K2936" s="32"/>
      <c r="L2936" s="32" t="e">
        <f ca="1">_xludf.ifna(VLOOKUP(E2936,Parámetros!$C$2:$D$34,2,0),"")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customHeight="1" x14ac:dyDescent="0.2">
      <c r="A2937" s="26"/>
      <c r="B2937" s="26"/>
      <c r="C2937" s="26"/>
      <c r="D2937" s="26"/>
      <c r="E2937" s="26"/>
      <c r="F2937" s="28"/>
      <c r="G2937" s="26"/>
      <c r="H2937" s="32"/>
      <c r="I2937" s="32"/>
      <c r="J2937" s="32"/>
      <c r="K2937" s="32"/>
      <c r="L2937" s="32" t="e">
        <f ca="1">_xludf.ifna(VLOOKUP(E2937,Parámetros!$C$2:$D$34,2,0),"")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customHeight="1" x14ac:dyDescent="0.2">
      <c r="A2938" s="26"/>
      <c r="B2938" s="26"/>
      <c r="C2938" s="26"/>
      <c r="D2938" s="26"/>
      <c r="E2938" s="26"/>
      <c r="F2938" s="28"/>
      <c r="G2938" s="26"/>
      <c r="H2938" s="32"/>
      <c r="I2938" s="32"/>
      <c r="J2938" s="32"/>
      <c r="K2938" s="32"/>
      <c r="L2938" s="32" t="e">
        <f ca="1">_xludf.ifna(VLOOKUP(E2938,Parámetros!$C$2:$D$34,2,0),"")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customHeight="1" x14ac:dyDescent="0.2">
      <c r="A2939" s="26"/>
      <c r="B2939" s="26"/>
      <c r="C2939" s="26"/>
      <c r="D2939" s="26"/>
      <c r="E2939" s="26"/>
      <c r="F2939" s="28"/>
      <c r="G2939" s="26"/>
      <c r="H2939" s="32"/>
      <c r="I2939" s="32"/>
      <c r="J2939" s="32"/>
      <c r="K2939" s="32"/>
      <c r="L2939" s="32" t="e">
        <f ca="1">_xludf.ifna(VLOOKUP(E2939,Parámetros!$C$2:$D$34,2,0),"")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customHeight="1" x14ac:dyDescent="0.2">
      <c r="A2940" s="26"/>
      <c r="B2940" s="26"/>
      <c r="C2940" s="26"/>
      <c r="D2940" s="26"/>
      <c r="E2940" s="26"/>
      <c r="F2940" s="28"/>
      <c r="G2940" s="26"/>
      <c r="H2940" s="32"/>
      <c r="I2940" s="32"/>
      <c r="J2940" s="32"/>
      <c r="K2940" s="32"/>
      <c r="L2940" s="32" t="e">
        <f ca="1">_xludf.ifna(VLOOKUP(E2940,Parámetros!$C$2:$D$34,2,0),"")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customHeight="1" x14ac:dyDescent="0.2">
      <c r="A2941" s="26"/>
      <c r="B2941" s="26"/>
      <c r="C2941" s="26"/>
      <c r="D2941" s="26"/>
      <c r="E2941" s="26"/>
      <c r="F2941" s="28"/>
      <c r="G2941" s="26"/>
      <c r="H2941" s="32"/>
      <c r="I2941" s="32"/>
      <c r="J2941" s="32"/>
      <c r="K2941" s="32"/>
      <c r="L2941" s="32" t="e">
        <f ca="1">_xludf.ifna(VLOOKUP(E2941,Parámetros!$C$2:$D$34,2,0),"")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customHeight="1" x14ac:dyDescent="0.2">
      <c r="A2942" s="26"/>
      <c r="B2942" s="26"/>
      <c r="C2942" s="26"/>
      <c r="D2942" s="26"/>
      <c r="E2942" s="26"/>
      <c r="F2942" s="28"/>
      <c r="G2942" s="26"/>
      <c r="H2942" s="32"/>
      <c r="I2942" s="32"/>
      <c r="J2942" s="32"/>
      <c r="K2942" s="32"/>
      <c r="L2942" s="32" t="e">
        <f ca="1">_xludf.ifna(VLOOKUP(E2942,Parámetros!$C$2:$D$34,2,0),"")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customHeight="1" x14ac:dyDescent="0.2">
      <c r="A2943" s="26"/>
      <c r="B2943" s="26"/>
      <c r="C2943" s="26"/>
      <c r="D2943" s="26"/>
      <c r="E2943" s="26"/>
      <c r="F2943" s="28"/>
      <c r="G2943" s="26"/>
      <c r="H2943" s="32"/>
      <c r="I2943" s="32"/>
      <c r="J2943" s="32"/>
      <c r="K2943" s="32"/>
      <c r="L2943" s="32" t="e">
        <f ca="1">_xludf.ifna(VLOOKUP(E2943,Parámetros!$C$2:$D$34,2,0),"")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customHeight="1" x14ac:dyDescent="0.2">
      <c r="A2944" s="26"/>
      <c r="B2944" s="26"/>
      <c r="C2944" s="26"/>
      <c r="D2944" s="26"/>
      <c r="E2944" s="26"/>
      <c r="F2944" s="28"/>
      <c r="G2944" s="26"/>
      <c r="H2944" s="32"/>
      <c r="I2944" s="32"/>
      <c r="J2944" s="32"/>
      <c r="K2944" s="32"/>
      <c r="L2944" s="32" t="e">
        <f ca="1">_xludf.ifna(VLOOKUP(E2944,Parámetros!$C$2:$D$34,2,0),"")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customHeight="1" x14ac:dyDescent="0.2">
      <c r="A2945" s="26"/>
      <c r="B2945" s="26"/>
      <c r="C2945" s="26"/>
      <c r="D2945" s="26"/>
      <c r="E2945" s="26"/>
      <c r="F2945" s="28"/>
      <c r="G2945" s="26"/>
      <c r="H2945" s="32"/>
      <c r="I2945" s="32"/>
      <c r="J2945" s="32"/>
      <c r="K2945" s="32"/>
      <c r="L2945" s="32" t="e">
        <f ca="1">_xludf.ifna(VLOOKUP(E2945,Parámetros!$C$2:$D$34,2,0),"")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customHeight="1" x14ac:dyDescent="0.2">
      <c r="A2946" s="26"/>
      <c r="B2946" s="26"/>
      <c r="C2946" s="26"/>
      <c r="D2946" s="26"/>
      <c r="E2946" s="26"/>
      <c r="F2946" s="28"/>
      <c r="G2946" s="26"/>
      <c r="H2946" s="32"/>
      <c r="I2946" s="32"/>
      <c r="J2946" s="32"/>
      <c r="K2946" s="32"/>
      <c r="L2946" s="32" t="e">
        <f ca="1">_xludf.ifna(VLOOKUP(E2946,Parámetros!$C$2:$D$34,2,0),"")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customHeight="1" x14ac:dyDescent="0.2">
      <c r="A2947" s="26"/>
      <c r="B2947" s="26"/>
      <c r="C2947" s="26"/>
      <c r="D2947" s="26"/>
      <c r="E2947" s="26"/>
      <c r="F2947" s="28"/>
      <c r="G2947" s="26"/>
      <c r="H2947" s="32"/>
      <c r="I2947" s="32"/>
      <c r="J2947" s="32"/>
      <c r="K2947" s="32"/>
      <c r="L2947" s="32" t="e">
        <f ca="1">_xludf.ifna(VLOOKUP(E2947,Parámetros!$C$2:$D$34,2,0),"")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customHeight="1" x14ac:dyDescent="0.2">
      <c r="A2948" s="26"/>
      <c r="B2948" s="26"/>
      <c r="C2948" s="26"/>
      <c r="D2948" s="26"/>
      <c r="E2948" s="26"/>
      <c r="F2948" s="28"/>
      <c r="G2948" s="26"/>
      <c r="H2948" s="32"/>
      <c r="I2948" s="32"/>
      <c r="J2948" s="32"/>
      <c r="K2948" s="32"/>
      <c r="L2948" s="32" t="e">
        <f ca="1">_xludf.ifna(VLOOKUP(E2948,Parámetros!$C$2:$D$34,2,0),"")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customHeight="1" x14ac:dyDescent="0.2">
      <c r="A2949" s="26"/>
      <c r="B2949" s="26"/>
      <c r="C2949" s="26"/>
      <c r="D2949" s="26"/>
      <c r="E2949" s="26"/>
      <c r="F2949" s="28"/>
      <c r="G2949" s="26"/>
      <c r="H2949" s="32"/>
      <c r="I2949" s="32"/>
      <c r="J2949" s="32"/>
      <c r="K2949" s="32"/>
      <c r="L2949" s="32" t="e">
        <f ca="1">_xludf.ifna(VLOOKUP(E2949,Parámetros!$C$2:$D$34,2,0),"")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customHeight="1" x14ac:dyDescent="0.2">
      <c r="A2950" s="26"/>
      <c r="B2950" s="26"/>
      <c r="C2950" s="26"/>
      <c r="D2950" s="26"/>
      <c r="E2950" s="26"/>
      <c r="F2950" s="28"/>
      <c r="G2950" s="26"/>
      <c r="H2950" s="32"/>
      <c r="I2950" s="32"/>
      <c r="J2950" s="32"/>
      <c r="K2950" s="32"/>
      <c r="L2950" s="32" t="e">
        <f ca="1">_xludf.ifna(VLOOKUP(E2950,Parámetros!$C$2:$D$34,2,0),"")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customHeight="1" x14ac:dyDescent="0.2">
      <c r="A2951" s="26"/>
      <c r="B2951" s="26"/>
      <c r="C2951" s="26"/>
      <c r="D2951" s="26"/>
      <c r="E2951" s="26"/>
      <c r="F2951" s="28"/>
      <c r="G2951" s="26"/>
      <c r="H2951" s="32"/>
      <c r="I2951" s="32"/>
      <c r="J2951" s="32"/>
      <c r="K2951" s="32"/>
      <c r="L2951" s="32" t="e">
        <f ca="1">_xludf.ifna(VLOOKUP(E2951,Parámetros!$C$2:$D$34,2,0),"")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customHeight="1" x14ac:dyDescent="0.2">
      <c r="A2952" s="26"/>
      <c r="B2952" s="26"/>
      <c r="C2952" s="26"/>
      <c r="D2952" s="26"/>
      <c r="E2952" s="26"/>
      <c r="F2952" s="28"/>
      <c r="G2952" s="26"/>
      <c r="H2952" s="32"/>
      <c r="I2952" s="32"/>
      <c r="J2952" s="32"/>
      <c r="K2952" s="32"/>
      <c r="L2952" s="32" t="e">
        <f ca="1">_xludf.ifna(VLOOKUP(E2952,Parámetros!$C$2:$D$34,2,0),"")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customHeight="1" x14ac:dyDescent="0.2">
      <c r="A2953" s="26"/>
      <c r="B2953" s="26"/>
      <c r="C2953" s="26"/>
      <c r="D2953" s="26"/>
      <c r="E2953" s="26"/>
      <c r="F2953" s="28"/>
      <c r="G2953" s="26"/>
      <c r="H2953" s="32"/>
      <c r="I2953" s="32"/>
      <c r="J2953" s="32"/>
      <c r="K2953" s="32"/>
      <c r="L2953" s="32" t="e">
        <f ca="1">_xludf.ifna(VLOOKUP(E2953,Parámetros!$C$2:$D$34,2,0),"")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customHeight="1" x14ac:dyDescent="0.2">
      <c r="A2954" s="26"/>
      <c r="B2954" s="26"/>
      <c r="C2954" s="26"/>
      <c r="D2954" s="26"/>
      <c r="E2954" s="26"/>
      <c r="F2954" s="28"/>
      <c r="G2954" s="26"/>
      <c r="H2954" s="32"/>
      <c r="I2954" s="32"/>
      <c r="J2954" s="32"/>
      <c r="K2954" s="32"/>
      <c r="L2954" s="32" t="e">
        <f ca="1">_xludf.ifna(VLOOKUP(E2954,Parámetros!$C$2:$D$34,2,0),"")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customHeight="1" x14ac:dyDescent="0.2">
      <c r="A2955" s="26"/>
      <c r="B2955" s="26"/>
      <c r="C2955" s="26"/>
      <c r="D2955" s="26"/>
      <c r="E2955" s="26"/>
      <c r="F2955" s="28"/>
      <c r="G2955" s="26"/>
      <c r="H2955" s="32"/>
      <c r="I2955" s="32"/>
      <c r="J2955" s="32"/>
      <c r="K2955" s="32"/>
      <c r="L2955" s="32" t="e">
        <f ca="1">_xludf.ifna(VLOOKUP(E2955,Parámetros!$C$2:$D$34,2,0),"")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customHeight="1" x14ac:dyDescent="0.2">
      <c r="A2956" s="26"/>
      <c r="B2956" s="26"/>
      <c r="C2956" s="26"/>
      <c r="D2956" s="26"/>
      <c r="E2956" s="26"/>
      <c r="F2956" s="28"/>
      <c r="G2956" s="26"/>
      <c r="H2956" s="32"/>
      <c r="I2956" s="32"/>
      <c r="J2956" s="32"/>
      <c r="K2956" s="32"/>
      <c r="L2956" s="32" t="e">
        <f ca="1">_xludf.ifna(VLOOKUP(E2956,Parámetros!$C$2:$D$34,2,0),"")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customHeight="1" x14ac:dyDescent="0.2">
      <c r="A2957" s="26"/>
      <c r="B2957" s="26"/>
      <c r="C2957" s="26"/>
      <c r="D2957" s="26"/>
      <c r="E2957" s="26"/>
      <c r="F2957" s="28"/>
      <c r="G2957" s="26"/>
      <c r="H2957" s="32"/>
      <c r="I2957" s="32"/>
      <c r="J2957" s="32"/>
      <c r="K2957" s="32"/>
      <c r="L2957" s="32" t="e">
        <f ca="1">_xludf.ifna(VLOOKUP(E2957,Parámetros!$C$2:$D$34,2,0),"")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customHeight="1" x14ac:dyDescent="0.2">
      <c r="A2958" s="26"/>
      <c r="B2958" s="26"/>
      <c r="C2958" s="26"/>
      <c r="D2958" s="26"/>
      <c r="E2958" s="26"/>
      <c r="F2958" s="28"/>
      <c r="G2958" s="26"/>
      <c r="H2958" s="32"/>
      <c r="I2958" s="32"/>
      <c r="J2958" s="32"/>
      <c r="K2958" s="32"/>
      <c r="L2958" s="32" t="e">
        <f ca="1">_xludf.ifna(VLOOKUP(E2958,Parámetros!$C$2:$D$34,2,0),"")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customHeight="1" x14ac:dyDescent="0.2">
      <c r="A2959" s="26"/>
      <c r="B2959" s="26"/>
      <c r="C2959" s="26"/>
      <c r="D2959" s="26"/>
      <c r="E2959" s="26"/>
      <c r="F2959" s="28"/>
      <c r="G2959" s="26"/>
      <c r="H2959" s="32"/>
      <c r="I2959" s="32"/>
      <c r="J2959" s="32"/>
      <c r="K2959" s="32"/>
      <c r="L2959" s="32" t="e">
        <f ca="1">_xludf.ifna(VLOOKUP(E2959,Parámetros!$C$2:$D$34,2,0),"")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customHeight="1" x14ac:dyDescent="0.2">
      <c r="A2960" s="26"/>
      <c r="B2960" s="26"/>
      <c r="C2960" s="26"/>
      <c r="D2960" s="26"/>
      <c r="E2960" s="26"/>
      <c r="F2960" s="28"/>
      <c r="G2960" s="26"/>
      <c r="H2960" s="32"/>
      <c r="I2960" s="32"/>
      <c r="J2960" s="32"/>
      <c r="K2960" s="32"/>
      <c r="L2960" s="32" t="e">
        <f ca="1">_xludf.ifna(VLOOKUP(E2960,Parámetros!$C$2:$D$34,2,0),"")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customHeight="1" x14ac:dyDescent="0.2">
      <c r="A2961" s="26"/>
      <c r="B2961" s="26"/>
      <c r="C2961" s="26"/>
      <c r="D2961" s="26"/>
      <c r="E2961" s="26"/>
      <c r="F2961" s="28"/>
      <c r="G2961" s="26"/>
      <c r="H2961" s="32"/>
      <c r="I2961" s="32"/>
      <c r="J2961" s="32"/>
      <c r="K2961" s="32"/>
      <c r="L2961" s="32" t="e">
        <f ca="1">_xludf.ifna(VLOOKUP(E2961,Parámetros!$C$2:$D$34,2,0),"")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customHeight="1" x14ac:dyDescent="0.2">
      <c r="A2962" s="26"/>
      <c r="B2962" s="26"/>
      <c r="C2962" s="26"/>
      <c r="D2962" s="26"/>
      <c r="E2962" s="26"/>
      <c r="F2962" s="28"/>
      <c r="G2962" s="26"/>
      <c r="H2962" s="32"/>
      <c r="I2962" s="32"/>
      <c r="J2962" s="32"/>
      <c r="K2962" s="32"/>
      <c r="L2962" s="32" t="e">
        <f ca="1">_xludf.ifna(VLOOKUP(E2962,Parámetros!$C$2:$D$34,2,0),"")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customHeight="1" x14ac:dyDescent="0.2">
      <c r="A2963" s="26"/>
      <c r="B2963" s="26"/>
      <c r="C2963" s="26"/>
      <c r="D2963" s="26"/>
      <c r="E2963" s="26"/>
      <c r="F2963" s="28"/>
      <c r="G2963" s="26"/>
      <c r="H2963" s="32"/>
      <c r="I2963" s="32"/>
      <c r="J2963" s="32"/>
      <c r="K2963" s="32"/>
      <c r="L2963" s="32" t="e">
        <f ca="1">_xludf.ifna(VLOOKUP(E2963,Parámetros!$C$2:$D$34,2,0),"")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customHeight="1" x14ac:dyDescent="0.2">
      <c r="A2964" s="26"/>
      <c r="B2964" s="26"/>
      <c r="C2964" s="26"/>
      <c r="D2964" s="26"/>
      <c r="E2964" s="26"/>
      <c r="F2964" s="28"/>
      <c r="G2964" s="26"/>
      <c r="H2964" s="32"/>
      <c r="I2964" s="32"/>
      <c r="J2964" s="32"/>
      <c r="K2964" s="32"/>
      <c r="L2964" s="32" t="e">
        <f ca="1">_xludf.ifna(VLOOKUP(E2964,Parámetros!$C$2:$D$34,2,0),"")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customHeight="1" x14ac:dyDescent="0.2">
      <c r="A2965" s="26"/>
      <c r="B2965" s="26"/>
      <c r="C2965" s="26"/>
      <c r="D2965" s="26"/>
      <c r="E2965" s="26"/>
      <c r="F2965" s="28"/>
      <c r="G2965" s="26"/>
      <c r="H2965" s="32"/>
      <c r="I2965" s="32"/>
      <c r="J2965" s="32"/>
      <c r="K2965" s="32"/>
      <c r="L2965" s="32" t="e">
        <f ca="1">_xludf.ifna(VLOOKUP(E2965,Parámetros!$C$2:$D$34,2,0),"")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customHeight="1" x14ac:dyDescent="0.2">
      <c r="A2966" s="26"/>
      <c r="B2966" s="26"/>
      <c r="C2966" s="26"/>
      <c r="D2966" s="26"/>
      <c r="E2966" s="26"/>
      <c r="F2966" s="28"/>
      <c r="G2966" s="26"/>
      <c r="H2966" s="32"/>
      <c r="I2966" s="32"/>
      <c r="J2966" s="32"/>
      <c r="K2966" s="32"/>
      <c r="L2966" s="32" t="e">
        <f ca="1">_xludf.ifna(VLOOKUP(E2966,Parámetros!$C$2:$D$34,2,0),"")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customHeight="1" x14ac:dyDescent="0.2">
      <c r="A2967" s="26"/>
      <c r="B2967" s="26"/>
      <c r="C2967" s="26"/>
      <c r="D2967" s="26"/>
      <c r="E2967" s="26"/>
      <c r="F2967" s="28"/>
      <c r="G2967" s="26"/>
      <c r="H2967" s="32"/>
      <c r="I2967" s="32"/>
      <c r="J2967" s="32"/>
      <c r="K2967" s="32"/>
      <c r="L2967" s="32" t="e">
        <f ca="1">_xludf.ifna(VLOOKUP(E2967,Parámetros!$C$2:$D$34,2,0),"")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customHeight="1" x14ac:dyDescent="0.2">
      <c r="A2968" s="26"/>
      <c r="B2968" s="26"/>
      <c r="C2968" s="26"/>
      <c r="D2968" s="26"/>
      <c r="E2968" s="26"/>
      <c r="F2968" s="28"/>
      <c r="G2968" s="26"/>
      <c r="H2968" s="32"/>
      <c r="I2968" s="32"/>
      <c r="J2968" s="32"/>
      <c r="K2968" s="32"/>
      <c r="L2968" s="32" t="e">
        <f ca="1">_xludf.ifna(VLOOKUP(E2968,Parámetros!$C$2:$D$34,2,0),"")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customHeight="1" x14ac:dyDescent="0.2">
      <c r="A2969" s="26"/>
      <c r="B2969" s="26"/>
      <c r="C2969" s="26"/>
      <c r="D2969" s="26"/>
      <c r="E2969" s="26"/>
      <c r="F2969" s="28"/>
      <c r="G2969" s="26"/>
      <c r="H2969" s="32"/>
      <c r="I2969" s="32"/>
      <c r="J2969" s="32"/>
      <c r="K2969" s="32"/>
      <c r="L2969" s="32" t="e">
        <f ca="1">_xludf.ifna(VLOOKUP(E2969,Parámetros!$C$2:$D$34,2,0),"")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customHeight="1" x14ac:dyDescent="0.2">
      <c r="A2970" s="26"/>
      <c r="B2970" s="26"/>
      <c r="C2970" s="26"/>
      <c r="D2970" s="26"/>
      <c r="E2970" s="26"/>
      <c r="F2970" s="28"/>
      <c r="G2970" s="26"/>
      <c r="H2970" s="32"/>
      <c r="I2970" s="32"/>
      <c r="J2970" s="32"/>
      <c r="K2970" s="32"/>
      <c r="L2970" s="32" t="e">
        <f ca="1">_xludf.ifna(VLOOKUP(E2970,Parámetros!$C$2:$D$34,2,0),"")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customHeight="1" x14ac:dyDescent="0.2">
      <c r="A2971" s="26"/>
      <c r="B2971" s="26"/>
      <c r="C2971" s="26"/>
      <c r="D2971" s="26"/>
      <c r="E2971" s="26"/>
      <c r="F2971" s="28"/>
      <c r="G2971" s="26"/>
      <c r="H2971" s="32"/>
      <c r="I2971" s="32"/>
      <c r="J2971" s="32"/>
      <c r="K2971" s="32"/>
      <c r="L2971" s="32" t="e">
        <f ca="1">_xludf.ifna(VLOOKUP(E2971,Parámetros!$C$2:$D$34,2,0),"")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customHeight="1" x14ac:dyDescent="0.2">
      <c r="A2972" s="26"/>
      <c r="B2972" s="26"/>
      <c r="C2972" s="26"/>
      <c r="D2972" s="26"/>
      <c r="E2972" s="26"/>
      <c r="F2972" s="28"/>
      <c r="G2972" s="26"/>
      <c r="H2972" s="32"/>
      <c r="I2972" s="32"/>
      <c r="J2972" s="32"/>
      <c r="K2972" s="32"/>
      <c r="L2972" s="32" t="e">
        <f ca="1">_xludf.ifna(VLOOKUP(E2972,Parámetros!$C$2:$D$34,2,0),"")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customHeight="1" x14ac:dyDescent="0.2">
      <c r="A2973" s="26"/>
      <c r="B2973" s="26"/>
      <c r="C2973" s="26"/>
      <c r="D2973" s="26"/>
      <c r="E2973" s="26"/>
      <c r="F2973" s="28"/>
      <c r="G2973" s="26"/>
      <c r="H2973" s="32"/>
      <c r="I2973" s="32"/>
      <c r="J2973" s="32"/>
      <c r="K2973" s="32"/>
      <c r="L2973" s="32" t="e">
        <f ca="1">_xludf.ifna(VLOOKUP(E2973,Parámetros!$C$2:$D$34,2,0),"")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customHeight="1" x14ac:dyDescent="0.2">
      <c r="A2974" s="26"/>
      <c r="B2974" s="26"/>
      <c r="C2974" s="26"/>
      <c r="D2974" s="26"/>
      <c r="E2974" s="26"/>
      <c r="F2974" s="28"/>
      <c r="G2974" s="26"/>
      <c r="H2974" s="32"/>
      <c r="I2974" s="32"/>
      <c r="J2974" s="32"/>
      <c r="K2974" s="32"/>
      <c r="L2974" s="32" t="e">
        <f ca="1">_xludf.ifna(VLOOKUP(E2974,Parámetros!$C$2:$D$34,2,0),"")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customHeight="1" x14ac:dyDescent="0.2">
      <c r="A2975" s="26"/>
      <c r="B2975" s="26"/>
      <c r="C2975" s="26"/>
      <c r="D2975" s="26"/>
      <c r="E2975" s="26"/>
      <c r="F2975" s="28"/>
      <c r="G2975" s="26"/>
      <c r="H2975" s="32"/>
      <c r="I2975" s="32"/>
      <c r="J2975" s="32"/>
      <c r="K2975" s="32"/>
      <c r="L2975" s="32" t="e">
        <f ca="1">_xludf.ifna(VLOOKUP(E2975,Parámetros!$C$2:$D$34,2,0),"")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customHeight="1" x14ac:dyDescent="0.2">
      <c r="A2976" s="26"/>
      <c r="B2976" s="26"/>
      <c r="C2976" s="26"/>
      <c r="D2976" s="26"/>
      <c r="E2976" s="26"/>
      <c r="F2976" s="28"/>
      <c r="G2976" s="26"/>
      <c r="H2976" s="32"/>
      <c r="I2976" s="32"/>
      <c r="J2976" s="32"/>
      <c r="K2976" s="32"/>
      <c r="L2976" s="32" t="e">
        <f ca="1">_xludf.ifna(VLOOKUP(E2976,Parámetros!$C$2:$D$34,2,0),"")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customHeight="1" x14ac:dyDescent="0.2">
      <c r="A2977" s="26"/>
      <c r="B2977" s="26"/>
      <c r="C2977" s="26"/>
      <c r="D2977" s="26"/>
      <c r="E2977" s="26"/>
      <c r="F2977" s="28"/>
      <c r="G2977" s="26"/>
      <c r="H2977" s="32"/>
      <c r="I2977" s="32"/>
      <c r="J2977" s="32"/>
      <c r="K2977" s="32"/>
      <c r="L2977" s="32" t="e">
        <f ca="1">_xludf.ifna(VLOOKUP(E2977,Parámetros!$C$2:$D$34,2,0),"")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customHeight="1" x14ac:dyDescent="0.2">
      <c r="A2978" s="26"/>
      <c r="B2978" s="26"/>
      <c r="C2978" s="26"/>
      <c r="D2978" s="26"/>
      <c r="E2978" s="26"/>
      <c r="F2978" s="28"/>
      <c r="G2978" s="26"/>
      <c r="H2978" s="32"/>
      <c r="I2978" s="32"/>
      <c r="J2978" s="32"/>
      <c r="K2978" s="32"/>
      <c r="L2978" s="32" t="e">
        <f ca="1">_xludf.ifna(VLOOKUP(E2978,Parámetros!$C$2:$D$34,2,0),"")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customHeight="1" x14ac:dyDescent="0.2">
      <c r="A2979" s="26"/>
      <c r="B2979" s="26"/>
      <c r="C2979" s="26"/>
      <c r="D2979" s="26"/>
      <c r="E2979" s="26"/>
      <c r="F2979" s="28"/>
      <c r="G2979" s="26"/>
      <c r="H2979" s="32"/>
      <c r="I2979" s="32"/>
      <c r="J2979" s="32"/>
      <c r="K2979" s="32"/>
      <c r="L2979" s="32" t="e">
        <f ca="1">_xludf.ifna(VLOOKUP(E2979,Parámetros!$C$2:$D$34,2,0),"")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customHeight="1" x14ac:dyDescent="0.2">
      <c r="A2980" s="26"/>
      <c r="B2980" s="26"/>
      <c r="C2980" s="26"/>
      <c r="D2980" s="26"/>
      <c r="E2980" s="26"/>
      <c r="F2980" s="28"/>
      <c r="G2980" s="26"/>
      <c r="H2980" s="32"/>
      <c r="I2980" s="32"/>
      <c r="J2980" s="32"/>
      <c r="K2980" s="32"/>
      <c r="L2980" s="32" t="e">
        <f ca="1">_xludf.ifna(VLOOKUP(E2980,Parámetros!$C$2:$D$34,2,0),"")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customHeight="1" x14ac:dyDescent="0.2">
      <c r="A2981" s="26"/>
      <c r="B2981" s="26"/>
      <c r="C2981" s="26"/>
      <c r="D2981" s="26"/>
      <c r="E2981" s="26"/>
      <c r="F2981" s="28"/>
      <c r="G2981" s="26"/>
      <c r="H2981" s="32"/>
      <c r="I2981" s="32"/>
      <c r="J2981" s="32"/>
      <c r="K2981" s="32"/>
      <c r="L2981" s="32" t="e">
        <f ca="1">_xludf.ifna(VLOOKUP(E2981,Parámetros!$C$2:$D$34,2,0),"")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customHeight="1" x14ac:dyDescent="0.2">
      <c r="A2982" s="26"/>
      <c r="B2982" s="26"/>
      <c r="C2982" s="26"/>
      <c r="D2982" s="26"/>
      <c r="E2982" s="26"/>
      <c r="F2982" s="28"/>
      <c r="G2982" s="26"/>
      <c r="H2982" s="32"/>
      <c r="I2982" s="32"/>
      <c r="J2982" s="32"/>
      <c r="K2982" s="32"/>
      <c r="L2982" s="32" t="e">
        <f ca="1">_xludf.ifna(VLOOKUP(E2982,Parámetros!$C$2:$D$34,2,0),"")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customHeight="1" x14ac:dyDescent="0.2">
      <c r="A2983" s="26"/>
      <c r="B2983" s="26"/>
      <c r="C2983" s="26"/>
      <c r="D2983" s="26"/>
      <c r="E2983" s="26"/>
      <c r="F2983" s="28"/>
      <c r="G2983" s="26"/>
      <c r="H2983" s="32"/>
      <c r="I2983" s="32"/>
      <c r="J2983" s="32"/>
      <c r="K2983" s="32"/>
      <c r="L2983" s="32" t="e">
        <f ca="1">_xludf.ifna(VLOOKUP(E2983,Parámetros!$C$2:$D$34,2,0),"")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customHeight="1" x14ac:dyDescent="0.2">
      <c r="A2984" s="26"/>
      <c r="B2984" s="26"/>
      <c r="C2984" s="26"/>
      <c r="D2984" s="26"/>
      <c r="E2984" s="26"/>
      <c r="F2984" s="28"/>
      <c r="G2984" s="26"/>
      <c r="H2984" s="32"/>
      <c r="I2984" s="32"/>
      <c r="J2984" s="32"/>
      <c r="K2984" s="32"/>
      <c r="L2984" s="32" t="e">
        <f ca="1">_xludf.ifna(VLOOKUP(E2984,Parámetros!$C$2:$D$34,2,0),"")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customHeight="1" x14ac:dyDescent="0.2">
      <c r="A2985" s="26"/>
      <c r="B2985" s="26"/>
      <c r="C2985" s="26"/>
      <c r="D2985" s="26"/>
      <c r="E2985" s="26"/>
      <c r="F2985" s="28"/>
      <c r="G2985" s="26"/>
      <c r="H2985" s="32"/>
      <c r="I2985" s="32"/>
      <c r="J2985" s="32"/>
      <c r="K2985" s="32"/>
      <c r="L2985" s="32" t="e">
        <f ca="1">_xludf.ifna(VLOOKUP(E2985,Parámetros!$C$2:$D$34,2,0),"")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customHeight="1" x14ac:dyDescent="0.2">
      <c r="A2986" s="26"/>
      <c r="B2986" s="26"/>
      <c r="C2986" s="26"/>
      <c r="D2986" s="26"/>
      <c r="E2986" s="26"/>
      <c r="F2986" s="28"/>
      <c r="G2986" s="26"/>
      <c r="H2986" s="32"/>
      <c r="I2986" s="32"/>
      <c r="J2986" s="32"/>
      <c r="K2986" s="32"/>
      <c r="L2986" s="32" t="e">
        <f ca="1">_xludf.ifna(VLOOKUP(E2986,Parámetros!$C$2:$D$34,2,0),"")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customHeight="1" x14ac:dyDescent="0.2">
      <c r="A2987" s="26"/>
      <c r="B2987" s="26"/>
      <c r="C2987" s="26"/>
      <c r="D2987" s="26"/>
      <c r="E2987" s="26"/>
      <c r="F2987" s="28"/>
      <c r="G2987" s="26"/>
      <c r="H2987" s="32"/>
      <c r="I2987" s="32"/>
      <c r="J2987" s="32"/>
      <c r="K2987" s="32"/>
      <c r="L2987" s="32" t="e">
        <f ca="1">_xludf.ifna(VLOOKUP(E2987,Parámetros!$C$2:$D$34,2,0),"")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customHeight="1" x14ac:dyDescent="0.2">
      <c r="A2988" s="26"/>
      <c r="B2988" s="26"/>
      <c r="C2988" s="26"/>
      <c r="D2988" s="26"/>
      <c r="E2988" s="26"/>
      <c r="F2988" s="28"/>
      <c r="G2988" s="26"/>
      <c r="H2988" s="32"/>
      <c r="I2988" s="32"/>
      <c r="J2988" s="32"/>
      <c r="K2988" s="32"/>
      <c r="L2988" s="32" t="e">
        <f ca="1">_xludf.ifna(VLOOKUP(E2988,Parámetros!$C$2:$D$34,2,0),"")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customHeight="1" x14ac:dyDescent="0.2">
      <c r="A2989" s="26"/>
      <c r="B2989" s="26"/>
      <c r="C2989" s="26"/>
      <c r="D2989" s="26"/>
      <c r="E2989" s="26"/>
      <c r="F2989" s="28"/>
      <c r="G2989" s="26"/>
      <c r="H2989" s="32"/>
      <c r="I2989" s="32"/>
      <c r="J2989" s="32"/>
      <c r="K2989" s="32"/>
      <c r="L2989" s="32" t="e">
        <f ca="1">_xludf.ifna(VLOOKUP(E2989,Parámetros!$C$2:$D$34,2,0),"")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customHeight="1" x14ac:dyDescent="0.2">
      <c r="A2990" s="26"/>
      <c r="B2990" s="26"/>
      <c r="C2990" s="26"/>
      <c r="D2990" s="26"/>
      <c r="E2990" s="26"/>
      <c r="F2990" s="28"/>
      <c r="G2990" s="26"/>
      <c r="H2990" s="32"/>
      <c r="I2990" s="32"/>
      <c r="J2990" s="32"/>
      <c r="K2990" s="32"/>
      <c r="L2990" s="32" t="e">
        <f ca="1">_xludf.ifna(VLOOKUP(E2990,Parámetros!$C$2:$D$34,2,0),"")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customHeight="1" x14ac:dyDescent="0.2">
      <c r="A2991" s="26"/>
      <c r="B2991" s="26"/>
      <c r="C2991" s="26"/>
      <c r="D2991" s="26"/>
      <c r="E2991" s="26"/>
      <c r="F2991" s="28"/>
      <c r="G2991" s="26"/>
      <c r="H2991" s="32"/>
      <c r="I2991" s="32"/>
      <c r="J2991" s="32"/>
      <c r="K2991" s="32"/>
      <c r="L2991" s="32" t="e">
        <f ca="1">_xludf.ifna(VLOOKUP(E2991,Parámetros!$C$2:$D$34,2,0),"")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customHeight="1" x14ac:dyDescent="0.2">
      <c r="A2992" s="26"/>
      <c r="B2992" s="26"/>
      <c r="C2992" s="26"/>
      <c r="D2992" s="26"/>
      <c r="E2992" s="26"/>
      <c r="F2992" s="28"/>
      <c r="G2992" s="26"/>
      <c r="H2992" s="32"/>
      <c r="I2992" s="32"/>
      <c r="J2992" s="32"/>
      <c r="K2992" s="32"/>
      <c r="L2992" s="32" t="e">
        <f ca="1">_xludf.ifna(VLOOKUP(E2992,Parámetros!$C$2:$D$34,2,0),"")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customHeight="1" x14ac:dyDescent="0.2">
      <c r="A2993" s="26"/>
      <c r="B2993" s="26"/>
      <c r="C2993" s="26"/>
      <c r="D2993" s="26"/>
      <c r="E2993" s="26"/>
      <c r="F2993" s="28"/>
      <c r="G2993" s="26"/>
      <c r="H2993" s="32"/>
      <c r="I2993" s="32"/>
      <c r="J2993" s="32"/>
      <c r="K2993" s="32"/>
      <c r="L2993" s="32" t="e">
        <f ca="1">_xludf.ifna(VLOOKUP(E2993,Parámetros!$C$2:$D$34,2,0),"")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customHeight="1" x14ac:dyDescent="0.2">
      <c r="A2994" s="26"/>
      <c r="B2994" s="26"/>
      <c r="C2994" s="26"/>
      <c r="D2994" s="26"/>
      <c r="E2994" s="26"/>
      <c r="F2994" s="28"/>
      <c r="G2994" s="26"/>
      <c r="H2994" s="32"/>
      <c r="I2994" s="32"/>
      <c r="J2994" s="32"/>
      <c r="K2994" s="32"/>
      <c r="L2994" s="32" t="e">
        <f ca="1">_xludf.ifna(VLOOKUP(E2994,Parámetros!$C$2:$D$34,2,0),"")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customHeight="1" x14ac:dyDescent="0.2">
      <c r="A2995" s="26"/>
      <c r="B2995" s="26"/>
      <c r="C2995" s="26"/>
      <c r="D2995" s="26"/>
      <c r="E2995" s="26"/>
      <c r="F2995" s="28"/>
      <c r="G2995" s="26"/>
      <c r="H2995" s="32"/>
      <c r="I2995" s="32"/>
      <c r="J2995" s="32"/>
      <c r="K2995" s="32"/>
      <c r="L2995" s="32" t="e">
        <f ca="1">_xludf.ifna(VLOOKUP(E2995,Parámetros!$C$2:$D$34,2,0),"")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customHeight="1" x14ac:dyDescent="0.2">
      <c r="A2996" s="26"/>
      <c r="B2996" s="26"/>
      <c r="C2996" s="26"/>
      <c r="D2996" s="26"/>
      <c r="E2996" s="26"/>
      <c r="F2996" s="28"/>
      <c r="G2996" s="26"/>
      <c r="H2996" s="32"/>
      <c r="I2996" s="32"/>
      <c r="J2996" s="32"/>
      <c r="K2996" s="32"/>
      <c r="L2996" s="32" t="e">
        <f ca="1">_xludf.ifna(VLOOKUP(E2996,Parámetros!$C$2:$D$34,2,0),"")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customHeight="1" x14ac:dyDescent="0.2">
      <c r="A2997" s="26"/>
      <c r="B2997" s="26"/>
      <c r="C2997" s="26"/>
      <c r="D2997" s="26"/>
      <c r="E2997" s="26"/>
      <c r="F2997" s="28"/>
      <c r="G2997" s="26"/>
      <c r="H2997" s="32"/>
      <c r="I2997" s="32"/>
      <c r="J2997" s="32"/>
      <c r="K2997" s="32"/>
      <c r="L2997" s="32" t="e">
        <f ca="1">_xludf.ifna(VLOOKUP(E2997,Parámetros!$C$2:$D$34,2,0),"")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customHeight="1" x14ac:dyDescent="0.2">
      <c r="A2998" s="26"/>
      <c r="B2998" s="26"/>
      <c r="C2998" s="26"/>
      <c r="D2998" s="26"/>
      <c r="E2998" s="26"/>
      <c r="F2998" s="28"/>
      <c r="G2998" s="26"/>
      <c r="H2998" s="32"/>
      <c r="I2998" s="32"/>
      <c r="J2998" s="32"/>
      <c r="K2998" s="32"/>
      <c r="L2998" s="32" t="e">
        <f ca="1">_xludf.ifna(VLOOKUP(E2998,Parámetros!$C$2:$D$34,2,0),"")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customHeight="1" x14ac:dyDescent="0.2">
      <c r="A2999" s="26"/>
      <c r="B2999" s="26"/>
      <c r="C2999" s="26"/>
      <c r="D2999" s="26"/>
      <c r="E2999" s="26"/>
      <c r="F2999" s="28"/>
      <c r="G2999" s="26"/>
      <c r="H2999" s="32"/>
      <c r="I2999" s="32"/>
      <c r="J2999" s="32"/>
      <c r="K2999" s="32"/>
      <c r="L2999" s="32" t="e">
        <f ca="1">_xludf.ifna(VLOOKUP(E2999,Parámetros!$C$2:$D$34,2,0),"")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customHeight="1" x14ac:dyDescent="0.2">
      <c r="A3000" s="26"/>
      <c r="B3000" s="26"/>
      <c r="C3000" s="26"/>
      <c r="D3000" s="26"/>
      <c r="E3000" s="26"/>
      <c r="F3000" s="28"/>
      <c r="G3000" s="26"/>
      <c r="H3000" s="32"/>
      <c r="I3000" s="32"/>
      <c r="J3000" s="32"/>
      <c r="K3000" s="32"/>
      <c r="L3000" s="32" t="e">
        <f ca="1">_xludf.ifna(VLOOKUP(E3000,Parámetros!$C$2:$D$34,2,0),"")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customHeight="1" x14ac:dyDescent="0.2">
      <c r="A3001" s="26"/>
      <c r="B3001" s="26"/>
      <c r="C3001" s="26"/>
      <c r="D3001" s="26"/>
      <c r="E3001" s="26"/>
      <c r="F3001" s="28"/>
      <c r="G3001" s="26"/>
      <c r="H3001" s="32"/>
      <c r="I3001" s="32"/>
      <c r="J3001" s="32"/>
      <c r="K3001" s="32"/>
      <c r="L3001" s="32" t="e">
        <f ca="1">_xludf.ifna(VLOOKUP(E3001,Parámetros!$C$2:$D$34,2,0),"")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customHeight="1" x14ac:dyDescent="0.2">
      <c r="A3002" s="26"/>
      <c r="B3002" s="26"/>
      <c r="C3002" s="26"/>
      <c r="D3002" s="26"/>
      <c r="E3002" s="26"/>
      <c r="F3002" s="28"/>
      <c r="G3002" s="26"/>
      <c r="H3002" s="32"/>
      <c r="I3002" s="32"/>
      <c r="J3002" s="32"/>
      <c r="K3002" s="32"/>
      <c r="L3002" s="32" t="e">
        <f ca="1">_xludf.ifna(VLOOKUP(E3002,Parámetros!$C$2:$D$34,2,0),"")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customHeight="1" x14ac:dyDescent="0.2">
      <c r="A3003" s="26"/>
      <c r="B3003" s="26"/>
      <c r="C3003" s="26"/>
      <c r="D3003" s="26"/>
      <c r="E3003" s="26"/>
      <c r="F3003" s="28"/>
      <c r="G3003" s="26"/>
      <c r="H3003" s="32"/>
      <c r="I3003" s="32"/>
      <c r="J3003" s="32"/>
      <c r="K3003" s="32"/>
      <c r="L3003" s="32" t="e">
        <f ca="1">_xludf.ifna(VLOOKUP(E3003,Parámetros!$C$2:$D$34,2,0),"")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customHeight="1" x14ac:dyDescent="0.2">
      <c r="A3004" s="26"/>
      <c r="B3004" s="26"/>
      <c r="C3004" s="26"/>
      <c r="D3004" s="26"/>
      <c r="E3004" s="26"/>
      <c r="F3004" s="28"/>
      <c r="G3004" s="26"/>
      <c r="H3004" s="32"/>
      <c r="I3004" s="32"/>
      <c r="J3004" s="32"/>
      <c r="K3004" s="32"/>
      <c r="L3004" s="32" t="e">
        <f ca="1">_xludf.ifna(VLOOKUP(E3004,Parámetros!$C$2:$D$34,2,0),"")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customHeight="1" x14ac:dyDescent="0.2">
      <c r="A3005" s="26"/>
      <c r="B3005" s="26"/>
      <c r="C3005" s="26"/>
      <c r="D3005" s="26"/>
      <c r="E3005" s="26"/>
      <c r="F3005" s="28"/>
      <c r="G3005" s="26"/>
      <c r="H3005" s="32"/>
      <c r="I3005" s="32"/>
      <c r="J3005" s="32"/>
      <c r="K3005" s="32"/>
      <c r="L3005" s="32" t="e">
        <f ca="1">_xludf.ifna(VLOOKUP(E3005,Parámetros!$C$2:$D$34,2,0),"")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customHeight="1" x14ac:dyDescent="0.2">
      <c r="A3006" s="26"/>
      <c r="B3006" s="26"/>
      <c r="C3006" s="26"/>
      <c r="D3006" s="26"/>
      <c r="E3006" s="26"/>
      <c r="F3006" s="28"/>
      <c r="G3006" s="26"/>
      <c r="H3006" s="32"/>
      <c r="I3006" s="32"/>
      <c r="J3006" s="32"/>
      <c r="K3006" s="32"/>
      <c r="L3006" s="32" t="e">
        <f ca="1">_xludf.ifna(VLOOKUP(E3006,Parámetros!$C$2:$D$34,2,0),"")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customHeight="1" x14ac:dyDescent="0.2">
      <c r="A3007" s="26"/>
      <c r="B3007" s="26"/>
      <c r="C3007" s="26"/>
      <c r="D3007" s="26"/>
      <c r="E3007" s="26"/>
      <c r="F3007" s="28"/>
      <c r="G3007" s="26"/>
      <c r="H3007" s="32"/>
      <c r="I3007" s="32"/>
      <c r="J3007" s="32"/>
      <c r="K3007" s="32"/>
      <c r="L3007" s="32" t="e">
        <f ca="1">_xludf.ifna(VLOOKUP(E3007,Parámetros!$C$2:$D$34,2,0),"")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customHeight="1" x14ac:dyDescent="0.2">
      <c r="A3008" s="26"/>
      <c r="B3008" s="26"/>
      <c r="C3008" s="26"/>
      <c r="D3008" s="26"/>
      <c r="E3008" s="26"/>
      <c r="F3008" s="28"/>
      <c r="G3008" s="26"/>
      <c r="H3008" s="32"/>
      <c r="I3008" s="32"/>
      <c r="J3008" s="32"/>
      <c r="K3008" s="32"/>
      <c r="L3008" s="32" t="e">
        <f ca="1">_xludf.ifna(VLOOKUP(E3008,Parámetros!$C$2:$D$34,2,0),"")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customHeight="1" x14ac:dyDescent="0.2">
      <c r="A3009" s="26"/>
      <c r="B3009" s="26"/>
      <c r="C3009" s="26"/>
      <c r="D3009" s="26"/>
      <c r="E3009" s="26"/>
      <c r="F3009" s="28"/>
      <c r="G3009" s="26"/>
      <c r="H3009" s="32"/>
      <c r="I3009" s="32"/>
      <c r="J3009" s="32"/>
      <c r="K3009" s="32"/>
      <c r="L3009" s="32" t="e">
        <f ca="1">_xludf.ifna(VLOOKUP(E3009,Parámetros!$C$2:$D$34,2,0),"")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customHeight="1" x14ac:dyDescent="0.2">
      <c r="A3010" s="26"/>
      <c r="B3010" s="26"/>
      <c r="C3010" s="26"/>
      <c r="D3010" s="26"/>
      <c r="E3010" s="26"/>
      <c r="F3010" s="28"/>
      <c r="G3010" s="26"/>
      <c r="H3010" s="32"/>
      <c r="I3010" s="32"/>
      <c r="J3010" s="32"/>
      <c r="K3010" s="32"/>
      <c r="L3010" s="32" t="e">
        <f ca="1">_xludf.ifna(VLOOKUP(E3010,Parámetros!$C$2:$D$34,2,0),"")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customHeight="1" x14ac:dyDescent="0.2">
      <c r="A3011" s="26"/>
      <c r="B3011" s="26"/>
      <c r="C3011" s="26"/>
      <c r="D3011" s="26"/>
      <c r="E3011" s="26"/>
      <c r="F3011" s="28"/>
      <c r="G3011" s="26"/>
      <c r="H3011" s="32"/>
      <c r="I3011" s="32"/>
      <c r="J3011" s="32"/>
      <c r="K3011" s="32"/>
      <c r="L3011" s="32" t="e">
        <f ca="1">_xludf.ifna(VLOOKUP(E3011,Parámetros!$C$2:$D$34,2,0),"")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customHeight="1" x14ac:dyDescent="0.2">
      <c r="A3012" s="26"/>
      <c r="B3012" s="26"/>
      <c r="C3012" s="26"/>
      <c r="D3012" s="26"/>
      <c r="E3012" s="26"/>
      <c r="F3012" s="28"/>
      <c r="G3012" s="26"/>
      <c r="H3012" s="32"/>
      <c r="I3012" s="32"/>
      <c r="J3012" s="32"/>
      <c r="K3012" s="32"/>
      <c r="L3012" s="32" t="e">
        <f ca="1">_xludf.ifna(VLOOKUP(E3012,Parámetros!$C$2:$D$34,2,0),"")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customHeight="1" x14ac:dyDescent="0.2">
      <c r="A3013" s="26"/>
      <c r="B3013" s="26"/>
      <c r="C3013" s="26"/>
      <c r="D3013" s="26"/>
      <c r="E3013" s="26"/>
      <c r="F3013" s="28"/>
      <c r="G3013" s="26"/>
      <c r="H3013" s="32"/>
      <c r="I3013" s="32"/>
      <c r="J3013" s="32"/>
      <c r="K3013" s="32"/>
      <c r="L3013" s="32" t="e">
        <f ca="1">_xludf.ifna(VLOOKUP(E3013,Parámetros!$C$2:$D$34,2,0),"")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customHeight="1" x14ac:dyDescent="0.2">
      <c r="A3014" s="26"/>
      <c r="B3014" s="26"/>
      <c r="C3014" s="26"/>
      <c r="D3014" s="26"/>
      <c r="E3014" s="26"/>
      <c r="F3014" s="28"/>
      <c r="G3014" s="26"/>
      <c r="H3014" s="32"/>
      <c r="I3014" s="32"/>
      <c r="J3014" s="32"/>
      <c r="K3014" s="32"/>
      <c r="L3014" s="32" t="e">
        <f ca="1">_xludf.ifna(VLOOKUP(E3014,Parámetros!$C$2:$D$34,2,0),"")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customHeight="1" x14ac:dyDescent="0.2">
      <c r="A3015" s="26"/>
      <c r="B3015" s="26"/>
      <c r="C3015" s="26"/>
      <c r="D3015" s="26"/>
      <c r="E3015" s="26"/>
      <c r="F3015" s="28"/>
      <c r="G3015" s="26"/>
      <c r="H3015" s="32"/>
      <c r="I3015" s="32"/>
      <c r="J3015" s="32"/>
      <c r="K3015" s="32"/>
      <c r="L3015" s="32" t="e">
        <f ca="1">_xludf.ifna(VLOOKUP(E3015,Parámetros!$C$2:$D$34,2,0),"")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customHeight="1" x14ac:dyDescent="0.2">
      <c r="A3016" s="26"/>
      <c r="B3016" s="26"/>
      <c r="C3016" s="26"/>
      <c r="D3016" s="26"/>
      <c r="E3016" s="26"/>
      <c r="F3016" s="28"/>
      <c r="G3016" s="26"/>
      <c r="H3016" s="32"/>
      <c r="I3016" s="32"/>
      <c r="J3016" s="32"/>
      <c r="K3016" s="32"/>
      <c r="L3016" s="32" t="e">
        <f ca="1">_xludf.ifna(VLOOKUP(E3016,Parámetros!$C$2:$D$34,2,0),"")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customHeight="1" x14ac:dyDescent="0.2">
      <c r="A3017" s="26"/>
      <c r="B3017" s="26"/>
      <c r="C3017" s="26"/>
      <c r="D3017" s="26"/>
      <c r="E3017" s="26"/>
      <c r="F3017" s="28"/>
      <c r="G3017" s="26"/>
      <c r="H3017" s="32"/>
      <c r="I3017" s="32"/>
      <c r="J3017" s="32"/>
      <c r="K3017" s="32"/>
      <c r="L3017" s="32" t="e">
        <f ca="1">_xludf.ifna(VLOOKUP(E3017,Parámetros!$C$2:$D$34,2,0),"")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customHeight="1" x14ac:dyDescent="0.2">
      <c r="A3018" s="26"/>
      <c r="B3018" s="26"/>
      <c r="C3018" s="26"/>
      <c r="D3018" s="26"/>
      <c r="E3018" s="26"/>
      <c r="F3018" s="28"/>
      <c r="G3018" s="26"/>
      <c r="H3018" s="32"/>
      <c r="I3018" s="32"/>
      <c r="J3018" s="32"/>
      <c r="K3018" s="32"/>
      <c r="L3018" s="32" t="e">
        <f ca="1">_xludf.ifna(VLOOKUP(E3018,Parámetros!$C$2:$D$34,2,0),"")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customHeight="1" x14ac:dyDescent="0.2">
      <c r="A3019" s="26"/>
      <c r="B3019" s="26"/>
      <c r="C3019" s="26"/>
      <c r="D3019" s="26"/>
      <c r="E3019" s="26"/>
      <c r="F3019" s="28"/>
      <c r="G3019" s="26"/>
      <c r="H3019" s="32"/>
      <c r="I3019" s="32"/>
      <c r="J3019" s="32"/>
      <c r="K3019" s="32"/>
      <c r="L3019" s="32" t="e">
        <f ca="1">_xludf.ifna(VLOOKUP(E3019,Parámetros!$C$2:$D$34,2,0),"")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customHeight="1" x14ac:dyDescent="0.2">
      <c r="A3020" s="26"/>
      <c r="B3020" s="26"/>
      <c r="C3020" s="26"/>
      <c r="D3020" s="26"/>
      <c r="E3020" s="26"/>
      <c r="F3020" s="28"/>
      <c r="G3020" s="26"/>
      <c r="H3020" s="32"/>
      <c r="I3020" s="32"/>
      <c r="J3020" s="32"/>
      <c r="K3020" s="32"/>
      <c r="L3020" s="32" t="e">
        <f ca="1">_xludf.ifna(VLOOKUP(E3020,Parámetros!$C$2:$D$34,2,0),"")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customHeight="1" x14ac:dyDescent="0.2">
      <c r="A3021" s="26"/>
      <c r="B3021" s="26"/>
      <c r="C3021" s="26"/>
      <c r="D3021" s="26"/>
      <c r="E3021" s="26"/>
      <c r="F3021" s="28"/>
      <c r="G3021" s="26"/>
      <c r="H3021" s="32"/>
      <c r="I3021" s="32"/>
      <c r="J3021" s="32"/>
      <c r="K3021" s="32"/>
      <c r="L3021" s="32" t="e">
        <f ca="1">_xludf.ifna(VLOOKUP(E3021,Parámetros!$C$2:$D$34,2,0),"")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customHeight="1" x14ac:dyDescent="0.2">
      <c r="A3022" s="26"/>
      <c r="B3022" s="26"/>
      <c r="C3022" s="26"/>
      <c r="D3022" s="26"/>
      <c r="E3022" s="26"/>
      <c r="F3022" s="28"/>
      <c r="G3022" s="26"/>
      <c r="H3022" s="32"/>
      <c r="I3022" s="32"/>
      <c r="J3022" s="32"/>
      <c r="K3022" s="32"/>
      <c r="L3022" s="32" t="e">
        <f ca="1">_xludf.ifna(VLOOKUP(E3022,Parámetros!$C$2:$D$34,2,0),"")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customHeight="1" x14ac:dyDescent="0.2">
      <c r="A3023" s="26"/>
      <c r="B3023" s="26"/>
      <c r="C3023" s="26"/>
      <c r="D3023" s="26"/>
      <c r="E3023" s="26"/>
      <c r="F3023" s="28"/>
      <c r="G3023" s="26"/>
      <c r="H3023" s="32"/>
      <c r="I3023" s="32"/>
      <c r="J3023" s="32"/>
      <c r="K3023" s="32"/>
      <c r="L3023" s="32" t="e">
        <f ca="1">_xludf.ifna(VLOOKUP(E3023,Parámetros!$C$2:$D$34,2,0),"")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customHeight="1" x14ac:dyDescent="0.2">
      <c r="A3024" s="26"/>
      <c r="B3024" s="26"/>
      <c r="C3024" s="26"/>
      <c r="D3024" s="26"/>
      <c r="E3024" s="26"/>
      <c r="F3024" s="28"/>
      <c r="G3024" s="26"/>
      <c r="H3024" s="32"/>
      <c r="I3024" s="32"/>
      <c r="J3024" s="32"/>
      <c r="K3024" s="32"/>
      <c r="L3024" s="32" t="e">
        <f ca="1">_xludf.ifna(VLOOKUP(E3024,Parámetros!$C$2:$D$34,2,0),"")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customHeight="1" x14ac:dyDescent="0.2">
      <c r="A3025" s="26"/>
      <c r="B3025" s="26"/>
      <c r="C3025" s="26"/>
      <c r="D3025" s="26"/>
      <c r="E3025" s="26"/>
      <c r="F3025" s="28"/>
      <c r="G3025" s="26"/>
      <c r="H3025" s="32"/>
      <c r="I3025" s="32"/>
      <c r="J3025" s="32"/>
      <c r="K3025" s="32"/>
      <c r="L3025" s="32" t="e">
        <f ca="1">_xludf.ifna(VLOOKUP(E3025,Parámetros!$C$2:$D$34,2,0),"")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customHeight="1" x14ac:dyDescent="0.2">
      <c r="A3026" s="26"/>
      <c r="B3026" s="26"/>
      <c r="C3026" s="26"/>
      <c r="D3026" s="26"/>
      <c r="E3026" s="26"/>
      <c r="F3026" s="28"/>
      <c r="G3026" s="26"/>
      <c r="H3026" s="32"/>
      <c r="I3026" s="32"/>
      <c r="J3026" s="32"/>
      <c r="K3026" s="32"/>
      <c r="L3026" s="32" t="e">
        <f ca="1">_xludf.ifna(VLOOKUP(E3026,Parámetros!$C$2:$D$34,2,0),"")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customHeight="1" x14ac:dyDescent="0.2">
      <c r="A3027" s="26"/>
      <c r="B3027" s="26"/>
      <c r="C3027" s="26"/>
      <c r="D3027" s="26"/>
      <c r="E3027" s="26"/>
      <c r="F3027" s="28"/>
      <c r="G3027" s="26"/>
      <c r="H3027" s="32"/>
      <c r="I3027" s="32"/>
      <c r="J3027" s="32"/>
      <c r="K3027" s="32"/>
      <c r="L3027" s="32" t="e">
        <f ca="1">_xludf.ifna(VLOOKUP(E3027,Parámetros!$C$2:$D$34,2,0),"")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customHeight="1" x14ac:dyDescent="0.2">
      <c r="A3028" s="26"/>
      <c r="B3028" s="26"/>
      <c r="C3028" s="26"/>
      <c r="D3028" s="26"/>
      <c r="E3028" s="26"/>
      <c r="F3028" s="28"/>
      <c r="G3028" s="26"/>
      <c r="H3028" s="32"/>
      <c r="I3028" s="32"/>
      <c r="J3028" s="32"/>
      <c r="K3028" s="32"/>
      <c r="L3028" s="32" t="e">
        <f ca="1">_xludf.ifna(VLOOKUP(E3028,Parámetros!$C$2:$D$34,2,0),"")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customHeight="1" x14ac:dyDescent="0.2">
      <c r="A3029" s="26"/>
      <c r="B3029" s="26"/>
      <c r="C3029" s="26"/>
      <c r="D3029" s="26"/>
      <c r="E3029" s="26"/>
      <c r="F3029" s="28"/>
      <c r="G3029" s="26"/>
      <c r="H3029" s="32"/>
      <c r="I3029" s="32"/>
      <c r="J3029" s="32"/>
      <c r="K3029" s="32"/>
      <c r="L3029" s="32" t="e">
        <f ca="1">_xludf.ifna(VLOOKUP(E3029,Parámetros!$C$2:$D$34,2,0),"")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customHeight="1" x14ac:dyDescent="0.2">
      <c r="A3030" s="26"/>
      <c r="B3030" s="26"/>
      <c r="C3030" s="26"/>
      <c r="D3030" s="26"/>
      <c r="E3030" s="26"/>
      <c r="F3030" s="28"/>
      <c r="G3030" s="26"/>
      <c r="H3030" s="32"/>
      <c r="I3030" s="32"/>
      <c r="J3030" s="32"/>
      <c r="K3030" s="32"/>
      <c r="L3030" s="32" t="e">
        <f ca="1">_xludf.ifna(VLOOKUP(E3030,Parámetros!$C$2:$D$34,2,0),"")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customHeight="1" x14ac:dyDescent="0.2">
      <c r="A3031" s="26"/>
      <c r="B3031" s="26"/>
      <c r="C3031" s="26"/>
      <c r="D3031" s="26"/>
      <c r="E3031" s="26"/>
      <c r="F3031" s="28"/>
      <c r="G3031" s="26"/>
      <c r="H3031" s="32"/>
      <c r="I3031" s="32"/>
      <c r="J3031" s="32"/>
      <c r="K3031" s="32"/>
      <c r="L3031" s="32" t="e">
        <f ca="1">_xludf.ifna(VLOOKUP(E3031,Parámetros!$C$2:$D$34,2,0),"")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customHeight="1" x14ac:dyDescent="0.2">
      <c r="A3032" s="26"/>
      <c r="B3032" s="26"/>
      <c r="C3032" s="26"/>
      <c r="D3032" s="26"/>
      <c r="E3032" s="26"/>
      <c r="F3032" s="28"/>
      <c r="G3032" s="26"/>
      <c r="H3032" s="32"/>
      <c r="I3032" s="32"/>
      <c r="J3032" s="32"/>
      <c r="K3032" s="32"/>
      <c r="L3032" s="32" t="e">
        <f ca="1">_xludf.ifna(VLOOKUP(E3032,Parámetros!$C$2:$D$34,2,0),"")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customHeight="1" x14ac:dyDescent="0.2">
      <c r="A3033" s="26"/>
      <c r="B3033" s="26"/>
      <c r="C3033" s="26"/>
      <c r="D3033" s="26"/>
      <c r="E3033" s="26"/>
      <c r="F3033" s="28"/>
      <c r="G3033" s="26"/>
      <c r="H3033" s="32"/>
      <c r="I3033" s="32"/>
      <c r="J3033" s="32"/>
      <c r="K3033" s="32"/>
      <c r="L3033" s="32" t="e">
        <f ca="1">_xludf.ifna(VLOOKUP(E3033,Parámetros!$C$2:$D$34,2,0),"")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customHeight="1" x14ac:dyDescent="0.2">
      <c r="A3034" s="26"/>
      <c r="B3034" s="26"/>
      <c r="C3034" s="26"/>
      <c r="D3034" s="26"/>
      <c r="E3034" s="26"/>
      <c r="F3034" s="28"/>
      <c r="G3034" s="26"/>
      <c r="H3034" s="32"/>
      <c r="I3034" s="32"/>
      <c r="J3034" s="32"/>
      <c r="K3034" s="32"/>
      <c r="L3034" s="32" t="e">
        <f ca="1">_xludf.ifna(VLOOKUP(E3034,Parámetros!$C$2:$D$34,2,0),"")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customHeight="1" x14ac:dyDescent="0.2">
      <c r="A3035" s="26"/>
      <c r="B3035" s="26"/>
      <c r="C3035" s="26"/>
      <c r="D3035" s="26"/>
      <c r="E3035" s="26"/>
      <c r="F3035" s="28"/>
      <c r="G3035" s="26"/>
      <c r="H3035" s="32"/>
      <c r="I3035" s="32"/>
      <c r="J3035" s="32"/>
      <c r="K3035" s="32"/>
      <c r="L3035" s="32" t="e">
        <f ca="1">_xludf.ifna(VLOOKUP(E3035,Parámetros!$C$2:$D$34,2,0),"")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customHeight="1" x14ac:dyDescent="0.2">
      <c r="A3036" s="26"/>
      <c r="B3036" s="26"/>
      <c r="C3036" s="26"/>
      <c r="D3036" s="26"/>
      <c r="E3036" s="26"/>
      <c r="F3036" s="28"/>
      <c r="G3036" s="26"/>
      <c r="H3036" s="32"/>
      <c r="I3036" s="32"/>
      <c r="J3036" s="32"/>
      <c r="K3036" s="32"/>
      <c r="L3036" s="32" t="e">
        <f ca="1">_xludf.ifna(VLOOKUP(E3036,Parámetros!$C$2:$D$34,2,0),"")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customHeight="1" x14ac:dyDescent="0.2">
      <c r="A3037" s="26"/>
      <c r="B3037" s="26"/>
      <c r="C3037" s="26"/>
      <c r="D3037" s="26"/>
      <c r="E3037" s="26"/>
      <c r="F3037" s="28"/>
      <c r="G3037" s="26"/>
      <c r="H3037" s="32"/>
      <c r="I3037" s="32"/>
      <c r="J3037" s="32"/>
      <c r="K3037" s="32"/>
      <c r="L3037" s="32" t="e">
        <f ca="1">_xludf.ifna(VLOOKUP(E3037,Parámetros!$C$2:$D$34,2,0),"")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customHeight="1" x14ac:dyDescent="0.2">
      <c r="A3038" s="26"/>
      <c r="B3038" s="26"/>
      <c r="C3038" s="26"/>
      <c r="D3038" s="26"/>
      <c r="E3038" s="26"/>
      <c r="F3038" s="28"/>
      <c r="G3038" s="26"/>
      <c r="H3038" s="32"/>
      <c r="I3038" s="32"/>
      <c r="J3038" s="32"/>
      <c r="K3038" s="32"/>
      <c r="L3038" s="32" t="e">
        <f ca="1">_xludf.ifna(VLOOKUP(E3038,Parámetros!$C$2:$D$34,2,0),"")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customHeight="1" x14ac:dyDescent="0.2">
      <c r="A3039" s="26"/>
      <c r="B3039" s="26"/>
      <c r="C3039" s="26"/>
      <c r="D3039" s="26"/>
      <c r="E3039" s="26"/>
      <c r="F3039" s="28"/>
      <c r="G3039" s="26"/>
      <c r="H3039" s="32"/>
      <c r="I3039" s="32"/>
      <c r="J3039" s="32"/>
      <c r="K3039" s="32"/>
      <c r="L3039" s="32" t="e">
        <f ca="1">_xludf.ifna(VLOOKUP(E3039,Parámetros!$C$2:$D$34,2,0),"")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customHeight="1" x14ac:dyDescent="0.2">
      <c r="A3040" s="26"/>
      <c r="B3040" s="26"/>
      <c r="C3040" s="26"/>
      <c r="D3040" s="26"/>
      <c r="E3040" s="26"/>
      <c r="F3040" s="28"/>
      <c r="G3040" s="26"/>
      <c r="H3040" s="32"/>
      <c r="I3040" s="32"/>
      <c r="J3040" s="32"/>
      <c r="K3040" s="32"/>
      <c r="L3040" s="32" t="e">
        <f ca="1">_xludf.ifna(VLOOKUP(E3040,Parámetros!$C$2:$D$34,2,0),"")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customHeight="1" x14ac:dyDescent="0.2">
      <c r="A3041" s="26"/>
      <c r="B3041" s="26"/>
      <c r="C3041" s="26"/>
      <c r="D3041" s="26"/>
      <c r="E3041" s="26"/>
      <c r="F3041" s="28"/>
      <c r="G3041" s="26"/>
      <c r="H3041" s="32"/>
      <c r="I3041" s="32"/>
      <c r="J3041" s="32"/>
      <c r="K3041" s="32"/>
      <c r="L3041" s="32" t="e">
        <f ca="1">_xludf.ifna(VLOOKUP(E3041,Parámetros!$C$2:$D$34,2,0),"")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customHeight="1" x14ac:dyDescent="0.2">
      <c r="A3042" s="26"/>
      <c r="B3042" s="26"/>
      <c r="C3042" s="26"/>
      <c r="D3042" s="26"/>
      <c r="E3042" s="26"/>
      <c r="F3042" s="28"/>
      <c r="G3042" s="26"/>
      <c r="H3042" s="32"/>
      <c r="I3042" s="32"/>
      <c r="J3042" s="32"/>
      <c r="K3042" s="32"/>
      <c r="L3042" s="32" t="e">
        <f ca="1">_xludf.ifna(VLOOKUP(E3042,Parámetros!$C$2:$D$34,2,0),"")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customHeight="1" x14ac:dyDescent="0.2">
      <c r="A3043" s="26"/>
      <c r="B3043" s="26"/>
      <c r="C3043" s="26"/>
      <c r="D3043" s="26"/>
      <c r="E3043" s="26"/>
      <c r="F3043" s="28"/>
      <c r="G3043" s="26"/>
      <c r="H3043" s="32"/>
      <c r="I3043" s="32"/>
      <c r="J3043" s="32"/>
      <c r="K3043" s="32"/>
      <c r="L3043" s="32" t="e">
        <f ca="1">_xludf.ifna(VLOOKUP(E3043,Parámetros!$C$2:$D$34,2,0),"")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customHeight="1" x14ac:dyDescent="0.2">
      <c r="A3044" s="26"/>
      <c r="B3044" s="26"/>
      <c r="C3044" s="26"/>
      <c r="D3044" s="26"/>
      <c r="E3044" s="26"/>
      <c r="F3044" s="28"/>
      <c r="G3044" s="26"/>
      <c r="H3044" s="32"/>
      <c r="I3044" s="32"/>
      <c r="J3044" s="32"/>
      <c r="K3044" s="32"/>
      <c r="L3044" s="32" t="e">
        <f ca="1">_xludf.ifna(VLOOKUP(E3044,Parámetros!$C$2:$D$34,2,0),"")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customHeight="1" x14ac:dyDescent="0.2">
      <c r="A3045" s="26"/>
      <c r="B3045" s="26"/>
      <c r="C3045" s="26"/>
      <c r="D3045" s="26"/>
      <c r="E3045" s="26"/>
      <c r="F3045" s="28"/>
      <c r="G3045" s="26"/>
      <c r="H3045" s="32"/>
      <c r="I3045" s="32"/>
      <c r="J3045" s="32"/>
      <c r="K3045" s="32"/>
      <c r="L3045" s="32" t="e">
        <f ca="1">_xludf.ifna(VLOOKUP(E3045,Parámetros!$C$2:$D$34,2,0),"")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customHeight="1" x14ac:dyDescent="0.2">
      <c r="A3046" s="26"/>
      <c r="B3046" s="26"/>
      <c r="C3046" s="26"/>
      <c r="D3046" s="26"/>
      <c r="E3046" s="26"/>
      <c r="F3046" s="28"/>
      <c r="G3046" s="26"/>
      <c r="H3046" s="32"/>
      <c r="I3046" s="32"/>
      <c r="J3046" s="32"/>
      <c r="K3046" s="32"/>
      <c r="L3046" s="32" t="e">
        <f ca="1">_xludf.ifna(VLOOKUP(E3046,Parámetros!$C$2:$D$34,2,0),"")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customHeight="1" x14ac:dyDescent="0.2">
      <c r="A3047" s="26"/>
      <c r="B3047" s="26"/>
      <c r="C3047" s="26"/>
      <c r="D3047" s="26"/>
      <c r="E3047" s="26"/>
      <c r="F3047" s="28"/>
      <c r="G3047" s="26"/>
      <c r="H3047" s="32"/>
      <c r="I3047" s="32"/>
      <c r="J3047" s="32"/>
      <c r="K3047" s="32"/>
      <c r="L3047" s="32" t="e">
        <f ca="1">_xludf.ifna(VLOOKUP(E3047,Parámetros!$C$2:$D$34,2,0),"")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customHeight="1" x14ac:dyDescent="0.2">
      <c r="A3048" s="26"/>
      <c r="B3048" s="26"/>
      <c r="C3048" s="26"/>
      <c r="D3048" s="26"/>
      <c r="E3048" s="26"/>
      <c r="F3048" s="28"/>
      <c r="G3048" s="26"/>
      <c r="H3048" s="32"/>
      <c r="I3048" s="32"/>
      <c r="J3048" s="32"/>
      <c r="K3048" s="32"/>
      <c r="L3048" s="32" t="e">
        <f ca="1">_xludf.ifna(VLOOKUP(E3048,Parámetros!$C$2:$D$34,2,0),"")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customHeight="1" x14ac:dyDescent="0.2">
      <c r="A3049" s="26"/>
      <c r="B3049" s="26"/>
      <c r="C3049" s="26"/>
      <c r="D3049" s="26"/>
      <c r="E3049" s="26"/>
      <c r="F3049" s="28"/>
      <c r="G3049" s="26"/>
      <c r="H3049" s="32"/>
      <c r="I3049" s="32"/>
      <c r="J3049" s="32"/>
      <c r="K3049" s="32"/>
      <c r="L3049" s="32" t="e">
        <f ca="1">_xludf.ifna(VLOOKUP(E3049,Parámetros!$C$2:$D$34,2,0),"")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customHeight="1" x14ac:dyDescent="0.2">
      <c r="A3050" s="26"/>
      <c r="B3050" s="26"/>
      <c r="C3050" s="26"/>
      <c r="D3050" s="26"/>
      <c r="E3050" s="26"/>
      <c r="F3050" s="28"/>
      <c r="G3050" s="26"/>
      <c r="H3050" s="32"/>
      <c r="I3050" s="32"/>
      <c r="J3050" s="32"/>
      <c r="K3050" s="32"/>
      <c r="L3050" s="32" t="e">
        <f ca="1">_xludf.ifna(VLOOKUP(E3050,Parámetros!$C$2:$D$34,2,0),"")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customHeight="1" x14ac:dyDescent="0.2">
      <c r="A3051" s="26"/>
      <c r="B3051" s="26"/>
      <c r="C3051" s="26"/>
      <c r="D3051" s="26"/>
      <c r="E3051" s="26"/>
      <c r="F3051" s="28"/>
      <c r="G3051" s="26"/>
      <c r="H3051" s="32"/>
      <c r="I3051" s="32"/>
      <c r="J3051" s="32"/>
      <c r="K3051" s="32"/>
      <c r="L3051" s="32" t="e">
        <f ca="1">_xludf.ifna(VLOOKUP(E3051,Parámetros!$C$2:$D$34,2,0),"")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customHeight="1" x14ac:dyDescent="0.2">
      <c r="A3052" s="26"/>
      <c r="B3052" s="26"/>
      <c r="C3052" s="26"/>
      <c r="D3052" s="26"/>
      <c r="E3052" s="26"/>
      <c r="F3052" s="28"/>
      <c r="G3052" s="26"/>
      <c r="H3052" s="32"/>
      <c r="I3052" s="32"/>
      <c r="J3052" s="32"/>
      <c r="K3052" s="32"/>
      <c r="L3052" s="32" t="e">
        <f ca="1">_xludf.ifna(VLOOKUP(E3052,Parámetros!$C$2:$D$34,2,0),"")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customHeight="1" x14ac:dyDescent="0.2">
      <c r="A3053" s="26"/>
      <c r="B3053" s="26"/>
      <c r="C3053" s="26"/>
      <c r="D3053" s="26"/>
      <c r="E3053" s="26"/>
      <c r="F3053" s="28"/>
      <c r="G3053" s="26"/>
      <c r="H3053" s="32"/>
      <c r="I3053" s="32"/>
      <c r="J3053" s="32"/>
      <c r="K3053" s="32"/>
      <c r="L3053" s="32" t="e">
        <f ca="1">_xludf.ifna(VLOOKUP(E3053,Parámetros!$C$2:$D$34,2,0),"")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customHeight="1" x14ac:dyDescent="0.2">
      <c r="A3054" s="26"/>
      <c r="B3054" s="26"/>
      <c r="C3054" s="26"/>
      <c r="D3054" s="26"/>
      <c r="E3054" s="26"/>
      <c r="F3054" s="28"/>
      <c r="G3054" s="26"/>
      <c r="H3054" s="32"/>
      <c r="I3054" s="32"/>
      <c r="J3054" s="32"/>
      <c r="K3054" s="32"/>
      <c r="L3054" s="32" t="e">
        <f ca="1">_xludf.ifna(VLOOKUP(E3054,Parámetros!$C$2:$D$34,2,0),"")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customHeight="1" x14ac:dyDescent="0.2">
      <c r="A3055" s="26"/>
      <c r="B3055" s="26"/>
      <c r="C3055" s="26"/>
      <c r="D3055" s="26"/>
      <c r="E3055" s="26"/>
      <c r="F3055" s="28"/>
      <c r="G3055" s="26"/>
      <c r="H3055" s="32"/>
      <c r="I3055" s="32"/>
      <c r="J3055" s="32"/>
      <c r="K3055" s="32"/>
      <c r="L3055" s="32" t="e">
        <f ca="1">_xludf.ifna(VLOOKUP(E3055,Parámetros!$C$2:$D$34,2,0),"")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customHeight="1" x14ac:dyDescent="0.2">
      <c r="A3056" s="26"/>
      <c r="B3056" s="26"/>
      <c r="C3056" s="26"/>
      <c r="D3056" s="26"/>
      <c r="E3056" s="26"/>
      <c r="F3056" s="28"/>
      <c r="G3056" s="26"/>
      <c r="H3056" s="32"/>
      <c r="I3056" s="32"/>
      <c r="J3056" s="32"/>
      <c r="K3056" s="32"/>
      <c r="L3056" s="32" t="e">
        <f ca="1">_xludf.ifna(VLOOKUP(E3056,Parámetros!$C$2:$D$34,2,0),"")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customHeight="1" x14ac:dyDescent="0.2">
      <c r="A3057" s="26"/>
      <c r="B3057" s="26"/>
      <c r="C3057" s="26"/>
      <c r="D3057" s="26"/>
      <c r="E3057" s="26"/>
      <c r="F3057" s="28"/>
      <c r="G3057" s="26"/>
      <c r="H3057" s="32"/>
      <c r="I3057" s="32"/>
      <c r="J3057" s="32"/>
      <c r="K3057" s="32"/>
      <c r="L3057" s="32" t="e">
        <f ca="1">_xludf.ifna(VLOOKUP(E3057,Parámetros!$C$2:$D$34,2,0),"")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customHeight="1" x14ac:dyDescent="0.2">
      <c r="A3058" s="26"/>
      <c r="B3058" s="26"/>
      <c r="C3058" s="26"/>
      <c r="D3058" s="26"/>
      <c r="E3058" s="26"/>
      <c r="F3058" s="28"/>
      <c r="G3058" s="26"/>
      <c r="H3058" s="32"/>
      <c r="I3058" s="32"/>
      <c r="J3058" s="32"/>
      <c r="K3058" s="32"/>
      <c r="L3058" s="32" t="e">
        <f ca="1">_xludf.ifna(VLOOKUP(E3058,Parámetros!$C$2:$D$34,2,0),"")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customHeight="1" x14ac:dyDescent="0.2">
      <c r="A3059" s="26"/>
      <c r="B3059" s="26"/>
      <c r="C3059" s="26"/>
      <c r="D3059" s="26"/>
      <c r="E3059" s="26"/>
      <c r="F3059" s="28"/>
      <c r="G3059" s="26"/>
      <c r="H3059" s="32"/>
      <c r="I3059" s="32"/>
      <c r="J3059" s="32"/>
      <c r="K3059" s="32"/>
      <c r="L3059" s="32" t="e">
        <f ca="1">_xludf.ifna(VLOOKUP(E3059,Parámetros!$C$2:$D$34,2,0),"")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customHeight="1" x14ac:dyDescent="0.2">
      <c r="A3060" s="26"/>
      <c r="B3060" s="26"/>
      <c r="C3060" s="26"/>
      <c r="D3060" s="26"/>
      <c r="E3060" s="26"/>
      <c r="F3060" s="28"/>
      <c r="G3060" s="26"/>
      <c r="H3060" s="32"/>
      <c r="I3060" s="32"/>
      <c r="J3060" s="32"/>
      <c r="K3060" s="32"/>
      <c r="L3060" s="32" t="e">
        <f ca="1">_xludf.ifna(VLOOKUP(E3060,Parámetros!$C$2:$D$34,2,0),"")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customHeight="1" x14ac:dyDescent="0.2">
      <c r="A3061" s="26"/>
      <c r="B3061" s="26"/>
      <c r="C3061" s="26"/>
      <c r="D3061" s="26"/>
      <c r="E3061" s="26"/>
      <c r="F3061" s="28"/>
      <c r="G3061" s="26"/>
      <c r="H3061" s="32"/>
      <c r="I3061" s="32"/>
      <c r="J3061" s="32"/>
      <c r="K3061" s="32"/>
      <c r="L3061" s="32" t="e">
        <f ca="1">_xludf.ifna(VLOOKUP(E3061,Parámetros!$C$2:$D$34,2,0),"")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customHeight="1" x14ac:dyDescent="0.2">
      <c r="A3062" s="26"/>
      <c r="B3062" s="26"/>
      <c r="C3062" s="26"/>
      <c r="D3062" s="26"/>
      <c r="E3062" s="26"/>
      <c r="F3062" s="28"/>
      <c r="G3062" s="26"/>
      <c r="H3062" s="32"/>
      <c r="I3062" s="32"/>
      <c r="J3062" s="32"/>
      <c r="K3062" s="32"/>
      <c r="L3062" s="32" t="e">
        <f ca="1">_xludf.ifna(VLOOKUP(E3062,Parámetros!$C$2:$D$34,2,0),"")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customHeight="1" x14ac:dyDescent="0.2">
      <c r="A3063" s="26"/>
      <c r="B3063" s="26"/>
      <c r="C3063" s="26"/>
      <c r="D3063" s="26"/>
      <c r="E3063" s="26"/>
      <c r="F3063" s="28"/>
      <c r="G3063" s="26"/>
      <c r="H3063" s="32"/>
      <c r="I3063" s="32"/>
      <c r="J3063" s="32"/>
      <c r="K3063" s="32"/>
      <c r="L3063" s="32" t="e">
        <f ca="1">_xludf.ifna(VLOOKUP(E3063,Parámetros!$C$2:$D$34,2,0),"")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customHeight="1" x14ac:dyDescent="0.2">
      <c r="A3064" s="26"/>
      <c r="B3064" s="26"/>
      <c r="C3064" s="26"/>
      <c r="D3064" s="26"/>
      <c r="E3064" s="26"/>
      <c r="F3064" s="28"/>
      <c r="G3064" s="26"/>
      <c r="H3064" s="32"/>
      <c r="I3064" s="32"/>
      <c r="J3064" s="32"/>
      <c r="K3064" s="32"/>
      <c r="L3064" s="32" t="e">
        <f ca="1">_xludf.ifna(VLOOKUP(E3064,Parámetros!$C$2:$D$34,2,0),"")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customHeight="1" x14ac:dyDescent="0.2">
      <c r="A3065" s="26"/>
      <c r="B3065" s="26"/>
      <c r="C3065" s="26"/>
      <c r="D3065" s="26"/>
      <c r="E3065" s="26"/>
      <c r="F3065" s="28"/>
      <c r="G3065" s="26"/>
      <c r="H3065" s="32"/>
      <c r="I3065" s="32"/>
      <c r="J3065" s="32"/>
      <c r="K3065" s="32"/>
      <c r="L3065" s="32" t="e">
        <f ca="1">_xludf.ifna(VLOOKUP(E3065,Parámetros!$C$2:$D$34,2,0),"")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customHeight="1" x14ac:dyDescent="0.2">
      <c r="A3066" s="26"/>
      <c r="B3066" s="26"/>
      <c r="C3066" s="26"/>
      <c r="D3066" s="26"/>
      <c r="E3066" s="26"/>
      <c r="F3066" s="28"/>
      <c r="G3066" s="26"/>
      <c r="H3066" s="32"/>
      <c r="I3066" s="32"/>
      <c r="J3066" s="32"/>
      <c r="K3066" s="32"/>
      <c r="L3066" s="32" t="e">
        <f ca="1">_xludf.ifna(VLOOKUP(E3066,Parámetros!$C$2:$D$34,2,0),"")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customHeight="1" x14ac:dyDescent="0.2">
      <c r="A3067" s="26"/>
      <c r="B3067" s="26"/>
      <c r="C3067" s="26"/>
      <c r="D3067" s="26"/>
      <c r="E3067" s="26"/>
      <c r="F3067" s="28"/>
      <c r="G3067" s="26"/>
      <c r="H3067" s="32"/>
      <c r="I3067" s="32"/>
      <c r="J3067" s="32"/>
      <c r="K3067" s="32"/>
      <c r="L3067" s="32" t="e">
        <f ca="1">_xludf.ifna(VLOOKUP(E3067,Parámetros!$C$2:$D$34,2,0),"")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customHeight="1" x14ac:dyDescent="0.2">
      <c r="A3068" s="26"/>
      <c r="B3068" s="26"/>
      <c r="C3068" s="26"/>
      <c r="D3068" s="26"/>
      <c r="E3068" s="26"/>
      <c r="F3068" s="28"/>
      <c r="G3068" s="26"/>
      <c r="H3068" s="32"/>
      <c r="I3068" s="32"/>
      <c r="J3068" s="32"/>
      <c r="K3068" s="32"/>
      <c r="L3068" s="32" t="e">
        <f ca="1">_xludf.ifna(VLOOKUP(E3068,Parámetros!$C$2:$D$34,2,0),"")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customHeight="1" x14ac:dyDescent="0.2">
      <c r="A3069" s="26"/>
      <c r="B3069" s="26"/>
      <c r="C3069" s="26"/>
      <c r="D3069" s="26"/>
      <c r="E3069" s="26"/>
      <c r="F3069" s="28"/>
      <c r="G3069" s="26"/>
      <c r="H3069" s="32"/>
      <c r="I3069" s="32"/>
      <c r="J3069" s="32"/>
      <c r="K3069" s="32"/>
      <c r="L3069" s="32" t="e">
        <f ca="1">_xludf.ifna(VLOOKUP(E3069,Parámetros!$C$2:$D$34,2,0),"")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customHeight="1" x14ac:dyDescent="0.2">
      <c r="A3070" s="26"/>
      <c r="B3070" s="26"/>
      <c r="C3070" s="26"/>
      <c r="D3070" s="26"/>
      <c r="E3070" s="26"/>
      <c r="F3070" s="28"/>
      <c r="G3070" s="26"/>
      <c r="H3070" s="32"/>
      <c r="I3070" s="32"/>
      <c r="J3070" s="32"/>
      <c r="K3070" s="32"/>
      <c r="L3070" s="32" t="e">
        <f ca="1">_xludf.ifna(VLOOKUP(E3070,Parámetros!$C$2:$D$34,2,0),"")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customHeight="1" x14ac:dyDescent="0.2">
      <c r="A3071" s="26"/>
      <c r="B3071" s="26"/>
      <c r="C3071" s="26"/>
      <c r="D3071" s="26"/>
      <c r="E3071" s="26"/>
      <c r="F3071" s="28"/>
      <c r="G3071" s="26"/>
      <c r="H3071" s="32"/>
      <c r="I3071" s="32"/>
      <c r="J3071" s="32"/>
      <c r="K3071" s="32"/>
      <c r="L3071" s="32" t="e">
        <f ca="1">_xludf.ifna(VLOOKUP(E3071,Parámetros!$C$2:$D$34,2,0),"")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customHeight="1" x14ac:dyDescent="0.2">
      <c r="A3072" s="26"/>
      <c r="B3072" s="26"/>
      <c r="C3072" s="26"/>
      <c r="D3072" s="26"/>
      <c r="E3072" s="26"/>
      <c r="F3072" s="28"/>
      <c r="G3072" s="26"/>
      <c r="H3072" s="32"/>
      <c r="I3072" s="32"/>
      <c r="J3072" s="32"/>
      <c r="K3072" s="32"/>
      <c r="L3072" s="32" t="e">
        <f ca="1">_xludf.ifna(VLOOKUP(E3072,Parámetros!$C$2:$D$34,2,0),"")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customHeight="1" x14ac:dyDescent="0.2">
      <c r="A3073" s="26"/>
      <c r="B3073" s="26"/>
      <c r="C3073" s="26"/>
      <c r="D3073" s="26"/>
      <c r="E3073" s="26"/>
      <c r="F3073" s="28"/>
      <c r="G3073" s="26"/>
      <c r="H3073" s="32"/>
      <c r="I3073" s="32"/>
      <c r="J3073" s="32"/>
      <c r="K3073" s="32"/>
      <c r="L3073" s="32" t="e">
        <f ca="1">_xludf.ifna(VLOOKUP(E3073,Parámetros!$C$2:$D$34,2,0),"")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customHeight="1" x14ac:dyDescent="0.2">
      <c r="A3074" s="26"/>
      <c r="B3074" s="26"/>
      <c r="C3074" s="26"/>
      <c r="D3074" s="26"/>
      <c r="E3074" s="26"/>
      <c r="F3074" s="28"/>
      <c r="G3074" s="26"/>
      <c r="H3074" s="32"/>
      <c r="I3074" s="32"/>
      <c r="J3074" s="32"/>
      <c r="K3074" s="32"/>
      <c r="L3074" s="32" t="e">
        <f ca="1">_xludf.ifna(VLOOKUP(E3074,Parámetros!$C$2:$D$34,2,0),"")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customHeight="1" x14ac:dyDescent="0.2">
      <c r="A3075" s="26"/>
      <c r="B3075" s="26"/>
      <c r="C3075" s="26"/>
      <c r="D3075" s="26"/>
      <c r="E3075" s="26"/>
      <c r="F3075" s="28"/>
      <c r="G3075" s="26"/>
      <c r="H3075" s="32"/>
      <c r="I3075" s="32"/>
      <c r="J3075" s="32"/>
      <c r="K3075" s="32"/>
      <c r="L3075" s="32" t="e">
        <f ca="1">_xludf.ifna(VLOOKUP(E3075,Parámetros!$C$2:$D$34,2,0),"")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customHeight="1" x14ac:dyDescent="0.2">
      <c r="A3076" s="26"/>
      <c r="B3076" s="26"/>
      <c r="C3076" s="26"/>
      <c r="D3076" s="26"/>
      <c r="E3076" s="26"/>
      <c r="F3076" s="28"/>
      <c r="G3076" s="26"/>
      <c r="H3076" s="32"/>
      <c r="I3076" s="32"/>
      <c r="J3076" s="32"/>
      <c r="K3076" s="32"/>
      <c r="L3076" s="32" t="e">
        <f ca="1">_xludf.ifna(VLOOKUP(E3076,Parámetros!$C$2:$D$34,2,0),"")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customHeight="1" x14ac:dyDescent="0.2">
      <c r="A3077" s="26"/>
      <c r="B3077" s="26"/>
      <c r="C3077" s="26"/>
      <c r="D3077" s="26"/>
      <c r="E3077" s="26"/>
      <c r="F3077" s="28"/>
      <c r="G3077" s="26"/>
      <c r="H3077" s="32"/>
      <c r="I3077" s="32"/>
      <c r="J3077" s="32"/>
      <c r="K3077" s="32"/>
      <c r="L3077" s="32" t="e">
        <f ca="1">_xludf.ifna(VLOOKUP(E3077,Parámetros!$C$2:$D$34,2,0),"")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customHeight="1" x14ac:dyDescent="0.2">
      <c r="A3078" s="26"/>
      <c r="B3078" s="26"/>
      <c r="C3078" s="26"/>
      <c r="D3078" s="26"/>
      <c r="E3078" s="26"/>
      <c r="F3078" s="28"/>
      <c r="G3078" s="26"/>
      <c r="H3078" s="32"/>
      <c r="I3078" s="32"/>
      <c r="J3078" s="32"/>
      <c r="K3078" s="32"/>
      <c r="L3078" s="32" t="e">
        <f ca="1">_xludf.ifna(VLOOKUP(E3078,Parámetros!$C$2:$D$34,2,0),"")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customHeight="1" x14ac:dyDescent="0.2">
      <c r="A3079" s="26"/>
      <c r="B3079" s="26"/>
      <c r="C3079" s="26"/>
      <c r="D3079" s="26"/>
      <c r="E3079" s="26"/>
      <c r="F3079" s="28"/>
      <c r="G3079" s="26"/>
      <c r="H3079" s="32"/>
      <c r="I3079" s="32"/>
      <c r="J3079" s="32"/>
      <c r="K3079" s="32"/>
      <c r="L3079" s="32" t="e">
        <f ca="1">_xludf.ifna(VLOOKUP(E3079,Parámetros!$C$2:$D$34,2,0),"")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customHeight="1" x14ac:dyDescent="0.2">
      <c r="A3080" s="26"/>
      <c r="B3080" s="26"/>
      <c r="C3080" s="26"/>
      <c r="D3080" s="26"/>
      <c r="E3080" s="26"/>
      <c r="F3080" s="28"/>
      <c r="G3080" s="26"/>
      <c r="H3080" s="32"/>
      <c r="I3080" s="32"/>
      <c r="J3080" s="32"/>
      <c r="K3080" s="32"/>
      <c r="L3080" s="32" t="e">
        <f ca="1">_xludf.ifna(VLOOKUP(E3080,Parámetros!$C$2:$D$34,2,0),"")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customHeight="1" x14ac:dyDescent="0.2">
      <c r="A3081" s="26"/>
      <c r="B3081" s="26"/>
      <c r="C3081" s="26"/>
      <c r="D3081" s="26"/>
      <c r="E3081" s="26"/>
      <c r="F3081" s="28"/>
      <c r="G3081" s="26"/>
      <c r="H3081" s="32"/>
      <c r="I3081" s="32"/>
      <c r="J3081" s="32"/>
      <c r="K3081" s="32"/>
      <c r="L3081" s="32" t="e">
        <f ca="1">_xludf.ifna(VLOOKUP(E3081,Parámetros!$C$2:$D$34,2,0),"")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customHeight="1" x14ac:dyDescent="0.2">
      <c r="A3082" s="26"/>
      <c r="B3082" s="26"/>
      <c r="C3082" s="26"/>
      <c r="D3082" s="26"/>
      <c r="E3082" s="26"/>
      <c r="F3082" s="28"/>
      <c r="G3082" s="26"/>
      <c r="H3082" s="32"/>
      <c r="I3082" s="32"/>
      <c r="J3082" s="32"/>
      <c r="K3082" s="32"/>
      <c r="L3082" s="32" t="e">
        <f ca="1">_xludf.ifna(VLOOKUP(E3082,Parámetros!$C$2:$D$34,2,0),"")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customHeight="1" x14ac:dyDescent="0.2">
      <c r="A3083" s="26"/>
      <c r="B3083" s="26"/>
      <c r="C3083" s="26"/>
      <c r="D3083" s="26"/>
      <c r="E3083" s="26"/>
      <c r="F3083" s="28"/>
      <c r="G3083" s="26"/>
      <c r="H3083" s="32"/>
      <c r="I3083" s="32"/>
      <c r="J3083" s="32"/>
      <c r="K3083" s="32"/>
      <c r="L3083" s="32" t="e">
        <f ca="1">_xludf.ifna(VLOOKUP(E3083,Parámetros!$C$2:$D$34,2,0),"")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customHeight="1" x14ac:dyDescent="0.2">
      <c r="A3084" s="26"/>
      <c r="B3084" s="26"/>
      <c r="C3084" s="26"/>
      <c r="D3084" s="26"/>
      <c r="E3084" s="26"/>
      <c r="F3084" s="28"/>
      <c r="G3084" s="26"/>
      <c r="H3084" s="32"/>
      <c r="I3084" s="32"/>
      <c r="J3084" s="32"/>
      <c r="K3084" s="32"/>
      <c r="L3084" s="32" t="e">
        <f ca="1">_xludf.ifna(VLOOKUP(E3084,Parámetros!$C$2:$D$34,2,0),"")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customHeight="1" x14ac:dyDescent="0.2">
      <c r="A3085" s="26"/>
      <c r="B3085" s="26"/>
      <c r="C3085" s="26"/>
      <c r="D3085" s="26"/>
      <c r="E3085" s="26"/>
      <c r="F3085" s="28"/>
      <c r="G3085" s="26"/>
      <c r="H3085" s="32"/>
      <c r="I3085" s="32"/>
      <c r="J3085" s="32"/>
      <c r="K3085" s="32"/>
      <c r="L3085" s="32" t="e">
        <f ca="1">_xludf.ifna(VLOOKUP(E3085,Parámetros!$C$2:$D$34,2,0),"")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customHeight="1" x14ac:dyDescent="0.2">
      <c r="A3086" s="26"/>
      <c r="B3086" s="26"/>
      <c r="C3086" s="26"/>
      <c r="D3086" s="26"/>
      <c r="E3086" s="26"/>
      <c r="F3086" s="28"/>
      <c r="G3086" s="26"/>
      <c r="H3086" s="32"/>
      <c r="I3086" s="32"/>
      <c r="J3086" s="32"/>
      <c r="K3086" s="32"/>
      <c r="L3086" s="32" t="e">
        <f ca="1">_xludf.ifna(VLOOKUP(E3086,Parámetros!$C$2:$D$34,2,0),"")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customHeight="1" x14ac:dyDescent="0.2">
      <c r="A3087" s="26"/>
      <c r="B3087" s="26"/>
      <c r="C3087" s="26"/>
      <c r="D3087" s="26"/>
      <c r="E3087" s="26"/>
      <c r="F3087" s="28"/>
      <c r="G3087" s="26"/>
      <c r="H3087" s="32"/>
      <c r="I3087" s="32"/>
      <c r="J3087" s="32"/>
      <c r="K3087" s="32"/>
      <c r="L3087" s="32" t="e">
        <f ca="1">_xludf.ifna(VLOOKUP(E3087,Parámetros!$C$2:$D$34,2,0),"")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customHeight="1" x14ac:dyDescent="0.2">
      <c r="A3088" s="26"/>
      <c r="B3088" s="26"/>
      <c r="C3088" s="26"/>
      <c r="D3088" s="26"/>
      <c r="E3088" s="26"/>
      <c r="F3088" s="28"/>
      <c r="G3088" s="26"/>
      <c r="H3088" s="32"/>
      <c r="I3088" s="32"/>
      <c r="J3088" s="32"/>
      <c r="K3088" s="32"/>
      <c r="L3088" s="32" t="e">
        <f ca="1">_xludf.ifna(VLOOKUP(E3088,Parámetros!$C$2:$D$34,2,0),"")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customHeight="1" x14ac:dyDescent="0.2">
      <c r="A3089" s="26"/>
      <c r="B3089" s="26"/>
      <c r="C3089" s="26"/>
      <c r="D3089" s="26"/>
      <c r="E3089" s="26"/>
      <c r="F3089" s="28"/>
      <c r="G3089" s="26"/>
      <c r="H3089" s="32"/>
      <c r="I3089" s="32"/>
      <c r="J3089" s="32"/>
      <c r="K3089" s="32"/>
      <c r="L3089" s="32" t="e">
        <f ca="1">_xludf.ifna(VLOOKUP(E3089,Parámetros!$C$2:$D$34,2,0),"")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customHeight="1" x14ac:dyDescent="0.2">
      <c r="A3090" s="26"/>
      <c r="B3090" s="26"/>
      <c r="C3090" s="26"/>
      <c r="D3090" s="26"/>
      <c r="E3090" s="26"/>
      <c r="F3090" s="28"/>
      <c r="G3090" s="26"/>
      <c r="H3090" s="32"/>
      <c r="I3090" s="32"/>
      <c r="J3090" s="32"/>
      <c r="K3090" s="32"/>
      <c r="L3090" s="32" t="e">
        <f ca="1">_xludf.ifna(VLOOKUP(E3090,Parámetros!$C$2:$D$34,2,0),"")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customHeight="1" x14ac:dyDescent="0.2">
      <c r="A3091" s="26"/>
      <c r="B3091" s="26"/>
      <c r="C3091" s="26"/>
      <c r="D3091" s="26"/>
      <c r="E3091" s="26"/>
      <c r="F3091" s="28"/>
      <c r="G3091" s="26"/>
      <c r="H3091" s="32"/>
      <c r="I3091" s="32"/>
      <c r="J3091" s="32"/>
      <c r="K3091" s="32"/>
      <c r="L3091" s="32" t="e">
        <f ca="1">_xludf.ifna(VLOOKUP(E3091,Parámetros!$C$2:$D$34,2,0),"")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customHeight="1" x14ac:dyDescent="0.2">
      <c r="A3092" s="26"/>
      <c r="B3092" s="26"/>
      <c r="C3092" s="26"/>
      <c r="D3092" s="26"/>
      <c r="E3092" s="26"/>
      <c r="F3092" s="28"/>
      <c r="G3092" s="26"/>
      <c r="H3092" s="32"/>
      <c r="I3092" s="32"/>
      <c r="J3092" s="32"/>
      <c r="K3092" s="32"/>
      <c r="L3092" s="32" t="e">
        <f ca="1">_xludf.ifna(VLOOKUP(E3092,Parámetros!$C$2:$D$34,2,0),"")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customHeight="1" x14ac:dyDescent="0.2">
      <c r="A3093" s="26"/>
      <c r="B3093" s="26"/>
      <c r="C3093" s="26"/>
      <c r="D3093" s="26"/>
      <c r="E3093" s="26"/>
      <c r="F3093" s="28"/>
      <c r="G3093" s="26"/>
      <c r="H3093" s="32"/>
      <c r="I3093" s="32"/>
      <c r="J3093" s="32"/>
      <c r="K3093" s="32"/>
      <c r="L3093" s="32" t="e">
        <f ca="1">_xludf.ifna(VLOOKUP(E3093,Parámetros!$C$2:$D$34,2,0),"")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customHeight="1" x14ac:dyDescent="0.2">
      <c r="A3094" s="26"/>
      <c r="B3094" s="26"/>
      <c r="C3094" s="26"/>
      <c r="D3094" s="26"/>
      <c r="E3094" s="26"/>
      <c r="F3094" s="28"/>
      <c r="G3094" s="26"/>
      <c r="H3094" s="32"/>
      <c r="I3094" s="32"/>
      <c r="J3094" s="32"/>
      <c r="K3094" s="32"/>
      <c r="L3094" s="32" t="e">
        <f ca="1">_xludf.ifna(VLOOKUP(E3094,Parámetros!$C$2:$D$34,2,0),"")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customHeight="1" x14ac:dyDescent="0.2">
      <c r="A3095" s="26"/>
      <c r="B3095" s="26"/>
      <c r="C3095" s="26"/>
      <c r="D3095" s="26"/>
      <c r="E3095" s="26"/>
      <c r="F3095" s="28"/>
      <c r="G3095" s="26"/>
      <c r="H3095" s="32"/>
      <c r="I3095" s="32"/>
      <c r="J3095" s="32"/>
      <c r="K3095" s="32"/>
      <c r="L3095" s="32" t="e">
        <f ca="1">_xludf.ifna(VLOOKUP(E3095,Parámetros!$C$2:$D$34,2,0),"")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customHeight="1" x14ac:dyDescent="0.2">
      <c r="A3096" s="26"/>
      <c r="B3096" s="26"/>
      <c r="C3096" s="26"/>
      <c r="D3096" s="26"/>
      <c r="E3096" s="26"/>
      <c r="F3096" s="28"/>
      <c r="G3096" s="26"/>
      <c r="H3096" s="32"/>
      <c r="I3096" s="32"/>
      <c r="J3096" s="32"/>
      <c r="K3096" s="32"/>
      <c r="L3096" s="32" t="e">
        <f ca="1">_xludf.ifna(VLOOKUP(E3096,Parámetros!$C$2:$D$34,2,0),"")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customHeight="1" x14ac:dyDescent="0.2">
      <c r="A3097" s="26"/>
      <c r="B3097" s="26"/>
      <c r="C3097" s="26"/>
      <c r="D3097" s="26"/>
      <c r="E3097" s="26"/>
      <c r="F3097" s="28"/>
      <c r="G3097" s="26"/>
      <c r="H3097" s="32"/>
      <c r="I3097" s="32"/>
      <c r="J3097" s="32"/>
      <c r="K3097" s="32"/>
      <c r="L3097" s="32" t="e">
        <f ca="1">_xludf.ifna(VLOOKUP(E3097,Parámetros!$C$2:$D$34,2,0),"")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customHeight="1" x14ac:dyDescent="0.2">
      <c r="A3098" s="26"/>
      <c r="B3098" s="26"/>
      <c r="C3098" s="26"/>
      <c r="D3098" s="26"/>
      <c r="E3098" s="26"/>
      <c r="F3098" s="28"/>
      <c r="G3098" s="26"/>
      <c r="H3098" s="32"/>
      <c r="I3098" s="32"/>
      <c r="J3098" s="32"/>
      <c r="K3098" s="32"/>
      <c r="L3098" s="32" t="e">
        <f ca="1">_xludf.ifna(VLOOKUP(E3098,Parámetros!$C$2:$D$34,2,0),"")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customHeight="1" x14ac:dyDescent="0.2">
      <c r="A3099" s="26"/>
      <c r="B3099" s="26"/>
      <c r="C3099" s="26"/>
      <c r="D3099" s="26"/>
      <c r="E3099" s="26"/>
      <c r="F3099" s="28"/>
      <c r="G3099" s="26"/>
      <c r="H3099" s="32"/>
      <c r="I3099" s="32"/>
      <c r="J3099" s="32"/>
      <c r="K3099" s="32"/>
      <c r="L3099" s="32" t="e">
        <f ca="1">_xludf.ifna(VLOOKUP(E3099,Parámetros!$C$2:$D$34,2,0),"")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customHeight="1" x14ac:dyDescent="0.2">
      <c r="A3100" s="26"/>
      <c r="B3100" s="26"/>
      <c r="C3100" s="26"/>
      <c r="D3100" s="26"/>
      <c r="E3100" s="26"/>
      <c r="F3100" s="28"/>
      <c r="G3100" s="26"/>
      <c r="H3100" s="32"/>
      <c r="I3100" s="32"/>
      <c r="J3100" s="32"/>
      <c r="K3100" s="32"/>
      <c r="L3100" s="32" t="e">
        <f ca="1">_xludf.ifna(VLOOKUP(E3100,Parámetros!$C$2:$D$34,2,0),"")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customHeight="1" x14ac:dyDescent="0.2">
      <c r="A3101" s="26"/>
      <c r="B3101" s="26"/>
      <c r="C3101" s="26"/>
      <c r="D3101" s="26"/>
      <c r="E3101" s="26"/>
      <c r="F3101" s="28"/>
      <c r="G3101" s="26"/>
      <c r="H3101" s="32"/>
      <c r="I3101" s="32"/>
      <c r="J3101" s="32"/>
      <c r="K3101" s="32"/>
      <c r="L3101" s="32" t="e">
        <f ca="1">_xludf.ifna(VLOOKUP(E3101,Parámetros!$C$2:$D$34,2,0),"")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customHeight="1" x14ac:dyDescent="0.2">
      <c r="A3102" s="26"/>
      <c r="B3102" s="26"/>
      <c r="C3102" s="26"/>
      <c r="D3102" s="26"/>
      <c r="E3102" s="26"/>
      <c r="F3102" s="28"/>
      <c r="G3102" s="26"/>
      <c r="H3102" s="32"/>
      <c r="I3102" s="32"/>
      <c r="J3102" s="32"/>
      <c r="K3102" s="32"/>
      <c r="L3102" s="32" t="e">
        <f ca="1">_xludf.ifna(VLOOKUP(E3102,Parámetros!$C$2:$D$34,2,0),"")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customHeight="1" x14ac:dyDescent="0.2">
      <c r="A3103" s="26"/>
      <c r="B3103" s="26"/>
      <c r="C3103" s="26"/>
      <c r="D3103" s="26"/>
      <c r="E3103" s="26"/>
      <c r="F3103" s="28"/>
      <c r="G3103" s="26"/>
      <c r="H3103" s="32"/>
      <c r="I3103" s="32"/>
      <c r="J3103" s="32"/>
      <c r="K3103" s="32"/>
      <c r="L3103" s="32" t="e">
        <f ca="1">_xludf.ifna(VLOOKUP(E3103,Parámetros!$C$2:$D$34,2,0),"")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customHeight="1" x14ac:dyDescent="0.2">
      <c r="A3104" s="26"/>
      <c r="B3104" s="26"/>
      <c r="C3104" s="26"/>
      <c r="D3104" s="26"/>
      <c r="E3104" s="26"/>
      <c r="F3104" s="28"/>
      <c r="G3104" s="26"/>
      <c r="H3104" s="32"/>
      <c r="I3104" s="32"/>
      <c r="J3104" s="32"/>
      <c r="K3104" s="32"/>
      <c r="L3104" s="32" t="e">
        <f ca="1">_xludf.ifna(VLOOKUP(E3104,Parámetros!$C$2:$D$34,2,0),"")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customHeight="1" x14ac:dyDescent="0.2">
      <c r="A3105" s="26"/>
      <c r="B3105" s="26"/>
      <c r="C3105" s="26"/>
      <c r="D3105" s="26"/>
      <c r="E3105" s="26"/>
      <c r="F3105" s="28"/>
      <c r="G3105" s="26"/>
      <c r="H3105" s="32"/>
      <c r="I3105" s="32"/>
      <c r="J3105" s="32"/>
      <c r="K3105" s="32"/>
      <c r="L3105" s="32" t="e">
        <f ca="1">_xludf.ifna(VLOOKUP(E3105,Parámetros!$C$2:$D$34,2,0),"")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customHeight="1" x14ac:dyDescent="0.2">
      <c r="A3106" s="26"/>
      <c r="B3106" s="26"/>
      <c r="C3106" s="26"/>
      <c r="D3106" s="26"/>
      <c r="E3106" s="26"/>
      <c r="F3106" s="28"/>
      <c r="G3106" s="26"/>
      <c r="H3106" s="32"/>
      <c r="I3106" s="32"/>
      <c r="J3106" s="32"/>
      <c r="K3106" s="32"/>
      <c r="L3106" s="32" t="e">
        <f ca="1">_xludf.ifna(VLOOKUP(E3106,Parámetros!$C$2:$D$34,2,0),"")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customHeight="1" x14ac:dyDescent="0.2">
      <c r="A3107" s="26"/>
      <c r="B3107" s="26"/>
      <c r="C3107" s="26"/>
      <c r="D3107" s="26"/>
      <c r="E3107" s="26"/>
      <c r="F3107" s="28"/>
      <c r="G3107" s="26"/>
      <c r="H3107" s="32"/>
      <c r="I3107" s="32"/>
      <c r="J3107" s="32"/>
      <c r="K3107" s="32"/>
      <c r="L3107" s="32" t="e">
        <f ca="1">_xludf.ifna(VLOOKUP(E3107,Parámetros!$C$2:$D$34,2,0),"")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customHeight="1" x14ac:dyDescent="0.2">
      <c r="A3108" s="26"/>
      <c r="B3108" s="26"/>
      <c r="C3108" s="26"/>
      <c r="D3108" s="26"/>
      <c r="E3108" s="26"/>
      <c r="F3108" s="28"/>
      <c r="G3108" s="26"/>
      <c r="H3108" s="32"/>
      <c r="I3108" s="32"/>
      <c r="J3108" s="32"/>
      <c r="K3108" s="32"/>
      <c r="L3108" s="32" t="e">
        <f ca="1">_xludf.ifna(VLOOKUP(E3108,Parámetros!$C$2:$D$34,2,0),"")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customHeight="1" x14ac:dyDescent="0.2">
      <c r="A3109" s="26"/>
      <c r="B3109" s="26"/>
      <c r="C3109" s="26"/>
      <c r="D3109" s="26"/>
      <c r="E3109" s="26"/>
      <c r="F3109" s="28"/>
      <c r="G3109" s="26"/>
      <c r="H3109" s="32"/>
      <c r="I3109" s="32"/>
      <c r="J3109" s="32"/>
      <c r="K3109" s="32"/>
      <c r="L3109" s="32" t="e">
        <f ca="1">_xludf.ifna(VLOOKUP(E3109,Parámetros!$C$2:$D$34,2,0),"")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customHeight="1" x14ac:dyDescent="0.2">
      <c r="A3110" s="26"/>
      <c r="B3110" s="26"/>
      <c r="C3110" s="26"/>
      <c r="D3110" s="26"/>
      <c r="E3110" s="26"/>
      <c r="F3110" s="28"/>
      <c r="G3110" s="26"/>
      <c r="H3110" s="32"/>
      <c r="I3110" s="32"/>
      <c r="J3110" s="32"/>
      <c r="K3110" s="32"/>
      <c r="L3110" s="32" t="e">
        <f ca="1">_xludf.ifna(VLOOKUP(E3110,Parámetros!$C$2:$D$34,2,0),"")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customHeight="1" x14ac:dyDescent="0.2">
      <c r="A3111" s="26"/>
      <c r="B3111" s="26"/>
      <c r="C3111" s="26"/>
      <c r="D3111" s="26"/>
      <c r="E3111" s="26"/>
      <c r="F3111" s="28"/>
      <c r="G3111" s="26"/>
      <c r="H3111" s="32"/>
      <c r="I3111" s="32"/>
      <c r="J3111" s="32"/>
      <c r="K3111" s="32"/>
      <c r="L3111" s="32" t="e">
        <f ca="1">_xludf.ifna(VLOOKUP(E3111,Parámetros!$C$2:$D$34,2,0),"")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customHeight="1" x14ac:dyDescent="0.2">
      <c r="A3112" s="26"/>
      <c r="B3112" s="26"/>
      <c r="C3112" s="26"/>
      <c r="D3112" s="26"/>
      <c r="E3112" s="26"/>
      <c r="F3112" s="28"/>
      <c r="G3112" s="26"/>
      <c r="H3112" s="32"/>
      <c r="I3112" s="32"/>
      <c r="J3112" s="32"/>
      <c r="K3112" s="32"/>
      <c r="L3112" s="32" t="e">
        <f ca="1">_xludf.ifna(VLOOKUP(E3112,Parámetros!$C$2:$D$34,2,0),"")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customHeight="1" x14ac:dyDescent="0.2">
      <c r="A3113" s="26"/>
      <c r="B3113" s="26"/>
      <c r="C3113" s="26"/>
      <c r="D3113" s="26"/>
      <c r="E3113" s="26"/>
      <c r="F3113" s="28"/>
      <c r="G3113" s="26"/>
      <c r="H3113" s="32"/>
      <c r="I3113" s="32"/>
      <c r="J3113" s="32"/>
      <c r="K3113" s="32"/>
      <c r="L3113" s="32" t="e">
        <f ca="1">_xludf.ifna(VLOOKUP(E3113,Parámetros!$C$2:$D$34,2,0),"")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customHeight="1" x14ac:dyDescent="0.2">
      <c r="A3114" s="26"/>
      <c r="B3114" s="26"/>
      <c r="C3114" s="26"/>
      <c r="D3114" s="26"/>
      <c r="E3114" s="26"/>
      <c r="F3114" s="28"/>
      <c r="G3114" s="26"/>
      <c r="H3114" s="32"/>
      <c r="I3114" s="32"/>
      <c r="J3114" s="32"/>
      <c r="K3114" s="32"/>
      <c r="L3114" s="32" t="e">
        <f ca="1">_xludf.ifna(VLOOKUP(E3114,Parámetros!$C$2:$D$34,2,0),"")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customHeight="1" x14ac:dyDescent="0.2">
      <c r="A3115" s="26"/>
      <c r="B3115" s="26"/>
      <c r="C3115" s="26"/>
      <c r="D3115" s="26"/>
      <c r="E3115" s="26"/>
      <c r="F3115" s="28"/>
      <c r="G3115" s="26"/>
      <c r="H3115" s="32"/>
      <c r="I3115" s="32"/>
      <c r="J3115" s="32"/>
      <c r="K3115" s="32"/>
      <c r="L3115" s="32" t="e">
        <f ca="1">_xludf.ifna(VLOOKUP(E3115,Parámetros!$C$2:$D$34,2,0),"")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customHeight="1" x14ac:dyDescent="0.2">
      <c r="A3116" s="26"/>
      <c r="B3116" s="26"/>
      <c r="C3116" s="26"/>
      <c r="D3116" s="26"/>
      <c r="E3116" s="26"/>
      <c r="F3116" s="28"/>
      <c r="G3116" s="26"/>
      <c r="H3116" s="32"/>
      <c r="I3116" s="32"/>
      <c r="J3116" s="32"/>
      <c r="K3116" s="32"/>
      <c r="L3116" s="32" t="e">
        <f ca="1">_xludf.ifna(VLOOKUP(E3116,Parámetros!$C$2:$D$34,2,0),"")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customHeight="1" x14ac:dyDescent="0.2">
      <c r="A3117" s="26"/>
      <c r="B3117" s="26"/>
      <c r="C3117" s="26"/>
      <c r="D3117" s="26"/>
      <c r="E3117" s="26"/>
      <c r="F3117" s="28"/>
      <c r="G3117" s="26"/>
      <c r="H3117" s="32"/>
      <c r="I3117" s="32"/>
      <c r="J3117" s="32"/>
      <c r="K3117" s="32"/>
      <c r="L3117" s="32" t="e">
        <f ca="1">_xludf.ifna(VLOOKUP(E3117,Parámetros!$C$2:$D$34,2,0),"")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customHeight="1" x14ac:dyDescent="0.2">
      <c r="A3118" s="26"/>
      <c r="B3118" s="26"/>
      <c r="C3118" s="26"/>
      <c r="D3118" s="26"/>
      <c r="E3118" s="26"/>
      <c r="F3118" s="28"/>
      <c r="G3118" s="26"/>
      <c r="H3118" s="32"/>
      <c r="I3118" s="32"/>
      <c r="J3118" s="32"/>
      <c r="K3118" s="32"/>
      <c r="L3118" s="32" t="e">
        <f ca="1">_xludf.ifna(VLOOKUP(E3118,Parámetros!$C$2:$D$34,2,0),"")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customHeight="1" x14ac:dyDescent="0.2">
      <c r="A3119" s="26"/>
      <c r="B3119" s="26"/>
      <c r="C3119" s="26"/>
      <c r="D3119" s="26"/>
      <c r="E3119" s="26"/>
      <c r="F3119" s="28"/>
      <c r="G3119" s="26"/>
      <c r="H3119" s="32"/>
      <c r="I3119" s="32"/>
      <c r="J3119" s="32"/>
      <c r="K3119" s="32"/>
      <c r="L3119" s="32" t="e">
        <f ca="1">_xludf.ifna(VLOOKUP(E3119,Parámetros!$C$2:$D$34,2,0),"")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customHeight="1" x14ac:dyDescent="0.2">
      <c r="A3120" s="26"/>
      <c r="B3120" s="26"/>
      <c r="C3120" s="26"/>
      <c r="D3120" s="26"/>
      <c r="E3120" s="26"/>
      <c r="F3120" s="28"/>
      <c r="G3120" s="26"/>
      <c r="H3120" s="32"/>
      <c r="I3120" s="32"/>
      <c r="J3120" s="32"/>
      <c r="K3120" s="32"/>
      <c r="L3120" s="32" t="e">
        <f ca="1">_xludf.ifna(VLOOKUP(E3120,Parámetros!$C$2:$D$34,2,0),"")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customHeight="1" x14ac:dyDescent="0.2">
      <c r="A3121" s="26"/>
      <c r="B3121" s="26"/>
      <c r="C3121" s="26"/>
      <c r="D3121" s="26"/>
      <c r="E3121" s="26"/>
      <c r="F3121" s="28"/>
      <c r="G3121" s="26"/>
      <c r="H3121" s="32"/>
      <c r="I3121" s="32"/>
      <c r="J3121" s="32"/>
      <c r="K3121" s="32"/>
      <c r="L3121" s="32" t="e">
        <f ca="1">_xludf.ifna(VLOOKUP(E3121,Parámetros!$C$2:$D$34,2,0),"")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customHeight="1" x14ac:dyDescent="0.2">
      <c r="A3122" s="26"/>
      <c r="B3122" s="26"/>
      <c r="C3122" s="26"/>
      <c r="D3122" s="26"/>
      <c r="E3122" s="26"/>
      <c r="F3122" s="28"/>
      <c r="G3122" s="26"/>
      <c r="H3122" s="32"/>
      <c r="I3122" s="32"/>
      <c r="J3122" s="32"/>
      <c r="K3122" s="32"/>
      <c r="L3122" s="32" t="e">
        <f ca="1">_xludf.ifna(VLOOKUP(E3122,Parámetros!$C$2:$D$34,2,0),"")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customHeight="1" x14ac:dyDescent="0.2">
      <c r="A3123" s="26"/>
      <c r="B3123" s="26"/>
      <c r="C3123" s="26"/>
      <c r="D3123" s="26"/>
      <c r="E3123" s="26"/>
      <c r="F3123" s="28"/>
      <c r="G3123" s="26"/>
      <c r="H3123" s="32"/>
      <c r="I3123" s="32"/>
      <c r="J3123" s="32"/>
      <c r="K3123" s="32"/>
      <c r="L3123" s="32" t="e">
        <f ca="1">_xludf.ifna(VLOOKUP(E3123,Parámetros!$C$2:$D$34,2,0),"")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customHeight="1" x14ac:dyDescent="0.2">
      <c r="A3124" s="26"/>
      <c r="B3124" s="26"/>
      <c r="C3124" s="26"/>
      <c r="D3124" s="26"/>
      <c r="E3124" s="26"/>
      <c r="F3124" s="28"/>
      <c r="G3124" s="26"/>
      <c r="H3124" s="32"/>
      <c r="I3124" s="32"/>
      <c r="J3124" s="32"/>
      <c r="K3124" s="32"/>
      <c r="L3124" s="32" t="e">
        <f ca="1">_xludf.ifna(VLOOKUP(E3124,Parámetros!$C$2:$D$34,2,0),"")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customHeight="1" x14ac:dyDescent="0.2">
      <c r="A3125" s="26"/>
      <c r="B3125" s="26"/>
      <c r="C3125" s="26"/>
      <c r="D3125" s="26"/>
      <c r="E3125" s="26"/>
      <c r="F3125" s="28"/>
      <c r="G3125" s="26"/>
      <c r="H3125" s="32"/>
      <c r="I3125" s="32"/>
      <c r="J3125" s="32"/>
      <c r="K3125" s="32"/>
      <c r="L3125" s="32" t="e">
        <f ca="1">_xludf.ifna(VLOOKUP(E3125,Parámetros!$C$2:$D$34,2,0),"")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customHeight="1" x14ac:dyDescent="0.2">
      <c r="A3126" s="26"/>
      <c r="B3126" s="26"/>
      <c r="C3126" s="26"/>
      <c r="D3126" s="26"/>
      <c r="E3126" s="26"/>
      <c r="F3126" s="28"/>
      <c r="G3126" s="26"/>
      <c r="H3126" s="32"/>
      <c r="I3126" s="32"/>
      <c r="J3126" s="32"/>
      <c r="K3126" s="32"/>
      <c r="L3126" s="32" t="e">
        <f ca="1">_xludf.ifna(VLOOKUP(E3126,Parámetros!$C$2:$D$34,2,0),"")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customHeight="1" x14ac:dyDescent="0.2">
      <c r="A3127" s="26"/>
      <c r="B3127" s="26"/>
      <c r="C3127" s="26"/>
      <c r="D3127" s="26"/>
      <c r="E3127" s="26"/>
      <c r="F3127" s="28"/>
      <c r="G3127" s="26"/>
      <c r="H3127" s="32"/>
      <c r="I3127" s="32"/>
      <c r="J3127" s="32"/>
      <c r="K3127" s="32"/>
      <c r="L3127" s="32" t="e">
        <f ca="1">_xludf.ifna(VLOOKUP(E3127,Parámetros!$C$2:$D$34,2,0),"")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customHeight="1" x14ac:dyDescent="0.2">
      <c r="A3128" s="26"/>
      <c r="B3128" s="26"/>
      <c r="C3128" s="26"/>
      <c r="D3128" s="26"/>
      <c r="E3128" s="26"/>
      <c r="F3128" s="28"/>
      <c r="G3128" s="26"/>
      <c r="H3128" s="32"/>
      <c r="I3128" s="32"/>
      <c r="J3128" s="32"/>
      <c r="K3128" s="32"/>
      <c r="L3128" s="32" t="e">
        <f ca="1">_xludf.ifna(VLOOKUP(E3128,Parámetros!$C$2:$D$34,2,0),"")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customHeight="1" x14ac:dyDescent="0.2">
      <c r="A3129" s="26"/>
      <c r="B3129" s="26"/>
      <c r="C3129" s="26"/>
      <c r="D3129" s="26"/>
      <c r="E3129" s="26"/>
      <c r="F3129" s="28"/>
      <c r="G3129" s="26"/>
      <c r="H3129" s="32"/>
      <c r="I3129" s="32"/>
      <c r="J3129" s="32"/>
      <c r="K3129" s="32"/>
      <c r="L3129" s="32" t="e">
        <f ca="1">_xludf.ifna(VLOOKUP(E3129,Parámetros!$C$2:$D$34,2,0),"")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customHeight="1" x14ac:dyDescent="0.2">
      <c r="A3130" s="26"/>
      <c r="B3130" s="26"/>
      <c r="C3130" s="26"/>
      <c r="D3130" s="26"/>
      <c r="E3130" s="26"/>
      <c r="F3130" s="28"/>
      <c r="G3130" s="26"/>
      <c r="H3130" s="32"/>
      <c r="I3130" s="32"/>
      <c r="J3130" s="32"/>
      <c r="K3130" s="32"/>
      <c r="L3130" s="32" t="e">
        <f ca="1">_xludf.ifna(VLOOKUP(E3130,Parámetros!$C$2:$D$34,2,0),"")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customHeight="1" x14ac:dyDescent="0.2">
      <c r="A3131" s="26"/>
      <c r="B3131" s="26"/>
      <c r="C3131" s="26"/>
      <c r="D3131" s="26"/>
      <c r="E3131" s="26"/>
      <c r="F3131" s="28"/>
      <c r="G3131" s="26"/>
      <c r="H3131" s="32"/>
      <c r="I3131" s="32"/>
      <c r="J3131" s="32"/>
      <c r="K3131" s="32"/>
      <c r="L3131" s="32" t="e">
        <f ca="1">_xludf.ifna(VLOOKUP(E3131,Parámetros!$C$2:$D$34,2,0),"")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customHeight="1" x14ac:dyDescent="0.2">
      <c r="A3132" s="26"/>
      <c r="B3132" s="26"/>
      <c r="C3132" s="26"/>
      <c r="D3132" s="26"/>
      <c r="E3132" s="26"/>
      <c r="F3132" s="28"/>
      <c r="G3132" s="26"/>
      <c r="H3132" s="32"/>
      <c r="I3132" s="32"/>
      <c r="J3132" s="32"/>
      <c r="K3132" s="32"/>
      <c r="L3132" s="32" t="e">
        <f ca="1">_xludf.ifna(VLOOKUP(E3132,Parámetros!$C$2:$D$34,2,0),"")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customHeight="1" x14ac:dyDescent="0.2">
      <c r="A3133" s="26"/>
      <c r="B3133" s="26"/>
      <c r="C3133" s="26"/>
      <c r="D3133" s="26"/>
      <c r="E3133" s="26"/>
      <c r="F3133" s="28"/>
      <c r="G3133" s="26"/>
      <c r="H3133" s="32"/>
      <c r="I3133" s="32"/>
      <c r="J3133" s="32"/>
      <c r="K3133" s="32"/>
      <c r="L3133" s="32" t="e">
        <f ca="1">_xludf.ifna(VLOOKUP(E3133,Parámetros!$C$2:$D$34,2,0),"")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customHeight="1" x14ac:dyDescent="0.2">
      <c r="A3134" s="26"/>
      <c r="B3134" s="26"/>
      <c r="C3134" s="26"/>
      <c r="D3134" s="26"/>
      <c r="E3134" s="26"/>
      <c r="F3134" s="28"/>
      <c r="G3134" s="26"/>
      <c r="H3134" s="32"/>
      <c r="I3134" s="32"/>
      <c r="J3134" s="32"/>
      <c r="K3134" s="32"/>
      <c r="L3134" s="32" t="e">
        <f ca="1">_xludf.ifna(VLOOKUP(E3134,Parámetros!$C$2:$D$34,2,0),"")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customHeight="1" x14ac:dyDescent="0.2">
      <c r="A3135" s="26"/>
      <c r="B3135" s="26"/>
      <c r="C3135" s="26"/>
      <c r="D3135" s="26"/>
      <c r="E3135" s="26"/>
      <c r="F3135" s="28"/>
      <c r="G3135" s="26"/>
      <c r="H3135" s="32"/>
      <c r="I3135" s="32"/>
      <c r="J3135" s="32"/>
      <c r="K3135" s="32"/>
      <c r="L3135" s="32" t="e">
        <f ca="1">_xludf.ifna(VLOOKUP(E3135,Parámetros!$C$2:$D$34,2,0),"")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customHeight="1" x14ac:dyDescent="0.2">
      <c r="A3136" s="26"/>
      <c r="B3136" s="26"/>
      <c r="C3136" s="26"/>
      <c r="D3136" s="26"/>
      <c r="E3136" s="26"/>
      <c r="F3136" s="28"/>
      <c r="G3136" s="26"/>
      <c r="H3136" s="32"/>
      <c r="I3136" s="32"/>
      <c r="J3136" s="32"/>
      <c r="K3136" s="32"/>
      <c r="L3136" s="32" t="e">
        <f ca="1">_xludf.ifna(VLOOKUP(E3136,Parámetros!$C$2:$D$34,2,0),"")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customHeight="1" x14ac:dyDescent="0.2">
      <c r="A3137" s="26"/>
      <c r="B3137" s="26"/>
      <c r="C3137" s="26"/>
      <c r="D3137" s="26"/>
      <c r="E3137" s="26"/>
      <c r="F3137" s="28"/>
      <c r="G3137" s="26"/>
      <c r="H3137" s="32"/>
      <c r="I3137" s="32"/>
      <c r="J3137" s="32"/>
      <c r="K3137" s="32"/>
      <c r="L3137" s="32" t="e">
        <f ca="1">_xludf.ifna(VLOOKUP(E3137,Parámetros!$C$2:$D$34,2,0),"")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customHeight="1" x14ac:dyDescent="0.2">
      <c r="A3138" s="26"/>
      <c r="B3138" s="26"/>
      <c r="C3138" s="26"/>
      <c r="D3138" s="26"/>
      <c r="E3138" s="26"/>
      <c r="F3138" s="28"/>
      <c r="G3138" s="26"/>
      <c r="H3138" s="32"/>
      <c r="I3138" s="32"/>
      <c r="J3138" s="32"/>
      <c r="K3138" s="32"/>
      <c r="L3138" s="32" t="e">
        <f ca="1">_xludf.ifna(VLOOKUP(E3138,Parámetros!$C$2:$D$34,2,0),"")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customHeight="1" x14ac:dyDescent="0.2">
      <c r="A3139" s="26"/>
      <c r="B3139" s="26"/>
      <c r="C3139" s="26"/>
      <c r="D3139" s="26"/>
      <c r="E3139" s="26"/>
      <c r="F3139" s="28"/>
      <c r="G3139" s="26"/>
      <c r="H3139" s="32"/>
      <c r="I3139" s="32"/>
      <c r="J3139" s="32"/>
      <c r="K3139" s="32"/>
      <c r="L3139" s="32" t="e">
        <f ca="1">_xludf.ifna(VLOOKUP(E3139,Parámetros!$C$2:$D$34,2,0),"")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customHeight="1" x14ac:dyDescent="0.2">
      <c r="A3140" s="26"/>
      <c r="B3140" s="26"/>
      <c r="C3140" s="26"/>
      <c r="D3140" s="26"/>
      <c r="E3140" s="26"/>
      <c r="F3140" s="28"/>
      <c r="G3140" s="26"/>
      <c r="H3140" s="32"/>
      <c r="I3140" s="32"/>
      <c r="J3140" s="32"/>
      <c r="K3140" s="32"/>
      <c r="L3140" s="32" t="e">
        <f ca="1">_xludf.ifna(VLOOKUP(E3140,Parámetros!$C$2:$D$34,2,0),"")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customHeight="1" x14ac:dyDescent="0.2">
      <c r="A3141" s="26"/>
      <c r="B3141" s="26"/>
      <c r="C3141" s="26"/>
      <c r="D3141" s="26"/>
      <c r="E3141" s="26"/>
      <c r="F3141" s="28"/>
      <c r="G3141" s="26"/>
      <c r="H3141" s="32"/>
      <c r="I3141" s="32"/>
      <c r="J3141" s="32"/>
      <c r="K3141" s="32"/>
      <c r="L3141" s="32" t="e">
        <f ca="1">_xludf.ifna(VLOOKUP(E3141,Parámetros!$C$2:$D$34,2,0),"")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customHeight="1" x14ac:dyDescent="0.2">
      <c r="A3142" s="26"/>
      <c r="B3142" s="26"/>
      <c r="C3142" s="26"/>
      <c r="D3142" s="26"/>
      <c r="E3142" s="26"/>
      <c r="F3142" s="28"/>
      <c r="G3142" s="26"/>
      <c r="H3142" s="32"/>
      <c r="I3142" s="32"/>
      <c r="J3142" s="32"/>
      <c r="K3142" s="32"/>
      <c r="L3142" s="32" t="e">
        <f ca="1">_xludf.ifna(VLOOKUP(E3142,Parámetros!$C$2:$D$34,2,0),"")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customHeight="1" x14ac:dyDescent="0.2">
      <c r="A3143" s="26"/>
      <c r="B3143" s="26"/>
      <c r="C3143" s="26"/>
      <c r="D3143" s="26"/>
      <c r="E3143" s="26"/>
      <c r="F3143" s="28"/>
      <c r="G3143" s="26"/>
      <c r="H3143" s="32"/>
      <c r="I3143" s="32"/>
      <c r="J3143" s="32"/>
      <c r="K3143" s="32"/>
      <c r="L3143" s="32" t="e">
        <f ca="1">_xludf.ifna(VLOOKUP(E3143,Parámetros!$C$2:$D$34,2,0),"")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customHeight="1" x14ac:dyDescent="0.2">
      <c r="A3144" s="26"/>
      <c r="B3144" s="26"/>
      <c r="C3144" s="26"/>
      <c r="D3144" s="26"/>
      <c r="E3144" s="26"/>
      <c r="F3144" s="28"/>
      <c r="G3144" s="26"/>
      <c r="H3144" s="32"/>
      <c r="I3144" s="32"/>
      <c r="J3144" s="32"/>
      <c r="K3144" s="32"/>
      <c r="L3144" s="32" t="e">
        <f ca="1">_xludf.ifna(VLOOKUP(E3144,Parámetros!$C$2:$D$34,2,0),"")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customHeight="1" x14ac:dyDescent="0.2">
      <c r="A3145" s="26"/>
      <c r="B3145" s="26"/>
      <c r="C3145" s="26"/>
      <c r="D3145" s="26"/>
      <c r="E3145" s="26"/>
      <c r="F3145" s="28"/>
      <c r="G3145" s="26"/>
      <c r="H3145" s="32"/>
      <c r="I3145" s="32"/>
      <c r="J3145" s="32"/>
      <c r="K3145" s="32"/>
      <c r="L3145" s="32" t="e">
        <f ca="1">_xludf.ifna(VLOOKUP(E3145,Parámetros!$C$2:$D$34,2,0),"")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customHeight="1" x14ac:dyDescent="0.2">
      <c r="A3146" s="26"/>
      <c r="B3146" s="26"/>
      <c r="C3146" s="26"/>
      <c r="D3146" s="26"/>
      <c r="E3146" s="26"/>
      <c r="F3146" s="28"/>
      <c r="G3146" s="26"/>
      <c r="H3146" s="32"/>
      <c r="I3146" s="32"/>
      <c r="J3146" s="32"/>
      <c r="K3146" s="32"/>
      <c r="L3146" s="32" t="e">
        <f ca="1">_xludf.ifna(VLOOKUP(E3146,Parámetros!$C$2:$D$34,2,0),"")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customHeight="1" x14ac:dyDescent="0.2">
      <c r="A3147" s="26"/>
      <c r="B3147" s="26"/>
      <c r="C3147" s="26"/>
      <c r="D3147" s="26"/>
      <c r="E3147" s="26"/>
      <c r="F3147" s="28"/>
      <c r="G3147" s="26"/>
      <c r="H3147" s="32"/>
      <c r="I3147" s="32"/>
      <c r="J3147" s="32"/>
      <c r="K3147" s="32"/>
      <c r="L3147" s="32" t="e">
        <f ca="1">_xludf.ifna(VLOOKUP(E3147,Parámetros!$C$2:$D$34,2,0),"")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customHeight="1" x14ac:dyDescent="0.2">
      <c r="A3148" s="26"/>
      <c r="B3148" s="26"/>
      <c r="C3148" s="26"/>
      <c r="D3148" s="26"/>
      <c r="E3148" s="26"/>
      <c r="F3148" s="28"/>
      <c r="G3148" s="26"/>
      <c r="H3148" s="32"/>
      <c r="I3148" s="32"/>
      <c r="J3148" s="32"/>
      <c r="K3148" s="32"/>
      <c r="L3148" s="32" t="e">
        <f ca="1">_xludf.ifna(VLOOKUP(E3148,Parámetros!$C$2:$D$34,2,0),"")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customHeight="1" x14ac:dyDescent="0.2">
      <c r="A3149" s="26"/>
      <c r="B3149" s="26"/>
      <c r="C3149" s="26"/>
      <c r="D3149" s="26"/>
      <c r="E3149" s="26"/>
      <c r="F3149" s="28"/>
      <c r="G3149" s="26"/>
      <c r="H3149" s="32"/>
      <c r="I3149" s="32"/>
      <c r="J3149" s="32"/>
      <c r="K3149" s="32"/>
      <c r="L3149" s="32" t="e">
        <f ca="1">_xludf.ifna(VLOOKUP(E3149,Parámetros!$C$2:$D$34,2,0),"")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customHeight="1" x14ac:dyDescent="0.2">
      <c r="A3150" s="26"/>
      <c r="B3150" s="26"/>
      <c r="C3150" s="26"/>
      <c r="D3150" s="26"/>
      <c r="E3150" s="26"/>
      <c r="F3150" s="28"/>
      <c r="G3150" s="26"/>
      <c r="H3150" s="32"/>
      <c r="I3150" s="32"/>
      <c r="J3150" s="32"/>
      <c r="K3150" s="32"/>
      <c r="L3150" s="32" t="e">
        <f ca="1">_xludf.ifna(VLOOKUP(E3150,Parámetros!$C$2:$D$34,2,0),"")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customHeight="1" x14ac:dyDescent="0.2">
      <c r="A3151" s="26"/>
      <c r="B3151" s="26"/>
      <c r="C3151" s="26"/>
      <c r="D3151" s="26"/>
      <c r="E3151" s="26"/>
      <c r="F3151" s="28"/>
      <c r="G3151" s="26"/>
      <c r="H3151" s="32"/>
      <c r="I3151" s="32"/>
      <c r="J3151" s="32"/>
      <c r="K3151" s="32"/>
      <c r="L3151" s="32" t="e">
        <f ca="1">_xludf.ifna(VLOOKUP(E3151,Parámetros!$C$2:$D$34,2,0),"")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customHeight="1" x14ac:dyDescent="0.2">
      <c r="A3152" s="26"/>
      <c r="B3152" s="26"/>
      <c r="C3152" s="26"/>
      <c r="D3152" s="26"/>
      <c r="E3152" s="26"/>
      <c r="F3152" s="28"/>
      <c r="G3152" s="26"/>
      <c r="H3152" s="32"/>
      <c r="I3152" s="32"/>
      <c r="J3152" s="32"/>
      <c r="K3152" s="32"/>
      <c r="L3152" s="32" t="e">
        <f ca="1">_xludf.ifna(VLOOKUP(E3152,Parámetros!$C$2:$D$34,2,0),"")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customHeight="1" x14ac:dyDescent="0.2">
      <c r="A3153" s="26"/>
      <c r="B3153" s="26"/>
      <c r="C3153" s="26"/>
      <c r="D3153" s="26"/>
      <c r="E3153" s="26"/>
      <c r="F3153" s="28"/>
      <c r="G3153" s="26"/>
      <c r="H3153" s="32"/>
      <c r="I3153" s="32"/>
      <c r="J3153" s="32"/>
      <c r="K3153" s="32"/>
      <c r="L3153" s="32" t="e">
        <f ca="1">_xludf.ifna(VLOOKUP(E3153,Parámetros!$C$2:$D$34,2,0),"")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customHeight="1" x14ac:dyDescent="0.2">
      <c r="A3154" s="26"/>
      <c r="B3154" s="26"/>
      <c r="C3154" s="26"/>
      <c r="D3154" s="26"/>
      <c r="E3154" s="26"/>
      <c r="F3154" s="28"/>
      <c r="G3154" s="26"/>
      <c r="H3154" s="32"/>
      <c r="I3154" s="32"/>
      <c r="J3154" s="32"/>
      <c r="K3154" s="32"/>
      <c r="L3154" s="32" t="e">
        <f ca="1">_xludf.ifna(VLOOKUP(E3154,Parámetros!$C$2:$D$34,2,0),"")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customHeight="1" x14ac:dyDescent="0.2">
      <c r="A3155" s="26"/>
      <c r="B3155" s="26"/>
      <c r="C3155" s="26"/>
      <c r="D3155" s="26"/>
      <c r="E3155" s="26"/>
      <c r="F3155" s="28"/>
      <c r="G3155" s="26"/>
      <c r="H3155" s="32"/>
      <c r="I3155" s="32"/>
      <c r="J3155" s="32"/>
      <c r="K3155" s="32"/>
      <c r="L3155" s="32" t="e">
        <f ca="1">_xludf.ifna(VLOOKUP(E3155,Parámetros!$C$2:$D$34,2,0),"")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customHeight="1" x14ac:dyDescent="0.2">
      <c r="A3156" s="26"/>
      <c r="B3156" s="26"/>
      <c r="C3156" s="26"/>
      <c r="D3156" s="26"/>
      <c r="E3156" s="26"/>
      <c r="F3156" s="28"/>
      <c r="G3156" s="26"/>
      <c r="H3156" s="32"/>
      <c r="I3156" s="32"/>
      <c r="J3156" s="32"/>
      <c r="K3156" s="32"/>
      <c r="L3156" s="32" t="e">
        <f ca="1">_xludf.ifna(VLOOKUP(E3156,Parámetros!$C$2:$D$34,2,0),"")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customHeight="1" x14ac:dyDescent="0.2">
      <c r="A3157" s="26"/>
      <c r="B3157" s="26"/>
      <c r="C3157" s="26"/>
      <c r="D3157" s="26"/>
      <c r="E3157" s="26"/>
      <c r="F3157" s="28"/>
      <c r="G3157" s="26"/>
      <c r="H3157" s="32"/>
      <c r="I3157" s="32"/>
      <c r="J3157" s="32"/>
      <c r="K3157" s="32"/>
      <c r="L3157" s="32" t="e">
        <f ca="1">_xludf.ifna(VLOOKUP(E3157,Parámetros!$C$2:$D$34,2,0),"")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customHeight="1" x14ac:dyDescent="0.2">
      <c r="A3158" s="26"/>
      <c r="B3158" s="26"/>
      <c r="C3158" s="26"/>
      <c r="D3158" s="26"/>
      <c r="E3158" s="26"/>
      <c r="F3158" s="28"/>
      <c r="G3158" s="26"/>
      <c r="H3158" s="32"/>
      <c r="I3158" s="32"/>
      <c r="J3158" s="32"/>
      <c r="K3158" s="32"/>
      <c r="L3158" s="32" t="e">
        <f ca="1">_xludf.ifna(VLOOKUP(E3158,Parámetros!$C$2:$D$34,2,0),"")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customHeight="1" x14ac:dyDescent="0.2">
      <c r="A3159" s="26"/>
      <c r="B3159" s="26"/>
      <c r="C3159" s="26"/>
      <c r="D3159" s="26"/>
      <c r="E3159" s="26"/>
      <c r="F3159" s="28"/>
      <c r="G3159" s="26"/>
      <c r="H3159" s="32"/>
      <c r="I3159" s="32"/>
      <c r="J3159" s="32"/>
      <c r="K3159" s="32"/>
      <c r="L3159" s="32" t="e">
        <f ca="1">_xludf.ifna(VLOOKUP(E3159,Parámetros!$C$2:$D$34,2,0),"")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customHeight="1" x14ac:dyDescent="0.2">
      <c r="A3160" s="26"/>
      <c r="B3160" s="26"/>
      <c r="C3160" s="26"/>
      <c r="D3160" s="26"/>
      <c r="E3160" s="26"/>
      <c r="F3160" s="28"/>
      <c r="G3160" s="26"/>
      <c r="H3160" s="32"/>
      <c r="I3160" s="32"/>
      <c r="J3160" s="32"/>
      <c r="K3160" s="32"/>
      <c r="L3160" s="32" t="e">
        <f ca="1">_xludf.ifna(VLOOKUP(E3160,Parámetros!$C$2:$D$34,2,0),"")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customHeight="1" x14ac:dyDescent="0.2">
      <c r="A3161" s="26"/>
      <c r="B3161" s="26"/>
      <c r="C3161" s="26"/>
      <c r="D3161" s="26"/>
      <c r="E3161" s="26"/>
      <c r="F3161" s="28"/>
      <c r="G3161" s="26"/>
      <c r="H3161" s="32"/>
      <c r="I3161" s="32"/>
      <c r="J3161" s="32"/>
      <c r="K3161" s="32"/>
      <c r="L3161" s="32" t="e">
        <f ca="1">_xludf.ifna(VLOOKUP(E3161,Parámetros!$C$2:$D$34,2,0),"")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customHeight="1" x14ac:dyDescent="0.2">
      <c r="A3162" s="26"/>
      <c r="B3162" s="26"/>
      <c r="C3162" s="26"/>
      <c r="D3162" s="26"/>
      <c r="E3162" s="26"/>
      <c r="F3162" s="28"/>
      <c r="G3162" s="26"/>
      <c r="H3162" s="32"/>
      <c r="I3162" s="32"/>
      <c r="J3162" s="32"/>
      <c r="K3162" s="32"/>
      <c r="L3162" s="32" t="e">
        <f ca="1">_xludf.ifna(VLOOKUP(E3162,Parámetros!$C$2:$D$34,2,0),"")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customHeight="1" x14ac:dyDescent="0.2">
      <c r="A3163" s="26"/>
      <c r="B3163" s="26"/>
      <c r="C3163" s="26"/>
      <c r="D3163" s="26"/>
      <c r="E3163" s="26"/>
      <c r="F3163" s="28"/>
      <c r="G3163" s="26"/>
      <c r="H3163" s="32"/>
      <c r="I3163" s="32"/>
      <c r="J3163" s="32"/>
      <c r="K3163" s="32"/>
      <c r="L3163" s="32" t="e">
        <f ca="1">_xludf.ifna(VLOOKUP(E3163,Parámetros!$C$2:$D$34,2,0),"")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customHeight="1" x14ac:dyDescent="0.2">
      <c r="A3164" s="26"/>
      <c r="B3164" s="26"/>
      <c r="C3164" s="26"/>
      <c r="D3164" s="26"/>
      <c r="E3164" s="26"/>
      <c r="F3164" s="28"/>
      <c r="G3164" s="26"/>
      <c r="H3164" s="32"/>
      <c r="I3164" s="32"/>
      <c r="J3164" s="32"/>
      <c r="K3164" s="32"/>
      <c r="L3164" s="32" t="e">
        <f ca="1">_xludf.ifna(VLOOKUP(E3164,Parámetros!$C$2:$D$34,2,0),"")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customHeight="1" x14ac:dyDescent="0.2">
      <c r="A3165" s="26"/>
      <c r="B3165" s="26"/>
      <c r="C3165" s="26"/>
      <c r="D3165" s="26"/>
      <c r="E3165" s="26"/>
      <c r="F3165" s="28"/>
      <c r="G3165" s="26"/>
      <c r="H3165" s="32"/>
      <c r="I3165" s="32"/>
      <c r="J3165" s="32"/>
      <c r="K3165" s="32"/>
      <c r="L3165" s="32" t="e">
        <f ca="1">_xludf.ifna(VLOOKUP(E3165,Parámetros!$C$2:$D$34,2,0),"")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customHeight="1" x14ac:dyDescent="0.2">
      <c r="A3166" s="26"/>
      <c r="B3166" s="26"/>
      <c r="C3166" s="26"/>
      <c r="D3166" s="26"/>
      <c r="E3166" s="26"/>
      <c r="F3166" s="28"/>
      <c r="G3166" s="26"/>
      <c r="H3166" s="32"/>
      <c r="I3166" s="32"/>
      <c r="J3166" s="32"/>
      <c r="K3166" s="32"/>
      <c r="L3166" s="32" t="e">
        <f ca="1">_xludf.ifna(VLOOKUP(E3166,Parámetros!$C$2:$D$34,2,0),"")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customHeight="1" x14ac:dyDescent="0.2">
      <c r="A3167" s="26"/>
      <c r="B3167" s="26"/>
      <c r="C3167" s="26"/>
      <c r="D3167" s="26"/>
      <c r="E3167" s="26"/>
      <c r="F3167" s="28"/>
      <c r="G3167" s="26"/>
      <c r="H3167" s="32"/>
      <c r="I3167" s="32"/>
      <c r="J3167" s="32"/>
      <c r="K3167" s="32"/>
      <c r="L3167" s="32" t="e">
        <f ca="1">_xludf.ifna(VLOOKUP(E3167,Parámetros!$C$2:$D$34,2,0),"")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customHeight="1" x14ac:dyDescent="0.2">
      <c r="A3168" s="26"/>
      <c r="B3168" s="26"/>
      <c r="C3168" s="26"/>
      <c r="D3168" s="26"/>
      <c r="E3168" s="26"/>
      <c r="F3168" s="28"/>
      <c r="G3168" s="26"/>
      <c r="H3168" s="32"/>
      <c r="I3168" s="32"/>
      <c r="J3168" s="32"/>
      <c r="K3168" s="32"/>
      <c r="L3168" s="32" t="e">
        <f ca="1">_xludf.ifna(VLOOKUP(E3168,Parámetros!$C$2:$D$34,2,0),"")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customHeight="1" x14ac:dyDescent="0.2">
      <c r="A3169" s="26"/>
      <c r="B3169" s="26"/>
      <c r="C3169" s="26"/>
      <c r="D3169" s="26"/>
      <c r="E3169" s="26"/>
      <c r="F3169" s="28"/>
      <c r="G3169" s="26"/>
      <c r="H3169" s="32"/>
      <c r="I3169" s="32"/>
      <c r="J3169" s="32"/>
      <c r="K3169" s="32"/>
      <c r="L3169" s="32" t="e">
        <f ca="1">_xludf.ifna(VLOOKUP(E3169,Parámetros!$C$2:$D$34,2,0),"")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customHeight="1" x14ac:dyDescent="0.2">
      <c r="A3170" s="26"/>
      <c r="B3170" s="26"/>
      <c r="C3170" s="26"/>
      <c r="D3170" s="26"/>
      <c r="E3170" s="26"/>
      <c r="F3170" s="28"/>
      <c r="G3170" s="26"/>
      <c r="H3170" s="32"/>
      <c r="I3170" s="32"/>
      <c r="J3170" s="32"/>
      <c r="K3170" s="32"/>
      <c r="L3170" s="32" t="e">
        <f ca="1">_xludf.ifna(VLOOKUP(E3170,Parámetros!$C$2:$D$34,2,0),"")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customHeight="1" x14ac:dyDescent="0.2">
      <c r="A3171" s="26"/>
      <c r="B3171" s="26"/>
      <c r="C3171" s="26"/>
      <c r="D3171" s="26"/>
      <c r="E3171" s="26"/>
      <c r="F3171" s="28"/>
      <c r="G3171" s="26"/>
      <c r="H3171" s="32"/>
      <c r="I3171" s="32"/>
      <c r="J3171" s="32"/>
      <c r="K3171" s="32"/>
      <c r="L3171" s="32" t="e">
        <f ca="1">_xludf.ifna(VLOOKUP(E3171,Parámetros!$C$2:$D$34,2,0),"")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customHeight="1" x14ac:dyDescent="0.2">
      <c r="A3172" s="26"/>
      <c r="B3172" s="26"/>
      <c r="C3172" s="26"/>
      <c r="D3172" s="26"/>
      <c r="E3172" s="26"/>
      <c r="F3172" s="28"/>
      <c r="G3172" s="26"/>
      <c r="H3172" s="32"/>
      <c r="I3172" s="32"/>
      <c r="J3172" s="32"/>
      <c r="K3172" s="32"/>
      <c r="L3172" s="32" t="e">
        <f ca="1">_xludf.ifna(VLOOKUP(E3172,Parámetros!$C$2:$D$34,2,0),"")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customHeight="1" x14ac:dyDescent="0.2">
      <c r="A3173" s="26"/>
      <c r="B3173" s="26"/>
      <c r="C3173" s="26"/>
      <c r="D3173" s="26"/>
      <c r="E3173" s="26"/>
      <c r="F3173" s="28"/>
      <c r="G3173" s="26"/>
      <c r="H3173" s="32"/>
      <c r="I3173" s="32"/>
      <c r="J3173" s="32"/>
      <c r="K3173" s="32"/>
      <c r="L3173" s="32" t="e">
        <f ca="1">_xludf.ifna(VLOOKUP(E3173,Parámetros!$C$2:$D$34,2,0),"")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customHeight="1" x14ac:dyDescent="0.2">
      <c r="A3174" s="26"/>
      <c r="B3174" s="26"/>
      <c r="C3174" s="26"/>
      <c r="D3174" s="26"/>
      <c r="E3174" s="26"/>
      <c r="F3174" s="28"/>
      <c r="G3174" s="26"/>
      <c r="H3174" s="32"/>
      <c r="I3174" s="32"/>
      <c r="J3174" s="32"/>
      <c r="K3174" s="32"/>
      <c r="L3174" s="32" t="e">
        <f ca="1">_xludf.ifna(VLOOKUP(E3174,Parámetros!$C$2:$D$34,2,0),"")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customHeight="1" x14ac:dyDescent="0.2">
      <c r="A3175" s="26"/>
      <c r="B3175" s="26"/>
      <c r="C3175" s="26"/>
      <c r="D3175" s="26"/>
      <c r="E3175" s="26"/>
      <c r="F3175" s="28"/>
      <c r="G3175" s="26"/>
      <c r="H3175" s="32"/>
      <c r="I3175" s="32"/>
      <c r="J3175" s="32"/>
      <c r="K3175" s="32"/>
      <c r="L3175" s="32" t="e">
        <f ca="1">_xludf.ifna(VLOOKUP(E3175,Parámetros!$C$2:$D$34,2,0),"")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customHeight="1" x14ac:dyDescent="0.2">
      <c r="A3176" s="26"/>
      <c r="B3176" s="26"/>
      <c r="C3176" s="26"/>
      <c r="D3176" s="26"/>
      <c r="E3176" s="26"/>
      <c r="F3176" s="28"/>
      <c r="G3176" s="26"/>
      <c r="H3176" s="32"/>
      <c r="I3176" s="32"/>
      <c r="J3176" s="32"/>
      <c r="K3176" s="32"/>
      <c r="L3176" s="32" t="e">
        <f ca="1">_xludf.ifna(VLOOKUP(E3176,Parámetros!$C$2:$D$34,2,0),"")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customHeight="1" x14ac:dyDescent="0.2">
      <c r="A3177" s="26"/>
      <c r="B3177" s="26"/>
      <c r="C3177" s="26"/>
      <c r="D3177" s="26"/>
      <c r="E3177" s="26"/>
      <c r="F3177" s="28"/>
      <c r="G3177" s="26"/>
      <c r="H3177" s="32"/>
      <c r="I3177" s="32"/>
      <c r="J3177" s="32"/>
      <c r="K3177" s="32"/>
      <c r="L3177" s="32" t="e">
        <f ca="1">_xludf.ifna(VLOOKUP(E3177,Parámetros!$C$2:$D$34,2,0),"")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customHeight="1" x14ac:dyDescent="0.2">
      <c r="A3178" s="26"/>
      <c r="B3178" s="26"/>
      <c r="C3178" s="26"/>
      <c r="D3178" s="26"/>
      <c r="E3178" s="26"/>
      <c r="F3178" s="28"/>
      <c r="G3178" s="26"/>
      <c r="H3178" s="32"/>
      <c r="I3178" s="32"/>
      <c r="J3178" s="32"/>
      <c r="K3178" s="32"/>
      <c r="L3178" s="32" t="e">
        <f ca="1">_xludf.ifna(VLOOKUP(E3178,Parámetros!$C$2:$D$34,2,0),"")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customHeight="1" x14ac:dyDescent="0.2">
      <c r="A3179" s="26"/>
      <c r="B3179" s="26"/>
      <c r="C3179" s="26"/>
      <c r="D3179" s="26"/>
      <c r="E3179" s="26"/>
      <c r="F3179" s="28"/>
      <c r="G3179" s="26"/>
      <c r="H3179" s="32"/>
      <c r="I3179" s="32"/>
      <c r="J3179" s="32"/>
      <c r="K3179" s="32"/>
      <c r="L3179" s="32" t="e">
        <f ca="1">_xludf.ifna(VLOOKUP(E3179,Parámetros!$C$2:$D$34,2,0),"")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customHeight="1" x14ac:dyDescent="0.2">
      <c r="A3180" s="26"/>
      <c r="B3180" s="26"/>
      <c r="C3180" s="26"/>
      <c r="D3180" s="26"/>
      <c r="E3180" s="26"/>
      <c r="F3180" s="28"/>
      <c r="G3180" s="26"/>
      <c r="H3180" s="32"/>
      <c r="I3180" s="32"/>
      <c r="J3180" s="32"/>
      <c r="K3180" s="32"/>
      <c r="L3180" s="32" t="e">
        <f ca="1">_xludf.ifna(VLOOKUP(E3180,Parámetros!$C$2:$D$34,2,0),"")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customHeight="1" x14ac:dyDescent="0.2">
      <c r="A3181" s="26"/>
      <c r="B3181" s="26"/>
      <c r="C3181" s="26"/>
      <c r="D3181" s="26"/>
      <c r="E3181" s="26"/>
      <c r="F3181" s="28"/>
      <c r="G3181" s="26"/>
      <c r="H3181" s="32"/>
      <c r="I3181" s="32"/>
      <c r="J3181" s="32"/>
      <c r="K3181" s="32"/>
      <c r="L3181" s="32" t="e">
        <f ca="1">_xludf.ifna(VLOOKUP(E3181,Parámetros!$C$2:$D$34,2,0),"")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customHeight="1" x14ac:dyDescent="0.2">
      <c r="A3182" s="26"/>
      <c r="B3182" s="26"/>
      <c r="C3182" s="26"/>
      <c r="D3182" s="26"/>
      <c r="E3182" s="26"/>
      <c r="F3182" s="28"/>
      <c r="G3182" s="26"/>
      <c r="H3182" s="32"/>
      <c r="I3182" s="32"/>
      <c r="J3182" s="32"/>
      <c r="K3182" s="32"/>
      <c r="L3182" s="32" t="e">
        <f ca="1">_xludf.ifna(VLOOKUP(E3182,Parámetros!$C$2:$D$34,2,0),"")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customHeight="1" x14ac:dyDescent="0.2">
      <c r="A3183" s="26"/>
      <c r="B3183" s="26"/>
      <c r="C3183" s="26"/>
      <c r="D3183" s="26"/>
      <c r="E3183" s="26"/>
      <c r="F3183" s="28"/>
      <c r="G3183" s="26"/>
      <c r="H3183" s="32"/>
      <c r="I3183" s="32"/>
      <c r="J3183" s="32"/>
      <c r="K3183" s="32"/>
      <c r="L3183" s="32" t="e">
        <f ca="1">_xludf.ifna(VLOOKUP(E3183,Parámetros!$C$2:$D$34,2,0),"")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customHeight="1" x14ac:dyDescent="0.2">
      <c r="A3184" s="26"/>
      <c r="B3184" s="26"/>
      <c r="C3184" s="26"/>
      <c r="D3184" s="26"/>
      <c r="E3184" s="26"/>
      <c r="F3184" s="28"/>
      <c r="G3184" s="26"/>
      <c r="H3184" s="32"/>
      <c r="I3184" s="32"/>
      <c r="J3184" s="32"/>
      <c r="K3184" s="32"/>
      <c r="L3184" s="32" t="e">
        <f ca="1">_xludf.ifna(VLOOKUP(E3184,Parámetros!$C$2:$D$34,2,0),"")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customHeight="1" x14ac:dyDescent="0.2">
      <c r="A3185" s="26"/>
      <c r="B3185" s="26"/>
      <c r="C3185" s="26"/>
      <c r="D3185" s="26"/>
      <c r="E3185" s="26"/>
      <c r="F3185" s="28"/>
      <c r="G3185" s="26"/>
      <c r="H3185" s="32"/>
      <c r="I3185" s="32"/>
      <c r="J3185" s="32"/>
      <c r="K3185" s="32"/>
      <c r="L3185" s="32" t="e">
        <f ca="1">_xludf.ifna(VLOOKUP(E3185,Parámetros!$C$2:$D$34,2,0),"")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customHeight="1" x14ac:dyDescent="0.2">
      <c r="A3186" s="26"/>
      <c r="B3186" s="26"/>
      <c r="C3186" s="26"/>
      <c r="D3186" s="26"/>
      <c r="E3186" s="26"/>
      <c r="F3186" s="28"/>
      <c r="G3186" s="26"/>
      <c r="H3186" s="32"/>
      <c r="I3186" s="32"/>
      <c r="J3186" s="32"/>
      <c r="K3186" s="32"/>
      <c r="L3186" s="32" t="e">
        <f ca="1">_xludf.ifna(VLOOKUP(E3186,Parámetros!$C$2:$D$34,2,0),"")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customHeight="1" x14ac:dyDescent="0.2">
      <c r="A3187" s="26"/>
      <c r="B3187" s="26"/>
      <c r="C3187" s="26"/>
      <c r="D3187" s="26"/>
      <c r="E3187" s="26"/>
      <c r="F3187" s="28"/>
      <c r="G3187" s="26"/>
      <c r="H3187" s="32"/>
      <c r="I3187" s="32"/>
      <c r="J3187" s="32"/>
      <c r="K3187" s="32"/>
      <c r="L3187" s="32" t="e">
        <f ca="1">_xludf.ifna(VLOOKUP(E3187,Parámetros!$C$2:$D$34,2,0),"")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customHeight="1" x14ac:dyDescent="0.2">
      <c r="A3188" s="26"/>
      <c r="B3188" s="26"/>
      <c r="C3188" s="26"/>
      <c r="D3188" s="26"/>
      <c r="E3188" s="26"/>
      <c r="F3188" s="28"/>
      <c r="G3188" s="26"/>
      <c r="H3188" s="32"/>
      <c r="I3188" s="32"/>
      <c r="J3188" s="32"/>
      <c r="K3188" s="32"/>
      <c r="L3188" s="32" t="e">
        <f ca="1">_xludf.ifna(VLOOKUP(E3188,Parámetros!$C$2:$D$34,2,0),"")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customHeight="1" x14ac:dyDescent="0.2">
      <c r="A3189" s="26"/>
      <c r="B3189" s="26"/>
      <c r="C3189" s="26"/>
      <c r="D3189" s="26"/>
      <c r="E3189" s="26"/>
      <c r="F3189" s="28"/>
      <c r="G3189" s="26"/>
      <c r="H3189" s="32"/>
      <c r="I3189" s="32"/>
      <c r="J3189" s="32"/>
      <c r="K3189" s="32"/>
      <c r="L3189" s="32" t="e">
        <f ca="1">_xludf.ifna(VLOOKUP(E3189,Parámetros!$C$2:$D$34,2,0),"")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customHeight="1" x14ac:dyDescent="0.2">
      <c r="A3190" s="26"/>
      <c r="B3190" s="26"/>
      <c r="C3190" s="26"/>
      <c r="D3190" s="26"/>
      <c r="E3190" s="26"/>
      <c r="F3190" s="28"/>
      <c r="G3190" s="26"/>
      <c r="H3190" s="32"/>
      <c r="I3190" s="32"/>
      <c r="J3190" s="32"/>
      <c r="K3190" s="32"/>
      <c r="L3190" s="32" t="e">
        <f ca="1">_xludf.ifna(VLOOKUP(E3190,Parámetros!$C$2:$D$34,2,0),"")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customHeight="1" x14ac:dyDescent="0.2">
      <c r="A3191" s="26"/>
      <c r="B3191" s="26"/>
      <c r="C3191" s="26"/>
      <c r="D3191" s="26"/>
      <c r="E3191" s="26"/>
      <c r="F3191" s="28"/>
      <c r="G3191" s="26"/>
      <c r="H3191" s="32"/>
      <c r="I3191" s="32"/>
      <c r="J3191" s="32"/>
      <c r="K3191" s="32"/>
      <c r="L3191" s="32" t="e">
        <f ca="1">_xludf.ifna(VLOOKUP(E3191,Parámetros!$C$2:$D$34,2,0),"")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customHeight="1" x14ac:dyDescent="0.2">
      <c r="A3192" s="26"/>
      <c r="B3192" s="26"/>
      <c r="C3192" s="26"/>
      <c r="D3192" s="26"/>
      <c r="E3192" s="26"/>
      <c r="F3192" s="28"/>
      <c r="G3192" s="26"/>
      <c r="H3192" s="32"/>
      <c r="I3192" s="32"/>
      <c r="J3192" s="32"/>
      <c r="K3192" s="32"/>
      <c r="L3192" s="32" t="e">
        <f ca="1">_xludf.ifna(VLOOKUP(E3192,Parámetros!$C$2:$D$34,2,0),"")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customHeight="1" x14ac:dyDescent="0.2">
      <c r="A3193" s="26"/>
      <c r="B3193" s="26"/>
      <c r="C3193" s="26"/>
      <c r="D3193" s="26"/>
      <c r="E3193" s="26"/>
      <c r="F3193" s="28"/>
      <c r="G3193" s="26"/>
      <c r="H3193" s="32"/>
      <c r="I3193" s="32"/>
      <c r="J3193" s="32"/>
      <c r="K3193" s="32"/>
      <c r="L3193" s="32" t="e">
        <f ca="1">_xludf.ifna(VLOOKUP(E3193,Parámetros!$C$2:$D$34,2,0),"")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customHeight="1" x14ac:dyDescent="0.2">
      <c r="A3194" s="26"/>
      <c r="B3194" s="26"/>
      <c r="C3194" s="26"/>
      <c r="D3194" s="26"/>
      <c r="E3194" s="26"/>
      <c r="F3194" s="28"/>
      <c r="G3194" s="26"/>
      <c r="H3194" s="32"/>
      <c r="I3194" s="32"/>
      <c r="J3194" s="32"/>
      <c r="K3194" s="32"/>
      <c r="L3194" s="32" t="e">
        <f ca="1">_xludf.ifna(VLOOKUP(E3194,Parámetros!$C$2:$D$34,2,0),"")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customHeight="1" x14ac:dyDescent="0.2">
      <c r="A3195" s="26"/>
      <c r="B3195" s="26"/>
      <c r="C3195" s="26"/>
      <c r="D3195" s="26"/>
      <c r="E3195" s="26"/>
      <c r="F3195" s="28"/>
      <c r="G3195" s="26"/>
      <c r="H3195" s="32"/>
      <c r="I3195" s="32"/>
      <c r="J3195" s="32"/>
      <c r="K3195" s="32"/>
      <c r="L3195" s="32" t="e">
        <f ca="1">_xludf.ifna(VLOOKUP(E3195,Parámetros!$C$2:$D$34,2,0),"")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customHeight="1" x14ac:dyDescent="0.2">
      <c r="A3196" s="26"/>
      <c r="B3196" s="26"/>
      <c r="C3196" s="26"/>
      <c r="D3196" s="26"/>
      <c r="E3196" s="26"/>
      <c r="F3196" s="28"/>
      <c r="G3196" s="26"/>
      <c r="H3196" s="32"/>
      <c r="I3196" s="32"/>
      <c r="J3196" s="32"/>
      <c r="K3196" s="32"/>
      <c r="L3196" s="32" t="e">
        <f ca="1">_xludf.ifna(VLOOKUP(E3196,Parámetros!$C$2:$D$34,2,0),"")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customHeight="1" x14ac:dyDescent="0.2">
      <c r="A3197" s="26"/>
      <c r="B3197" s="26"/>
      <c r="C3197" s="26"/>
      <c r="D3197" s="26"/>
      <c r="E3197" s="26"/>
      <c r="F3197" s="28"/>
      <c r="G3197" s="26"/>
      <c r="H3197" s="32"/>
      <c r="I3197" s="32"/>
      <c r="J3197" s="32"/>
      <c r="K3197" s="32"/>
      <c r="L3197" s="32" t="e">
        <f ca="1">_xludf.ifna(VLOOKUP(E3197,Parámetros!$C$2:$D$34,2,0),"")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customHeight="1" x14ac:dyDescent="0.2">
      <c r="A3198" s="26"/>
      <c r="B3198" s="26"/>
      <c r="C3198" s="26"/>
      <c r="D3198" s="26"/>
      <c r="E3198" s="26"/>
      <c r="F3198" s="28"/>
      <c r="G3198" s="26"/>
      <c r="H3198" s="32"/>
      <c r="I3198" s="32"/>
      <c r="J3198" s="32"/>
      <c r="K3198" s="32"/>
      <c r="L3198" s="32" t="e">
        <f ca="1">_xludf.ifna(VLOOKUP(E3198,Parámetros!$C$2:$D$34,2,0),"")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customHeight="1" x14ac:dyDescent="0.2">
      <c r="A3199" s="26"/>
      <c r="B3199" s="26"/>
      <c r="C3199" s="26"/>
      <c r="D3199" s="26"/>
      <c r="E3199" s="26"/>
      <c r="F3199" s="28"/>
      <c r="G3199" s="26"/>
      <c r="H3199" s="32"/>
      <c r="I3199" s="32"/>
      <c r="J3199" s="32"/>
      <c r="K3199" s="32"/>
      <c r="L3199" s="32" t="e">
        <f ca="1">_xludf.ifna(VLOOKUP(E3199,Parámetros!$C$2:$D$34,2,0),"")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customHeight="1" x14ac:dyDescent="0.2">
      <c r="A3200" s="26"/>
      <c r="B3200" s="26"/>
      <c r="C3200" s="26"/>
      <c r="D3200" s="26"/>
      <c r="E3200" s="26"/>
      <c r="F3200" s="28"/>
      <c r="G3200" s="26"/>
      <c r="H3200" s="32"/>
      <c r="I3200" s="32"/>
      <c r="J3200" s="32"/>
      <c r="K3200" s="32"/>
      <c r="L3200" s="32" t="e">
        <f ca="1">_xludf.ifna(VLOOKUP(E3200,Parámetros!$C$2:$D$34,2,0),"")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customHeight="1" x14ac:dyDescent="0.2">
      <c r="A3201" s="26"/>
      <c r="B3201" s="26"/>
      <c r="C3201" s="26"/>
      <c r="D3201" s="26"/>
      <c r="E3201" s="26"/>
      <c r="F3201" s="28"/>
      <c r="G3201" s="26"/>
      <c r="H3201" s="32"/>
      <c r="I3201" s="32"/>
      <c r="J3201" s="32"/>
      <c r="K3201" s="32"/>
      <c r="L3201" s="32" t="e">
        <f ca="1">_xludf.ifna(VLOOKUP(E3201,Parámetros!$C$2:$D$34,2,0),"")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customHeight="1" x14ac:dyDescent="0.2">
      <c r="A3202" s="26"/>
      <c r="B3202" s="26"/>
      <c r="C3202" s="26"/>
      <c r="D3202" s="26"/>
      <c r="E3202" s="26"/>
      <c r="F3202" s="28"/>
      <c r="G3202" s="26"/>
      <c r="H3202" s="32"/>
      <c r="I3202" s="32"/>
      <c r="J3202" s="32"/>
      <c r="K3202" s="32"/>
      <c r="L3202" s="32" t="e">
        <f ca="1">_xludf.ifna(VLOOKUP(E3202,Parámetros!$C$2:$D$34,2,0),"")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customHeight="1" x14ac:dyDescent="0.2">
      <c r="A3203" s="26"/>
      <c r="B3203" s="26"/>
      <c r="C3203" s="26"/>
      <c r="D3203" s="26"/>
      <c r="E3203" s="26"/>
      <c r="F3203" s="28"/>
      <c r="G3203" s="26"/>
      <c r="H3203" s="32"/>
      <c r="I3203" s="32"/>
      <c r="J3203" s="32"/>
      <c r="K3203" s="32"/>
      <c r="L3203" s="32" t="e">
        <f ca="1">_xludf.ifna(VLOOKUP(E3203,Parámetros!$C$2:$D$34,2,0),"")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customHeight="1" x14ac:dyDescent="0.2">
      <c r="A3204" s="26"/>
      <c r="B3204" s="26"/>
      <c r="C3204" s="26"/>
      <c r="D3204" s="26"/>
      <c r="E3204" s="26"/>
      <c r="F3204" s="28"/>
      <c r="G3204" s="26"/>
      <c r="H3204" s="32"/>
      <c r="I3204" s="32"/>
      <c r="J3204" s="32"/>
      <c r="K3204" s="32"/>
      <c r="L3204" s="32" t="e">
        <f ca="1">_xludf.ifna(VLOOKUP(E3204,Parámetros!$C$2:$D$34,2,0),"")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customHeight="1" x14ac:dyDescent="0.2">
      <c r="A3205" s="26"/>
      <c r="B3205" s="26"/>
      <c r="C3205" s="26"/>
      <c r="D3205" s="26"/>
      <c r="E3205" s="26"/>
      <c r="F3205" s="28"/>
      <c r="G3205" s="26"/>
      <c r="H3205" s="32"/>
      <c r="I3205" s="32"/>
      <c r="J3205" s="32"/>
      <c r="K3205" s="32"/>
      <c r="L3205" s="32" t="e">
        <f ca="1">_xludf.ifna(VLOOKUP(E3205,Parámetros!$C$2:$D$34,2,0),"")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customHeight="1" x14ac:dyDescent="0.2">
      <c r="A3206" s="26"/>
      <c r="B3206" s="26"/>
      <c r="C3206" s="26"/>
      <c r="D3206" s="26"/>
      <c r="E3206" s="26"/>
      <c r="F3206" s="28"/>
      <c r="G3206" s="26"/>
      <c r="H3206" s="32"/>
      <c r="I3206" s="32"/>
      <c r="J3206" s="32"/>
      <c r="K3206" s="32"/>
      <c r="L3206" s="32" t="e">
        <f ca="1">_xludf.ifna(VLOOKUP(E3206,Parámetros!$C$2:$D$34,2,0),"")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customHeight="1" x14ac:dyDescent="0.2">
      <c r="A3207" s="26"/>
      <c r="B3207" s="26"/>
      <c r="C3207" s="26"/>
      <c r="D3207" s="26"/>
      <c r="E3207" s="26"/>
      <c r="F3207" s="28"/>
      <c r="G3207" s="26"/>
      <c r="H3207" s="32"/>
      <c r="I3207" s="32"/>
      <c r="J3207" s="32"/>
      <c r="K3207" s="32"/>
      <c r="L3207" s="32" t="e">
        <f ca="1">_xludf.ifna(VLOOKUP(E3207,Parámetros!$C$2:$D$34,2,0),"")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customHeight="1" x14ac:dyDescent="0.2">
      <c r="A3208" s="26"/>
      <c r="B3208" s="26"/>
      <c r="C3208" s="26"/>
      <c r="D3208" s="26"/>
      <c r="E3208" s="26"/>
      <c r="F3208" s="28"/>
      <c r="G3208" s="26"/>
      <c r="H3208" s="32"/>
      <c r="I3208" s="32"/>
      <c r="J3208" s="32"/>
      <c r="K3208" s="32"/>
      <c r="L3208" s="32" t="e">
        <f ca="1">_xludf.ifna(VLOOKUP(E3208,Parámetros!$C$2:$D$34,2,0),"")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customHeight="1" x14ac:dyDescent="0.2">
      <c r="A3209" s="26"/>
      <c r="B3209" s="26"/>
      <c r="C3209" s="26"/>
      <c r="D3209" s="26"/>
      <c r="E3209" s="26"/>
      <c r="F3209" s="28"/>
      <c r="G3209" s="26"/>
      <c r="H3209" s="32"/>
      <c r="I3209" s="32"/>
      <c r="J3209" s="32"/>
      <c r="K3209" s="32"/>
      <c r="L3209" s="32" t="e">
        <f ca="1">_xludf.ifna(VLOOKUP(E3209,Parámetros!$C$2:$D$34,2,0),"")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customHeight="1" x14ac:dyDescent="0.2">
      <c r="A3210" s="26"/>
      <c r="B3210" s="26"/>
      <c r="C3210" s="26"/>
      <c r="D3210" s="26"/>
      <c r="E3210" s="26"/>
      <c r="F3210" s="28"/>
      <c r="G3210" s="26"/>
      <c r="H3210" s="32"/>
      <c r="I3210" s="32"/>
      <c r="J3210" s="32"/>
      <c r="K3210" s="32"/>
      <c r="L3210" s="32" t="e">
        <f ca="1">_xludf.ifna(VLOOKUP(E3210,Parámetros!$C$2:$D$34,2,0),"")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customHeight="1" x14ac:dyDescent="0.2">
      <c r="A3211" s="26"/>
      <c r="B3211" s="26"/>
      <c r="C3211" s="26"/>
      <c r="D3211" s="26"/>
      <c r="E3211" s="26"/>
      <c r="F3211" s="28"/>
      <c r="G3211" s="26"/>
      <c r="H3211" s="32"/>
      <c r="I3211" s="32"/>
      <c r="J3211" s="32"/>
      <c r="K3211" s="32"/>
      <c r="L3211" s="32" t="e">
        <f ca="1">_xludf.ifna(VLOOKUP(E3211,Parámetros!$C$2:$D$34,2,0),"")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customHeight="1" x14ac:dyDescent="0.2">
      <c r="A3212" s="26"/>
      <c r="B3212" s="26"/>
      <c r="C3212" s="26"/>
      <c r="D3212" s="26"/>
      <c r="E3212" s="26"/>
      <c r="F3212" s="28"/>
      <c r="G3212" s="26"/>
      <c r="H3212" s="32"/>
      <c r="I3212" s="32"/>
      <c r="J3212" s="32"/>
      <c r="K3212" s="32"/>
      <c r="L3212" s="32" t="e">
        <f ca="1">_xludf.ifna(VLOOKUP(E3212,Parámetros!$C$2:$D$34,2,0),"")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customHeight="1" x14ac:dyDescent="0.2">
      <c r="A3213" s="26"/>
      <c r="B3213" s="26"/>
      <c r="C3213" s="26"/>
      <c r="D3213" s="26"/>
      <c r="E3213" s="26"/>
      <c r="F3213" s="28"/>
      <c r="G3213" s="26"/>
      <c r="H3213" s="32"/>
      <c r="I3213" s="32"/>
      <c r="J3213" s="32"/>
      <c r="K3213" s="32"/>
      <c r="L3213" s="32" t="e">
        <f ca="1">_xludf.ifna(VLOOKUP(E3213,Parámetros!$C$2:$D$34,2,0),"")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customHeight="1" x14ac:dyDescent="0.2">
      <c r="A3214" s="26"/>
      <c r="B3214" s="26"/>
      <c r="C3214" s="26"/>
      <c r="D3214" s="26"/>
      <c r="E3214" s="26"/>
      <c r="F3214" s="28"/>
      <c r="G3214" s="26"/>
      <c r="H3214" s="32"/>
      <c r="I3214" s="32"/>
      <c r="J3214" s="32"/>
      <c r="K3214" s="32"/>
      <c r="L3214" s="32" t="e">
        <f ca="1">_xludf.ifna(VLOOKUP(E3214,Parámetros!$C$2:$D$34,2,0),"")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customHeight="1" x14ac:dyDescent="0.2">
      <c r="A3215" s="26"/>
      <c r="B3215" s="26"/>
      <c r="C3215" s="26"/>
      <c r="D3215" s="26"/>
      <c r="E3215" s="26"/>
      <c r="F3215" s="28"/>
      <c r="G3215" s="26"/>
      <c r="H3215" s="32"/>
      <c r="I3215" s="32"/>
      <c r="J3215" s="32"/>
      <c r="K3215" s="32"/>
      <c r="L3215" s="32" t="e">
        <f ca="1">_xludf.ifna(VLOOKUP(E3215,Parámetros!$C$2:$D$34,2,0),"")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customHeight="1" x14ac:dyDescent="0.2">
      <c r="A3216" s="26"/>
      <c r="B3216" s="26"/>
      <c r="C3216" s="26"/>
      <c r="D3216" s="26"/>
      <c r="E3216" s="26"/>
      <c r="F3216" s="28"/>
      <c r="G3216" s="26"/>
      <c r="H3216" s="32"/>
      <c r="I3216" s="32"/>
      <c r="J3216" s="32"/>
      <c r="K3216" s="32"/>
      <c r="L3216" s="32" t="e">
        <f ca="1">_xludf.ifna(VLOOKUP(E3216,Parámetros!$C$2:$D$34,2,0),"")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customHeight="1" x14ac:dyDescent="0.2">
      <c r="A3217" s="26"/>
      <c r="B3217" s="26"/>
      <c r="C3217" s="26"/>
      <c r="D3217" s="26"/>
      <c r="E3217" s="26"/>
      <c r="F3217" s="28"/>
      <c r="G3217" s="26"/>
      <c r="H3217" s="32"/>
      <c r="I3217" s="32"/>
      <c r="J3217" s="32"/>
      <c r="K3217" s="32"/>
      <c r="L3217" s="32" t="e">
        <f ca="1">_xludf.ifna(VLOOKUP(E3217,Parámetros!$C$2:$D$34,2,0),"")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customHeight="1" x14ac:dyDescent="0.2">
      <c r="A3218" s="26"/>
      <c r="B3218" s="26"/>
      <c r="C3218" s="26"/>
      <c r="D3218" s="26"/>
      <c r="E3218" s="26"/>
      <c r="F3218" s="28"/>
      <c r="G3218" s="26"/>
      <c r="H3218" s="32"/>
      <c r="I3218" s="32"/>
      <c r="J3218" s="32"/>
      <c r="K3218" s="32"/>
      <c r="L3218" s="32" t="e">
        <f ca="1">_xludf.ifna(VLOOKUP(E3218,Parámetros!$C$2:$D$34,2,0),"")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customHeight="1" x14ac:dyDescent="0.2">
      <c r="A3219" s="26"/>
      <c r="B3219" s="26"/>
      <c r="C3219" s="26"/>
      <c r="D3219" s="26"/>
      <c r="E3219" s="26"/>
      <c r="F3219" s="28"/>
      <c r="G3219" s="26"/>
      <c r="H3219" s="32"/>
      <c r="I3219" s="32"/>
      <c r="J3219" s="32"/>
      <c r="K3219" s="32"/>
      <c r="L3219" s="32" t="e">
        <f ca="1">_xludf.ifna(VLOOKUP(E3219,Parámetros!$C$2:$D$34,2,0),"")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customHeight="1" x14ac:dyDescent="0.2">
      <c r="A3220" s="26"/>
      <c r="B3220" s="26"/>
      <c r="C3220" s="26"/>
      <c r="D3220" s="26"/>
      <c r="E3220" s="26"/>
      <c r="F3220" s="28"/>
      <c r="G3220" s="26"/>
      <c r="H3220" s="32"/>
      <c r="I3220" s="32"/>
      <c r="J3220" s="32"/>
      <c r="K3220" s="32"/>
      <c r="L3220" s="32" t="e">
        <f ca="1">_xludf.ifna(VLOOKUP(E3220,Parámetros!$C$2:$D$34,2,0),"")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customHeight="1" x14ac:dyDescent="0.2">
      <c r="A3221" s="26"/>
      <c r="B3221" s="26"/>
      <c r="C3221" s="26"/>
      <c r="D3221" s="26"/>
      <c r="E3221" s="26"/>
      <c r="F3221" s="28"/>
      <c r="G3221" s="26"/>
      <c r="H3221" s="32"/>
      <c r="I3221" s="32"/>
      <c r="J3221" s="32"/>
      <c r="K3221" s="32"/>
      <c r="L3221" s="32" t="e">
        <f ca="1">_xludf.ifna(VLOOKUP(E3221,Parámetros!$C$2:$D$34,2,0),"")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customHeight="1" x14ac:dyDescent="0.2">
      <c r="A3222" s="26"/>
      <c r="B3222" s="26"/>
      <c r="C3222" s="26"/>
      <c r="D3222" s="26"/>
      <c r="E3222" s="26"/>
      <c r="F3222" s="28"/>
      <c r="G3222" s="26"/>
      <c r="H3222" s="32"/>
      <c r="I3222" s="32"/>
      <c r="J3222" s="32"/>
      <c r="K3222" s="32"/>
      <c r="L3222" s="32" t="e">
        <f ca="1">_xludf.ifna(VLOOKUP(E3222,Parámetros!$C$2:$D$34,2,0),"")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customHeight="1" x14ac:dyDescent="0.2">
      <c r="A3223" s="26"/>
      <c r="B3223" s="26"/>
      <c r="C3223" s="26"/>
      <c r="D3223" s="26"/>
      <c r="E3223" s="26"/>
      <c r="F3223" s="28"/>
      <c r="G3223" s="26"/>
      <c r="H3223" s="32"/>
      <c r="I3223" s="32"/>
      <c r="J3223" s="32"/>
      <c r="K3223" s="32"/>
      <c r="L3223" s="32" t="e">
        <f ca="1">_xludf.ifna(VLOOKUP(E3223,Parámetros!$C$2:$D$34,2,0),"")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customHeight="1" x14ac:dyDescent="0.2">
      <c r="A3224" s="26"/>
      <c r="B3224" s="26"/>
      <c r="C3224" s="26"/>
      <c r="D3224" s="26"/>
      <c r="E3224" s="26"/>
      <c r="F3224" s="28"/>
      <c r="G3224" s="26"/>
      <c r="H3224" s="32"/>
      <c r="I3224" s="32"/>
      <c r="J3224" s="32"/>
      <c r="K3224" s="32"/>
      <c r="L3224" s="32" t="e">
        <f ca="1">_xludf.ifna(VLOOKUP(E3224,Parámetros!$C$2:$D$34,2,0),"")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customHeight="1" x14ac:dyDescent="0.2">
      <c r="A3225" s="26"/>
      <c r="B3225" s="26"/>
      <c r="C3225" s="26"/>
      <c r="D3225" s="26"/>
      <c r="E3225" s="26"/>
      <c r="F3225" s="28"/>
      <c r="G3225" s="26"/>
      <c r="H3225" s="32"/>
      <c r="I3225" s="32"/>
      <c r="J3225" s="32"/>
      <c r="K3225" s="32"/>
      <c r="L3225" s="32" t="e">
        <f ca="1">_xludf.ifna(VLOOKUP(E3225,Parámetros!$C$2:$D$34,2,0),"")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customHeight="1" x14ac:dyDescent="0.2">
      <c r="A3226" s="26"/>
      <c r="B3226" s="26"/>
      <c r="C3226" s="26"/>
      <c r="D3226" s="26"/>
      <c r="E3226" s="26"/>
      <c r="F3226" s="28"/>
      <c r="G3226" s="26"/>
      <c r="H3226" s="32"/>
      <c r="I3226" s="32"/>
      <c r="J3226" s="32"/>
      <c r="K3226" s="32"/>
      <c r="L3226" s="32" t="e">
        <f ca="1">_xludf.ifna(VLOOKUP(E3226,Parámetros!$C$2:$D$34,2,0),"")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customHeight="1" x14ac:dyDescent="0.2">
      <c r="A3227" s="26"/>
      <c r="B3227" s="26"/>
      <c r="C3227" s="26"/>
      <c r="D3227" s="26"/>
      <c r="E3227" s="26"/>
      <c r="F3227" s="28"/>
      <c r="G3227" s="26"/>
      <c r="H3227" s="32"/>
      <c r="I3227" s="32"/>
      <c r="J3227" s="32"/>
      <c r="K3227" s="32"/>
      <c r="L3227" s="32" t="e">
        <f ca="1">_xludf.ifna(VLOOKUP(E3227,Parámetros!$C$2:$D$34,2,0),"")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customHeight="1" x14ac:dyDescent="0.2">
      <c r="A3228" s="26"/>
      <c r="B3228" s="26"/>
      <c r="C3228" s="26"/>
      <c r="D3228" s="26"/>
      <c r="E3228" s="26"/>
      <c r="F3228" s="28"/>
      <c r="G3228" s="26"/>
      <c r="H3228" s="32"/>
      <c r="I3228" s="32"/>
      <c r="J3228" s="32"/>
      <c r="K3228" s="32"/>
      <c r="L3228" s="32" t="e">
        <f ca="1">_xludf.ifna(VLOOKUP(E3228,Parámetros!$C$2:$D$34,2,0),"")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customHeight="1" x14ac:dyDescent="0.2">
      <c r="A3229" s="26"/>
      <c r="B3229" s="26"/>
      <c r="C3229" s="26"/>
      <c r="D3229" s="26"/>
      <c r="E3229" s="26"/>
      <c r="F3229" s="28"/>
      <c r="G3229" s="26"/>
      <c r="H3229" s="32"/>
      <c r="I3229" s="32"/>
      <c r="J3229" s="32"/>
      <c r="K3229" s="32"/>
      <c r="L3229" s="32" t="e">
        <f ca="1">_xludf.ifna(VLOOKUP(E3229,Parámetros!$C$2:$D$34,2,0),"")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customHeight="1" x14ac:dyDescent="0.2">
      <c r="A3230" s="26"/>
      <c r="B3230" s="26"/>
      <c r="C3230" s="26"/>
      <c r="D3230" s="26"/>
      <c r="E3230" s="26"/>
      <c r="F3230" s="28"/>
      <c r="G3230" s="26"/>
      <c r="H3230" s="32"/>
      <c r="I3230" s="32"/>
      <c r="J3230" s="32"/>
      <c r="K3230" s="32"/>
      <c r="L3230" s="32" t="e">
        <f ca="1">_xludf.ifna(VLOOKUP(E3230,Parámetros!$C$2:$D$34,2,0),"")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customHeight="1" x14ac:dyDescent="0.2">
      <c r="A3231" s="26"/>
      <c r="B3231" s="26"/>
      <c r="C3231" s="26"/>
      <c r="D3231" s="26"/>
      <c r="E3231" s="26"/>
      <c r="F3231" s="28"/>
      <c r="G3231" s="26"/>
      <c r="H3231" s="32"/>
      <c r="I3231" s="32"/>
      <c r="J3231" s="32"/>
      <c r="K3231" s="32"/>
      <c r="L3231" s="32" t="e">
        <f ca="1">_xludf.ifna(VLOOKUP(E3231,Parámetros!$C$2:$D$34,2,0),"")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customHeight="1" x14ac:dyDescent="0.2">
      <c r="A3232" s="26"/>
      <c r="B3232" s="26"/>
      <c r="C3232" s="26"/>
      <c r="D3232" s="26"/>
      <c r="E3232" s="26"/>
      <c r="F3232" s="28"/>
      <c r="G3232" s="26"/>
      <c r="H3232" s="32"/>
      <c r="I3232" s="32"/>
      <c r="J3232" s="32"/>
      <c r="K3232" s="32"/>
      <c r="L3232" s="32" t="e">
        <f ca="1">_xludf.ifna(VLOOKUP(E3232,Parámetros!$C$2:$D$34,2,0),"")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customHeight="1" x14ac:dyDescent="0.2">
      <c r="A3233" s="26"/>
      <c r="B3233" s="26"/>
      <c r="C3233" s="26"/>
      <c r="D3233" s="26"/>
      <c r="E3233" s="26"/>
      <c r="F3233" s="28"/>
      <c r="G3233" s="26"/>
      <c r="H3233" s="32"/>
      <c r="I3233" s="32"/>
      <c r="J3233" s="32"/>
      <c r="K3233" s="32"/>
      <c r="L3233" s="32" t="e">
        <f ca="1">_xludf.ifna(VLOOKUP(E3233,Parámetros!$C$2:$D$34,2,0),"")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customHeight="1" x14ac:dyDescent="0.2">
      <c r="A3234" s="26"/>
      <c r="B3234" s="26"/>
      <c r="C3234" s="26"/>
      <c r="D3234" s="26"/>
      <c r="E3234" s="26"/>
      <c r="F3234" s="28"/>
      <c r="G3234" s="26"/>
      <c r="H3234" s="32"/>
      <c r="I3234" s="32"/>
      <c r="J3234" s="32"/>
      <c r="K3234" s="32"/>
      <c r="L3234" s="32" t="e">
        <f ca="1">_xludf.ifna(VLOOKUP(E3234,Parámetros!$C$2:$D$34,2,0),"")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customHeight="1" x14ac:dyDescent="0.2">
      <c r="A3235" s="26"/>
      <c r="B3235" s="26"/>
      <c r="C3235" s="26"/>
      <c r="D3235" s="26"/>
      <c r="E3235" s="26"/>
      <c r="F3235" s="28"/>
      <c r="G3235" s="26"/>
      <c r="H3235" s="32"/>
      <c r="I3235" s="32"/>
      <c r="J3235" s="32"/>
      <c r="K3235" s="32"/>
      <c r="L3235" s="32" t="e">
        <f ca="1">_xludf.ifna(VLOOKUP(E3235,Parámetros!$C$2:$D$34,2,0),"")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customHeight="1" x14ac:dyDescent="0.2">
      <c r="A3236" s="26"/>
      <c r="B3236" s="26"/>
      <c r="C3236" s="26"/>
      <c r="D3236" s="26"/>
      <c r="E3236" s="26"/>
      <c r="F3236" s="28"/>
      <c r="G3236" s="26"/>
      <c r="H3236" s="32"/>
      <c r="I3236" s="32"/>
      <c r="J3236" s="32"/>
      <c r="K3236" s="32"/>
      <c r="L3236" s="32" t="e">
        <f ca="1">_xludf.ifna(VLOOKUP(E3236,Parámetros!$C$2:$D$34,2,0),"")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customHeight="1" x14ac:dyDescent="0.2">
      <c r="A3237" s="26"/>
      <c r="B3237" s="26"/>
      <c r="C3237" s="26"/>
      <c r="D3237" s="26"/>
      <c r="E3237" s="26"/>
      <c r="F3237" s="28"/>
      <c r="G3237" s="26"/>
      <c r="H3237" s="32"/>
      <c r="I3237" s="32"/>
      <c r="J3237" s="32"/>
      <c r="K3237" s="32"/>
      <c r="L3237" s="32" t="e">
        <f ca="1">_xludf.ifna(VLOOKUP(E3237,Parámetros!$C$2:$D$34,2,0),"")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customHeight="1" x14ac:dyDescent="0.2">
      <c r="A3238" s="26"/>
      <c r="B3238" s="26"/>
      <c r="C3238" s="26"/>
      <c r="D3238" s="26"/>
      <c r="E3238" s="26"/>
      <c r="F3238" s="28"/>
      <c r="G3238" s="26"/>
      <c r="H3238" s="32"/>
      <c r="I3238" s="32"/>
      <c r="J3238" s="32"/>
      <c r="K3238" s="32"/>
      <c r="L3238" s="32" t="e">
        <f ca="1">_xludf.ifna(VLOOKUP(E3238,Parámetros!$C$2:$D$34,2,0),"")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customHeight="1" x14ac:dyDescent="0.2">
      <c r="A3239" s="26"/>
      <c r="B3239" s="26"/>
      <c r="C3239" s="26"/>
      <c r="D3239" s="26"/>
      <c r="E3239" s="26"/>
      <c r="F3239" s="28"/>
      <c r="G3239" s="26"/>
      <c r="H3239" s="32"/>
      <c r="I3239" s="32"/>
      <c r="J3239" s="32"/>
      <c r="K3239" s="32"/>
      <c r="L3239" s="32" t="e">
        <f ca="1">_xludf.ifna(VLOOKUP(E3239,Parámetros!$C$2:$D$34,2,0),"")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customHeight="1" x14ac:dyDescent="0.2">
      <c r="A3240" s="26"/>
      <c r="B3240" s="26"/>
      <c r="C3240" s="26"/>
      <c r="D3240" s="26"/>
      <c r="E3240" s="26"/>
      <c r="F3240" s="28"/>
      <c r="G3240" s="26"/>
      <c r="H3240" s="32"/>
      <c r="I3240" s="32"/>
      <c r="J3240" s="32"/>
      <c r="K3240" s="32"/>
      <c r="L3240" s="32" t="e">
        <f ca="1">_xludf.ifna(VLOOKUP(E3240,Parámetros!$C$2:$D$34,2,0),"")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customHeight="1" x14ac:dyDescent="0.2">
      <c r="A3241" s="26"/>
      <c r="B3241" s="26"/>
      <c r="C3241" s="26"/>
      <c r="D3241" s="26"/>
      <c r="E3241" s="26"/>
      <c r="F3241" s="28"/>
      <c r="G3241" s="26"/>
      <c r="H3241" s="32"/>
      <c r="I3241" s="32"/>
      <c r="J3241" s="32"/>
      <c r="K3241" s="32"/>
      <c r="L3241" s="32" t="e">
        <f ca="1">_xludf.ifna(VLOOKUP(E3241,Parámetros!$C$2:$D$34,2,0),"")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customHeight="1" x14ac:dyDescent="0.2">
      <c r="A3242" s="26"/>
      <c r="B3242" s="26"/>
      <c r="C3242" s="26"/>
      <c r="D3242" s="26"/>
      <c r="E3242" s="26"/>
      <c r="F3242" s="28"/>
      <c r="G3242" s="26"/>
      <c r="H3242" s="32"/>
      <c r="I3242" s="32"/>
      <c r="J3242" s="32"/>
      <c r="K3242" s="32"/>
      <c r="L3242" s="32" t="e">
        <f ca="1">_xludf.ifna(VLOOKUP(E3242,Parámetros!$C$2:$D$34,2,0),"")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customHeight="1" x14ac:dyDescent="0.2">
      <c r="A3243" s="26"/>
      <c r="B3243" s="26"/>
      <c r="C3243" s="26"/>
      <c r="D3243" s="26"/>
      <c r="E3243" s="26"/>
      <c r="F3243" s="28"/>
      <c r="G3243" s="26"/>
      <c r="H3243" s="32"/>
      <c r="I3243" s="32"/>
      <c r="J3243" s="32"/>
      <c r="K3243" s="32"/>
      <c r="L3243" s="32" t="e">
        <f ca="1">_xludf.ifna(VLOOKUP(E3243,Parámetros!$C$2:$D$34,2,0),"")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customHeight="1" x14ac:dyDescent="0.2">
      <c r="A3244" s="26"/>
      <c r="B3244" s="26"/>
      <c r="C3244" s="26"/>
      <c r="D3244" s="26"/>
      <c r="E3244" s="26"/>
      <c r="F3244" s="28"/>
      <c r="G3244" s="26"/>
      <c r="H3244" s="32"/>
      <c r="I3244" s="32"/>
      <c r="J3244" s="32"/>
      <c r="K3244" s="32"/>
      <c r="L3244" s="32" t="e">
        <f ca="1">_xludf.ifna(VLOOKUP(E3244,Parámetros!$C$2:$D$34,2,0),"")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customHeight="1" x14ac:dyDescent="0.2">
      <c r="A3245" s="26"/>
      <c r="B3245" s="26"/>
      <c r="C3245" s="26"/>
      <c r="D3245" s="26"/>
      <c r="E3245" s="26"/>
      <c r="F3245" s="28"/>
      <c r="G3245" s="26"/>
      <c r="H3245" s="32"/>
      <c r="I3245" s="32"/>
      <c r="J3245" s="32"/>
      <c r="K3245" s="32"/>
      <c r="L3245" s="32" t="e">
        <f ca="1">_xludf.ifna(VLOOKUP(E3245,Parámetros!$C$2:$D$34,2,0),"")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customHeight="1" x14ac:dyDescent="0.2">
      <c r="A3246" s="26"/>
      <c r="B3246" s="26"/>
      <c r="C3246" s="26"/>
      <c r="D3246" s="26"/>
      <c r="E3246" s="26"/>
      <c r="F3246" s="28"/>
      <c r="G3246" s="26"/>
      <c r="H3246" s="32"/>
      <c r="I3246" s="32"/>
      <c r="J3246" s="32"/>
      <c r="K3246" s="32"/>
      <c r="L3246" s="32" t="e">
        <f ca="1">_xludf.ifna(VLOOKUP(E3246,Parámetros!$C$2:$D$34,2,0),"")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customHeight="1" x14ac:dyDescent="0.2">
      <c r="A3247" s="26"/>
      <c r="B3247" s="26"/>
      <c r="C3247" s="26"/>
      <c r="D3247" s="26"/>
      <c r="E3247" s="26"/>
      <c r="F3247" s="28"/>
      <c r="G3247" s="26"/>
      <c r="H3247" s="32"/>
      <c r="I3247" s="32"/>
      <c r="J3247" s="32"/>
      <c r="K3247" s="32"/>
      <c r="L3247" s="32" t="e">
        <f ca="1">_xludf.ifna(VLOOKUP(E3247,Parámetros!$C$2:$D$34,2,0),"")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customHeight="1" x14ac:dyDescent="0.2">
      <c r="A3248" s="26"/>
      <c r="B3248" s="26"/>
      <c r="C3248" s="26"/>
      <c r="D3248" s="26"/>
      <c r="E3248" s="26"/>
      <c r="F3248" s="28"/>
      <c r="G3248" s="26"/>
      <c r="H3248" s="32"/>
      <c r="I3248" s="32"/>
      <c r="J3248" s="32"/>
      <c r="K3248" s="32"/>
      <c r="L3248" s="32" t="e">
        <f ca="1">_xludf.ifna(VLOOKUP(E3248,Parámetros!$C$2:$D$34,2,0),"")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customHeight="1" x14ac:dyDescent="0.2">
      <c r="A3249" s="26"/>
      <c r="B3249" s="26"/>
      <c r="C3249" s="26"/>
      <c r="D3249" s="26"/>
      <c r="E3249" s="26"/>
      <c r="F3249" s="28"/>
      <c r="G3249" s="26"/>
      <c r="H3249" s="32"/>
      <c r="I3249" s="32"/>
      <c r="J3249" s="32"/>
      <c r="K3249" s="32"/>
      <c r="L3249" s="32" t="e">
        <f ca="1">_xludf.ifna(VLOOKUP(E3249,Parámetros!$C$2:$D$34,2,0),"")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customHeight="1" x14ac:dyDescent="0.2">
      <c r="A3250" s="26"/>
      <c r="B3250" s="26"/>
      <c r="C3250" s="26"/>
      <c r="D3250" s="26"/>
      <c r="E3250" s="26"/>
      <c r="F3250" s="28"/>
      <c r="G3250" s="26"/>
      <c r="H3250" s="32"/>
      <c r="I3250" s="32"/>
      <c r="J3250" s="32"/>
      <c r="K3250" s="32"/>
      <c r="L3250" s="32" t="e">
        <f ca="1">_xludf.ifna(VLOOKUP(E3250,Parámetros!$C$2:$D$34,2,0),"")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customHeight="1" x14ac:dyDescent="0.2">
      <c r="A3251" s="26"/>
      <c r="B3251" s="26"/>
      <c r="C3251" s="26"/>
      <c r="D3251" s="26"/>
      <c r="E3251" s="26"/>
      <c r="F3251" s="28"/>
      <c r="G3251" s="26"/>
      <c r="H3251" s="32"/>
      <c r="I3251" s="32"/>
      <c r="J3251" s="32"/>
      <c r="K3251" s="32"/>
      <c r="L3251" s="32" t="e">
        <f ca="1">_xludf.ifna(VLOOKUP(E3251,Parámetros!$C$2:$D$34,2,0),"")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customHeight="1" x14ac:dyDescent="0.2">
      <c r="A3252" s="26"/>
      <c r="B3252" s="26"/>
      <c r="C3252" s="26"/>
      <c r="D3252" s="26"/>
      <c r="E3252" s="26"/>
      <c r="F3252" s="28"/>
      <c r="G3252" s="26"/>
      <c r="H3252" s="32"/>
      <c r="I3252" s="32"/>
      <c r="J3252" s="32"/>
      <c r="K3252" s="32"/>
      <c r="L3252" s="32" t="e">
        <f ca="1">_xludf.ifna(VLOOKUP(E3252,Parámetros!$C$2:$D$34,2,0),"")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customHeight="1" x14ac:dyDescent="0.2">
      <c r="A3253" s="26"/>
      <c r="B3253" s="26"/>
      <c r="C3253" s="26"/>
      <c r="D3253" s="26"/>
      <c r="E3253" s="26"/>
      <c r="F3253" s="28"/>
      <c r="G3253" s="26"/>
      <c r="H3253" s="32"/>
      <c r="I3253" s="32"/>
      <c r="J3253" s="32"/>
      <c r="K3253" s="32"/>
      <c r="L3253" s="32" t="e">
        <f ca="1">_xludf.ifna(VLOOKUP(E3253,Parámetros!$C$2:$D$34,2,0),"")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customHeight="1" x14ac:dyDescent="0.2">
      <c r="A3254" s="26"/>
      <c r="B3254" s="26"/>
      <c r="C3254" s="26"/>
      <c r="D3254" s="26"/>
      <c r="E3254" s="26"/>
      <c r="F3254" s="28"/>
      <c r="G3254" s="26"/>
      <c r="H3254" s="32"/>
      <c r="I3254" s="32"/>
      <c r="J3254" s="32"/>
      <c r="K3254" s="32"/>
      <c r="L3254" s="32" t="e">
        <f ca="1">_xludf.ifna(VLOOKUP(E3254,Parámetros!$C$2:$D$34,2,0),"")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customHeight="1" x14ac:dyDescent="0.2">
      <c r="A3255" s="26"/>
      <c r="B3255" s="26"/>
      <c r="C3255" s="26"/>
      <c r="D3255" s="26"/>
      <c r="E3255" s="26"/>
      <c r="F3255" s="28"/>
      <c r="G3255" s="26"/>
      <c r="H3255" s="32"/>
      <c r="I3255" s="32"/>
      <c r="J3255" s="32"/>
      <c r="K3255" s="32"/>
      <c r="L3255" s="32" t="e">
        <f ca="1">_xludf.ifna(VLOOKUP(E3255,Parámetros!$C$2:$D$34,2,0),"")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customHeight="1" x14ac:dyDescent="0.2">
      <c r="A3256" s="26"/>
      <c r="B3256" s="26"/>
      <c r="C3256" s="26"/>
      <c r="D3256" s="26"/>
      <c r="E3256" s="26"/>
      <c r="F3256" s="28"/>
      <c r="G3256" s="26"/>
      <c r="H3256" s="32"/>
      <c r="I3256" s="32"/>
      <c r="J3256" s="32"/>
      <c r="K3256" s="32"/>
      <c r="L3256" s="32" t="e">
        <f ca="1">_xludf.ifna(VLOOKUP(E3256,Parámetros!$C$2:$D$34,2,0),"")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customHeight="1" x14ac:dyDescent="0.2">
      <c r="A3257" s="26"/>
      <c r="B3257" s="26"/>
      <c r="C3257" s="26"/>
      <c r="D3257" s="26"/>
      <c r="E3257" s="26"/>
      <c r="F3257" s="28"/>
      <c r="G3257" s="26"/>
      <c r="H3257" s="32"/>
      <c r="I3257" s="32"/>
      <c r="J3257" s="32"/>
      <c r="K3257" s="32"/>
      <c r="L3257" s="32" t="e">
        <f ca="1">_xludf.ifna(VLOOKUP(E3257,Parámetros!$C$2:$D$34,2,0),"")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customHeight="1" x14ac:dyDescent="0.2">
      <c r="A3258" s="26"/>
      <c r="B3258" s="26"/>
      <c r="C3258" s="26"/>
      <c r="D3258" s="26"/>
      <c r="E3258" s="26"/>
      <c r="F3258" s="28"/>
      <c r="G3258" s="26"/>
      <c r="H3258" s="32"/>
      <c r="I3258" s="32"/>
      <c r="J3258" s="32"/>
      <c r="K3258" s="32"/>
      <c r="L3258" s="32" t="e">
        <f ca="1">_xludf.ifna(VLOOKUP(E3258,Parámetros!$C$2:$D$34,2,0),"")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customHeight="1" x14ac:dyDescent="0.2">
      <c r="A3259" s="26"/>
      <c r="B3259" s="26"/>
      <c r="C3259" s="26"/>
      <c r="D3259" s="26"/>
      <c r="E3259" s="26"/>
      <c r="F3259" s="28"/>
      <c r="G3259" s="26"/>
      <c r="H3259" s="32"/>
      <c r="I3259" s="32"/>
      <c r="J3259" s="32"/>
      <c r="K3259" s="32"/>
      <c r="L3259" s="32" t="e">
        <f ca="1">_xludf.ifna(VLOOKUP(E3259,Parámetros!$C$2:$D$34,2,0),"")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customHeight="1" x14ac:dyDescent="0.2">
      <c r="A3260" s="26"/>
      <c r="B3260" s="26"/>
      <c r="C3260" s="26"/>
      <c r="D3260" s="26"/>
      <c r="E3260" s="26"/>
      <c r="F3260" s="28"/>
      <c r="G3260" s="26"/>
      <c r="H3260" s="32"/>
      <c r="I3260" s="32"/>
      <c r="J3260" s="32"/>
      <c r="K3260" s="32"/>
      <c r="L3260" s="32" t="e">
        <f ca="1">_xludf.ifna(VLOOKUP(E3260,Parámetros!$C$2:$D$34,2,0),"")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customHeight="1" x14ac:dyDescent="0.2">
      <c r="A3261" s="26"/>
      <c r="B3261" s="26"/>
      <c r="C3261" s="26"/>
      <c r="D3261" s="26"/>
      <c r="E3261" s="26"/>
      <c r="F3261" s="28"/>
      <c r="G3261" s="26"/>
      <c r="H3261" s="32"/>
      <c r="I3261" s="32"/>
      <c r="J3261" s="32"/>
      <c r="K3261" s="32"/>
      <c r="L3261" s="32" t="e">
        <f ca="1">_xludf.ifna(VLOOKUP(E3261,Parámetros!$C$2:$D$34,2,0),"")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customHeight="1" x14ac:dyDescent="0.2">
      <c r="A3262" s="26"/>
      <c r="B3262" s="26"/>
      <c r="C3262" s="26"/>
      <c r="D3262" s="26"/>
      <c r="E3262" s="26"/>
      <c r="F3262" s="28"/>
      <c r="G3262" s="26"/>
      <c r="H3262" s="32"/>
      <c r="I3262" s="32"/>
      <c r="J3262" s="32"/>
      <c r="K3262" s="32"/>
      <c r="L3262" s="32" t="e">
        <f ca="1">_xludf.ifna(VLOOKUP(E3262,Parámetros!$C$2:$D$34,2,0),"")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customHeight="1" x14ac:dyDescent="0.2">
      <c r="A3263" s="26"/>
      <c r="B3263" s="26"/>
      <c r="C3263" s="26"/>
      <c r="D3263" s="26"/>
      <c r="E3263" s="26"/>
      <c r="F3263" s="28"/>
      <c r="G3263" s="26"/>
      <c r="H3263" s="32"/>
      <c r="I3263" s="32"/>
      <c r="J3263" s="32"/>
      <c r="K3263" s="32"/>
      <c r="L3263" s="32" t="e">
        <f ca="1">_xludf.ifna(VLOOKUP(E3263,Parámetros!$C$2:$D$34,2,0),"")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customHeight="1" x14ac:dyDescent="0.2">
      <c r="A3264" s="26"/>
      <c r="B3264" s="26"/>
      <c r="C3264" s="26"/>
      <c r="D3264" s="26"/>
      <c r="E3264" s="26"/>
      <c r="F3264" s="28"/>
      <c r="G3264" s="26"/>
      <c r="H3264" s="32"/>
      <c r="I3264" s="32"/>
      <c r="J3264" s="32"/>
      <c r="K3264" s="32"/>
      <c r="L3264" s="32" t="e">
        <f ca="1">_xludf.ifna(VLOOKUP(E3264,Parámetros!$C$2:$D$34,2,0),"")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customHeight="1" x14ac:dyDescent="0.2">
      <c r="A3265" s="26"/>
      <c r="B3265" s="26"/>
      <c r="C3265" s="26"/>
      <c r="D3265" s="26"/>
      <c r="E3265" s="26"/>
      <c r="F3265" s="28"/>
      <c r="G3265" s="26"/>
      <c r="H3265" s="32"/>
      <c r="I3265" s="32"/>
      <c r="J3265" s="32"/>
      <c r="K3265" s="32"/>
      <c r="L3265" s="32" t="e">
        <f ca="1">_xludf.ifna(VLOOKUP(E3265,Parámetros!$C$2:$D$34,2,0),"")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customHeight="1" x14ac:dyDescent="0.2">
      <c r="A3266" s="26"/>
      <c r="B3266" s="26"/>
      <c r="C3266" s="26"/>
      <c r="D3266" s="26"/>
      <c r="E3266" s="26"/>
      <c r="F3266" s="28"/>
      <c r="G3266" s="26"/>
      <c r="H3266" s="32"/>
      <c r="I3266" s="32"/>
      <c r="J3266" s="32"/>
      <c r="K3266" s="32"/>
      <c r="L3266" s="32" t="e">
        <f ca="1">_xludf.ifna(VLOOKUP(E3266,Parámetros!$C$2:$D$34,2,0),"")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customHeight="1" x14ac:dyDescent="0.2">
      <c r="A3267" s="26"/>
      <c r="B3267" s="26"/>
      <c r="C3267" s="26"/>
      <c r="D3267" s="26"/>
      <c r="E3267" s="26"/>
      <c r="F3267" s="28"/>
      <c r="G3267" s="26"/>
      <c r="H3267" s="32"/>
      <c r="I3267" s="32"/>
      <c r="J3267" s="32"/>
      <c r="K3267" s="32"/>
      <c r="L3267" s="32" t="e">
        <f ca="1">_xludf.ifna(VLOOKUP(E3267,Parámetros!$C$2:$D$34,2,0),"")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customHeight="1" x14ac:dyDescent="0.2">
      <c r="A3268" s="26"/>
      <c r="B3268" s="26"/>
      <c r="C3268" s="26"/>
      <c r="D3268" s="26"/>
      <c r="E3268" s="26"/>
      <c r="F3268" s="28"/>
      <c r="G3268" s="26"/>
      <c r="H3268" s="32"/>
      <c r="I3268" s="32"/>
      <c r="J3268" s="32"/>
      <c r="K3268" s="32"/>
      <c r="L3268" s="32" t="e">
        <f ca="1">_xludf.ifna(VLOOKUP(E3268,Parámetros!$C$2:$D$34,2,0),"")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customHeight="1" x14ac:dyDescent="0.2">
      <c r="A3269" s="26"/>
      <c r="B3269" s="26"/>
      <c r="C3269" s="26"/>
      <c r="D3269" s="26"/>
      <c r="E3269" s="26"/>
      <c r="F3269" s="28"/>
      <c r="G3269" s="26"/>
      <c r="H3269" s="32"/>
      <c r="I3269" s="32"/>
      <c r="J3269" s="32"/>
      <c r="K3269" s="32"/>
      <c r="L3269" s="32" t="e">
        <f ca="1">_xludf.ifna(VLOOKUP(E3269,Parámetros!$C$2:$D$34,2,0),"")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customHeight="1" x14ac:dyDescent="0.2">
      <c r="A3270" s="26"/>
      <c r="B3270" s="26"/>
      <c r="C3270" s="26"/>
      <c r="D3270" s="26"/>
      <c r="E3270" s="26"/>
      <c r="F3270" s="28"/>
      <c r="G3270" s="26"/>
      <c r="H3270" s="32"/>
      <c r="I3270" s="32"/>
      <c r="J3270" s="32"/>
      <c r="K3270" s="32"/>
      <c r="L3270" s="32" t="e">
        <f ca="1">_xludf.ifna(VLOOKUP(E3270,Parámetros!$C$2:$D$34,2,0),"")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customHeight="1" x14ac:dyDescent="0.2">
      <c r="A3271" s="26"/>
      <c r="B3271" s="26"/>
      <c r="C3271" s="26"/>
      <c r="D3271" s="26"/>
      <c r="E3271" s="26"/>
      <c r="F3271" s="28"/>
      <c r="G3271" s="26"/>
      <c r="H3271" s="32"/>
      <c r="I3271" s="32"/>
      <c r="J3271" s="32"/>
      <c r="K3271" s="32"/>
      <c r="L3271" s="32" t="e">
        <f ca="1">_xludf.ifna(VLOOKUP(E3271,Parámetros!$C$2:$D$34,2,0),"")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customHeight="1" x14ac:dyDescent="0.2">
      <c r="A3272" s="26"/>
      <c r="B3272" s="26"/>
      <c r="C3272" s="26"/>
      <c r="D3272" s="26"/>
      <c r="E3272" s="26"/>
      <c r="F3272" s="28"/>
      <c r="G3272" s="26"/>
      <c r="H3272" s="32"/>
      <c r="I3272" s="32"/>
      <c r="J3272" s="32"/>
      <c r="K3272" s="32"/>
      <c r="L3272" s="32" t="e">
        <f ca="1">_xludf.ifna(VLOOKUP(E3272,Parámetros!$C$2:$D$34,2,0),"")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customHeight="1" x14ac:dyDescent="0.2">
      <c r="A3273" s="26"/>
      <c r="B3273" s="26"/>
      <c r="C3273" s="26"/>
      <c r="D3273" s="26"/>
      <c r="E3273" s="26"/>
      <c r="F3273" s="28"/>
      <c r="G3273" s="26"/>
      <c r="H3273" s="32"/>
      <c r="I3273" s="32"/>
      <c r="J3273" s="32"/>
      <c r="K3273" s="32"/>
      <c r="L3273" s="32" t="e">
        <f ca="1">_xludf.ifna(VLOOKUP(E3273,Parámetros!$C$2:$D$34,2,0),"")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customHeight="1" x14ac:dyDescent="0.2">
      <c r="A3274" s="26"/>
      <c r="B3274" s="26"/>
      <c r="C3274" s="26"/>
      <c r="D3274" s="26"/>
      <c r="E3274" s="26"/>
      <c r="F3274" s="28"/>
      <c r="G3274" s="26"/>
      <c r="H3274" s="32"/>
      <c r="I3274" s="32"/>
      <c r="J3274" s="32"/>
      <c r="K3274" s="32"/>
      <c r="L3274" s="32" t="e">
        <f ca="1">_xludf.ifna(VLOOKUP(E3274,Parámetros!$C$2:$D$34,2,0),"")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customHeight="1" x14ac:dyDescent="0.2">
      <c r="A3275" s="26"/>
      <c r="B3275" s="26"/>
      <c r="C3275" s="26"/>
      <c r="D3275" s="26"/>
      <c r="E3275" s="26"/>
      <c r="F3275" s="28"/>
      <c r="G3275" s="26"/>
      <c r="H3275" s="32"/>
      <c r="I3275" s="32"/>
      <c r="J3275" s="32"/>
      <c r="K3275" s="32"/>
      <c r="L3275" s="32" t="e">
        <f ca="1">_xludf.ifna(VLOOKUP(E3275,Parámetros!$C$2:$D$34,2,0),"")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customHeight="1" x14ac:dyDescent="0.2">
      <c r="A3276" s="26"/>
      <c r="B3276" s="26"/>
      <c r="C3276" s="26"/>
      <c r="D3276" s="26"/>
      <c r="E3276" s="26"/>
      <c r="F3276" s="28"/>
      <c r="G3276" s="26"/>
      <c r="H3276" s="32"/>
      <c r="I3276" s="32"/>
      <c r="J3276" s="32"/>
      <c r="K3276" s="32"/>
      <c r="L3276" s="32" t="e">
        <f ca="1">_xludf.ifna(VLOOKUP(E3276,Parámetros!$C$2:$D$34,2,0),"")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customHeight="1" x14ac:dyDescent="0.2">
      <c r="A3277" s="26"/>
      <c r="B3277" s="26"/>
      <c r="C3277" s="26"/>
      <c r="D3277" s="26"/>
      <c r="E3277" s="26"/>
      <c r="F3277" s="28"/>
      <c r="G3277" s="26"/>
      <c r="H3277" s="32"/>
      <c r="I3277" s="32"/>
      <c r="J3277" s="32"/>
      <c r="K3277" s="32"/>
      <c r="L3277" s="32" t="e">
        <f ca="1">_xludf.ifna(VLOOKUP(E3277,Parámetros!$C$2:$D$34,2,0),"")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customHeight="1" x14ac:dyDescent="0.2">
      <c r="A3278" s="26"/>
      <c r="B3278" s="26"/>
      <c r="C3278" s="26"/>
      <c r="D3278" s="26"/>
      <c r="E3278" s="26"/>
      <c r="F3278" s="28"/>
      <c r="G3278" s="26"/>
      <c r="H3278" s="32"/>
      <c r="I3278" s="32"/>
      <c r="J3278" s="32"/>
      <c r="K3278" s="32"/>
      <c r="L3278" s="32" t="e">
        <f ca="1">_xludf.ifna(VLOOKUP(E3278,Parámetros!$C$2:$D$34,2,0),"")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customHeight="1" x14ac:dyDescent="0.2">
      <c r="A3279" s="26"/>
      <c r="B3279" s="26"/>
      <c r="C3279" s="26"/>
      <c r="D3279" s="26"/>
      <c r="E3279" s="26"/>
      <c r="F3279" s="28"/>
      <c r="G3279" s="26"/>
      <c r="H3279" s="32"/>
      <c r="I3279" s="32"/>
      <c r="J3279" s="32"/>
      <c r="K3279" s="32"/>
      <c r="L3279" s="32" t="e">
        <f ca="1">_xludf.ifna(VLOOKUP(E3279,Parámetros!$C$2:$D$34,2,0),"")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customHeight="1" x14ac:dyDescent="0.2">
      <c r="A3280" s="26"/>
      <c r="B3280" s="26"/>
      <c r="C3280" s="26"/>
      <c r="D3280" s="26"/>
      <c r="E3280" s="26"/>
      <c r="F3280" s="28"/>
      <c r="G3280" s="26"/>
      <c r="H3280" s="32"/>
      <c r="I3280" s="32"/>
      <c r="J3280" s="32"/>
      <c r="K3280" s="32"/>
      <c r="L3280" s="32" t="e">
        <f ca="1">_xludf.ifna(VLOOKUP(E3280,Parámetros!$C$2:$D$34,2,0),"")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customHeight="1" x14ac:dyDescent="0.2">
      <c r="A3281" s="26"/>
      <c r="B3281" s="26"/>
      <c r="C3281" s="26"/>
      <c r="D3281" s="26"/>
      <c r="E3281" s="26"/>
      <c r="F3281" s="28"/>
      <c r="G3281" s="26"/>
      <c r="H3281" s="32"/>
      <c r="I3281" s="32"/>
      <c r="J3281" s="32"/>
      <c r="K3281" s="32"/>
      <c r="L3281" s="32" t="e">
        <f ca="1">_xludf.ifna(VLOOKUP(E3281,Parámetros!$C$2:$D$34,2,0),"")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customHeight="1" x14ac:dyDescent="0.2">
      <c r="A3282" s="26"/>
      <c r="B3282" s="26"/>
      <c r="C3282" s="26"/>
      <c r="D3282" s="26"/>
      <c r="E3282" s="26"/>
      <c r="F3282" s="28"/>
      <c r="G3282" s="26"/>
      <c r="H3282" s="32"/>
      <c r="I3282" s="32"/>
      <c r="J3282" s="32"/>
      <c r="K3282" s="32"/>
      <c r="L3282" s="32" t="e">
        <f ca="1">_xludf.ifna(VLOOKUP(E3282,Parámetros!$C$2:$D$34,2,0),"")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customHeight="1" x14ac:dyDescent="0.2">
      <c r="A3283" s="26"/>
      <c r="B3283" s="26"/>
      <c r="C3283" s="26"/>
      <c r="D3283" s="26"/>
      <c r="E3283" s="26"/>
      <c r="F3283" s="28"/>
      <c r="G3283" s="26"/>
      <c r="H3283" s="32"/>
      <c r="I3283" s="32"/>
      <c r="J3283" s="32"/>
      <c r="K3283" s="32"/>
      <c r="L3283" s="32" t="e">
        <f ca="1">_xludf.ifna(VLOOKUP(E3283,Parámetros!$C$2:$D$34,2,0),"")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customHeight="1" x14ac:dyDescent="0.2">
      <c r="A3284" s="26"/>
      <c r="B3284" s="26"/>
      <c r="C3284" s="26"/>
      <c r="D3284" s="26"/>
      <c r="E3284" s="26"/>
      <c r="F3284" s="28"/>
      <c r="G3284" s="26"/>
      <c r="H3284" s="32"/>
      <c r="I3284" s="32"/>
      <c r="J3284" s="32"/>
      <c r="K3284" s="32"/>
      <c r="L3284" s="32" t="e">
        <f ca="1">_xludf.ifna(VLOOKUP(E3284,Parámetros!$C$2:$D$34,2,0),"")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customHeight="1" x14ac:dyDescent="0.2">
      <c r="A3285" s="26"/>
      <c r="B3285" s="26"/>
      <c r="C3285" s="26"/>
      <c r="D3285" s="26"/>
      <c r="E3285" s="26"/>
      <c r="F3285" s="28"/>
      <c r="G3285" s="26"/>
      <c r="H3285" s="32"/>
      <c r="I3285" s="32"/>
      <c r="J3285" s="32"/>
      <c r="K3285" s="32"/>
      <c r="L3285" s="32" t="e">
        <f ca="1">_xludf.ifna(VLOOKUP(E3285,Parámetros!$C$2:$D$34,2,0),"")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customHeight="1" x14ac:dyDescent="0.2">
      <c r="A3286" s="26"/>
      <c r="B3286" s="26"/>
      <c r="C3286" s="26"/>
      <c r="D3286" s="26"/>
      <c r="E3286" s="26"/>
      <c r="F3286" s="28"/>
      <c r="G3286" s="26"/>
      <c r="H3286" s="32"/>
      <c r="I3286" s="32"/>
      <c r="J3286" s="32"/>
      <c r="K3286" s="32"/>
      <c r="L3286" s="32" t="e">
        <f ca="1">_xludf.ifna(VLOOKUP(E3286,Parámetros!$C$2:$D$34,2,0),"")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customHeight="1" x14ac:dyDescent="0.2">
      <c r="A3287" s="26"/>
      <c r="B3287" s="26"/>
      <c r="C3287" s="26"/>
      <c r="D3287" s="26"/>
      <c r="E3287" s="26"/>
      <c r="F3287" s="28"/>
      <c r="G3287" s="26"/>
      <c r="H3287" s="32"/>
      <c r="I3287" s="32"/>
      <c r="J3287" s="32"/>
      <c r="K3287" s="32"/>
      <c r="L3287" s="32" t="e">
        <f ca="1">_xludf.ifna(VLOOKUP(E3287,Parámetros!$C$2:$D$34,2,0),"")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customHeight="1" x14ac:dyDescent="0.2">
      <c r="A3288" s="26"/>
      <c r="B3288" s="26"/>
      <c r="C3288" s="26"/>
      <c r="D3288" s="26"/>
      <c r="E3288" s="26"/>
      <c r="F3288" s="28"/>
      <c r="G3288" s="26"/>
      <c r="H3288" s="32"/>
      <c r="I3288" s="32"/>
      <c r="J3288" s="32"/>
      <c r="K3288" s="32"/>
      <c r="L3288" s="32" t="e">
        <f ca="1">_xludf.ifna(VLOOKUP(E3288,Parámetros!$C$2:$D$34,2,0),"")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customHeight="1" x14ac:dyDescent="0.2">
      <c r="A3289" s="26"/>
      <c r="B3289" s="26"/>
      <c r="C3289" s="26"/>
      <c r="D3289" s="26"/>
      <c r="E3289" s="26"/>
      <c r="F3289" s="28"/>
      <c r="G3289" s="26"/>
      <c r="H3289" s="32"/>
      <c r="I3289" s="32"/>
      <c r="J3289" s="32"/>
      <c r="K3289" s="32"/>
      <c r="L3289" s="32" t="e">
        <f ca="1">_xludf.ifna(VLOOKUP(E3289,Parámetros!$C$2:$D$34,2,0),"")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customHeight="1" x14ac:dyDescent="0.2">
      <c r="A3290" s="26"/>
      <c r="B3290" s="26"/>
      <c r="C3290" s="26"/>
      <c r="D3290" s="26"/>
      <c r="E3290" s="26"/>
      <c r="F3290" s="28"/>
      <c r="G3290" s="26"/>
      <c r="H3290" s="32"/>
      <c r="I3290" s="32"/>
      <c r="J3290" s="32"/>
      <c r="K3290" s="32"/>
      <c r="L3290" s="32" t="e">
        <f ca="1">_xludf.ifna(VLOOKUP(E3290,Parámetros!$C$2:$D$34,2,0),"")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customHeight="1" x14ac:dyDescent="0.2">
      <c r="A3291" s="26"/>
      <c r="B3291" s="26"/>
      <c r="C3291" s="26"/>
      <c r="D3291" s="26"/>
      <c r="E3291" s="26"/>
      <c r="F3291" s="28"/>
      <c r="G3291" s="26"/>
      <c r="H3291" s="32"/>
      <c r="I3291" s="32"/>
      <c r="J3291" s="32"/>
      <c r="K3291" s="32"/>
      <c r="L3291" s="32" t="e">
        <f ca="1">_xludf.ifna(VLOOKUP(E3291,Parámetros!$C$2:$D$34,2,0),"")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customHeight="1" x14ac:dyDescent="0.2">
      <c r="A3292" s="26"/>
      <c r="B3292" s="26"/>
      <c r="C3292" s="26"/>
      <c r="D3292" s="26"/>
      <c r="E3292" s="26"/>
      <c r="F3292" s="28"/>
      <c r="G3292" s="26"/>
      <c r="H3292" s="32"/>
      <c r="I3292" s="32"/>
      <c r="J3292" s="32"/>
      <c r="K3292" s="32"/>
      <c r="L3292" s="32" t="e">
        <f ca="1">_xludf.ifna(VLOOKUP(E3292,Parámetros!$C$2:$D$34,2,0),"")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customHeight="1" x14ac:dyDescent="0.2">
      <c r="A3293" s="26"/>
      <c r="B3293" s="26"/>
      <c r="C3293" s="26"/>
      <c r="D3293" s="26"/>
      <c r="E3293" s="26"/>
      <c r="F3293" s="28"/>
      <c r="G3293" s="26"/>
      <c r="H3293" s="32"/>
      <c r="I3293" s="32"/>
      <c r="J3293" s="32"/>
      <c r="K3293" s="32"/>
      <c r="L3293" s="32" t="e">
        <f ca="1">_xludf.ifna(VLOOKUP(E3293,Parámetros!$C$2:$D$34,2,0),"")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customHeight="1" x14ac:dyDescent="0.2">
      <c r="A3294" s="26"/>
      <c r="B3294" s="26"/>
      <c r="C3294" s="26"/>
      <c r="D3294" s="26"/>
      <c r="E3294" s="26"/>
      <c r="F3294" s="28"/>
      <c r="G3294" s="26"/>
      <c r="H3294" s="32"/>
      <c r="I3294" s="32"/>
      <c r="J3294" s="32"/>
      <c r="K3294" s="32"/>
      <c r="L3294" s="32" t="e">
        <f ca="1">_xludf.ifna(VLOOKUP(E3294,Parámetros!$C$2:$D$34,2,0),"")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customHeight="1" x14ac:dyDescent="0.2">
      <c r="A3295" s="26"/>
      <c r="B3295" s="26"/>
      <c r="C3295" s="26"/>
      <c r="D3295" s="26"/>
      <c r="E3295" s="26"/>
      <c r="F3295" s="28"/>
      <c r="G3295" s="26"/>
      <c r="H3295" s="32"/>
      <c r="I3295" s="32"/>
      <c r="J3295" s="32"/>
      <c r="K3295" s="32"/>
      <c r="L3295" s="32" t="e">
        <f ca="1">_xludf.ifna(VLOOKUP(E3295,Parámetros!$C$2:$D$34,2,0),"")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customHeight="1" x14ac:dyDescent="0.2">
      <c r="A3296" s="26"/>
      <c r="B3296" s="26"/>
      <c r="C3296" s="26"/>
      <c r="D3296" s="26"/>
      <c r="E3296" s="26"/>
      <c r="F3296" s="28"/>
      <c r="G3296" s="26"/>
      <c r="H3296" s="32"/>
      <c r="I3296" s="32"/>
      <c r="J3296" s="32"/>
      <c r="K3296" s="32"/>
      <c r="L3296" s="32" t="e">
        <f ca="1">_xludf.ifna(VLOOKUP(E3296,Parámetros!$C$2:$D$34,2,0),"")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customHeight="1" x14ac:dyDescent="0.2">
      <c r="A3297" s="26"/>
      <c r="B3297" s="26"/>
      <c r="C3297" s="26"/>
      <c r="D3297" s="26"/>
      <c r="E3297" s="26"/>
      <c r="F3297" s="28"/>
      <c r="G3297" s="26"/>
      <c r="H3297" s="32"/>
      <c r="I3297" s="32"/>
      <c r="J3297" s="32"/>
      <c r="K3297" s="32"/>
      <c r="L3297" s="32" t="e">
        <f ca="1">_xludf.ifna(VLOOKUP(E3297,Parámetros!$C$2:$D$34,2,0),"")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customHeight="1" x14ac:dyDescent="0.2">
      <c r="A3298" s="26"/>
      <c r="B3298" s="26"/>
      <c r="C3298" s="26"/>
      <c r="D3298" s="26"/>
      <c r="E3298" s="26"/>
      <c r="F3298" s="28"/>
      <c r="G3298" s="26"/>
      <c r="H3298" s="32"/>
      <c r="I3298" s="32"/>
      <c r="J3298" s="32"/>
      <c r="K3298" s="32"/>
      <c r="L3298" s="32" t="e">
        <f ca="1">_xludf.ifna(VLOOKUP(E3298,Parámetros!$C$2:$D$34,2,0),"")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customHeight="1" x14ac:dyDescent="0.2">
      <c r="A3299" s="26"/>
      <c r="B3299" s="26"/>
      <c r="C3299" s="26"/>
      <c r="D3299" s="26"/>
      <c r="E3299" s="26"/>
      <c r="F3299" s="28"/>
      <c r="G3299" s="26"/>
      <c r="H3299" s="32"/>
      <c r="I3299" s="32"/>
      <c r="J3299" s="32"/>
      <c r="K3299" s="32"/>
      <c r="L3299" s="32" t="e">
        <f ca="1">_xludf.ifna(VLOOKUP(E3299,Parámetros!$C$2:$D$34,2,0),"")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customHeight="1" x14ac:dyDescent="0.2">
      <c r="A3300" s="26"/>
      <c r="B3300" s="26"/>
      <c r="C3300" s="26"/>
      <c r="D3300" s="26"/>
      <c r="E3300" s="26"/>
      <c r="F3300" s="28"/>
      <c r="G3300" s="26"/>
      <c r="H3300" s="32"/>
      <c r="I3300" s="32"/>
      <c r="J3300" s="32"/>
      <c r="K3300" s="32"/>
      <c r="L3300" s="32" t="e">
        <f ca="1">_xludf.ifna(VLOOKUP(E3300,Parámetros!$C$2:$D$34,2,0),"")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customHeight="1" x14ac:dyDescent="0.2">
      <c r="A3301" s="26"/>
      <c r="B3301" s="26"/>
      <c r="C3301" s="26"/>
      <c r="D3301" s="26"/>
      <c r="E3301" s="26"/>
      <c r="F3301" s="28"/>
      <c r="G3301" s="26"/>
      <c r="H3301" s="32"/>
      <c r="I3301" s="32"/>
      <c r="J3301" s="32"/>
      <c r="K3301" s="32"/>
      <c r="L3301" s="32" t="e">
        <f ca="1">_xludf.ifna(VLOOKUP(E3301,Parámetros!$C$2:$D$34,2,0),"")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customHeight="1" x14ac:dyDescent="0.2">
      <c r="A3302" s="26"/>
      <c r="B3302" s="26"/>
      <c r="C3302" s="26"/>
      <c r="D3302" s="26"/>
      <c r="E3302" s="26"/>
      <c r="F3302" s="28"/>
      <c r="G3302" s="26"/>
      <c r="H3302" s="32"/>
      <c r="I3302" s="32"/>
      <c r="J3302" s="32"/>
      <c r="K3302" s="32"/>
      <c r="L3302" s="32" t="e">
        <f ca="1">_xludf.ifna(VLOOKUP(E3302,Parámetros!$C$2:$D$34,2,0),"")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customHeight="1" x14ac:dyDescent="0.2">
      <c r="A3303" s="26"/>
      <c r="B3303" s="26"/>
      <c r="C3303" s="26"/>
      <c r="D3303" s="26"/>
      <c r="E3303" s="26"/>
      <c r="F3303" s="28"/>
      <c r="G3303" s="26"/>
      <c r="H3303" s="32"/>
      <c r="I3303" s="32"/>
      <c r="J3303" s="32"/>
      <c r="K3303" s="32"/>
      <c r="L3303" s="32" t="e">
        <f ca="1">_xludf.ifna(VLOOKUP(E3303,Parámetros!$C$2:$D$34,2,0),"")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customHeight="1" x14ac:dyDescent="0.2">
      <c r="A3304" s="26"/>
      <c r="B3304" s="26"/>
      <c r="C3304" s="26"/>
      <c r="D3304" s="26"/>
      <c r="E3304" s="26"/>
      <c r="F3304" s="28"/>
      <c r="G3304" s="26"/>
      <c r="H3304" s="32"/>
      <c r="I3304" s="32"/>
      <c r="J3304" s="32"/>
      <c r="K3304" s="32"/>
      <c r="L3304" s="32" t="e">
        <f ca="1">_xludf.ifna(VLOOKUP(E3304,Parámetros!$C$2:$D$34,2,0),"")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customHeight="1" x14ac:dyDescent="0.2">
      <c r="A3305" s="26"/>
      <c r="B3305" s="26"/>
      <c r="C3305" s="26"/>
      <c r="D3305" s="26"/>
      <c r="E3305" s="26"/>
      <c r="F3305" s="28"/>
      <c r="G3305" s="26"/>
      <c r="H3305" s="32"/>
      <c r="I3305" s="32"/>
      <c r="J3305" s="32"/>
      <c r="K3305" s="32"/>
      <c r="L3305" s="32" t="e">
        <f ca="1">_xludf.ifna(VLOOKUP(E3305,Parámetros!$C$2:$D$34,2,0),"")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customHeight="1" x14ac:dyDescent="0.2">
      <c r="A3306" s="26"/>
      <c r="B3306" s="26"/>
      <c r="C3306" s="26"/>
      <c r="D3306" s="26"/>
      <c r="E3306" s="26"/>
      <c r="F3306" s="28"/>
      <c r="G3306" s="26"/>
      <c r="H3306" s="32"/>
      <c r="I3306" s="32"/>
      <c r="J3306" s="32"/>
      <c r="K3306" s="32"/>
      <c r="L3306" s="32" t="e">
        <f ca="1">_xludf.ifna(VLOOKUP(E3306,Parámetros!$C$2:$D$34,2,0),"")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customHeight="1" x14ac:dyDescent="0.2">
      <c r="A3307" s="26"/>
      <c r="B3307" s="26"/>
      <c r="C3307" s="26"/>
      <c r="D3307" s="26"/>
      <c r="E3307" s="26"/>
      <c r="F3307" s="28"/>
      <c r="G3307" s="26"/>
      <c r="H3307" s="32"/>
      <c r="I3307" s="32"/>
      <c r="J3307" s="32"/>
      <c r="K3307" s="32"/>
      <c r="L3307" s="32" t="e">
        <f ca="1">_xludf.ifna(VLOOKUP(E3307,Parámetros!$C$2:$D$34,2,0),"")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customHeight="1" x14ac:dyDescent="0.2">
      <c r="A3308" s="26"/>
      <c r="B3308" s="26"/>
      <c r="C3308" s="26"/>
      <c r="D3308" s="26"/>
      <c r="E3308" s="26"/>
      <c r="F3308" s="28"/>
      <c r="G3308" s="26"/>
      <c r="H3308" s="32"/>
      <c r="I3308" s="32"/>
      <c r="J3308" s="32"/>
      <c r="K3308" s="32"/>
      <c r="L3308" s="32" t="e">
        <f ca="1">_xludf.ifna(VLOOKUP(E3308,Parámetros!$C$2:$D$34,2,0),"")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customHeight="1" x14ac:dyDescent="0.2">
      <c r="A3309" s="26"/>
      <c r="B3309" s="26"/>
      <c r="C3309" s="26"/>
      <c r="D3309" s="26"/>
      <c r="E3309" s="26"/>
      <c r="F3309" s="28"/>
      <c r="G3309" s="26"/>
      <c r="H3309" s="32"/>
      <c r="I3309" s="32"/>
      <c r="J3309" s="32"/>
      <c r="K3309" s="32"/>
      <c r="L3309" s="32" t="e">
        <f ca="1">_xludf.ifna(VLOOKUP(E3309,Parámetros!$C$2:$D$34,2,0),"")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customHeight="1" x14ac:dyDescent="0.2">
      <c r="A3310" s="26"/>
      <c r="B3310" s="26"/>
      <c r="C3310" s="26"/>
      <c r="D3310" s="26"/>
      <c r="E3310" s="26"/>
      <c r="F3310" s="28"/>
      <c r="G3310" s="26"/>
      <c r="H3310" s="32"/>
      <c r="I3310" s="32"/>
      <c r="J3310" s="32"/>
      <c r="K3310" s="32"/>
      <c r="L3310" s="32" t="e">
        <f ca="1">_xludf.ifna(VLOOKUP(E3310,Parámetros!$C$2:$D$34,2,0),"")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customHeight="1" x14ac:dyDescent="0.2">
      <c r="A3311" s="26"/>
      <c r="B3311" s="26"/>
      <c r="C3311" s="26"/>
      <c r="D3311" s="26"/>
      <c r="E3311" s="26"/>
      <c r="F3311" s="28"/>
      <c r="G3311" s="26"/>
      <c r="H3311" s="32"/>
      <c r="I3311" s="32"/>
      <c r="J3311" s="32"/>
      <c r="K3311" s="32"/>
      <c r="L3311" s="32" t="e">
        <f ca="1">_xludf.ifna(VLOOKUP(E3311,Parámetros!$C$2:$D$34,2,0),"")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customHeight="1" x14ac:dyDescent="0.2">
      <c r="A3312" s="26"/>
      <c r="B3312" s="26"/>
      <c r="C3312" s="26"/>
      <c r="D3312" s="26"/>
      <c r="E3312" s="26"/>
      <c r="F3312" s="28"/>
      <c r="G3312" s="26"/>
      <c r="H3312" s="32"/>
      <c r="I3312" s="32"/>
      <c r="J3312" s="32"/>
      <c r="K3312" s="32"/>
      <c r="L3312" s="32" t="e">
        <f ca="1">_xludf.ifna(VLOOKUP(E3312,Parámetros!$C$2:$D$34,2,0),"")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customHeight="1" x14ac:dyDescent="0.2">
      <c r="A3313" s="26"/>
      <c r="B3313" s="26"/>
      <c r="C3313" s="26"/>
      <c r="D3313" s="26"/>
      <c r="E3313" s="26"/>
      <c r="F3313" s="28"/>
      <c r="G3313" s="26"/>
      <c r="H3313" s="32"/>
      <c r="I3313" s="32"/>
      <c r="J3313" s="32"/>
      <c r="K3313" s="32"/>
      <c r="L3313" s="32" t="e">
        <f ca="1">_xludf.ifna(VLOOKUP(E3313,Parámetros!$C$2:$D$34,2,0),"")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customHeight="1" x14ac:dyDescent="0.2">
      <c r="A3314" s="26"/>
      <c r="B3314" s="26"/>
      <c r="C3314" s="26"/>
      <c r="D3314" s="26"/>
      <c r="E3314" s="26"/>
      <c r="F3314" s="28"/>
      <c r="G3314" s="26"/>
      <c r="H3314" s="32"/>
      <c r="I3314" s="32"/>
      <c r="J3314" s="32"/>
      <c r="K3314" s="32"/>
      <c r="L3314" s="32" t="e">
        <f ca="1">_xludf.ifna(VLOOKUP(E3314,Parámetros!$C$2:$D$34,2,0),"")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customHeight="1" x14ac:dyDescent="0.2">
      <c r="A3315" s="26"/>
      <c r="B3315" s="26"/>
      <c r="C3315" s="26"/>
      <c r="D3315" s="26"/>
      <c r="E3315" s="26"/>
      <c r="F3315" s="28"/>
      <c r="G3315" s="26"/>
      <c r="H3315" s="32"/>
      <c r="I3315" s="32"/>
      <c r="J3315" s="32"/>
      <c r="K3315" s="32"/>
      <c r="L3315" s="32" t="e">
        <f ca="1">_xludf.ifna(VLOOKUP(E3315,Parámetros!$C$2:$D$34,2,0),"")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customHeight="1" x14ac:dyDescent="0.2">
      <c r="A3316" s="26"/>
      <c r="B3316" s="26"/>
      <c r="C3316" s="26"/>
      <c r="D3316" s="26"/>
      <c r="E3316" s="26"/>
      <c r="F3316" s="28"/>
      <c r="G3316" s="26"/>
      <c r="H3316" s="32"/>
      <c r="I3316" s="32"/>
      <c r="J3316" s="32"/>
      <c r="K3316" s="32"/>
      <c r="L3316" s="32" t="e">
        <f ca="1">_xludf.ifna(VLOOKUP(E3316,Parámetros!$C$2:$D$34,2,0),"")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customHeight="1" x14ac:dyDescent="0.2">
      <c r="A3317" s="26"/>
      <c r="B3317" s="26"/>
      <c r="C3317" s="26"/>
      <c r="D3317" s="26"/>
      <c r="E3317" s="26"/>
      <c r="F3317" s="28"/>
      <c r="G3317" s="26"/>
      <c r="H3317" s="32"/>
      <c r="I3317" s="32"/>
      <c r="J3317" s="32"/>
      <c r="K3317" s="32"/>
      <c r="L3317" s="32" t="e">
        <f ca="1">_xludf.ifna(VLOOKUP(E3317,Parámetros!$C$2:$D$34,2,0),"")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customHeight="1" x14ac:dyDescent="0.2">
      <c r="A3318" s="26"/>
      <c r="B3318" s="26"/>
      <c r="C3318" s="26"/>
      <c r="D3318" s="26"/>
      <c r="E3318" s="26"/>
      <c r="F3318" s="28"/>
      <c r="G3318" s="26"/>
      <c r="H3318" s="32"/>
      <c r="I3318" s="32"/>
      <c r="J3318" s="32"/>
      <c r="K3318" s="32"/>
      <c r="L3318" s="32" t="e">
        <f ca="1">_xludf.ifna(VLOOKUP(E3318,Parámetros!$C$2:$D$34,2,0),"")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customHeight="1" x14ac:dyDescent="0.2">
      <c r="A3319" s="26"/>
      <c r="B3319" s="26"/>
      <c r="C3319" s="26"/>
      <c r="D3319" s="26"/>
      <c r="E3319" s="26"/>
      <c r="F3319" s="28"/>
      <c r="G3319" s="26"/>
      <c r="H3319" s="32"/>
      <c r="I3319" s="32"/>
      <c r="J3319" s="32"/>
      <c r="K3319" s="32"/>
      <c r="L3319" s="32" t="e">
        <f ca="1">_xludf.ifna(VLOOKUP(E3319,Parámetros!$C$2:$D$34,2,0),"")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customHeight="1" x14ac:dyDescent="0.2">
      <c r="A3320" s="26"/>
      <c r="B3320" s="26"/>
      <c r="C3320" s="26"/>
      <c r="D3320" s="26"/>
      <c r="E3320" s="26"/>
      <c r="F3320" s="28"/>
      <c r="G3320" s="26"/>
      <c r="H3320" s="32"/>
      <c r="I3320" s="32"/>
      <c r="J3320" s="32"/>
      <c r="K3320" s="32"/>
      <c r="L3320" s="32" t="e">
        <f ca="1">_xludf.ifna(VLOOKUP(E3320,Parámetros!$C$2:$D$34,2,0),"")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customHeight="1" x14ac:dyDescent="0.2">
      <c r="A3321" s="26"/>
      <c r="B3321" s="26"/>
      <c r="C3321" s="26"/>
      <c r="D3321" s="26"/>
      <c r="E3321" s="26"/>
      <c r="F3321" s="28"/>
      <c r="G3321" s="26"/>
      <c r="H3321" s="32"/>
      <c r="I3321" s="32"/>
      <c r="J3321" s="32"/>
      <c r="K3321" s="32"/>
      <c r="L3321" s="32" t="e">
        <f ca="1">_xludf.ifna(VLOOKUP(E3321,Parámetros!$C$2:$D$34,2,0),"")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customHeight="1" x14ac:dyDescent="0.2">
      <c r="A3322" s="26"/>
      <c r="B3322" s="26"/>
      <c r="C3322" s="26"/>
      <c r="D3322" s="26"/>
      <c r="E3322" s="26"/>
      <c r="F3322" s="28"/>
      <c r="G3322" s="26"/>
      <c r="H3322" s="32"/>
      <c r="I3322" s="32"/>
      <c r="J3322" s="32"/>
      <c r="K3322" s="32"/>
      <c r="L3322" s="32" t="e">
        <f ca="1">_xludf.ifna(VLOOKUP(E3322,Parámetros!$C$2:$D$34,2,0),"")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customHeight="1" x14ac:dyDescent="0.2">
      <c r="A3323" s="26"/>
      <c r="B3323" s="26"/>
      <c r="C3323" s="26"/>
      <c r="D3323" s="26"/>
      <c r="E3323" s="26"/>
      <c r="F3323" s="28"/>
      <c r="G3323" s="26"/>
      <c r="H3323" s="32"/>
      <c r="I3323" s="32"/>
      <c r="J3323" s="32"/>
      <c r="K3323" s="32"/>
      <c r="L3323" s="32" t="e">
        <f ca="1">_xludf.ifna(VLOOKUP(E3323,Parámetros!$C$2:$D$34,2,0),"")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customHeight="1" x14ac:dyDescent="0.2">
      <c r="A3324" s="26"/>
      <c r="B3324" s="26"/>
      <c r="C3324" s="26"/>
      <c r="D3324" s="26"/>
      <c r="E3324" s="26"/>
      <c r="F3324" s="28"/>
      <c r="G3324" s="26"/>
      <c r="H3324" s="32"/>
      <c r="I3324" s="32"/>
      <c r="J3324" s="32"/>
      <c r="K3324" s="32"/>
      <c r="L3324" s="32" t="e">
        <f ca="1">_xludf.ifna(VLOOKUP(E3324,Parámetros!$C$2:$D$34,2,0),"")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customHeight="1" x14ac:dyDescent="0.2">
      <c r="A3325" s="26"/>
      <c r="B3325" s="26"/>
      <c r="C3325" s="26"/>
      <c r="D3325" s="26"/>
      <c r="E3325" s="26"/>
      <c r="F3325" s="28"/>
      <c r="G3325" s="26"/>
      <c r="H3325" s="32"/>
      <c r="I3325" s="32"/>
      <c r="J3325" s="32"/>
      <c r="K3325" s="32"/>
      <c r="L3325" s="32" t="e">
        <f ca="1">_xludf.ifna(VLOOKUP(E3325,Parámetros!$C$2:$D$34,2,0),"")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customHeight="1" x14ac:dyDescent="0.2">
      <c r="A3326" s="26"/>
      <c r="B3326" s="26"/>
      <c r="C3326" s="26"/>
      <c r="D3326" s="26"/>
      <c r="E3326" s="26"/>
      <c r="F3326" s="28"/>
      <c r="G3326" s="26"/>
      <c r="H3326" s="32"/>
      <c r="I3326" s="32"/>
      <c r="J3326" s="32"/>
      <c r="K3326" s="32"/>
      <c r="L3326" s="32" t="e">
        <f ca="1">_xludf.ifna(VLOOKUP(E3326,Parámetros!$C$2:$D$34,2,0),"")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customHeight="1" x14ac:dyDescent="0.2">
      <c r="A3327" s="26"/>
      <c r="B3327" s="26"/>
      <c r="C3327" s="26"/>
      <c r="D3327" s="26"/>
      <c r="E3327" s="26"/>
      <c r="F3327" s="28"/>
      <c r="G3327" s="26"/>
      <c r="H3327" s="32"/>
      <c r="I3327" s="32"/>
      <c r="J3327" s="32"/>
      <c r="K3327" s="32"/>
      <c r="L3327" s="32" t="e">
        <f ca="1">_xludf.ifna(VLOOKUP(E3327,Parámetros!$C$2:$D$34,2,0),"")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customHeight="1" x14ac:dyDescent="0.2">
      <c r="A3328" s="26"/>
      <c r="B3328" s="26"/>
      <c r="C3328" s="26"/>
      <c r="D3328" s="26"/>
      <c r="E3328" s="26"/>
      <c r="F3328" s="28"/>
      <c r="G3328" s="26"/>
      <c r="H3328" s="32"/>
      <c r="I3328" s="32"/>
      <c r="J3328" s="32"/>
      <c r="K3328" s="32"/>
      <c r="L3328" s="32" t="e">
        <f ca="1">_xludf.ifna(VLOOKUP(E3328,Parámetros!$C$2:$D$34,2,0),"")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customHeight="1" x14ac:dyDescent="0.2">
      <c r="A3329" s="26"/>
      <c r="B3329" s="26"/>
      <c r="C3329" s="26"/>
      <c r="D3329" s="26"/>
      <c r="E3329" s="26"/>
      <c r="F3329" s="28"/>
      <c r="G3329" s="26"/>
      <c r="H3329" s="32"/>
      <c r="I3329" s="32"/>
      <c r="J3329" s="32"/>
      <c r="K3329" s="32"/>
      <c r="L3329" s="32" t="e">
        <f ca="1">_xludf.ifna(VLOOKUP(E3329,Parámetros!$C$2:$D$34,2,0),"")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customHeight="1" x14ac:dyDescent="0.2">
      <c r="A3330" s="26"/>
      <c r="B3330" s="26"/>
      <c r="C3330" s="26"/>
      <c r="D3330" s="26"/>
      <c r="E3330" s="26"/>
      <c r="F3330" s="28"/>
      <c r="G3330" s="26"/>
      <c r="H3330" s="32"/>
      <c r="I3330" s="32"/>
      <c r="J3330" s="32"/>
      <c r="K3330" s="32"/>
      <c r="L3330" s="32" t="e">
        <f ca="1">_xludf.ifna(VLOOKUP(E3330,Parámetros!$C$2:$D$34,2,0),"")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customHeight="1" x14ac:dyDescent="0.2">
      <c r="A3331" s="26"/>
      <c r="B3331" s="26"/>
      <c r="C3331" s="26"/>
      <c r="D3331" s="26"/>
      <c r="E3331" s="26"/>
      <c r="F3331" s="28"/>
      <c r="G3331" s="26"/>
      <c r="H3331" s="32"/>
      <c r="I3331" s="32"/>
      <c r="J3331" s="32"/>
      <c r="K3331" s="32"/>
      <c r="L3331" s="32" t="e">
        <f ca="1">_xludf.ifna(VLOOKUP(E3331,Parámetros!$C$2:$D$34,2,0),"")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customHeight="1" x14ac:dyDescent="0.2">
      <c r="A3332" s="26"/>
      <c r="B3332" s="26"/>
      <c r="C3332" s="26"/>
      <c r="D3332" s="26"/>
      <c r="E3332" s="26"/>
      <c r="F3332" s="28"/>
      <c r="G3332" s="26"/>
      <c r="H3332" s="32"/>
      <c r="I3332" s="32"/>
      <c r="J3332" s="32"/>
      <c r="K3332" s="32"/>
      <c r="L3332" s="32" t="e">
        <f ca="1">_xludf.ifna(VLOOKUP(E3332,Parámetros!$C$2:$D$34,2,0),"")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customHeight="1" x14ac:dyDescent="0.2">
      <c r="A3333" s="26"/>
      <c r="B3333" s="26"/>
      <c r="C3333" s="26"/>
      <c r="D3333" s="26"/>
      <c r="E3333" s="26"/>
      <c r="F3333" s="28"/>
      <c r="G3333" s="26"/>
      <c r="H3333" s="32"/>
      <c r="I3333" s="32"/>
      <c r="J3333" s="32"/>
      <c r="K3333" s="32"/>
      <c r="L3333" s="32" t="e">
        <f ca="1">_xludf.ifna(VLOOKUP(E3333,Parámetros!$C$2:$D$34,2,0),"")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customHeight="1" x14ac:dyDescent="0.2">
      <c r="A3334" s="26"/>
      <c r="B3334" s="26"/>
      <c r="C3334" s="26"/>
      <c r="D3334" s="26"/>
      <c r="E3334" s="26"/>
      <c r="F3334" s="28"/>
      <c r="G3334" s="26"/>
      <c r="H3334" s="32"/>
      <c r="I3334" s="32"/>
      <c r="J3334" s="32"/>
      <c r="K3334" s="32"/>
      <c r="L3334" s="32" t="e">
        <f ca="1">_xludf.ifna(VLOOKUP(E3334,Parámetros!$C$2:$D$34,2,0),"")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customHeight="1" x14ac:dyDescent="0.2">
      <c r="A3335" s="26"/>
      <c r="B3335" s="26"/>
      <c r="C3335" s="26"/>
      <c r="D3335" s="26"/>
      <c r="E3335" s="26"/>
      <c r="F3335" s="28"/>
      <c r="G3335" s="26"/>
      <c r="H3335" s="32"/>
      <c r="I3335" s="32"/>
      <c r="J3335" s="32"/>
      <c r="K3335" s="32"/>
      <c r="L3335" s="32" t="e">
        <f ca="1">_xludf.ifna(VLOOKUP(E3335,Parámetros!$C$2:$D$34,2,0),"")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customHeight="1" x14ac:dyDescent="0.2">
      <c r="A3336" s="26"/>
      <c r="B3336" s="26"/>
      <c r="C3336" s="26"/>
      <c r="D3336" s="26"/>
      <c r="E3336" s="26"/>
      <c r="F3336" s="28"/>
      <c r="G3336" s="26"/>
      <c r="H3336" s="32"/>
      <c r="I3336" s="32"/>
      <c r="J3336" s="32"/>
      <c r="K3336" s="32"/>
      <c r="L3336" s="32" t="e">
        <f ca="1">_xludf.ifna(VLOOKUP(E3336,Parámetros!$C$2:$D$34,2,0),"")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customHeight="1" x14ac:dyDescent="0.2">
      <c r="A3337" s="26"/>
      <c r="B3337" s="26"/>
      <c r="C3337" s="26"/>
      <c r="D3337" s="26"/>
      <c r="E3337" s="26"/>
      <c r="F3337" s="28"/>
      <c r="G3337" s="26"/>
      <c r="H3337" s="32"/>
      <c r="I3337" s="32"/>
      <c r="J3337" s="32"/>
      <c r="K3337" s="32"/>
      <c r="L3337" s="32" t="e">
        <f ca="1">_xludf.ifna(VLOOKUP(E3337,Parámetros!$C$2:$D$34,2,0),"")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customHeight="1" x14ac:dyDescent="0.2">
      <c r="A3338" s="26"/>
      <c r="B3338" s="26"/>
      <c r="C3338" s="26"/>
      <c r="D3338" s="26"/>
      <c r="E3338" s="26"/>
      <c r="F3338" s="28"/>
      <c r="G3338" s="26"/>
      <c r="H3338" s="32"/>
      <c r="I3338" s="32"/>
      <c r="J3338" s="32"/>
      <c r="K3338" s="32"/>
      <c r="L3338" s="32" t="e">
        <f ca="1">_xludf.ifna(VLOOKUP(E3338,Parámetros!$C$2:$D$34,2,0),"")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customHeight="1" x14ac:dyDescent="0.2">
      <c r="A3339" s="26"/>
      <c r="B3339" s="26"/>
      <c r="C3339" s="26"/>
      <c r="D3339" s="26"/>
      <c r="E3339" s="26"/>
      <c r="F3339" s="28"/>
      <c r="G3339" s="26"/>
      <c r="H3339" s="32"/>
      <c r="I3339" s="32"/>
      <c r="J3339" s="32"/>
      <c r="K3339" s="32"/>
      <c r="L3339" s="32" t="e">
        <f ca="1">_xludf.ifna(VLOOKUP(E3339,Parámetros!$C$2:$D$34,2,0),"")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customHeight="1" x14ac:dyDescent="0.2">
      <c r="A3340" s="26"/>
      <c r="B3340" s="26"/>
      <c r="C3340" s="26"/>
      <c r="D3340" s="26"/>
      <c r="E3340" s="26"/>
      <c r="F3340" s="28"/>
      <c r="G3340" s="26"/>
      <c r="H3340" s="32"/>
      <c r="I3340" s="32"/>
      <c r="J3340" s="32"/>
      <c r="K3340" s="32"/>
      <c r="L3340" s="32" t="e">
        <f ca="1">_xludf.ifna(VLOOKUP(E3340,Parámetros!$C$2:$D$34,2,0),"")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customHeight="1" x14ac:dyDescent="0.2">
      <c r="A3341" s="26"/>
      <c r="B3341" s="26"/>
      <c r="C3341" s="26"/>
      <c r="D3341" s="26"/>
      <c r="E3341" s="26"/>
      <c r="F3341" s="28"/>
      <c r="G3341" s="26"/>
      <c r="H3341" s="32"/>
      <c r="I3341" s="32"/>
      <c r="J3341" s="32"/>
      <c r="K3341" s="32"/>
      <c r="L3341" s="32" t="e">
        <f ca="1">_xludf.ifna(VLOOKUP(E3341,Parámetros!$C$2:$D$34,2,0),"")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customHeight="1" x14ac:dyDescent="0.2">
      <c r="A3342" s="26"/>
      <c r="B3342" s="26"/>
      <c r="C3342" s="26"/>
      <c r="D3342" s="26"/>
      <c r="E3342" s="26"/>
      <c r="F3342" s="28"/>
      <c r="G3342" s="26"/>
      <c r="H3342" s="32"/>
      <c r="I3342" s="32"/>
      <c r="J3342" s="32"/>
      <c r="K3342" s="32"/>
      <c r="L3342" s="32" t="e">
        <f ca="1">_xludf.ifna(VLOOKUP(E3342,Parámetros!$C$2:$D$34,2,0),"")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customHeight="1" x14ac:dyDescent="0.2">
      <c r="A3343" s="26"/>
      <c r="B3343" s="26"/>
      <c r="C3343" s="26"/>
      <c r="D3343" s="26"/>
      <c r="E3343" s="26"/>
      <c r="F3343" s="28"/>
      <c r="G3343" s="26"/>
      <c r="H3343" s="32"/>
      <c r="I3343" s="32"/>
      <c r="J3343" s="32"/>
      <c r="K3343" s="32"/>
      <c r="L3343" s="32" t="e">
        <f ca="1">_xludf.ifna(VLOOKUP(E3343,Parámetros!$C$2:$D$34,2,0),"")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customHeight="1" x14ac:dyDescent="0.2">
      <c r="A3344" s="26"/>
      <c r="B3344" s="26"/>
      <c r="C3344" s="26"/>
      <c r="D3344" s="26"/>
      <c r="E3344" s="26"/>
      <c r="F3344" s="28"/>
      <c r="G3344" s="26"/>
      <c r="H3344" s="32"/>
      <c r="I3344" s="32"/>
      <c r="J3344" s="32"/>
      <c r="K3344" s="32"/>
      <c r="L3344" s="32" t="e">
        <f ca="1">_xludf.ifna(VLOOKUP(E3344,Parámetros!$C$2:$D$34,2,0),"")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customHeight="1" x14ac:dyDescent="0.2">
      <c r="A3345" s="26"/>
      <c r="B3345" s="26"/>
      <c r="C3345" s="26"/>
      <c r="D3345" s="26"/>
      <c r="E3345" s="26"/>
      <c r="F3345" s="28"/>
      <c r="G3345" s="26"/>
      <c r="H3345" s="32"/>
      <c r="I3345" s="32"/>
      <c r="J3345" s="32"/>
      <c r="K3345" s="32"/>
      <c r="L3345" s="32" t="e">
        <f ca="1">_xludf.ifna(VLOOKUP(E3345,Parámetros!$C$2:$D$34,2,0),"")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customHeight="1" x14ac:dyDescent="0.2">
      <c r="A3346" s="26"/>
      <c r="B3346" s="26"/>
      <c r="C3346" s="26"/>
      <c r="D3346" s="26"/>
      <c r="E3346" s="26"/>
      <c r="F3346" s="28"/>
      <c r="G3346" s="26"/>
      <c r="H3346" s="32"/>
      <c r="I3346" s="32"/>
      <c r="J3346" s="32"/>
      <c r="K3346" s="32"/>
      <c r="L3346" s="32" t="e">
        <f ca="1">_xludf.ifna(VLOOKUP(E3346,Parámetros!$C$2:$D$34,2,0),"")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customHeight="1" x14ac:dyDescent="0.2">
      <c r="A3347" s="26"/>
      <c r="B3347" s="26"/>
      <c r="C3347" s="26"/>
      <c r="D3347" s="26"/>
      <c r="E3347" s="26"/>
      <c r="F3347" s="28"/>
      <c r="G3347" s="26"/>
      <c r="H3347" s="32"/>
      <c r="I3347" s="32"/>
      <c r="J3347" s="32"/>
      <c r="K3347" s="32"/>
      <c r="L3347" s="32" t="e">
        <f ca="1">_xludf.ifna(VLOOKUP(E3347,Parámetros!$C$2:$D$34,2,0),"")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customHeight="1" x14ac:dyDescent="0.2">
      <c r="A3348" s="26"/>
      <c r="B3348" s="26"/>
      <c r="C3348" s="26"/>
      <c r="D3348" s="26"/>
      <c r="E3348" s="26"/>
      <c r="F3348" s="28"/>
      <c r="G3348" s="26"/>
      <c r="H3348" s="32"/>
      <c r="I3348" s="32"/>
      <c r="J3348" s="32"/>
      <c r="K3348" s="32"/>
      <c r="L3348" s="32" t="e">
        <f ca="1">_xludf.ifna(VLOOKUP(E3348,Parámetros!$C$2:$D$34,2,0),"")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customHeight="1" x14ac:dyDescent="0.2">
      <c r="A3349" s="26"/>
      <c r="B3349" s="26"/>
      <c r="C3349" s="26"/>
      <c r="D3349" s="26"/>
      <c r="E3349" s="26"/>
      <c r="F3349" s="28"/>
      <c r="G3349" s="26"/>
      <c r="H3349" s="32"/>
      <c r="I3349" s="32"/>
      <c r="J3349" s="32"/>
      <c r="K3349" s="32"/>
      <c r="L3349" s="32" t="e">
        <f ca="1">_xludf.ifna(VLOOKUP(E3349,Parámetros!$C$2:$D$34,2,0),"")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customHeight="1" x14ac:dyDescent="0.2">
      <c r="A3350" s="26"/>
      <c r="B3350" s="26"/>
      <c r="C3350" s="26"/>
      <c r="D3350" s="26"/>
      <c r="E3350" s="26"/>
      <c r="F3350" s="28"/>
      <c r="G3350" s="26"/>
      <c r="H3350" s="32"/>
      <c r="I3350" s="32"/>
      <c r="J3350" s="32"/>
      <c r="K3350" s="32"/>
      <c r="L3350" s="32" t="e">
        <f ca="1">_xludf.ifna(VLOOKUP(E3350,Parámetros!$C$2:$D$34,2,0),"")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customHeight="1" x14ac:dyDescent="0.2">
      <c r="A3351" s="26"/>
      <c r="B3351" s="26"/>
      <c r="C3351" s="26"/>
      <c r="D3351" s="26"/>
      <c r="E3351" s="26"/>
      <c r="F3351" s="28"/>
      <c r="G3351" s="26"/>
      <c r="H3351" s="32"/>
      <c r="I3351" s="32"/>
      <c r="J3351" s="32"/>
      <c r="K3351" s="32"/>
      <c r="L3351" s="32" t="e">
        <f ca="1">_xludf.ifna(VLOOKUP(E3351,Parámetros!$C$2:$D$34,2,0),"")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customHeight="1" x14ac:dyDescent="0.2">
      <c r="A3352" s="26"/>
      <c r="B3352" s="26"/>
      <c r="C3352" s="26"/>
      <c r="D3352" s="26"/>
      <c r="E3352" s="26"/>
      <c r="F3352" s="28"/>
      <c r="G3352" s="26"/>
      <c r="H3352" s="32"/>
      <c r="I3352" s="32"/>
      <c r="J3352" s="32"/>
      <c r="K3352" s="32"/>
      <c r="L3352" s="32" t="e">
        <f ca="1">_xludf.ifna(VLOOKUP(E3352,Parámetros!$C$2:$D$34,2,0),"")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customHeight="1" x14ac:dyDescent="0.2">
      <c r="A3353" s="26"/>
      <c r="B3353" s="26"/>
      <c r="C3353" s="26"/>
      <c r="D3353" s="26"/>
      <c r="E3353" s="26"/>
      <c r="F3353" s="28"/>
      <c r="G3353" s="26"/>
      <c r="H3353" s="32"/>
      <c r="I3353" s="32"/>
      <c r="J3353" s="32"/>
      <c r="K3353" s="32"/>
      <c r="L3353" s="32" t="e">
        <f ca="1">_xludf.ifna(VLOOKUP(E3353,Parámetros!$C$2:$D$34,2,0),"")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customHeight="1" x14ac:dyDescent="0.2">
      <c r="A3354" s="26"/>
      <c r="B3354" s="26"/>
      <c r="C3354" s="26"/>
      <c r="D3354" s="26"/>
      <c r="E3354" s="26"/>
      <c r="F3354" s="28"/>
      <c r="G3354" s="26"/>
      <c r="H3354" s="32"/>
      <c r="I3354" s="32"/>
      <c r="J3354" s="32"/>
      <c r="K3354" s="32"/>
      <c r="L3354" s="32" t="e">
        <f ca="1">_xludf.ifna(VLOOKUP(E3354,Parámetros!$C$2:$D$34,2,0),"")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customHeight="1" x14ac:dyDescent="0.2">
      <c r="A3355" s="26"/>
      <c r="B3355" s="26"/>
      <c r="C3355" s="26"/>
      <c r="D3355" s="26"/>
      <c r="E3355" s="26"/>
      <c r="F3355" s="28"/>
      <c r="G3355" s="26"/>
      <c r="H3355" s="32"/>
      <c r="I3355" s="32"/>
      <c r="J3355" s="32"/>
      <c r="K3355" s="32"/>
      <c r="L3355" s="32" t="e">
        <f ca="1">_xludf.ifna(VLOOKUP(E3355,Parámetros!$C$2:$D$34,2,0),"")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customHeight="1" x14ac:dyDescent="0.2">
      <c r="A3356" s="26"/>
      <c r="B3356" s="26"/>
      <c r="C3356" s="26"/>
      <c r="D3356" s="26"/>
      <c r="E3356" s="26"/>
      <c r="F3356" s="28"/>
      <c r="G3356" s="26"/>
      <c r="H3356" s="32"/>
      <c r="I3356" s="32"/>
      <c r="J3356" s="32"/>
      <c r="K3356" s="32"/>
      <c r="L3356" s="32" t="e">
        <f ca="1">_xludf.ifna(VLOOKUP(E3356,Parámetros!$C$2:$D$34,2,0),"")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customHeight="1" x14ac:dyDescent="0.2">
      <c r="A3357" s="26"/>
      <c r="B3357" s="26"/>
      <c r="C3357" s="26"/>
      <c r="D3357" s="26"/>
      <c r="E3357" s="26"/>
      <c r="F3357" s="28"/>
      <c r="G3357" s="26"/>
      <c r="H3357" s="32"/>
      <c r="I3357" s="32"/>
      <c r="J3357" s="32"/>
      <c r="K3357" s="32"/>
      <c r="L3357" s="32" t="e">
        <f ca="1">_xludf.ifna(VLOOKUP(E3357,Parámetros!$C$2:$D$34,2,0),"")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customHeight="1" x14ac:dyDescent="0.2">
      <c r="A3358" s="26"/>
      <c r="B3358" s="26"/>
      <c r="C3358" s="26"/>
      <c r="D3358" s="26"/>
      <c r="E3358" s="26"/>
      <c r="F3358" s="28"/>
      <c r="G3358" s="26"/>
      <c r="H3358" s="32"/>
      <c r="I3358" s="32"/>
      <c r="J3358" s="32"/>
      <c r="K3358" s="32"/>
      <c r="L3358" s="32" t="e">
        <f ca="1">_xludf.ifna(VLOOKUP(E3358,Parámetros!$C$2:$D$34,2,0),"")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customHeight="1" x14ac:dyDescent="0.2">
      <c r="A3359" s="26"/>
      <c r="B3359" s="26"/>
      <c r="C3359" s="26"/>
      <c r="D3359" s="26"/>
      <c r="E3359" s="26"/>
      <c r="F3359" s="28"/>
      <c r="G3359" s="26"/>
      <c r="H3359" s="32"/>
      <c r="I3359" s="32"/>
      <c r="J3359" s="32"/>
      <c r="K3359" s="32"/>
      <c r="L3359" s="32" t="e">
        <f ca="1">_xludf.ifna(VLOOKUP(E3359,Parámetros!$C$2:$D$34,2,0),"")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customHeight="1" x14ac:dyDescent="0.2">
      <c r="A3360" s="26"/>
      <c r="B3360" s="26"/>
      <c r="C3360" s="26"/>
      <c r="D3360" s="26"/>
      <c r="E3360" s="26"/>
      <c r="F3360" s="28"/>
      <c r="G3360" s="26"/>
      <c r="H3360" s="32"/>
      <c r="I3360" s="32"/>
      <c r="J3360" s="32"/>
      <c r="K3360" s="32"/>
      <c r="L3360" s="32" t="e">
        <f ca="1">_xludf.ifna(VLOOKUP(E3360,Parámetros!$C$2:$D$34,2,0),"")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customHeight="1" x14ac:dyDescent="0.2">
      <c r="A3361" s="26"/>
      <c r="B3361" s="26"/>
      <c r="C3361" s="26"/>
      <c r="D3361" s="26"/>
      <c r="E3361" s="26"/>
      <c r="F3361" s="28"/>
      <c r="G3361" s="26"/>
      <c r="H3361" s="32"/>
      <c r="I3361" s="32"/>
      <c r="J3361" s="32"/>
      <c r="K3361" s="32"/>
      <c r="L3361" s="32" t="e">
        <f ca="1">_xludf.ifna(VLOOKUP(E3361,Parámetros!$C$2:$D$34,2,0),"")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customHeight="1" x14ac:dyDescent="0.2">
      <c r="A3362" s="26"/>
      <c r="B3362" s="26"/>
      <c r="C3362" s="26"/>
      <c r="D3362" s="26"/>
      <c r="E3362" s="26"/>
      <c r="F3362" s="28"/>
      <c r="G3362" s="26"/>
      <c r="H3362" s="32"/>
      <c r="I3362" s="32"/>
      <c r="J3362" s="32"/>
      <c r="K3362" s="32"/>
      <c r="L3362" s="32" t="e">
        <f ca="1">_xludf.ifna(VLOOKUP(E3362,Parámetros!$C$2:$D$34,2,0),"")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customHeight="1" x14ac:dyDescent="0.2">
      <c r="A3363" s="26"/>
      <c r="B3363" s="26"/>
      <c r="C3363" s="26"/>
      <c r="D3363" s="26"/>
      <c r="E3363" s="26"/>
      <c r="F3363" s="28"/>
      <c r="G3363" s="26"/>
      <c r="H3363" s="32"/>
      <c r="I3363" s="32"/>
      <c r="J3363" s="32"/>
      <c r="K3363" s="32"/>
      <c r="L3363" s="32" t="e">
        <f ca="1">_xludf.ifna(VLOOKUP(E3363,Parámetros!$C$2:$D$34,2,0),"")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customHeight="1" x14ac:dyDescent="0.2">
      <c r="A3364" s="26"/>
      <c r="B3364" s="26"/>
      <c r="C3364" s="26"/>
      <c r="D3364" s="26"/>
      <c r="E3364" s="26"/>
      <c r="F3364" s="28"/>
      <c r="G3364" s="26"/>
      <c r="H3364" s="32"/>
      <c r="I3364" s="32"/>
      <c r="J3364" s="32"/>
      <c r="K3364" s="32"/>
      <c r="L3364" s="32" t="e">
        <f ca="1">_xludf.ifna(VLOOKUP(E3364,Parámetros!$C$2:$D$34,2,0),"")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customHeight="1" x14ac:dyDescent="0.2">
      <c r="A3365" s="26"/>
      <c r="B3365" s="26"/>
      <c r="C3365" s="26"/>
      <c r="D3365" s="26"/>
      <c r="E3365" s="26"/>
      <c r="F3365" s="28"/>
      <c r="G3365" s="26"/>
      <c r="H3365" s="32"/>
      <c r="I3365" s="32"/>
      <c r="J3365" s="32"/>
      <c r="K3365" s="32"/>
      <c r="L3365" s="32" t="e">
        <f ca="1">_xludf.ifna(VLOOKUP(E3365,Parámetros!$C$2:$D$34,2,0),"")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customHeight="1" x14ac:dyDescent="0.2">
      <c r="A3366" s="26"/>
      <c r="B3366" s="26"/>
      <c r="C3366" s="26"/>
      <c r="D3366" s="26"/>
      <c r="E3366" s="26"/>
      <c r="F3366" s="28"/>
      <c r="G3366" s="26"/>
      <c r="H3366" s="32"/>
      <c r="I3366" s="32"/>
      <c r="J3366" s="32"/>
      <c r="K3366" s="32"/>
      <c r="L3366" s="32" t="e">
        <f ca="1">_xludf.ifna(VLOOKUP(E3366,Parámetros!$C$2:$D$34,2,0),"")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customHeight="1" x14ac:dyDescent="0.2">
      <c r="A3367" s="26"/>
      <c r="B3367" s="26"/>
      <c r="C3367" s="26"/>
      <c r="D3367" s="26"/>
      <c r="E3367" s="26"/>
      <c r="F3367" s="28"/>
      <c r="G3367" s="26"/>
      <c r="H3367" s="32"/>
      <c r="I3367" s="32"/>
      <c r="J3367" s="32"/>
      <c r="K3367" s="32"/>
      <c r="L3367" s="32" t="e">
        <f ca="1">_xludf.ifna(VLOOKUP(E3367,Parámetros!$C$2:$D$34,2,0),"")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customHeight="1" x14ac:dyDescent="0.2">
      <c r="A3368" s="26"/>
      <c r="B3368" s="26"/>
      <c r="C3368" s="26"/>
      <c r="D3368" s="26"/>
      <c r="E3368" s="26"/>
      <c r="F3368" s="28"/>
      <c r="G3368" s="26"/>
      <c r="H3368" s="32"/>
      <c r="I3368" s="32"/>
      <c r="J3368" s="32"/>
      <c r="K3368" s="32"/>
      <c r="L3368" s="32" t="e">
        <f ca="1">_xludf.ifna(VLOOKUP(E3368,Parámetros!$C$2:$D$34,2,0),"")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customHeight="1" x14ac:dyDescent="0.2">
      <c r="A3369" s="26"/>
      <c r="B3369" s="26"/>
      <c r="C3369" s="26"/>
      <c r="D3369" s="26"/>
      <c r="E3369" s="26"/>
      <c r="F3369" s="28"/>
      <c r="G3369" s="26"/>
      <c r="H3369" s="32"/>
      <c r="I3369" s="32"/>
      <c r="J3369" s="32"/>
      <c r="K3369" s="32"/>
      <c r="L3369" s="32" t="e">
        <f ca="1">_xludf.ifna(VLOOKUP(E3369,Parámetros!$C$2:$D$34,2,0),"")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customHeight="1" x14ac:dyDescent="0.2">
      <c r="A3370" s="26"/>
      <c r="B3370" s="26"/>
      <c r="C3370" s="26"/>
      <c r="D3370" s="26"/>
      <c r="E3370" s="26"/>
      <c r="F3370" s="28"/>
      <c r="G3370" s="26"/>
      <c r="H3370" s="32"/>
      <c r="I3370" s="32"/>
      <c r="J3370" s="32"/>
      <c r="K3370" s="32"/>
      <c r="L3370" s="32" t="e">
        <f ca="1">_xludf.ifna(VLOOKUP(E3370,Parámetros!$C$2:$D$34,2,0),"")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customHeight="1" x14ac:dyDescent="0.2">
      <c r="A3371" s="26"/>
      <c r="B3371" s="26"/>
      <c r="C3371" s="26"/>
      <c r="D3371" s="26"/>
      <c r="E3371" s="26"/>
      <c r="F3371" s="28"/>
      <c r="G3371" s="26"/>
      <c r="H3371" s="32"/>
      <c r="I3371" s="32"/>
      <c r="J3371" s="32"/>
      <c r="K3371" s="32"/>
      <c r="L3371" s="32" t="e">
        <f ca="1">_xludf.ifna(VLOOKUP(E3371,Parámetros!$C$2:$D$34,2,0),"")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customHeight="1" x14ac:dyDescent="0.2">
      <c r="A3372" s="26"/>
      <c r="B3372" s="26"/>
      <c r="C3372" s="26"/>
      <c r="D3372" s="26"/>
      <c r="E3372" s="26"/>
      <c r="F3372" s="28"/>
      <c r="G3372" s="26"/>
      <c r="H3372" s="32"/>
      <c r="I3372" s="32"/>
      <c r="J3372" s="32"/>
      <c r="K3372" s="32"/>
      <c r="L3372" s="32" t="e">
        <f ca="1">_xludf.ifna(VLOOKUP(E3372,Parámetros!$C$2:$D$34,2,0),"")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customHeight="1" x14ac:dyDescent="0.2">
      <c r="A3373" s="26"/>
      <c r="B3373" s="26"/>
      <c r="C3373" s="26"/>
      <c r="D3373" s="26"/>
      <c r="E3373" s="26"/>
      <c r="F3373" s="28"/>
      <c r="G3373" s="26"/>
      <c r="H3373" s="32"/>
      <c r="I3373" s="32"/>
      <c r="J3373" s="32"/>
      <c r="K3373" s="32"/>
      <c r="L3373" s="32" t="e">
        <f ca="1">_xludf.ifna(VLOOKUP(E3373,Parámetros!$C$2:$D$34,2,0),"")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customHeight="1" x14ac:dyDescent="0.2">
      <c r="A3374" s="26"/>
      <c r="B3374" s="26"/>
      <c r="C3374" s="26"/>
      <c r="D3374" s="26"/>
      <c r="E3374" s="26"/>
      <c r="F3374" s="28"/>
      <c r="G3374" s="26"/>
      <c r="H3374" s="32"/>
      <c r="I3374" s="32"/>
      <c r="J3374" s="32"/>
      <c r="K3374" s="32"/>
      <c r="L3374" s="32" t="e">
        <f ca="1">_xludf.ifna(VLOOKUP(E3374,Parámetros!$C$2:$D$34,2,0),"")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customHeight="1" x14ac:dyDescent="0.2">
      <c r="A3375" s="26"/>
      <c r="B3375" s="26"/>
      <c r="C3375" s="26"/>
      <c r="D3375" s="26"/>
      <c r="E3375" s="26"/>
      <c r="F3375" s="28"/>
      <c r="G3375" s="26"/>
      <c r="H3375" s="32"/>
      <c r="I3375" s="32"/>
      <c r="J3375" s="32"/>
      <c r="K3375" s="32"/>
      <c r="L3375" s="32" t="e">
        <f ca="1">_xludf.ifna(VLOOKUP(E3375,Parámetros!$C$2:$D$34,2,0),"")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customHeight="1" x14ac:dyDescent="0.2">
      <c r="A3376" s="26"/>
      <c r="B3376" s="26"/>
      <c r="C3376" s="26"/>
      <c r="D3376" s="26"/>
      <c r="E3376" s="26"/>
      <c r="F3376" s="28"/>
      <c r="G3376" s="26"/>
      <c r="H3376" s="32"/>
      <c r="I3376" s="32"/>
      <c r="J3376" s="32"/>
      <c r="K3376" s="32"/>
      <c r="L3376" s="32" t="e">
        <f ca="1">_xludf.ifna(VLOOKUP(E3376,Parámetros!$C$2:$D$34,2,0),"")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customHeight="1" x14ac:dyDescent="0.2">
      <c r="A3377" s="26"/>
      <c r="B3377" s="26"/>
      <c r="C3377" s="26"/>
      <c r="D3377" s="26"/>
      <c r="E3377" s="26"/>
      <c r="F3377" s="28"/>
      <c r="G3377" s="26"/>
      <c r="H3377" s="32"/>
      <c r="I3377" s="32"/>
      <c r="J3377" s="32"/>
      <c r="K3377" s="32"/>
      <c r="L3377" s="32" t="e">
        <f ca="1">_xludf.ifna(VLOOKUP(E3377,Parámetros!$C$2:$D$34,2,0),"")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customHeight="1" x14ac:dyDescent="0.2">
      <c r="A3378" s="26"/>
      <c r="B3378" s="26"/>
      <c r="C3378" s="26"/>
      <c r="D3378" s="26"/>
      <c r="E3378" s="26"/>
      <c r="F3378" s="28"/>
      <c r="G3378" s="26"/>
      <c r="H3378" s="32"/>
      <c r="I3378" s="32"/>
      <c r="J3378" s="32"/>
      <c r="K3378" s="32"/>
      <c r="L3378" s="32" t="e">
        <f ca="1">_xludf.ifna(VLOOKUP(E3378,Parámetros!$C$2:$D$34,2,0),"")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customHeight="1" x14ac:dyDescent="0.2">
      <c r="A3379" s="26"/>
      <c r="B3379" s="26"/>
      <c r="C3379" s="26"/>
      <c r="D3379" s="26"/>
      <c r="E3379" s="26"/>
      <c r="F3379" s="28"/>
      <c r="G3379" s="26"/>
      <c r="H3379" s="32"/>
      <c r="I3379" s="32"/>
      <c r="J3379" s="32"/>
      <c r="K3379" s="32"/>
      <c r="L3379" s="32" t="e">
        <f ca="1">_xludf.ifna(VLOOKUP(E3379,Parámetros!$C$2:$D$34,2,0),"")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customHeight="1" x14ac:dyDescent="0.2">
      <c r="A3380" s="26"/>
      <c r="B3380" s="26"/>
      <c r="C3380" s="26"/>
      <c r="D3380" s="26"/>
      <c r="E3380" s="26"/>
      <c r="F3380" s="28"/>
      <c r="G3380" s="26"/>
      <c r="H3380" s="32"/>
      <c r="I3380" s="32"/>
      <c r="J3380" s="32"/>
      <c r="K3380" s="32"/>
      <c r="L3380" s="32" t="e">
        <f ca="1">_xludf.ifna(VLOOKUP(E3380,Parámetros!$C$2:$D$34,2,0),"")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customHeight="1" x14ac:dyDescent="0.2">
      <c r="A3381" s="26"/>
      <c r="B3381" s="26"/>
      <c r="C3381" s="26"/>
      <c r="D3381" s="26"/>
      <c r="E3381" s="26"/>
      <c r="F3381" s="28"/>
      <c r="G3381" s="26"/>
      <c r="H3381" s="32"/>
      <c r="I3381" s="32"/>
      <c r="J3381" s="32"/>
      <c r="K3381" s="32"/>
      <c r="L3381" s="32" t="e">
        <f ca="1">_xludf.ifna(VLOOKUP(E3381,Parámetros!$C$2:$D$34,2,0),"")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customHeight="1" x14ac:dyDescent="0.2">
      <c r="A3382" s="26"/>
      <c r="B3382" s="26"/>
      <c r="C3382" s="26"/>
      <c r="D3382" s="26"/>
      <c r="E3382" s="26"/>
      <c r="F3382" s="28"/>
      <c r="G3382" s="26"/>
      <c r="H3382" s="32"/>
      <c r="I3382" s="32"/>
      <c r="J3382" s="32"/>
      <c r="K3382" s="32"/>
      <c r="L3382" s="32" t="e">
        <f ca="1">_xludf.ifna(VLOOKUP(E3382,Parámetros!$C$2:$D$34,2,0),"")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customHeight="1" x14ac:dyDescent="0.2">
      <c r="A3383" s="26"/>
      <c r="B3383" s="26"/>
      <c r="C3383" s="26"/>
      <c r="D3383" s="26"/>
      <c r="E3383" s="26"/>
      <c r="F3383" s="28"/>
      <c r="G3383" s="26"/>
      <c r="H3383" s="32"/>
      <c r="I3383" s="32"/>
      <c r="J3383" s="32"/>
      <c r="K3383" s="32"/>
      <c r="L3383" s="32" t="e">
        <f ca="1">_xludf.ifna(VLOOKUP(E3383,Parámetros!$C$2:$D$34,2,0),"")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customHeight="1" x14ac:dyDescent="0.2">
      <c r="A3384" s="26"/>
      <c r="B3384" s="26"/>
      <c r="C3384" s="26"/>
      <c r="D3384" s="26"/>
      <c r="E3384" s="26"/>
      <c r="F3384" s="28"/>
      <c r="G3384" s="26"/>
      <c r="H3384" s="32"/>
      <c r="I3384" s="32"/>
      <c r="J3384" s="32"/>
      <c r="K3384" s="32"/>
      <c r="L3384" s="32" t="e">
        <f ca="1">_xludf.ifna(VLOOKUP(E3384,Parámetros!$C$2:$D$34,2,0),"")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customHeight="1" x14ac:dyDescent="0.2">
      <c r="A3385" s="26"/>
      <c r="B3385" s="26"/>
      <c r="C3385" s="26"/>
      <c r="D3385" s="26"/>
      <c r="E3385" s="26"/>
      <c r="F3385" s="28"/>
      <c r="G3385" s="26"/>
      <c r="H3385" s="32"/>
      <c r="I3385" s="32"/>
      <c r="J3385" s="32"/>
      <c r="K3385" s="32"/>
      <c r="L3385" s="32" t="e">
        <f ca="1">_xludf.ifna(VLOOKUP(E3385,Parámetros!$C$2:$D$34,2,0),"")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customHeight="1" x14ac:dyDescent="0.2">
      <c r="A3386" s="26"/>
      <c r="B3386" s="26"/>
      <c r="C3386" s="26"/>
      <c r="D3386" s="26"/>
      <c r="E3386" s="26"/>
      <c r="F3386" s="28"/>
      <c r="G3386" s="26"/>
      <c r="H3386" s="32"/>
      <c r="I3386" s="32"/>
      <c r="J3386" s="32"/>
      <c r="K3386" s="32"/>
      <c r="L3386" s="32" t="e">
        <f ca="1">_xludf.ifna(VLOOKUP(E3386,Parámetros!$C$2:$D$34,2,0),"")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customHeight="1" x14ac:dyDescent="0.2">
      <c r="A3387" s="26"/>
      <c r="B3387" s="26"/>
      <c r="C3387" s="26"/>
      <c r="D3387" s="26"/>
      <c r="E3387" s="26"/>
      <c r="F3387" s="28"/>
      <c r="G3387" s="26"/>
      <c r="H3387" s="32"/>
      <c r="I3387" s="32"/>
      <c r="J3387" s="32"/>
      <c r="K3387" s="32"/>
      <c r="L3387" s="32" t="e">
        <f ca="1">_xludf.ifna(VLOOKUP(E3387,Parámetros!$C$2:$D$34,2,0),"")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customHeight="1" x14ac:dyDescent="0.2">
      <c r="A3388" s="26"/>
      <c r="B3388" s="26"/>
      <c r="C3388" s="26"/>
      <c r="D3388" s="26"/>
      <c r="E3388" s="26"/>
      <c r="F3388" s="28"/>
      <c r="G3388" s="26"/>
      <c r="H3388" s="32"/>
      <c r="I3388" s="32"/>
      <c r="J3388" s="32"/>
      <c r="K3388" s="32"/>
      <c r="L3388" s="32" t="e">
        <f ca="1">_xludf.ifna(VLOOKUP(E3388,Parámetros!$C$2:$D$34,2,0),"")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customHeight="1" x14ac:dyDescent="0.2">
      <c r="A3389" s="26"/>
      <c r="B3389" s="26"/>
      <c r="C3389" s="26"/>
      <c r="D3389" s="26"/>
      <c r="E3389" s="26"/>
      <c r="F3389" s="28"/>
      <c r="G3389" s="26"/>
      <c r="H3389" s="32"/>
      <c r="I3389" s="32"/>
      <c r="J3389" s="32"/>
      <c r="K3389" s="32"/>
      <c r="L3389" s="32" t="e">
        <f ca="1">_xludf.ifna(VLOOKUP(E3389,Parámetros!$C$2:$D$34,2,0),"")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customHeight="1" x14ac:dyDescent="0.2">
      <c r="A3390" s="26"/>
      <c r="B3390" s="26"/>
      <c r="C3390" s="26"/>
      <c r="D3390" s="26"/>
      <c r="E3390" s="26"/>
      <c r="F3390" s="28"/>
      <c r="G3390" s="26"/>
      <c r="H3390" s="32"/>
      <c r="I3390" s="32"/>
      <c r="J3390" s="32"/>
      <c r="K3390" s="32"/>
      <c r="L3390" s="32" t="e">
        <f ca="1">_xludf.ifna(VLOOKUP(E3390,Parámetros!$C$2:$D$34,2,0),"")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customHeight="1" x14ac:dyDescent="0.2">
      <c r="A3391" s="26"/>
      <c r="B3391" s="26"/>
      <c r="C3391" s="26"/>
      <c r="D3391" s="26"/>
      <c r="E3391" s="26"/>
      <c r="F3391" s="28"/>
      <c r="G3391" s="26"/>
      <c r="H3391" s="32"/>
      <c r="I3391" s="32"/>
      <c r="J3391" s="32"/>
      <c r="K3391" s="32"/>
      <c r="L3391" s="32" t="e">
        <f ca="1">_xludf.ifna(VLOOKUP(E3391,Parámetros!$C$2:$D$34,2,0),"")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customHeight="1" x14ac:dyDescent="0.2">
      <c r="A3392" s="26"/>
      <c r="B3392" s="26"/>
      <c r="C3392" s="26"/>
      <c r="D3392" s="26"/>
      <c r="E3392" s="26"/>
      <c r="F3392" s="28"/>
      <c r="G3392" s="26"/>
      <c r="H3392" s="32"/>
      <c r="I3392" s="32"/>
      <c r="J3392" s="32"/>
      <c r="K3392" s="32"/>
      <c r="L3392" s="32" t="e">
        <f ca="1">_xludf.ifna(VLOOKUP(E3392,Parámetros!$C$2:$D$34,2,0),"")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customHeight="1" x14ac:dyDescent="0.2">
      <c r="A3393" s="26"/>
      <c r="B3393" s="26"/>
      <c r="C3393" s="26"/>
      <c r="D3393" s="26"/>
      <c r="E3393" s="26"/>
      <c r="F3393" s="28"/>
      <c r="G3393" s="26"/>
      <c r="H3393" s="32"/>
      <c r="I3393" s="32"/>
      <c r="J3393" s="32"/>
      <c r="K3393" s="32"/>
      <c r="L3393" s="32" t="e">
        <f ca="1">_xludf.ifna(VLOOKUP(E3393,Parámetros!$C$2:$D$34,2,0),"")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customHeight="1" x14ac:dyDescent="0.2">
      <c r="A3394" s="26"/>
      <c r="B3394" s="26"/>
      <c r="C3394" s="26"/>
      <c r="D3394" s="26"/>
      <c r="E3394" s="26"/>
      <c r="F3394" s="28"/>
      <c r="G3394" s="26"/>
      <c r="H3394" s="32"/>
      <c r="I3394" s="32"/>
      <c r="J3394" s="32"/>
      <c r="K3394" s="32"/>
      <c r="L3394" s="32" t="e">
        <f ca="1">_xludf.ifna(VLOOKUP(E3394,Parámetros!$C$2:$D$34,2,0),"")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customHeight="1" x14ac:dyDescent="0.2">
      <c r="A3395" s="26"/>
      <c r="B3395" s="26"/>
      <c r="C3395" s="26"/>
      <c r="D3395" s="26"/>
      <c r="E3395" s="26"/>
      <c r="F3395" s="28"/>
      <c r="G3395" s="26"/>
      <c r="H3395" s="32"/>
      <c r="I3395" s="32"/>
      <c r="J3395" s="32"/>
      <c r="K3395" s="32"/>
      <c r="L3395" s="32" t="e">
        <f ca="1">_xludf.ifna(VLOOKUP(E3395,Parámetros!$C$2:$D$34,2,0),"")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customHeight="1" x14ac:dyDescent="0.2">
      <c r="A3396" s="26"/>
      <c r="B3396" s="26"/>
      <c r="C3396" s="26"/>
      <c r="D3396" s="26"/>
      <c r="E3396" s="26"/>
      <c r="F3396" s="28"/>
      <c r="G3396" s="26"/>
      <c r="H3396" s="32"/>
      <c r="I3396" s="32"/>
      <c r="J3396" s="32"/>
      <c r="K3396" s="32"/>
      <c r="L3396" s="32" t="e">
        <f ca="1">_xludf.ifna(VLOOKUP(E3396,Parámetros!$C$2:$D$34,2,0),"")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customHeight="1" x14ac:dyDescent="0.2">
      <c r="A3397" s="26"/>
      <c r="B3397" s="26"/>
      <c r="C3397" s="26"/>
      <c r="D3397" s="26"/>
      <c r="E3397" s="26"/>
      <c r="F3397" s="28"/>
      <c r="G3397" s="26"/>
      <c r="H3397" s="32"/>
      <c r="I3397" s="32"/>
      <c r="J3397" s="32"/>
      <c r="K3397" s="32"/>
      <c r="L3397" s="32" t="e">
        <f ca="1">_xludf.ifna(VLOOKUP(E3397,Parámetros!$C$2:$D$34,2,0),"")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customHeight="1" x14ac:dyDescent="0.2">
      <c r="A3398" s="26"/>
      <c r="B3398" s="26"/>
      <c r="C3398" s="26"/>
      <c r="D3398" s="26"/>
      <c r="E3398" s="26"/>
      <c r="F3398" s="28"/>
      <c r="G3398" s="26"/>
      <c r="H3398" s="32"/>
      <c r="I3398" s="32"/>
      <c r="J3398" s="32"/>
      <c r="K3398" s="32"/>
      <c r="L3398" s="32" t="e">
        <f ca="1">_xludf.ifna(VLOOKUP(E3398,Parámetros!$C$2:$D$34,2,0),"")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customHeight="1" x14ac:dyDescent="0.2">
      <c r="A3399" s="26"/>
      <c r="B3399" s="26"/>
      <c r="C3399" s="26"/>
      <c r="D3399" s="26"/>
      <c r="E3399" s="26"/>
      <c r="F3399" s="28"/>
      <c r="G3399" s="26"/>
      <c r="H3399" s="32"/>
      <c r="I3399" s="32"/>
      <c r="J3399" s="32"/>
      <c r="K3399" s="32"/>
      <c r="L3399" s="32" t="e">
        <f ca="1">_xludf.ifna(VLOOKUP(E3399,Parámetros!$C$2:$D$34,2,0),"")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customHeight="1" x14ac:dyDescent="0.2">
      <c r="A3400" s="26"/>
      <c r="B3400" s="26"/>
      <c r="C3400" s="26"/>
      <c r="D3400" s="26"/>
      <c r="E3400" s="26"/>
      <c r="F3400" s="28"/>
      <c r="G3400" s="26"/>
      <c r="H3400" s="32"/>
      <c r="I3400" s="32"/>
      <c r="J3400" s="32"/>
      <c r="K3400" s="32"/>
      <c r="L3400" s="32" t="e">
        <f ca="1">_xludf.ifna(VLOOKUP(E3400,Parámetros!$C$2:$D$34,2,0),"")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customHeight="1" x14ac:dyDescent="0.2">
      <c r="A3401" s="26"/>
      <c r="B3401" s="26"/>
      <c r="C3401" s="26"/>
      <c r="D3401" s="26"/>
      <c r="E3401" s="26"/>
      <c r="F3401" s="28"/>
      <c r="G3401" s="26"/>
      <c r="H3401" s="32"/>
      <c r="I3401" s="32"/>
      <c r="J3401" s="32"/>
      <c r="K3401" s="32"/>
      <c r="L3401" s="32" t="e">
        <f ca="1">_xludf.ifna(VLOOKUP(E3401,Parámetros!$C$2:$D$34,2,0),"")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customHeight="1" x14ac:dyDescent="0.2">
      <c r="A3402" s="26"/>
      <c r="B3402" s="26"/>
      <c r="C3402" s="26"/>
      <c r="D3402" s="26"/>
      <c r="E3402" s="26"/>
      <c r="F3402" s="28"/>
      <c r="G3402" s="26"/>
      <c r="H3402" s="32"/>
      <c r="I3402" s="32"/>
      <c r="J3402" s="32"/>
      <c r="K3402" s="32"/>
      <c r="L3402" s="32" t="e">
        <f ca="1">_xludf.ifna(VLOOKUP(E3402,Parámetros!$C$2:$D$34,2,0),"")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customHeight="1" x14ac:dyDescent="0.2">
      <c r="A3403" s="26"/>
      <c r="B3403" s="26"/>
      <c r="C3403" s="26"/>
      <c r="D3403" s="26"/>
      <c r="E3403" s="26"/>
      <c r="F3403" s="28"/>
      <c r="G3403" s="26"/>
      <c r="H3403" s="32"/>
      <c r="I3403" s="32"/>
      <c r="J3403" s="32"/>
      <c r="K3403" s="32"/>
      <c r="L3403" s="32" t="e">
        <f ca="1">_xludf.ifna(VLOOKUP(E3403,Parámetros!$C$2:$D$34,2,0),"")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customHeight="1" x14ac:dyDescent="0.2">
      <c r="A3404" s="26"/>
      <c r="B3404" s="26"/>
      <c r="C3404" s="26"/>
      <c r="D3404" s="26"/>
      <c r="E3404" s="26"/>
      <c r="F3404" s="28"/>
      <c r="G3404" s="26"/>
      <c r="H3404" s="32"/>
      <c r="I3404" s="32"/>
      <c r="J3404" s="32"/>
      <c r="K3404" s="32"/>
      <c r="L3404" s="32" t="e">
        <f ca="1">_xludf.ifna(VLOOKUP(E3404,Parámetros!$C$2:$D$34,2,0),"")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customHeight="1" x14ac:dyDescent="0.2">
      <c r="A3405" s="26"/>
      <c r="B3405" s="26"/>
      <c r="C3405" s="26"/>
      <c r="D3405" s="26"/>
      <c r="E3405" s="26"/>
      <c r="F3405" s="28"/>
      <c r="G3405" s="26"/>
      <c r="H3405" s="32"/>
      <c r="I3405" s="32"/>
      <c r="J3405" s="32"/>
      <c r="K3405" s="32"/>
      <c r="L3405" s="32" t="e">
        <f ca="1">_xludf.ifna(VLOOKUP(E3405,Parámetros!$C$2:$D$34,2,0),"")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customHeight="1" x14ac:dyDescent="0.2">
      <c r="A3406" s="26"/>
      <c r="B3406" s="26"/>
      <c r="C3406" s="26"/>
      <c r="D3406" s="26"/>
      <c r="E3406" s="26"/>
      <c r="F3406" s="28"/>
      <c r="G3406" s="26"/>
      <c r="H3406" s="32"/>
      <c r="I3406" s="32"/>
      <c r="J3406" s="32"/>
      <c r="K3406" s="32"/>
      <c r="L3406" s="32" t="e">
        <f ca="1">_xludf.ifna(VLOOKUP(E3406,Parámetros!$C$2:$D$34,2,0),"")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customHeight="1" x14ac:dyDescent="0.2">
      <c r="A3407" s="26"/>
      <c r="B3407" s="26"/>
      <c r="C3407" s="26"/>
      <c r="D3407" s="26"/>
      <c r="E3407" s="26"/>
      <c r="F3407" s="28"/>
      <c r="G3407" s="26"/>
      <c r="H3407" s="32"/>
      <c r="I3407" s="32"/>
      <c r="J3407" s="32"/>
      <c r="K3407" s="32"/>
      <c r="L3407" s="32" t="e">
        <f ca="1">_xludf.ifna(VLOOKUP(E3407,Parámetros!$C$2:$D$34,2,0),"")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customHeight="1" x14ac:dyDescent="0.2">
      <c r="A3408" s="26"/>
      <c r="B3408" s="26"/>
      <c r="C3408" s="26"/>
      <c r="D3408" s="26"/>
      <c r="E3408" s="26"/>
      <c r="F3408" s="28"/>
      <c r="G3408" s="26"/>
      <c r="H3408" s="32"/>
      <c r="I3408" s="32"/>
      <c r="J3408" s="32"/>
      <c r="K3408" s="32"/>
      <c r="L3408" s="32" t="e">
        <f ca="1">_xludf.ifna(VLOOKUP(E3408,Parámetros!$C$2:$D$34,2,0),"")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customHeight="1" x14ac:dyDescent="0.2">
      <c r="A3409" s="26"/>
      <c r="B3409" s="26"/>
      <c r="C3409" s="26"/>
      <c r="D3409" s="26"/>
      <c r="E3409" s="26"/>
      <c r="F3409" s="28"/>
      <c r="G3409" s="26"/>
      <c r="H3409" s="32"/>
      <c r="I3409" s="32"/>
      <c r="J3409" s="32"/>
      <c r="K3409" s="32"/>
      <c r="L3409" s="32" t="e">
        <f ca="1">_xludf.ifna(VLOOKUP(E3409,Parámetros!$C$2:$D$34,2,0),"")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customHeight="1" x14ac:dyDescent="0.2">
      <c r="A3410" s="26"/>
      <c r="B3410" s="26"/>
      <c r="C3410" s="26"/>
      <c r="D3410" s="26"/>
      <c r="E3410" s="26"/>
      <c r="F3410" s="28"/>
      <c r="G3410" s="26"/>
      <c r="H3410" s="32"/>
      <c r="I3410" s="32"/>
      <c r="J3410" s="32"/>
      <c r="K3410" s="32"/>
      <c r="L3410" s="32" t="e">
        <f ca="1">_xludf.ifna(VLOOKUP(E3410,Parámetros!$C$2:$D$34,2,0),"")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customHeight="1" x14ac:dyDescent="0.2">
      <c r="A3411" s="26"/>
      <c r="B3411" s="26"/>
      <c r="C3411" s="26"/>
      <c r="D3411" s="26"/>
      <c r="E3411" s="26"/>
      <c r="F3411" s="28"/>
      <c r="G3411" s="26"/>
      <c r="H3411" s="32"/>
      <c r="I3411" s="32"/>
      <c r="J3411" s="32"/>
      <c r="K3411" s="32"/>
      <c r="L3411" s="32" t="e">
        <f ca="1">_xludf.ifna(VLOOKUP(E3411,Parámetros!$C$2:$D$34,2,0),"")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customHeight="1" x14ac:dyDescent="0.2">
      <c r="A3412" s="26"/>
      <c r="B3412" s="26"/>
      <c r="C3412" s="26"/>
      <c r="D3412" s="26"/>
      <c r="E3412" s="26"/>
      <c r="F3412" s="28"/>
      <c r="G3412" s="26"/>
      <c r="H3412" s="32"/>
      <c r="I3412" s="32"/>
      <c r="J3412" s="32"/>
      <c r="K3412" s="32"/>
      <c r="L3412" s="32" t="e">
        <f ca="1">_xludf.ifna(VLOOKUP(E3412,Parámetros!$C$2:$D$34,2,0),"")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customHeight="1" x14ac:dyDescent="0.2">
      <c r="A3413" s="26"/>
      <c r="B3413" s="26"/>
      <c r="C3413" s="26"/>
      <c r="D3413" s="26"/>
      <c r="E3413" s="26"/>
      <c r="F3413" s="28"/>
      <c r="G3413" s="26"/>
      <c r="H3413" s="32"/>
      <c r="I3413" s="32"/>
      <c r="J3413" s="32"/>
      <c r="K3413" s="32"/>
      <c r="L3413" s="32" t="e">
        <f ca="1">_xludf.ifna(VLOOKUP(E3413,Parámetros!$C$2:$D$34,2,0),"")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customHeight="1" x14ac:dyDescent="0.2">
      <c r="A3414" s="26"/>
      <c r="B3414" s="26"/>
      <c r="C3414" s="26"/>
      <c r="D3414" s="26"/>
      <c r="E3414" s="26"/>
      <c r="F3414" s="28"/>
      <c r="G3414" s="26"/>
      <c r="H3414" s="32"/>
      <c r="I3414" s="32"/>
      <c r="J3414" s="32"/>
      <c r="K3414" s="32"/>
      <c r="L3414" s="32" t="e">
        <f ca="1">_xludf.ifna(VLOOKUP(E3414,Parámetros!$C$2:$D$34,2,0),"")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customHeight="1" x14ac:dyDescent="0.2">
      <c r="A3415" s="26"/>
      <c r="B3415" s="26"/>
      <c r="C3415" s="26"/>
      <c r="D3415" s="26"/>
      <c r="E3415" s="26"/>
      <c r="F3415" s="28"/>
      <c r="G3415" s="26"/>
      <c r="H3415" s="32"/>
      <c r="I3415" s="32"/>
      <c r="J3415" s="32"/>
      <c r="K3415" s="32"/>
      <c r="L3415" s="32" t="e">
        <f ca="1">_xludf.ifna(VLOOKUP(E3415,Parámetros!$C$2:$D$34,2,0),"")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customHeight="1" x14ac:dyDescent="0.2">
      <c r="A3416" s="26"/>
      <c r="B3416" s="26"/>
      <c r="C3416" s="26"/>
      <c r="D3416" s="26"/>
      <c r="E3416" s="26"/>
      <c r="F3416" s="28"/>
      <c r="G3416" s="26"/>
      <c r="H3416" s="32"/>
      <c r="I3416" s="32"/>
      <c r="J3416" s="32"/>
      <c r="K3416" s="32"/>
      <c r="L3416" s="32" t="e">
        <f ca="1">_xludf.ifna(VLOOKUP(E3416,Parámetros!$C$2:$D$34,2,0),"")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customHeight="1" x14ac:dyDescent="0.2">
      <c r="A3417" s="26"/>
      <c r="B3417" s="26"/>
      <c r="C3417" s="26"/>
      <c r="D3417" s="26"/>
      <c r="E3417" s="26"/>
      <c r="F3417" s="28"/>
      <c r="G3417" s="26"/>
      <c r="H3417" s="32"/>
      <c r="I3417" s="32"/>
      <c r="J3417" s="32"/>
      <c r="K3417" s="32"/>
      <c r="L3417" s="32" t="e">
        <f ca="1">_xludf.ifna(VLOOKUP(E3417,Parámetros!$C$2:$D$34,2,0),"")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customHeight="1" x14ac:dyDescent="0.2">
      <c r="A3418" s="26"/>
      <c r="B3418" s="26"/>
      <c r="C3418" s="26"/>
      <c r="D3418" s="26"/>
      <c r="E3418" s="26"/>
      <c r="F3418" s="28"/>
      <c r="G3418" s="26"/>
      <c r="H3418" s="32"/>
      <c r="I3418" s="32"/>
      <c r="J3418" s="32"/>
      <c r="K3418" s="32"/>
      <c r="L3418" s="32" t="e">
        <f ca="1">_xludf.ifna(VLOOKUP(E3418,Parámetros!$C$2:$D$34,2,0),"")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customHeight="1" x14ac:dyDescent="0.2">
      <c r="A3419" s="26"/>
      <c r="B3419" s="26"/>
      <c r="C3419" s="26"/>
      <c r="D3419" s="26"/>
      <c r="E3419" s="26"/>
      <c r="F3419" s="28"/>
      <c r="G3419" s="26"/>
      <c r="H3419" s="32"/>
      <c r="I3419" s="32"/>
      <c r="J3419" s="32"/>
      <c r="K3419" s="32"/>
      <c r="L3419" s="32" t="e">
        <f ca="1">_xludf.ifna(VLOOKUP(E3419,Parámetros!$C$2:$D$34,2,0),"")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customHeight="1" x14ac:dyDescent="0.2">
      <c r="A3420" s="26"/>
      <c r="B3420" s="26"/>
      <c r="C3420" s="26"/>
      <c r="D3420" s="26"/>
      <c r="E3420" s="26"/>
      <c r="F3420" s="28"/>
      <c r="G3420" s="26"/>
      <c r="H3420" s="32"/>
      <c r="I3420" s="32"/>
      <c r="J3420" s="32"/>
      <c r="K3420" s="32"/>
      <c r="L3420" s="32" t="e">
        <f ca="1">_xludf.ifna(VLOOKUP(E3420,Parámetros!$C$2:$D$34,2,0),"")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customHeight="1" x14ac:dyDescent="0.2">
      <c r="A3421" s="26"/>
      <c r="B3421" s="26"/>
      <c r="C3421" s="26"/>
      <c r="D3421" s="26"/>
      <c r="E3421" s="26"/>
      <c r="F3421" s="28"/>
      <c r="G3421" s="26"/>
      <c r="H3421" s="32"/>
      <c r="I3421" s="32"/>
      <c r="J3421" s="32"/>
      <c r="K3421" s="32"/>
      <c r="L3421" s="32" t="e">
        <f ca="1">_xludf.ifna(VLOOKUP(E3421,Parámetros!$C$2:$D$34,2,0),"")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customHeight="1" x14ac:dyDescent="0.2">
      <c r="A3422" s="26"/>
      <c r="B3422" s="26"/>
      <c r="C3422" s="26"/>
      <c r="D3422" s="26"/>
      <c r="E3422" s="26"/>
      <c r="F3422" s="28"/>
      <c r="G3422" s="26"/>
      <c r="H3422" s="32"/>
      <c r="I3422" s="32"/>
      <c r="J3422" s="32"/>
      <c r="K3422" s="32"/>
      <c r="L3422" s="32" t="e">
        <f ca="1">_xludf.ifna(VLOOKUP(E3422,Parámetros!$C$2:$D$34,2,0),"")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customHeight="1" x14ac:dyDescent="0.2">
      <c r="A3423" s="26"/>
      <c r="B3423" s="26"/>
      <c r="C3423" s="26"/>
      <c r="D3423" s="26"/>
      <c r="E3423" s="26"/>
      <c r="F3423" s="28"/>
      <c r="G3423" s="26"/>
      <c r="H3423" s="32"/>
      <c r="I3423" s="32"/>
      <c r="J3423" s="32"/>
      <c r="K3423" s="32"/>
      <c r="L3423" s="32" t="e">
        <f ca="1">_xludf.ifna(VLOOKUP(E3423,Parámetros!$C$2:$D$34,2,0),"")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customHeight="1" x14ac:dyDescent="0.2">
      <c r="A3424" s="26"/>
      <c r="B3424" s="26"/>
      <c r="C3424" s="26"/>
      <c r="D3424" s="26"/>
      <c r="E3424" s="26"/>
      <c r="F3424" s="28"/>
      <c r="G3424" s="26"/>
      <c r="H3424" s="32"/>
      <c r="I3424" s="32"/>
      <c r="J3424" s="32"/>
      <c r="K3424" s="32"/>
      <c r="L3424" s="32" t="e">
        <f ca="1">_xludf.ifna(VLOOKUP(E3424,Parámetros!$C$2:$D$34,2,0),"")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customHeight="1" x14ac:dyDescent="0.2">
      <c r="A3425" s="26"/>
      <c r="B3425" s="26"/>
      <c r="C3425" s="26"/>
      <c r="D3425" s="26"/>
      <c r="E3425" s="26"/>
      <c r="F3425" s="28"/>
      <c r="G3425" s="26"/>
      <c r="H3425" s="32"/>
      <c r="I3425" s="32"/>
      <c r="J3425" s="32"/>
      <c r="K3425" s="32"/>
      <c r="L3425" s="32" t="e">
        <f ca="1">_xludf.ifna(VLOOKUP(E3425,Parámetros!$C$2:$D$34,2,0),"")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customHeight="1" x14ac:dyDescent="0.2">
      <c r="A3426" s="26"/>
      <c r="B3426" s="26"/>
      <c r="C3426" s="26"/>
      <c r="D3426" s="26"/>
      <c r="E3426" s="26"/>
      <c r="F3426" s="28"/>
      <c r="G3426" s="26"/>
      <c r="H3426" s="32"/>
      <c r="I3426" s="32"/>
      <c r="J3426" s="32"/>
      <c r="K3426" s="32"/>
      <c r="L3426" s="32" t="e">
        <f ca="1">_xludf.ifna(VLOOKUP(E3426,Parámetros!$C$2:$D$34,2,0),"")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customHeight="1" x14ac:dyDescent="0.2">
      <c r="A3427" s="26"/>
      <c r="B3427" s="26"/>
      <c r="C3427" s="26"/>
      <c r="D3427" s="26"/>
      <c r="E3427" s="26"/>
      <c r="F3427" s="28"/>
      <c r="G3427" s="26"/>
      <c r="H3427" s="32"/>
      <c r="I3427" s="32"/>
      <c r="J3427" s="32"/>
      <c r="K3427" s="32"/>
      <c r="L3427" s="32" t="e">
        <f ca="1">_xludf.ifna(VLOOKUP(E3427,Parámetros!$C$2:$D$34,2,0),"")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customHeight="1" x14ac:dyDescent="0.2">
      <c r="A3428" s="26"/>
      <c r="B3428" s="26"/>
      <c r="C3428" s="26"/>
      <c r="D3428" s="26"/>
      <c r="E3428" s="26"/>
      <c r="F3428" s="28"/>
      <c r="G3428" s="26"/>
      <c r="H3428" s="32"/>
      <c r="I3428" s="32"/>
      <c r="J3428" s="32"/>
      <c r="K3428" s="32"/>
      <c r="L3428" s="32" t="e">
        <f ca="1">_xludf.ifna(VLOOKUP(E3428,Parámetros!$C$2:$D$34,2,0),"")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customHeight="1" x14ac:dyDescent="0.2">
      <c r="A3429" s="26"/>
      <c r="B3429" s="26"/>
      <c r="C3429" s="26"/>
      <c r="D3429" s="26"/>
      <c r="E3429" s="26"/>
      <c r="F3429" s="28"/>
      <c r="G3429" s="26"/>
      <c r="H3429" s="32"/>
      <c r="I3429" s="32"/>
      <c r="J3429" s="32"/>
      <c r="K3429" s="32"/>
      <c r="L3429" s="32" t="e">
        <f ca="1">_xludf.ifna(VLOOKUP(E3429,Parámetros!$C$2:$D$34,2,0),"")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customHeight="1" x14ac:dyDescent="0.2">
      <c r="A3430" s="26"/>
      <c r="B3430" s="26"/>
      <c r="C3430" s="26"/>
      <c r="D3430" s="26"/>
      <c r="E3430" s="26"/>
      <c r="F3430" s="28"/>
      <c r="G3430" s="26"/>
      <c r="H3430" s="32"/>
      <c r="I3430" s="32"/>
      <c r="J3430" s="32"/>
      <c r="K3430" s="32"/>
      <c r="L3430" s="32" t="e">
        <f ca="1">_xludf.ifna(VLOOKUP(E3430,Parámetros!$C$2:$D$34,2,0),"")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customHeight="1" x14ac:dyDescent="0.2">
      <c r="A3431" s="26"/>
      <c r="B3431" s="26"/>
      <c r="C3431" s="26"/>
      <c r="D3431" s="26"/>
      <c r="E3431" s="26"/>
      <c r="F3431" s="28"/>
      <c r="G3431" s="26"/>
      <c r="H3431" s="32"/>
      <c r="I3431" s="32"/>
      <c r="J3431" s="32"/>
      <c r="K3431" s="32"/>
      <c r="L3431" s="32" t="e">
        <f ca="1">_xludf.ifna(VLOOKUP(E3431,Parámetros!$C$2:$D$34,2,0),"")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customHeight="1" x14ac:dyDescent="0.2">
      <c r="A3432" s="26"/>
      <c r="B3432" s="26"/>
      <c r="C3432" s="26"/>
      <c r="D3432" s="26"/>
      <c r="E3432" s="26"/>
      <c r="F3432" s="28"/>
      <c r="G3432" s="26"/>
      <c r="H3432" s="32"/>
      <c r="I3432" s="32"/>
      <c r="J3432" s="32"/>
      <c r="K3432" s="32"/>
      <c r="L3432" s="32" t="e">
        <f ca="1">_xludf.ifna(VLOOKUP(E3432,Parámetros!$C$2:$D$34,2,0),"")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customHeight="1" x14ac:dyDescent="0.2">
      <c r="A3433" s="26"/>
      <c r="B3433" s="26"/>
      <c r="C3433" s="26"/>
      <c r="D3433" s="26"/>
      <c r="E3433" s="26"/>
      <c r="F3433" s="28"/>
      <c r="G3433" s="26"/>
      <c r="H3433" s="32"/>
      <c r="I3433" s="32"/>
      <c r="J3433" s="32"/>
      <c r="K3433" s="32"/>
      <c r="L3433" s="32" t="e">
        <f ca="1">_xludf.ifna(VLOOKUP(E3433,Parámetros!$C$2:$D$34,2,0),"")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customHeight="1" x14ac:dyDescent="0.2">
      <c r="A3434" s="26"/>
      <c r="B3434" s="26"/>
      <c r="C3434" s="26"/>
      <c r="D3434" s="26"/>
      <c r="E3434" s="26"/>
      <c r="F3434" s="28"/>
      <c r="G3434" s="26"/>
      <c r="H3434" s="32"/>
      <c r="I3434" s="32"/>
      <c r="J3434" s="32"/>
      <c r="K3434" s="32"/>
      <c r="L3434" s="32" t="e">
        <f ca="1">_xludf.ifna(VLOOKUP(E3434,Parámetros!$C$2:$D$34,2,0),"")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customHeight="1" x14ac:dyDescent="0.2">
      <c r="A3435" s="26"/>
      <c r="B3435" s="26"/>
      <c r="C3435" s="26"/>
      <c r="D3435" s="26"/>
      <c r="E3435" s="26"/>
      <c r="F3435" s="28"/>
      <c r="G3435" s="26"/>
      <c r="H3435" s="32"/>
      <c r="I3435" s="32"/>
      <c r="J3435" s="32"/>
      <c r="K3435" s="32"/>
      <c r="L3435" s="32" t="e">
        <f ca="1">_xludf.ifna(VLOOKUP(E3435,Parámetros!$C$2:$D$34,2,0),"")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customHeight="1" x14ac:dyDescent="0.2">
      <c r="A3436" s="26"/>
      <c r="B3436" s="26"/>
      <c r="C3436" s="26"/>
      <c r="D3436" s="26"/>
      <c r="E3436" s="26"/>
      <c r="F3436" s="28"/>
      <c r="G3436" s="26"/>
      <c r="H3436" s="32"/>
      <c r="I3436" s="32"/>
      <c r="J3436" s="32"/>
      <c r="K3436" s="32"/>
      <c r="L3436" s="32" t="e">
        <f ca="1">_xludf.ifna(VLOOKUP(E3436,Parámetros!$C$2:$D$34,2,0),"")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customHeight="1" x14ac:dyDescent="0.2">
      <c r="A3437" s="26"/>
      <c r="B3437" s="26"/>
      <c r="C3437" s="26"/>
      <c r="D3437" s="26"/>
      <c r="E3437" s="26"/>
      <c r="F3437" s="28"/>
      <c r="G3437" s="26"/>
      <c r="H3437" s="32"/>
      <c r="I3437" s="32"/>
      <c r="J3437" s="32"/>
      <c r="K3437" s="32"/>
      <c r="L3437" s="32" t="e">
        <f ca="1">_xludf.ifna(VLOOKUP(E3437,Parámetros!$C$2:$D$34,2,0),"")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customHeight="1" x14ac:dyDescent="0.2">
      <c r="A3438" s="26"/>
      <c r="B3438" s="26"/>
      <c r="C3438" s="26"/>
      <c r="D3438" s="26"/>
      <c r="E3438" s="26"/>
      <c r="F3438" s="28"/>
      <c r="G3438" s="26"/>
      <c r="H3438" s="32"/>
      <c r="I3438" s="32"/>
      <c r="J3438" s="32"/>
      <c r="K3438" s="32"/>
      <c r="L3438" s="32" t="e">
        <f ca="1">_xludf.ifna(VLOOKUP(E3438,Parámetros!$C$2:$D$34,2,0),"")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customHeight="1" x14ac:dyDescent="0.2">
      <c r="A3439" s="26"/>
      <c r="B3439" s="26"/>
      <c r="C3439" s="26"/>
      <c r="D3439" s="26"/>
      <c r="E3439" s="26"/>
      <c r="F3439" s="28"/>
      <c r="G3439" s="26"/>
      <c r="H3439" s="32"/>
      <c r="I3439" s="32"/>
      <c r="J3439" s="32"/>
      <c r="K3439" s="32"/>
      <c r="L3439" s="32" t="e">
        <f ca="1">_xludf.ifna(VLOOKUP(E3439,Parámetros!$C$2:$D$34,2,0),"")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customHeight="1" x14ac:dyDescent="0.2">
      <c r="A3440" s="26"/>
      <c r="B3440" s="26"/>
      <c r="C3440" s="26"/>
      <c r="D3440" s="26"/>
      <c r="E3440" s="26"/>
      <c r="F3440" s="28"/>
      <c r="G3440" s="26"/>
      <c r="H3440" s="32"/>
      <c r="I3440" s="32"/>
      <c r="J3440" s="32"/>
      <c r="K3440" s="32"/>
      <c r="L3440" s="32" t="e">
        <f ca="1">_xludf.ifna(VLOOKUP(E3440,Parámetros!$C$2:$D$34,2,0),"")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customHeight="1" x14ac:dyDescent="0.2">
      <c r="A3441" s="26"/>
      <c r="B3441" s="26"/>
      <c r="C3441" s="26"/>
      <c r="D3441" s="26"/>
      <c r="E3441" s="26"/>
      <c r="F3441" s="28"/>
      <c r="G3441" s="26"/>
      <c r="H3441" s="32"/>
      <c r="I3441" s="32"/>
      <c r="J3441" s="32"/>
      <c r="K3441" s="32"/>
      <c r="L3441" s="32" t="e">
        <f ca="1">_xludf.ifna(VLOOKUP(E3441,Parámetros!$C$2:$D$34,2,0),"")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customHeight="1" x14ac:dyDescent="0.2">
      <c r="A3442" s="26"/>
      <c r="B3442" s="26"/>
      <c r="C3442" s="26"/>
      <c r="D3442" s="26"/>
      <c r="E3442" s="26"/>
      <c r="F3442" s="28"/>
      <c r="G3442" s="26"/>
      <c r="H3442" s="32"/>
      <c r="I3442" s="32"/>
      <c r="J3442" s="32"/>
      <c r="K3442" s="32"/>
      <c r="L3442" s="32" t="e">
        <f ca="1">_xludf.ifna(VLOOKUP(E3442,Parámetros!$C$2:$D$34,2,0),"")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customHeight="1" x14ac:dyDescent="0.2">
      <c r="A3443" s="26"/>
      <c r="B3443" s="26"/>
      <c r="C3443" s="26"/>
      <c r="D3443" s="26"/>
      <c r="E3443" s="26"/>
      <c r="F3443" s="28"/>
      <c r="G3443" s="26"/>
      <c r="H3443" s="32"/>
      <c r="I3443" s="32"/>
      <c r="J3443" s="32"/>
      <c r="K3443" s="32"/>
      <c r="L3443" s="32" t="e">
        <f ca="1">_xludf.ifna(VLOOKUP(E3443,Parámetros!$C$2:$D$34,2,0),"")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customHeight="1" x14ac:dyDescent="0.2">
      <c r="A3444" s="26"/>
      <c r="B3444" s="26"/>
      <c r="C3444" s="26"/>
      <c r="D3444" s="26"/>
      <c r="E3444" s="26"/>
      <c r="F3444" s="28"/>
      <c r="G3444" s="26"/>
      <c r="H3444" s="32"/>
      <c r="I3444" s="32"/>
      <c r="J3444" s="32"/>
      <c r="K3444" s="32"/>
      <c r="L3444" s="32" t="e">
        <f ca="1">_xludf.ifna(VLOOKUP(E3444,Parámetros!$C$2:$D$34,2,0),"")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customHeight="1" x14ac:dyDescent="0.2">
      <c r="A3445" s="26"/>
      <c r="B3445" s="26"/>
      <c r="C3445" s="26"/>
      <c r="D3445" s="26"/>
      <c r="E3445" s="26"/>
      <c r="F3445" s="28"/>
      <c r="G3445" s="26"/>
      <c r="H3445" s="32"/>
      <c r="I3445" s="32"/>
      <c r="J3445" s="32"/>
      <c r="K3445" s="32"/>
      <c r="L3445" s="32" t="e">
        <f ca="1">_xludf.ifna(VLOOKUP(E3445,Parámetros!$C$2:$D$34,2,0),"")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customHeight="1" x14ac:dyDescent="0.2">
      <c r="A3446" s="26"/>
      <c r="B3446" s="26"/>
      <c r="C3446" s="26"/>
      <c r="D3446" s="26"/>
      <c r="E3446" s="26"/>
      <c r="F3446" s="28"/>
      <c r="G3446" s="26"/>
      <c r="H3446" s="32"/>
      <c r="I3446" s="32"/>
      <c r="J3446" s="32"/>
      <c r="K3446" s="32"/>
      <c r="L3446" s="32" t="e">
        <f ca="1">_xludf.ifna(VLOOKUP(E3446,Parámetros!$C$2:$D$34,2,0),"")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customHeight="1" x14ac:dyDescent="0.2">
      <c r="A3447" s="26"/>
      <c r="B3447" s="26"/>
      <c r="C3447" s="26"/>
      <c r="D3447" s="26"/>
      <c r="E3447" s="26"/>
      <c r="F3447" s="28"/>
      <c r="G3447" s="26"/>
      <c r="H3447" s="32"/>
      <c r="I3447" s="32"/>
      <c r="J3447" s="32"/>
      <c r="K3447" s="32"/>
      <c r="L3447" s="32" t="e">
        <f ca="1">_xludf.ifna(VLOOKUP(E3447,Parámetros!$C$2:$D$34,2,0),"")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customHeight="1" x14ac:dyDescent="0.2">
      <c r="A3448" s="26"/>
      <c r="B3448" s="26"/>
      <c r="C3448" s="26"/>
      <c r="D3448" s="26"/>
      <c r="E3448" s="26"/>
      <c r="F3448" s="28"/>
      <c r="G3448" s="26"/>
      <c r="H3448" s="32"/>
      <c r="I3448" s="32"/>
      <c r="J3448" s="32"/>
      <c r="K3448" s="32"/>
      <c r="L3448" s="32" t="e">
        <f ca="1">_xludf.ifna(VLOOKUP(E3448,Parámetros!$C$2:$D$34,2,0),"")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customHeight="1" x14ac:dyDescent="0.2">
      <c r="A3449" s="26"/>
      <c r="B3449" s="26"/>
      <c r="C3449" s="26"/>
      <c r="D3449" s="26"/>
      <c r="E3449" s="26"/>
      <c r="F3449" s="28"/>
      <c r="G3449" s="26"/>
      <c r="H3449" s="32"/>
      <c r="I3449" s="32"/>
      <c r="J3449" s="32"/>
      <c r="K3449" s="32"/>
      <c r="L3449" s="32" t="e">
        <f ca="1">_xludf.ifna(VLOOKUP(E3449,Parámetros!$C$2:$D$34,2,0),"")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customHeight="1" x14ac:dyDescent="0.2">
      <c r="A3450" s="26"/>
      <c r="B3450" s="26"/>
      <c r="C3450" s="26"/>
      <c r="D3450" s="26"/>
      <c r="E3450" s="26"/>
      <c r="F3450" s="28"/>
      <c r="G3450" s="26"/>
      <c r="H3450" s="32"/>
      <c r="I3450" s="32"/>
      <c r="J3450" s="32"/>
      <c r="K3450" s="32"/>
      <c r="L3450" s="32" t="e">
        <f ca="1">_xludf.ifna(VLOOKUP(E3450,Parámetros!$C$2:$D$34,2,0),"")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customHeight="1" x14ac:dyDescent="0.2">
      <c r="A3451" s="26"/>
      <c r="B3451" s="26"/>
      <c r="C3451" s="26"/>
      <c r="D3451" s="26"/>
      <c r="E3451" s="26"/>
      <c r="F3451" s="28"/>
      <c r="G3451" s="26"/>
      <c r="H3451" s="32"/>
      <c r="I3451" s="32"/>
      <c r="J3451" s="32"/>
      <c r="K3451" s="32"/>
      <c r="L3451" s="32" t="e">
        <f ca="1">_xludf.ifna(VLOOKUP(E3451,Parámetros!$C$2:$D$34,2,0),"")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customHeight="1" x14ac:dyDescent="0.2">
      <c r="A3452" s="26"/>
      <c r="B3452" s="26"/>
      <c r="C3452" s="26"/>
      <c r="D3452" s="26"/>
      <c r="E3452" s="26"/>
      <c r="F3452" s="28"/>
      <c r="G3452" s="26"/>
      <c r="H3452" s="32"/>
      <c r="I3452" s="32"/>
      <c r="J3452" s="32"/>
      <c r="K3452" s="32"/>
      <c r="L3452" s="32" t="e">
        <f ca="1">_xludf.ifna(VLOOKUP(E3452,Parámetros!$C$2:$D$34,2,0),"")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customHeight="1" x14ac:dyDescent="0.2">
      <c r="A3453" s="26"/>
      <c r="B3453" s="26"/>
      <c r="C3453" s="26"/>
      <c r="D3453" s="26"/>
      <c r="E3453" s="26"/>
      <c r="F3453" s="28"/>
      <c r="G3453" s="26"/>
      <c r="H3453" s="32"/>
      <c r="I3453" s="32"/>
      <c r="J3453" s="32"/>
      <c r="K3453" s="32"/>
      <c r="L3453" s="32" t="e">
        <f ca="1">_xludf.ifna(VLOOKUP(E3453,Parámetros!$C$2:$D$34,2,0),"")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customHeight="1" x14ac:dyDescent="0.2">
      <c r="A3454" s="26"/>
      <c r="B3454" s="26"/>
      <c r="C3454" s="26"/>
      <c r="D3454" s="26"/>
      <c r="E3454" s="26"/>
      <c r="F3454" s="28"/>
      <c r="G3454" s="26"/>
      <c r="H3454" s="32"/>
      <c r="I3454" s="32"/>
      <c r="J3454" s="32"/>
      <c r="K3454" s="32"/>
      <c r="L3454" s="32" t="e">
        <f ca="1">_xludf.ifna(VLOOKUP(E3454,Parámetros!$C$2:$D$34,2,0),"")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customHeight="1" x14ac:dyDescent="0.2">
      <c r="A3455" s="26"/>
      <c r="B3455" s="26"/>
      <c r="C3455" s="26"/>
      <c r="D3455" s="26"/>
      <c r="E3455" s="26"/>
      <c r="F3455" s="28"/>
      <c r="G3455" s="26"/>
      <c r="H3455" s="32"/>
      <c r="I3455" s="32"/>
      <c r="J3455" s="32"/>
      <c r="K3455" s="32"/>
      <c r="L3455" s="32" t="e">
        <f ca="1">_xludf.ifna(VLOOKUP(E3455,Parámetros!$C$2:$D$34,2,0),"")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customHeight="1" x14ac:dyDescent="0.2">
      <c r="A3456" s="26"/>
      <c r="B3456" s="26"/>
      <c r="C3456" s="26"/>
      <c r="D3456" s="26"/>
      <c r="E3456" s="26"/>
      <c r="F3456" s="28"/>
      <c r="G3456" s="26"/>
      <c r="H3456" s="32"/>
      <c r="I3456" s="32"/>
      <c r="J3456" s="32"/>
      <c r="K3456" s="32"/>
      <c r="L3456" s="32" t="e">
        <f ca="1">_xludf.ifna(VLOOKUP(E3456,Parámetros!$C$2:$D$34,2,0),"")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customHeight="1" x14ac:dyDescent="0.2">
      <c r="A3457" s="26"/>
      <c r="B3457" s="26"/>
      <c r="C3457" s="26"/>
      <c r="D3457" s="26"/>
      <c r="E3457" s="26"/>
      <c r="F3457" s="28"/>
      <c r="G3457" s="26"/>
      <c r="H3457" s="32"/>
      <c r="I3457" s="32"/>
      <c r="J3457" s="32"/>
      <c r="K3457" s="32"/>
      <c r="L3457" s="32" t="e">
        <f ca="1">_xludf.ifna(VLOOKUP(E3457,Parámetros!$C$2:$D$34,2,0),"")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customHeight="1" x14ac:dyDescent="0.2">
      <c r="A3458" s="26"/>
      <c r="B3458" s="26"/>
      <c r="C3458" s="26"/>
      <c r="D3458" s="26"/>
      <c r="E3458" s="26"/>
      <c r="F3458" s="28"/>
      <c r="G3458" s="26"/>
      <c r="H3458" s="32"/>
      <c r="I3458" s="32"/>
      <c r="J3458" s="32"/>
      <c r="K3458" s="32"/>
      <c r="L3458" s="32" t="e">
        <f ca="1">_xludf.ifna(VLOOKUP(E3458,Parámetros!$C$2:$D$34,2,0),"")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customHeight="1" x14ac:dyDescent="0.2">
      <c r="A3459" s="26"/>
      <c r="B3459" s="26"/>
      <c r="C3459" s="26"/>
      <c r="D3459" s="26"/>
      <c r="E3459" s="26"/>
      <c r="F3459" s="28"/>
      <c r="G3459" s="26"/>
      <c r="H3459" s="32"/>
      <c r="I3459" s="32"/>
      <c r="J3459" s="32"/>
      <c r="K3459" s="32"/>
      <c r="L3459" s="32" t="e">
        <f ca="1">_xludf.ifna(VLOOKUP(E3459,Parámetros!$C$2:$D$34,2,0),"")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customHeight="1" x14ac:dyDescent="0.2">
      <c r="A3460" s="26"/>
      <c r="B3460" s="26"/>
      <c r="C3460" s="26"/>
      <c r="D3460" s="26"/>
      <c r="E3460" s="26"/>
      <c r="F3460" s="28"/>
      <c r="G3460" s="26"/>
      <c r="H3460" s="32"/>
      <c r="I3460" s="32"/>
      <c r="J3460" s="32"/>
      <c r="K3460" s="32"/>
      <c r="L3460" s="32" t="e">
        <f ca="1">_xludf.ifna(VLOOKUP(E3460,Parámetros!$C$2:$D$34,2,0),"")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customHeight="1" x14ac:dyDescent="0.2">
      <c r="A3461" s="26"/>
      <c r="B3461" s="26"/>
      <c r="C3461" s="26"/>
      <c r="D3461" s="26"/>
      <c r="E3461" s="26"/>
      <c r="F3461" s="28"/>
      <c r="G3461" s="26"/>
      <c r="H3461" s="32"/>
      <c r="I3461" s="32"/>
      <c r="J3461" s="32"/>
      <c r="K3461" s="32"/>
      <c r="L3461" s="32" t="e">
        <f ca="1">_xludf.ifna(VLOOKUP(E3461,Parámetros!$C$2:$D$34,2,0),"")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customHeight="1" x14ac:dyDescent="0.2">
      <c r="A3462" s="26"/>
      <c r="B3462" s="26"/>
      <c r="C3462" s="26"/>
      <c r="D3462" s="26"/>
      <c r="E3462" s="26"/>
      <c r="F3462" s="28"/>
      <c r="G3462" s="26"/>
      <c r="H3462" s="32"/>
      <c r="I3462" s="32"/>
      <c r="J3462" s="32"/>
      <c r="K3462" s="32"/>
      <c r="L3462" s="32" t="e">
        <f ca="1">_xludf.ifna(VLOOKUP(E3462,Parámetros!$C$2:$D$34,2,0),"")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customHeight="1" x14ac:dyDescent="0.2">
      <c r="A3463" s="26"/>
      <c r="B3463" s="26"/>
      <c r="C3463" s="26"/>
      <c r="D3463" s="26"/>
      <c r="E3463" s="26"/>
      <c r="F3463" s="28"/>
      <c r="G3463" s="26"/>
      <c r="H3463" s="32"/>
      <c r="I3463" s="32"/>
      <c r="J3463" s="32"/>
      <c r="K3463" s="32"/>
      <c r="L3463" s="32" t="e">
        <f ca="1">_xludf.ifna(VLOOKUP(E3463,Parámetros!$C$2:$D$34,2,0),"")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customHeight="1" x14ac:dyDescent="0.2">
      <c r="A3464" s="26"/>
      <c r="B3464" s="26"/>
      <c r="C3464" s="26"/>
      <c r="D3464" s="26"/>
      <c r="E3464" s="26"/>
      <c r="F3464" s="28"/>
      <c r="G3464" s="26"/>
      <c r="H3464" s="32"/>
      <c r="I3464" s="32"/>
      <c r="J3464" s="32"/>
      <c r="K3464" s="32"/>
      <c r="L3464" s="32" t="e">
        <f ca="1">_xludf.ifna(VLOOKUP(E3464,Parámetros!$C$2:$D$34,2,0),"")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customHeight="1" x14ac:dyDescent="0.2">
      <c r="A3465" s="26"/>
      <c r="B3465" s="26"/>
      <c r="C3465" s="26"/>
      <c r="D3465" s="26"/>
      <c r="E3465" s="26"/>
      <c r="F3465" s="28"/>
      <c r="G3465" s="26"/>
      <c r="H3465" s="32"/>
      <c r="I3465" s="32"/>
      <c r="J3465" s="32"/>
      <c r="K3465" s="32"/>
      <c r="L3465" s="32" t="e">
        <f ca="1">_xludf.ifna(VLOOKUP(E3465,Parámetros!$C$2:$D$34,2,0),"")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customHeight="1" x14ac:dyDescent="0.2">
      <c r="A3466" s="26"/>
      <c r="B3466" s="26"/>
      <c r="C3466" s="26"/>
      <c r="D3466" s="26"/>
      <c r="E3466" s="26"/>
      <c r="F3466" s="28"/>
      <c r="G3466" s="26"/>
      <c r="H3466" s="32"/>
      <c r="I3466" s="32"/>
      <c r="J3466" s="32"/>
      <c r="K3466" s="32"/>
      <c r="L3466" s="32" t="e">
        <f ca="1">_xludf.ifna(VLOOKUP(E3466,Parámetros!$C$2:$D$34,2,0),"")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customHeight="1" x14ac:dyDescent="0.2">
      <c r="A3467" s="26"/>
      <c r="B3467" s="26"/>
      <c r="C3467" s="26"/>
      <c r="D3467" s="26"/>
      <c r="E3467" s="26"/>
      <c r="F3467" s="28"/>
      <c r="G3467" s="26"/>
      <c r="H3467" s="32"/>
      <c r="I3467" s="32"/>
      <c r="J3467" s="32"/>
      <c r="K3467" s="32"/>
      <c r="L3467" s="32" t="e">
        <f ca="1">_xludf.ifna(VLOOKUP(E3467,Parámetros!$C$2:$D$34,2,0),"")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customHeight="1" x14ac:dyDescent="0.2">
      <c r="A3468" s="26"/>
      <c r="B3468" s="26"/>
      <c r="C3468" s="26"/>
      <c r="D3468" s="26"/>
      <c r="E3468" s="26"/>
      <c r="F3468" s="28"/>
      <c r="G3468" s="26"/>
      <c r="H3468" s="32"/>
      <c r="I3468" s="32"/>
      <c r="J3468" s="32"/>
      <c r="K3468" s="32"/>
      <c r="L3468" s="32" t="e">
        <f ca="1">_xludf.ifna(VLOOKUP(E3468,Parámetros!$C$2:$D$34,2,0),"")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customHeight="1" x14ac:dyDescent="0.2">
      <c r="A3469" s="26"/>
      <c r="B3469" s="26"/>
      <c r="C3469" s="26"/>
      <c r="D3469" s="26"/>
      <c r="E3469" s="26"/>
      <c r="F3469" s="28"/>
      <c r="G3469" s="26"/>
      <c r="H3469" s="32"/>
      <c r="I3469" s="32"/>
      <c r="J3469" s="32"/>
      <c r="K3469" s="32"/>
      <c r="L3469" s="32" t="e">
        <f ca="1">_xludf.ifna(VLOOKUP(E3469,Parámetros!$C$2:$D$34,2,0),"")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customHeight="1" x14ac:dyDescent="0.2">
      <c r="A3470" s="26"/>
      <c r="B3470" s="26"/>
      <c r="C3470" s="26"/>
      <c r="D3470" s="26"/>
      <c r="E3470" s="26"/>
      <c r="F3470" s="28"/>
      <c r="G3470" s="26"/>
      <c r="H3470" s="32"/>
      <c r="I3470" s="32"/>
      <c r="J3470" s="32"/>
      <c r="K3470" s="32"/>
      <c r="L3470" s="32" t="e">
        <f ca="1">_xludf.ifna(VLOOKUP(E3470,Parámetros!$C$2:$D$34,2,0),"")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customHeight="1" x14ac:dyDescent="0.2">
      <c r="A3471" s="26"/>
      <c r="B3471" s="26"/>
      <c r="C3471" s="26"/>
      <c r="D3471" s="26"/>
      <c r="E3471" s="26"/>
      <c r="F3471" s="28"/>
      <c r="G3471" s="26"/>
      <c r="H3471" s="32"/>
      <c r="I3471" s="32"/>
      <c r="J3471" s="32"/>
      <c r="K3471" s="32"/>
      <c r="L3471" s="32" t="e">
        <f ca="1">_xludf.ifna(VLOOKUP(E3471,Parámetros!$C$2:$D$34,2,0),"")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customHeight="1" x14ac:dyDescent="0.2">
      <c r="A3472" s="26"/>
      <c r="B3472" s="26"/>
      <c r="C3472" s="26"/>
      <c r="D3472" s="26"/>
      <c r="E3472" s="26"/>
      <c r="F3472" s="28"/>
      <c r="G3472" s="26"/>
      <c r="H3472" s="32"/>
      <c r="I3472" s="32"/>
      <c r="J3472" s="32"/>
      <c r="K3472" s="32"/>
      <c r="L3472" s="32" t="e">
        <f ca="1">_xludf.ifna(VLOOKUP(E3472,Parámetros!$C$2:$D$34,2,0),"")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customHeight="1" x14ac:dyDescent="0.2">
      <c r="A3473" s="26"/>
      <c r="B3473" s="26"/>
      <c r="C3473" s="26"/>
      <c r="D3473" s="26"/>
      <c r="E3473" s="26"/>
      <c r="F3473" s="28"/>
      <c r="G3473" s="26"/>
      <c r="H3473" s="32"/>
      <c r="I3473" s="32"/>
      <c r="J3473" s="32"/>
      <c r="K3473" s="32"/>
      <c r="L3473" s="32" t="e">
        <f ca="1">_xludf.ifna(VLOOKUP(E3473,Parámetros!$C$2:$D$34,2,0),"")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customHeight="1" x14ac:dyDescent="0.2">
      <c r="A3474" s="26"/>
      <c r="B3474" s="26"/>
      <c r="C3474" s="26"/>
      <c r="D3474" s="26"/>
      <c r="E3474" s="26"/>
      <c r="F3474" s="28"/>
      <c r="G3474" s="26"/>
      <c r="H3474" s="32"/>
      <c r="I3474" s="32"/>
      <c r="J3474" s="32"/>
      <c r="K3474" s="32"/>
      <c r="L3474" s="32" t="e">
        <f ca="1">_xludf.ifna(VLOOKUP(E3474,Parámetros!$C$2:$D$34,2,0),"")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customHeight="1" x14ac:dyDescent="0.2">
      <c r="A3475" s="26"/>
      <c r="B3475" s="26"/>
      <c r="C3475" s="26"/>
      <c r="D3475" s="26"/>
      <c r="E3475" s="26"/>
      <c r="F3475" s="28"/>
      <c r="G3475" s="26"/>
      <c r="H3475" s="32"/>
      <c r="I3475" s="32"/>
      <c r="J3475" s="32"/>
      <c r="K3475" s="32"/>
      <c r="L3475" s="32" t="e">
        <f ca="1">_xludf.ifna(VLOOKUP(E3475,Parámetros!$C$2:$D$34,2,0),"")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customHeight="1" x14ac:dyDescent="0.2">
      <c r="A3476" s="26"/>
      <c r="B3476" s="26"/>
      <c r="C3476" s="26"/>
      <c r="D3476" s="26"/>
      <c r="E3476" s="26"/>
      <c r="F3476" s="28"/>
      <c r="G3476" s="26"/>
      <c r="H3476" s="32"/>
      <c r="I3476" s="32"/>
      <c r="J3476" s="32"/>
      <c r="K3476" s="32"/>
      <c r="L3476" s="32" t="e">
        <f ca="1">_xludf.ifna(VLOOKUP(E3476,Parámetros!$C$2:$D$34,2,0),"")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customHeight="1" x14ac:dyDescent="0.2">
      <c r="A3477" s="26"/>
      <c r="B3477" s="26"/>
      <c r="C3477" s="26"/>
      <c r="D3477" s="26"/>
      <c r="E3477" s="26"/>
      <c r="F3477" s="28"/>
      <c r="G3477" s="26"/>
      <c r="H3477" s="32"/>
      <c r="I3477" s="32"/>
      <c r="J3477" s="32"/>
      <c r="K3477" s="32"/>
      <c r="L3477" s="32" t="e">
        <f ca="1">_xludf.ifna(VLOOKUP(E3477,Parámetros!$C$2:$D$34,2,0),"")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customHeight="1" x14ac:dyDescent="0.2">
      <c r="A3478" s="26"/>
      <c r="B3478" s="26"/>
      <c r="C3478" s="26"/>
      <c r="D3478" s="26"/>
      <c r="E3478" s="26"/>
      <c r="F3478" s="28"/>
      <c r="G3478" s="26"/>
      <c r="H3478" s="32"/>
      <c r="I3478" s="32"/>
      <c r="J3478" s="32"/>
      <c r="K3478" s="32"/>
      <c r="L3478" s="32" t="e">
        <f ca="1">_xludf.ifna(VLOOKUP(E3478,Parámetros!$C$2:$D$34,2,0),"")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customHeight="1" x14ac:dyDescent="0.2">
      <c r="A3479" s="26"/>
      <c r="B3479" s="26"/>
      <c r="C3479" s="26"/>
      <c r="D3479" s="26"/>
      <c r="E3479" s="26"/>
      <c r="F3479" s="28"/>
      <c r="G3479" s="26"/>
      <c r="H3479" s="32"/>
      <c r="I3479" s="32"/>
      <c r="J3479" s="32"/>
      <c r="K3479" s="32"/>
      <c r="L3479" s="32" t="e">
        <f ca="1">_xludf.ifna(VLOOKUP(E3479,Parámetros!$C$2:$D$34,2,0),"")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customHeight="1" x14ac:dyDescent="0.2">
      <c r="A3480" s="26"/>
      <c r="B3480" s="26"/>
      <c r="C3480" s="26"/>
      <c r="D3480" s="26"/>
      <c r="E3480" s="26"/>
      <c r="F3480" s="28"/>
      <c r="G3480" s="26"/>
      <c r="H3480" s="32"/>
      <c r="I3480" s="32"/>
      <c r="J3480" s="32"/>
      <c r="K3480" s="32"/>
      <c r="L3480" s="32" t="e">
        <f ca="1">_xludf.ifna(VLOOKUP(E3480,Parámetros!$C$2:$D$34,2,0),"")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customHeight="1" x14ac:dyDescent="0.2">
      <c r="A3481" s="26"/>
      <c r="B3481" s="26"/>
      <c r="C3481" s="26"/>
      <c r="D3481" s="26"/>
      <c r="E3481" s="26"/>
      <c r="F3481" s="28"/>
      <c r="G3481" s="26"/>
      <c r="H3481" s="32"/>
      <c r="I3481" s="32"/>
      <c r="J3481" s="32"/>
      <c r="K3481" s="32"/>
      <c r="L3481" s="32" t="e">
        <f ca="1">_xludf.ifna(VLOOKUP(E3481,Parámetros!$C$2:$D$34,2,0),"")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customHeight="1" x14ac:dyDescent="0.2">
      <c r="A3482" s="26"/>
      <c r="B3482" s="26"/>
      <c r="C3482" s="26"/>
      <c r="D3482" s="26"/>
      <c r="E3482" s="26"/>
      <c r="F3482" s="28"/>
      <c r="G3482" s="26"/>
      <c r="H3482" s="32"/>
      <c r="I3482" s="32"/>
      <c r="J3482" s="32"/>
      <c r="K3482" s="32"/>
      <c r="L3482" s="32" t="e">
        <f ca="1">_xludf.ifna(VLOOKUP(E3482,Parámetros!$C$2:$D$34,2,0),"")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customHeight="1" x14ac:dyDescent="0.2">
      <c r="A3483" s="26"/>
      <c r="B3483" s="26"/>
      <c r="C3483" s="26"/>
      <c r="D3483" s="26"/>
      <c r="E3483" s="26"/>
      <c r="F3483" s="28"/>
      <c r="G3483" s="26"/>
      <c r="H3483" s="32"/>
      <c r="I3483" s="32"/>
      <c r="J3483" s="32"/>
      <c r="K3483" s="32"/>
      <c r="L3483" s="32" t="e">
        <f ca="1">_xludf.ifna(VLOOKUP(E3483,Parámetros!$C$2:$D$34,2,0),"")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customHeight="1" x14ac:dyDescent="0.2">
      <c r="A3484" s="26"/>
      <c r="B3484" s="26"/>
      <c r="C3484" s="26"/>
      <c r="D3484" s="26"/>
      <c r="E3484" s="26"/>
      <c r="F3484" s="28"/>
      <c r="G3484" s="26"/>
      <c r="H3484" s="32"/>
      <c r="I3484" s="32"/>
      <c r="J3484" s="32"/>
      <c r="K3484" s="32"/>
      <c r="L3484" s="32" t="e">
        <f ca="1">_xludf.ifna(VLOOKUP(E3484,Parámetros!$C$2:$D$34,2,0),"")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customHeight="1" x14ac:dyDescent="0.2">
      <c r="A3485" s="26"/>
      <c r="B3485" s="26"/>
      <c r="C3485" s="26"/>
      <c r="D3485" s="26"/>
      <c r="E3485" s="26"/>
      <c r="F3485" s="28"/>
      <c r="G3485" s="26"/>
      <c r="H3485" s="32"/>
      <c r="I3485" s="32"/>
      <c r="J3485" s="32"/>
      <c r="K3485" s="32"/>
      <c r="L3485" s="32" t="e">
        <f ca="1">_xludf.ifna(VLOOKUP(E3485,Parámetros!$C$2:$D$34,2,0),"")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customHeight="1" x14ac:dyDescent="0.2">
      <c r="A3486" s="26"/>
      <c r="B3486" s="26"/>
      <c r="C3486" s="26"/>
      <c r="D3486" s="26"/>
      <c r="E3486" s="26"/>
      <c r="F3486" s="28"/>
      <c r="G3486" s="26"/>
      <c r="H3486" s="32"/>
      <c r="I3486" s="32"/>
      <c r="J3486" s="32"/>
      <c r="K3486" s="32"/>
      <c r="L3486" s="32" t="e">
        <f ca="1">_xludf.ifna(VLOOKUP(E3486,Parámetros!$C$2:$D$34,2,0),"")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customHeight="1" x14ac:dyDescent="0.2">
      <c r="A3487" s="26"/>
      <c r="B3487" s="26"/>
      <c r="C3487" s="26"/>
      <c r="D3487" s="26"/>
      <c r="E3487" s="26"/>
      <c r="F3487" s="28"/>
      <c r="G3487" s="26"/>
      <c r="H3487" s="32"/>
      <c r="I3487" s="32"/>
      <c r="J3487" s="32"/>
      <c r="K3487" s="32"/>
      <c r="L3487" s="32" t="e">
        <f ca="1">_xludf.ifna(VLOOKUP(E3487,Parámetros!$C$2:$D$34,2,0),"")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customHeight="1" x14ac:dyDescent="0.2">
      <c r="A3488" s="26"/>
      <c r="B3488" s="26"/>
      <c r="C3488" s="26"/>
      <c r="D3488" s="26"/>
      <c r="E3488" s="26"/>
      <c r="F3488" s="28"/>
      <c r="G3488" s="26"/>
      <c r="H3488" s="32"/>
      <c r="I3488" s="32"/>
      <c r="J3488" s="32"/>
      <c r="K3488" s="32"/>
      <c r="L3488" s="32" t="e">
        <f ca="1">_xludf.ifna(VLOOKUP(E3488,Parámetros!$C$2:$D$34,2,0),"")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customHeight="1" x14ac:dyDescent="0.2">
      <c r="A3489" s="26"/>
      <c r="B3489" s="26"/>
      <c r="C3489" s="26"/>
      <c r="D3489" s="26"/>
      <c r="E3489" s="26"/>
      <c r="F3489" s="28"/>
      <c r="G3489" s="26"/>
      <c r="H3489" s="32"/>
      <c r="I3489" s="32"/>
      <c r="J3489" s="32"/>
      <c r="K3489" s="32"/>
      <c r="L3489" s="32" t="e">
        <f ca="1">_xludf.ifna(VLOOKUP(E3489,Parámetros!$C$2:$D$34,2,0),"")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customHeight="1" x14ac:dyDescent="0.2">
      <c r="A3490" s="26"/>
      <c r="B3490" s="26"/>
      <c r="C3490" s="26"/>
      <c r="D3490" s="26"/>
      <c r="E3490" s="26"/>
      <c r="F3490" s="28"/>
      <c r="G3490" s="26"/>
      <c r="H3490" s="32"/>
      <c r="I3490" s="32"/>
      <c r="J3490" s="32"/>
      <c r="K3490" s="32"/>
      <c r="L3490" s="32" t="e">
        <f ca="1">_xludf.ifna(VLOOKUP(E3490,Parámetros!$C$2:$D$34,2,0),"")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customHeight="1" x14ac:dyDescent="0.2">
      <c r="A3491" s="26"/>
      <c r="B3491" s="26"/>
      <c r="C3491" s="26"/>
      <c r="D3491" s="26"/>
      <c r="E3491" s="26"/>
      <c r="F3491" s="28"/>
      <c r="G3491" s="26"/>
      <c r="H3491" s="32"/>
      <c r="I3491" s="32"/>
      <c r="J3491" s="32"/>
      <c r="K3491" s="32"/>
      <c r="L3491" s="32" t="e">
        <f ca="1">_xludf.ifna(VLOOKUP(E3491,Parámetros!$C$2:$D$34,2,0),"")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customHeight="1" x14ac:dyDescent="0.2">
      <c r="A3492" s="26"/>
      <c r="B3492" s="26"/>
      <c r="C3492" s="26"/>
      <c r="D3492" s="26"/>
      <c r="E3492" s="26"/>
      <c r="F3492" s="28"/>
      <c r="G3492" s="26"/>
      <c r="H3492" s="32"/>
      <c r="I3492" s="32"/>
      <c r="J3492" s="32"/>
      <c r="K3492" s="32"/>
      <c r="L3492" s="32" t="e">
        <f ca="1">_xludf.ifna(VLOOKUP(E3492,Parámetros!$C$2:$D$34,2,0),"")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customHeight="1" x14ac:dyDescent="0.2">
      <c r="A3493" s="26"/>
      <c r="B3493" s="26"/>
      <c r="C3493" s="26"/>
      <c r="D3493" s="26"/>
      <c r="E3493" s="26"/>
      <c r="F3493" s="28"/>
      <c r="G3493" s="26"/>
      <c r="H3493" s="32"/>
      <c r="I3493" s="32"/>
      <c r="J3493" s="32"/>
      <c r="K3493" s="32"/>
      <c r="L3493" s="32" t="e">
        <f ca="1">_xludf.ifna(VLOOKUP(E3493,Parámetros!$C$2:$D$34,2,0),"")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customHeight="1" x14ac:dyDescent="0.2">
      <c r="A3494" s="26"/>
      <c r="B3494" s="26"/>
      <c r="C3494" s="26"/>
      <c r="D3494" s="26"/>
      <c r="E3494" s="26"/>
      <c r="F3494" s="28"/>
      <c r="G3494" s="26"/>
      <c r="H3494" s="32"/>
      <c r="I3494" s="32"/>
      <c r="J3494" s="32"/>
      <c r="K3494" s="32"/>
      <c r="L3494" s="32" t="e">
        <f ca="1">_xludf.ifna(VLOOKUP(E3494,Parámetros!$C$2:$D$34,2,0),"")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customHeight="1" x14ac:dyDescent="0.2">
      <c r="A3495" s="26"/>
      <c r="B3495" s="26"/>
      <c r="C3495" s="26"/>
      <c r="D3495" s="26"/>
      <c r="E3495" s="26"/>
      <c r="F3495" s="28"/>
      <c r="G3495" s="26"/>
      <c r="H3495" s="32"/>
      <c r="I3495" s="32"/>
      <c r="J3495" s="32"/>
      <c r="K3495" s="32"/>
      <c r="L3495" s="32" t="e">
        <f ca="1">_xludf.ifna(VLOOKUP(E3495,Parámetros!$C$2:$D$34,2,0),"")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customHeight="1" x14ac:dyDescent="0.2">
      <c r="A3496" s="26"/>
      <c r="B3496" s="26"/>
      <c r="C3496" s="26"/>
      <c r="D3496" s="26"/>
      <c r="E3496" s="26"/>
      <c r="F3496" s="28"/>
      <c r="G3496" s="26"/>
      <c r="H3496" s="32"/>
      <c r="I3496" s="32"/>
      <c r="J3496" s="32"/>
      <c r="K3496" s="32"/>
      <c r="L3496" s="32" t="e">
        <f ca="1">_xludf.ifna(VLOOKUP(E3496,Parámetros!$C$2:$D$34,2,0),"")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customHeight="1" x14ac:dyDescent="0.2">
      <c r="A3497" s="26"/>
      <c r="B3497" s="26"/>
      <c r="C3497" s="26"/>
      <c r="D3497" s="26"/>
      <c r="E3497" s="26"/>
      <c r="F3497" s="28"/>
      <c r="G3497" s="26"/>
      <c r="H3497" s="32"/>
      <c r="I3497" s="32"/>
      <c r="J3497" s="32"/>
      <c r="K3497" s="32"/>
      <c r="L3497" s="32" t="e">
        <f ca="1">_xludf.ifna(VLOOKUP(E3497,Parámetros!$C$2:$D$34,2,0),"")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customHeight="1" x14ac:dyDescent="0.2">
      <c r="A3498" s="26"/>
      <c r="B3498" s="26"/>
      <c r="C3498" s="26"/>
      <c r="D3498" s="26"/>
      <c r="E3498" s="26"/>
      <c r="F3498" s="28"/>
      <c r="G3498" s="26"/>
      <c r="H3498" s="32"/>
      <c r="I3498" s="32"/>
      <c r="J3498" s="32"/>
      <c r="K3498" s="32"/>
      <c r="L3498" s="32" t="e">
        <f ca="1">_xludf.ifna(VLOOKUP(E3498,Parámetros!$C$2:$D$34,2,0),"")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customHeight="1" x14ac:dyDescent="0.2">
      <c r="A3499" s="26"/>
      <c r="B3499" s="26"/>
      <c r="C3499" s="26"/>
      <c r="D3499" s="26"/>
      <c r="E3499" s="26"/>
      <c r="F3499" s="28"/>
      <c r="G3499" s="26"/>
      <c r="H3499" s="32"/>
      <c r="I3499" s="32"/>
      <c r="J3499" s="32"/>
      <c r="K3499" s="32"/>
      <c r="L3499" s="32" t="e">
        <f ca="1">_xludf.ifna(VLOOKUP(E3499,Parámetros!$C$2:$D$34,2,0),"")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customHeight="1" x14ac:dyDescent="0.2">
      <c r="A3500" s="26"/>
      <c r="B3500" s="26"/>
      <c r="C3500" s="26"/>
      <c r="D3500" s="26"/>
      <c r="E3500" s="26"/>
      <c r="F3500" s="28"/>
      <c r="G3500" s="26"/>
      <c r="H3500" s="32"/>
      <c r="I3500" s="32"/>
      <c r="J3500" s="32"/>
      <c r="K3500" s="32"/>
      <c r="L3500" s="32" t="e">
        <f ca="1">_xludf.ifna(VLOOKUP(E3500,Parámetros!$C$2:$D$34,2,0),"")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customHeight="1" x14ac:dyDescent="0.2">
      <c r="A3501" s="26"/>
      <c r="B3501" s="26"/>
      <c r="C3501" s="26"/>
      <c r="D3501" s="26"/>
      <c r="E3501" s="26"/>
      <c r="F3501" s="28"/>
      <c r="G3501" s="26"/>
      <c r="H3501" s="32"/>
      <c r="I3501" s="32"/>
      <c r="J3501" s="32"/>
      <c r="K3501" s="32"/>
      <c r="L3501" s="32" t="e">
        <f ca="1">_xludf.ifna(VLOOKUP(E3501,Parámetros!$C$2:$D$34,2,0),"")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customHeight="1" x14ac:dyDescent="0.2">
      <c r="A3502" s="26"/>
      <c r="B3502" s="26"/>
      <c r="C3502" s="26"/>
      <c r="D3502" s="26"/>
      <c r="E3502" s="26"/>
      <c r="F3502" s="28"/>
      <c r="G3502" s="26"/>
      <c r="H3502" s="32"/>
      <c r="I3502" s="32"/>
      <c r="J3502" s="32"/>
      <c r="K3502" s="32"/>
      <c r="L3502" s="32" t="e">
        <f ca="1">_xludf.ifna(VLOOKUP(E3502,Parámetros!$C$2:$D$34,2,0),"")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customHeight="1" x14ac:dyDescent="0.2">
      <c r="A3503" s="26"/>
      <c r="B3503" s="26"/>
      <c r="C3503" s="26"/>
      <c r="D3503" s="26"/>
      <c r="E3503" s="26"/>
      <c r="F3503" s="28"/>
      <c r="G3503" s="26"/>
      <c r="H3503" s="32"/>
      <c r="I3503" s="32"/>
      <c r="J3503" s="32"/>
      <c r="K3503" s="32"/>
      <c r="L3503" s="32" t="e">
        <f ca="1">_xludf.ifna(VLOOKUP(E3503,Parámetros!$C$2:$D$34,2,0),"")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customHeight="1" x14ac:dyDescent="0.2">
      <c r="A3504" s="26"/>
      <c r="B3504" s="26"/>
      <c r="C3504" s="26"/>
      <c r="D3504" s="26"/>
      <c r="E3504" s="26"/>
      <c r="F3504" s="28"/>
      <c r="G3504" s="26"/>
      <c r="H3504" s="32"/>
      <c r="I3504" s="32"/>
      <c r="J3504" s="32"/>
      <c r="K3504" s="32"/>
      <c r="L3504" s="32" t="e">
        <f ca="1">_xludf.ifna(VLOOKUP(E3504,Parámetros!$C$2:$D$34,2,0),"")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customHeight="1" x14ac:dyDescent="0.2">
      <c r="A3505" s="26"/>
      <c r="B3505" s="26"/>
      <c r="C3505" s="26"/>
      <c r="D3505" s="26"/>
      <c r="E3505" s="26"/>
      <c r="F3505" s="28"/>
      <c r="G3505" s="26"/>
      <c r="H3505" s="32"/>
      <c r="I3505" s="32"/>
      <c r="J3505" s="32"/>
      <c r="K3505" s="32"/>
      <c r="L3505" s="32" t="e">
        <f ca="1">_xludf.ifna(VLOOKUP(E3505,Parámetros!$C$2:$D$34,2,0),"")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customHeight="1" x14ac:dyDescent="0.2">
      <c r="A3506" s="26"/>
      <c r="B3506" s="26"/>
      <c r="C3506" s="26"/>
      <c r="D3506" s="26"/>
      <c r="E3506" s="26"/>
      <c r="F3506" s="28"/>
      <c r="G3506" s="26"/>
      <c r="H3506" s="32"/>
      <c r="I3506" s="32"/>
      <c r="J3506" s="32"/>
      <c r="K3506" s="32"/>
      <c r="L3506" s="32" t="e">
        <f ca="1">_xludf.ifna(VLOOKUP(E3506,Parámetros!$C$2:$D$34,2,0),"")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customHeight="1" x14ac:dyDescent="0.2">
      <c r="A3507" s="26"/>
      <c r="B3507" s="26"/>
      <c r="C3507" s="26"/>
      <c r="D3507" s="26"/>
      <c r="E3507" s="26"/>
      <c r="F3507" s="28"/>
      <c r="G3507" s="26"/>
      <c r="H3507" s="32"/>
      <c r="I3507" s="32"/>
      <c r="J3507" s="32"/>
      <c r="K3507" s="32"/>
      <c r="L3507" s="32" t="e">
        <f ca="1">_xludf.ifna(VLOOKUP(E3507,Parámetros!$C$2:$D$34,2,0),"")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customHeight="1" x14ac:dyDescent="0.2">
      <c r="A3508" s="26"/>
      <c r="B3508" s="26"/>
      <c r="C3508" s="26"/>
      <c r="D3508" s="26"/>
      <c r="E3508" s="26"/>
      <c r="F3508" s="28"/>
      <c r="G3508" s="26"/>
      <c r="H3508" s="32"/>
      <c r="I3508" s="32"/>
      <c r="J3508" s="32"/>
      <c r="K3508" s="32"/>
      <c r="L3508" s="32" t="e">
        <f ca="1">_xludf.ifna(VLOOKUP(E3508,Parámetros!$C$2:$D$34,2,0),"")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customHeight="1" x14ac:dyDescent="0.2">
      <c r="A3509" s="26"/>
      <c r="B3509" s="26"/>
      <c r="C3509" s="26"/>
      <c r="D3509" s="26"/>
      <c r="E3509" s="26"/>
      <c r="F3509" s="28"/>
      <c r="G3509" s="26"/>
      <c r="H3509" s="32"/>
      <c r="I3509" s="32"/>
      <c r="J3509" s="32"/>
      <c r="K3509" s="32"/>
      <c r="L3509" s="32" t="e">
        <f ca="1">_xludf.ifna(VLOOKUP(E3509,Parámetros!$C$2:$D$34,2,0),"")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customHeight="1" x14ac:dyDescent="0.2">
      <c r="A3510" s="26"/>
      <c r="B3510" s="26"/>
      <c r="C3510" s="26"/>
      <c r="D3510" s="26"/>
      <c r="E3510" s="26"/>
      <c r="F3510" s="28"/>
      <c r="G3510" s="26"/>
      <c r="H3510" s="32"/>
      <c r="I3510" s="32"/>
      <c r="J3510" s="32"/>
      <c r="K3510" s="32"/>
      <c r="L3510" s="32" t="e">
        <f ca="1">_xludf.ifna(VLOOKUP(E3510,Parámetros!$C$2:$D$34,2,0),"")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customHeight="1" x14ac:dyDescent="0.2">
      <c r="A3511" s="26"/>
      <c r="B3511" s="26"/>
      <c r="C3511" s="26"/>
      <c r="D3511" s="26"/>
      <c r="E3511" s="26"/>
      <c r="F3511" s="28"/>
      <c r="G3511" s="26"/>
      <c r="H3511" s="32"/>
      <c r="I3511" s="32"/>
      <c r="J3511" s="32"/>
      <c r="K3511" s="32"/>
      <c r="L3511" s="32" t="e">
        <f ca="1">_xludf.ifna(VLOOKUP(E3511,Parámetros!$C$2:$D$34,2,0),"")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customHeight="1" x14ac:dyDescent="0.2">
      <c r="A3512" s="26"/>
      <c r="B3512" s="26"/>
      <c r="C3512" s="26"/>
      <c r="D3512" s="26"/>
      <c r="E3512" s="26"/>
      <c r="F3512" s="28"/>
      <c r="G3512" s="26"/>
      <c r="H3512" s="32"/>
      <c r="I3512" s="32"/>
      <c r="J3512" s="32"/>
      <c r="K3512" s="32"/>
      <c r="L3512" s="32" t="e">
        <f ca="1">_xludf.ifna(VLOOKUP(E3512,Parámetros!$C$2:$D$34,2,0),"")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customHeight="1" x14ac:dyDescent="0.2">
      <c r="A3513" s="26"/>
      <c r="B3513" s="26"/>
      <c r="C3513" s="26"/>
      <c r="D3513" s="26"/>
      <c r="E3513" s="26"/>
      <c r="F3513" s="28"/>
      <c r="G3513" s="26"/>
      <c r="H3513" s="32"/>
      <c r="I3513" s="32"/>
      <c r="J3513" s="32"/>
      <c r="K3513" s="32"/>
      <c r="L3513" s="32" t="e">
        <f ca="1">_xludf.ifna(VLOOKUP(E3513,Parámetros!$C$2:$D$34,2,0),"")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customHeight="1" x14ac:dyDescent="0.2">
      <c r="A3514" s="26"/>
      <c r="B3514" s="26"/>
      <c r="C3514" s="26"/>
      <c r="D3514" s="26"/>
      <c r="E3514" s="26"/>
      <c r="F3514" s="28"/>
      <c r="G3514" s="26"/>
      <c r="H3514" s="32"/>
      <c r="I3514" s="32"/>
      <c r="J3514" s="32"/>
      <c r="K3514" s="32"/>
      <c r="L3514" s="32" t="e">
        <f ca="1">_xludf.ifna(VLOOKUP(E3514,Parámetros!$C$2:$D$34,2,0),"")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customHeight="1" x14ac:dyDescent="0.2">
      <c r="A3515" s="26"/>
      <c r="B3515" s="26"/>
      <c r="C3515" s="26"/>
      <c r="D3515" s="26"/>
      <c r="E3515" s="26"/>
      <c r="F3515" s="28"/>
      <c r="G3515" s="26"/>
      <c r="H3515" s="32"/>
      <c r="I3515" s="32"/>
      <c r="J3515" s="32"/>
      <c r="K3515" s="32"/>
      <c r="L3515" s="32" t="e">
        <f ca="1">_xludf.ifna(VLOOKUP(E3515,Parámetros!$C$2:$D$34,2,0),"")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customHeight="1" x14ac:dyDescent="0.2">
      <c r="A3516" s="26"/>
      <c r="B3516" s="26"/>
      <c r="C3516" s="26"/>
      <c r="D3516" s="26"/>
      <c r="E3516" s="26"/>
      <c r="F3516" s="28"/>
      <c r="G3516" s="26"/>
      <c r="H3516" s="32"/>
      <c r="I3516" s="32"/>
      <c r="J3516" s="32"/>
      <c r="K3516" s="32"/>
      <c r="L3516" s="32" t="e">
        <f ca="1">_xludf.ifna(VLOOKUP(E3516,Parámetros!$C$2:$D$34,2,0),"")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customHeight="1" x14ac:dyDescent="0.2">
      <c r="A3517" s="26"/>
      <c r="B3517" s="26"/>
      <c r="C3517" s="26"/>
      <c r="D3517" s="26"/>
      <c r="E3517" s="26"/>
      <c r="F3517" s="28"/>
      <c r="G3517" s="26"/>
      <c r="H3517" s="32"/>
      <c r="I3517" s="32"/>
      <c r="J3517" s="32"/>
      <c r="K3517" s="32"/>
      <c r="L3517" s="32" t="e">
        <f ca="1">_xludf.ifna(VLOOKUP(E3517,Parámetros!$C$2:$D$34,2,0),"")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customHeight="1" x14ac:dyDescent="0.2">
      <c r="A3518" s="26"/>
      <c r="B3518" s="26"/>
      <c r="C3518" s="26"/>
      <c r="D3518" s="26"/>
      <c r="E3518" s="26"/>
      <c r="F3518" s="28"/>
      <c r="G3518" s="26"/>
      <c r="H3518" s="32"/>
      <c r="I3518" s="32"/>
      <c r="J3518" s="32"/>
      <c r="K3518" s="32"/>
      <c r="L3518" s="32" t="e">
        <f ca="1">_xludf.ifna(VLOOKUP(E3518,Parámetros!$C$2:$D$34,2,0),"")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customHeight="1" x14ac:dyDescent="0.2">
      <c r="A3519" s="26"/>
      <c r="B3519" s="26"/>
      <c r="C3519" s="26"/>
      <c r="D3519" s="26"/>
      <c r="E3519" s="26"/>
      <c r="F3519" s="28"/>
      <c r="G3519" s="26"/>
      <c r="H3519" s="32"/>
      <c r="I3519" s="32"/>
      <c r="J3519" s="32"/>
      <c r="K3519" s="32"/>
      <c r="L3519" s="32" t="e">
        <f ca="1">_xludf.ifna(VLOOKUP(E3519,Parámetros!$C$2:$D$34,2,0),"")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customHeight="1" x14ac:dyDescent="0.2">
      <c r="A3520" s="26"/>
      <c r="B3520" s="26"/>
      <c r="C3520" s="26"/>
      <c r="D3520" s="26"/>
      <c r="E3520" s="26"/>
      <c r="F3520" s="28"/>
      <c r="G3520" s="26"/>
      <c r="H3520" s="32"/>
      <c r="I3520" s="32"/>
      <c r="J3520" s="32"/>
      <c r="K3520" s="32"/>
      <c r="L3520" s="32" t="e">
        <f ca="1">_xludf.ifna(VLOOKUP(E3520,Parámetros!$C$2:$D$34,2,0),"")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customHeight="1" x14ac:dyDescent="0.2">
      <c r="A3521" s="26"/>
      <c r="B3521" s="26"/>
      <c r="C3521" s="26"/>
      <c r="D3521" s="26"/>
      <c r="E3521" s="26"/>
      <c r="F3521" s="28"/>
      <c r="G3521" s="26"/>
      <c r="H3521" s="32"/>
      <c r="I3521" s="32"/>
      <c r="J3521" s="32"/>
      <c r="K3521" s="32"/>
      <c r="L3521" s="32" t="e">
        <f ca="1">_xludf.ifna(VLOOKUP(E3521,Parámetros!$C$2:$D$34,2,0),"")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customHeight="1" x14ac:dyDescent="0.2">
      <c r="A3522" s="26"/>
      <c r="B3522" s="26"/>
      <c r="C3522" s="26"/>
      <c r="D3522" s="26"/>
      <c r="E3522" s="26"/>
      <c r="F3522" s="28"/>
      <c r="G3522" s="26"/>
      <c r="H3522" s="32"/>
      <c r="I3522" s="32"/>
      <c r="J3522" s="32"/>
      <c r="K3522" s="32"/>
      <c r="L3522" s="32" t="e">
        <f ca="1">_xludf.ifna(VLOOKUP(E3522,Parámetros!$C$2:$D$34,2,0),"")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customHeight="1" x14ac:dyDescent="0.2">
      <c r="A3523" s="26"/>
      <c r="B3523" s="26"/>
      <c r="C3523" s="26"/>
      <c r="D3523" s="26"/>
      <c r="E3523" s="26"/>
      <c r="F3523" s="28"/>
      <c r="G3523" s="26"/>
      <c r="H3523" s="32"/>
      <c r="I3523" s="32"/>
      <c r="J3523" s="32"/>
      <c r="K3523" s="32"/>
      <c r="L3523" s="32" t="e">
        <f ca="1">_xludf.ifna(VLOOKUP(E3523,Parámetros!$C$2:$D$34,2,0),"")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customHeight="1" x14ac:dyDescent="0.2">
      <c r="A3524" s="26"/>
      <c r="B3524" s="26"/>
      <c r="C3524" s="26"/>
      <c r="D3524" s="26"/>
      <c r="E3524" s="26"/>
      <c r="F3524" s="28"/>
      <c r="G3524" s="26"/>
      <c r="H3524" s="32"/>
      <c r="I3524" s="32"/>
      <c r="J3524" s="32"/>
      <c r="K3524" s="32"/>
      <c r="L3524" s="32" t="e">
        <f ca="1">_xludf.ifna(VLOOKUP(E3524,Parámetros!$C$2:$D$34,2,0),"")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customHeight="1" x14ac:dyDescent="0.2">
      <c r="A3525" s="26"/>
      <c r="B3525" s="26"/>
      <c r="C3525" s="26"/>
      <c r="D3525" s="26"/>
      <c r="E3525" s="26"/>
      <c r="F3525" s="28"/>
      <c r="G3525" s="26"/>
      <c r="H3525" s="32"/>
      <c r="I3525" s="32"/>
      <c r="J3525" s="32"/>
      <c r="K3525" s="32"/>
      <c r="L3525" s="32" t="e">
        <f ca="1">_xludf.ifna(VLOOKUP(E3525,Parámetros!$C$2:$D$34,2,0),"")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customHeight="1" x14ac:dyDescent="0.2">
      <c r="A3526" s="26"/>
      <c r="B3526" s="26"/>
      <c r="C3526" s="26"/>
      <c r="D3526" s="26"/>
      <c r="E3526" s="26"/>
      <c r="F3526" s="28"/>
      <c r="G3526" s="26"/>
      <c r="H3526" s="32"/>
      <c r="I3526" s="32"/>
      <c r="J3526" s="32"/>
      <c r="K3526" s="32"/>
      <c r="L3526" s="32" t="e">
        <f ca="1">_xludf.ifna(VLOOKUP(E3526,Parámetros!$C$2:$D$34,2,0),"")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customHeight="1" x14ac:dyDescent="0.2">
      <c r="A3527" s="26"/>
      <c r="B3527" s="26"/>
      <c r="C3527" s="26"/>
      <c r="D3527" s="26"/>
      <c r="E3527" s="26"/>
      <c r="F3527" s="28"/>
      <c r="G3527" s="26"/>
      <c r="H3527" s="32"/>
      <c r="I3527" s="32"/>
      <c r="J3527" s="32"/>
      <c r="K3527" s="32"/>
      <c r="L3527" s="32" t="e">
        <f ca="1">_xludf.ifna(VLOOKUP(E3527,Parámetros!$C$2:$D$34,2,0),"")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customHeight="1" x14ac:dyDescent="0.2">
      <c r="A3528" s="26"/>
      <c r="B3528" s="26"/>
      <c r="C3528" s="26"/>
      <c r="D3528" s="26"/>
      <c r="E3528" s="26"/>
      <c r="F3528" s="28"/>
      <c r="G3528" s="26"/>
      <c r="H3528" s="32"/>
      <c r="I3528" s="32"/>
      <c r="J3528" s="32"/>
      <c r="K3528" s="32"/>
      <c r="L3528" s="32" t="e">
        <f ca="1">_xludf.ifna(VLOOKUP(E3528,Parámetros!$C$2:$D$34,2,0),"")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customHeight="1" x14ac:dyDescent="0.2">
      <c r="A3529" s="26"/>
      <c r="B3529" s="26"/>
      <c r="C3529" s="26"/>
      <c r="D3529" s="26"/>
      <c r="E3529" s="26"/>
      <c r="F3529" s="28"/>
      <c r="G3529" s="26"/>
      <c r="H3529" s="32"/>
      <c r="I3529" s="32"/>
      <c r="J3529" s="32"/>
      <c r="K3529" s="32"/>
      <c r="L3529" s="32" t="e">
        <f ca="1">_xludf.ifna(VLOOKUP(E3529,Parámetros!$C$2:$D$34,2,0),"")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customHeight="1" x14ac:dyDescent="0.2">
      <c r="A3530" s="26"/>
      <c r="B3530" s="26"/>
      <c r="C3530" s="26"/>
      <c r="D3530" s="26"/>
      <c r="E3530" s="26"/>
      <c r="F3530" s="28"/>
      <c r="G3530" s="26"/>
      <c r="H3530" s="32"/>
      <c r="I3530" s="32"/>
      <c r="J3530" s="32"/>
      <c r="K3530" s="32"/>
      <c r="L3530" s="32" t="e">
        <f ca="1">_xludf.ifna(VLOOKUP(E3530,Parámetros!$C$2:$D$34,2,0),"")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customHeight="1" x14ac:dyDescent="0.2">
      <c r="A3531" s="26"/>
      <c r="B3531" s="26"/>
      <c r="C3531" s="26"/>
      <c r="D3531" s="26"/>
      <c r="E3531" s="26"/>
      <c r="F3531" s="28"/>
      <c r="G3531" s="26"/>
      <c r="H3531" s="32"/>
      <c r="I3531" s="32"/>
      <c r="J3531" s="32"/>
      <c r="K3531" s="32"/>
      <c r="L3531" s="32" t="e">
        <f ca="1">_xludf.ifna(VLOOKUP(E3531,Parámetros!$C$2:$D$34,2,0),"")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customHeight="1" x14ac:dyDescent="0.2">
      <c r="A3532" s="26"/>
      <c r="B3532" s="26"/>
      <c r="C3532" s="26"/>
      <c r="D3532" s="26"/>
      <c r="E3532" s="26"/>
      <c r="F3532" s="28"/>
      <c r="G3532" s="26"/>
      <c r="H3532" s="32"/>
      <c r="I3532" s="32"/>
      <c r="J3532" s="32"/>
      <c r="K3532" s="32"/>
      <c r="L3532" s="32" t="e">
        <f ca="1">_xludf.ifna(VLOOKUP(E3532,Parámetros!$C$2:$D$34,2,0),"")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customHeight="1" x14ac:dyDescent="0.2">
      <c r="A3533" s="26"/>
      <c r="B3533" s="26"/>
      <c r="C3533" s="26"/>
      <c r="D3533" s="26"/>
      <c r="E3533" s="26"/>
      <c r="F3533" s="28"/>
      <c r="G3533" s="26"/>
      <c r="H3533" s="32"/>
      <c r="I3533" s="32"/>
      <c r="J3533" s="32"/>
      <c r="K3533" s="32"/>
      <c r="L3533" s="32" t="e">
        <f ca="1">_xludf.ifna(VLOOKUP(E3533,Parámetros!$C$2:$D$34,2,0),"")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customHeight="1" x14ac:dyDescent="0.2">
      <c r="A3534" s="26"/>
      <c r="B3534" s="26"/>
      <c r="C3534" s="26"/>
      <c r="D3534" s="26"/>
      <c r="E3534" s="26"/>
      <c r="F3534" s="28"/>
      <c r="G3534" s="26"/>
      <c r="H3534" s="32"/>
      <c r="I3534" s="32"/>
      <c r="J3534" s="32"/>
      <c r="K3534" s="32"/>
      <c r="L3534" s="32" t="e">
        <f ca="1">_xludf.ifna(VLOOKUP(E3534,Parámetros!$C$2:$D$34,2,0),"")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customHeight="1" x14ac:dyDescent="0.2">
      <c r="A3535" s="26"/>
      <c r="B3535" s="26"/>
      <c r="C3535" s="26"/>
      <c r="D3535" s="26"/>
      <c r="E3535" s="26"/>
      <c r="F3535" s="28"/>
      <c r="G3535" s="26"/>
      <c r="H3535" s="32"/>
      <c r="I3535" s="32"/>
      <c r="J3535" s="32"/>
      <c r="K3535" s="32"/>
      <c r="L3535" s="32" t="e">
        <f ca="1">_xludf.ifna(VLOOKUP(E3535,Parámetros!$C$2:$D$34,2,0),"")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customHeight="1" x14ac:dyDescent="0.2">
      <c r="A3536" s="26"/>
      <c r="B3536" s="26"/>
      <c r="C3536" s="26"/>
      <c r="D3536" s="26"/>
      <c r="E3536" s="26"/>
      <c r="F3536" s="28"/>
      <c r="G3536" s="26"/>
      <c r="H3536" s="32"/>
      <c r="I3536" s="32"/>
      <c r="J3536" s="32"/>
      <c r="K3536" s="32"/>
      <c r="L3536" s="32" t="e">
        <f ca="1">_xludf.ifna(VLOOKUP(E3536,Parámetros!$C$2:$D$34,2,0),"")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customHeight="1" x14ac:dyDescent="0.2">
      <c r="A3537" s="26"/>
      <c r="B3537" s="26"/>
      <c r="C3537" s="26"/>
      <c r="D3537" s="26"/>
      <c r="E3537" s="26"/>
      <c r="F3537" s="28"/>
      <c r="G3537" s="26"/>
      <c r="H3537" s="32"/>
      <c r="I3537" s="32"/>
      <c r="J3537" s="32"/>
      <c r="K3537" s="32"/>
      <c r="L3537" s="32" t="e">
        <f ca="1">_xludf.ifna(VLOOKUP(E3537,Parámetros!$C$2:$D$34,2,0),"")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customHeight="1" x14ac:dyDescent="0.2">
      <c r="A3538" s="26"/>
      <c r="B3538" s="26"/>
      <c r="C3538" s="26"/>
      <c r="D3538" s="26"/>
      <c r="E3538" s="26"/>
      <c r="F3538" s="28"/>
      <c r="G3538" s="26"/>
      <c r="H3538" s="32"/>
      <c r="I3538" s="32"/>
      <c r="J3538" s="32"/>
      <c r="K3538" s="32"/>
      <c r="L3538" s="32" t="e">
        <f ca="1">_xludf.ifna(VLOOKUP(E3538,Parámetros!$C$2:$D$34,2,0),"")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customHeight="1" x14ac:dyDescent="0.2">
      <c r="A3539" s="26"/>
      <c r="B3539" s="26"/>
      <c r="C3539" s="26"/>
      <c r="D3539" s="26"/>
      <c r="E3539" s="26"/>
      <c r="F3539" s="28"/>
      <c r="G3539" s="26"/>
      <c r="H3539" s="32"/>
      <c r="I3539" s="32"/>
      <c r="J3539" s="32"/>
      <c r="K3539" s="32"/>
      <c r="L3539" s="32" t="e">
        <f ca="1">_xludf.ifna(VLOOKUP(E3539,Parámetros!$C$2:$D$34,2,0),"")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customHeight="1" x14ac:dyDescent="0.2">
      <c r="A3540" s="26"/>
      <c r="B3540" s="26"/>
      <c r="C3540" s="26"/>
      <c r="D3540" s="26"/>
      <c r="E3540" s="26"/>
      <c r="F3540" s="28"/>
      <c r="G3540" s="26"/>
      <c r="H3540" s="32"/>
      <c r="I3540" s="32"/>
      <c r="J3540" s="32"/>
      <c r="K3540" s="32"/>
      <c r="L3540" s="32" t="e">
        <f ca="1">_xludf.ifna(VLOOKUP(E3540,Parámetros!$C$2:$D$34,2,0),"")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customHeight="1" x14ac:dyDescent="0.2">
      <c r="A3541" s="26"/>
      <c r="B3541" s="26"/>
      <c r="C3541" s="26"/>
      <c r="D3541" s="26"/>
      <c r="E3541" s="26"/>
      <c r="F3541" s="28"/>
      <c r="G3541" s="26"/>
      <c r="H3541" s="32"/>
      <c r="I3541" s="32"/>
      <c r="J3541" s="32"/>
      <c r="K3541" s="32"/>
      <c r="L3541" s="32" t="e">
        <f ca="1">_xludf.ifna(VLOOKUP(E3541,Parámetros!$C$2:$D$34,2,0),"")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customHeight="1" x14ac:dyDescent="0.2">
      <c r="A3542" s="26"/>
      <c r="B3542" s="26"/>
      <c r="C3542" s="26"/>
      <c r="D3542" s="26"/>
      <c r="E3542" s="26"/>
      <c r="F3542" s="28"/>
      <c r="G3542" s="26"/>
      <c r="H3542" s="32"/>
      <c r="I3542" s="32"/>
      <c r="J3542" s="32"/>
      <c r="K3542" s="32"/>
      <c r="L3542" s="32" t="e">
        <f ca="1">_xludf.ifna(VLOOKUP(E3542,Parámetros!$C$2:$D$34,2,0),"")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customHeight="1" x14ac:dyDescent="0.2">
      <c r="A3543" s="26"/>
      <c r="B3543" s="26"/>
      <c r="C3543" s="26"/>
      <c r="D3543" s="26"/>
      <c r="E3543" s="26"/>
      <c r="F3543" s="28"/>
      <c r="G3543" s="26"/>
      <c r="H3543" s="32"/>
      <c r="I3543" s="32"/>
      <c r="J3543" s="32"/>
      <c r="K3543" s="32"/>
      <c r="L3543" s="32" t="e">
        <f ca="1">_xludf.ifna(VLOOKUP(E3543,Parámetros!$C$2:$D$34,2,0),"")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customHeight="1" x14ac:dyDescent="0.2">
      <c r="A3544" s="26"/>
      <c r="B3544" s="26"/>
      <c r="C3544" s="26"/>
      <c r="D3544" s="26"/>
      <c r="E3544" s="26"/>
      <c r="F3544" s="28"/>
      <c r="G3544" s="26"/>
      <c r="H3544" s="32"/>
      <c r="I3544" s="32"/>
      <c r="J3544" s="32"/>
      <c r="K3544" s="32"/>
      <c r="L3544" s="32" t="e">
        <f ca="1">_xludf.ifna(VLOOKUP(E3544,Parámetros!$C$2:$D$34,2,0),"")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customHeight="1" x14ac:dyDescent="0.2">
      <c r="A3545" s="26"/>
      <c r="B3545" s="26"/>
      <c r="C3545" s="26"/>
      <c r="D3545" s="26"/>
      <c r="E3545" s="26"/>
      <c r="F3545" s="28"/>
      <c r="G3545" s="26"/>
      <c r="H3545" s="32"/>
      <c r="I3545" s="32"/>
      <c r="J3545" s="32"/>
      <c r="K3545" s="32"/>
      <c r="L3545" s="32" t="e">
        <f ca="1">_xludf.ifna(VLOOKUP(E3545,Parámetros!$C$2:$D$34,2,0),"")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customHeight="1" x14ac:dyDescent="0.2">
      <c r="A3546" s="26"/>
      <c r="B3546" s="26"/>
      <c r="C3546" s="26"/>
      <c r="D3546" s="26"/>
      <c r="E3546" s="26"/>
      <c r="F3546" s="28"/>
      <c r="G3546" s="26"/>
      <c r="H3546" s="32"/>
      <c r="I3546" s="32"/>
      <c r="J3546" s="32"/>
      <c r="K3546" s="32"/>
      <c r="L3546" s="32" t="e">
        <f ca="1">_xludf.ifna(VLOOKUP(E3546,Parámetros!$C$2:$D$34,2,0),"")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customHeight="1" x14ac:dyDescent="0.2">
      <c r="A3547" s="26"/>
      <c r="B3547" s="26"/>
      <c r="C3547" s="26"/>
      <c r="D3547" s="26"/>
      <c r="E3547" s="26"/>
      <c r="F3547" s="28"/>
      <c r="G3547" s="26"/>
      <c r="H3547" s="32"/>
      <c r="I3547" s="32"/>
      <c r="J3547" s="32"/>
      <c r="K3547" s="32"/>
      <c r="L3547" s="32" t="e">
        <f ca="1">_xludf.ifna(VLOOKUP(E3547,Parámetros!$C$2:$D$34,2,0),"")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customHeight="1" x14ac:dyDescent="0.2">
      <c r="A3548" s="26"/>
      <c r="B3548" s="26"/>
      <c r="C3548" s="26"/>
      <c r="D3548" s="26"/>
      <c r="E3548" s="26"/>
      <c r="F3548" s="28"/>
      <c r="G3548" s="26"/>
      <c r="H3548" s="32"/>
      <c r="I3548" s="32"/>
      <c r="J3548" s="32"/>
      <c r="K3548" s="32"/>
      <c r="L3548" s="32" t="e">
        <f ca="1">_xludf.ifna(VLOOKUP(E3548,Parámetros!$C$2:$D$34,2,0),"")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customHeight="1" x14ac:dyDescent="0.2">
      <c r="A3549" s="26"/>
      <c r="B3549" s="26"/>
      <c r="C3549" s="26"/>
      <c r="D3549" s="26"/>
      <c r="E3549" s="26"/>
      <c r="F3549" s="28"/>
      <c r="G3549" s="26"/>
      <c r="H3549" s="32"/>
      <c r="I3549" s="32"/>
      <c r="J3549" s="32"/>
      <c r="K3549" s="32"/>
      <c r="L3549" s="32" t="e">
        <f ca="1">_xludf.ifna(VLOOKUP(E3549,Parámetros!$C$2:$D$34,2,0),"")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customHeight="1" x14ac:dyDescent="0.2">
      <c r="A3550" s="26"/>
      <c r="B3550" s="26"/>
      <c r="C3550" s="26"/>
      <c r="D3550" s="26"/>
      <c r="E3550" s="26"/>
      <c r="F3550" s="28"/>
      <c r="G3550" s="26"/>
      <c r="H3550" s="32"/>
      <c r="I3550" s="32"/>
      <c r="J3550" s="32"/>
      <c r="K3550" s="32"/>
      <c r="L3550" s="32" t="e">
        <f ca="1">_xludf.ifna(VLOOKUP(E3550,Parámetros!$C$2:$D$34,2,0),"")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customHeight="1" x14ac:dyDescent="0.2">
      <c r="A3551" s="26"/>
      <c r="B3551" s="26"/>
      <c r="C3551" s="26"/>
      <c r="D3551" s="26"/>
      <c r="E3551" s="26"/>
      <c r="F3551" s="28"/>
      <c r="G3551" s="26"/>
      <c r="H3551" s="32"/>
      <c r="I3551" s="32"/>
      <c r="J3551" s="32"/>
      <c r="K3551" s="32"/>
      <c r="L3551" s="32" t="e">
        <f ca="1">_xludf.ifna(VLOOKUP(E3551,Parámetros!$C$2:$D$34,2,0),"")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customHeight="1" x14ac:dyDescent="0.2">
      <c r="A3552" s="26"/>
      <c r="B3552" s="26"/>
      <c r="C3552" s="26"/>
      <c r="D3552" s="26"/>
      <c r="E3552" s="26"/>
      <c r="F3552" s="28"/>
      <c r="G3552" s="26"/>
      <c r="H3552" s="32"/>
      <c r="I3552" s="32"/>
      <c r="J3552" s="32"/>
      <c r="K3552" s="32"/>
      <c r="L3552" s="32" t="e">
        <f ca="1">_xludf.ifna(VLOOKUP(E3552,Parámetros!$C$2:$D$34,2,0),"")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customHeight="1" x14ac:dyDescent="0.2">
      <c r="A3553" s="26"/>
      <c r="B3553" s="26"/>
      <c r="C3553" s="26"/>
      <c r="D3553" s="26"/>
      <c r="E3553" s="26"/>
      <c r="F3553" s="28"/>
      <c r="G3553" s="26"/>
      <c r="H3553" s="32"/>
      <c r="I3553" s="32"/>
      <c r="J3553" s="32"/>
      <c r="K3553" s="32"/>
      <c r="L3553" s="32" t="e">
        <f ca="1">_xludf.ifna(VLOOKUP(E3553,Parámetros!$C$2:$D$34,2,0),"")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customHeight="1" x14ac:dyDescent="0.2">
      <c r="A3554" s="26"/>
      <c r="B3554" s="26"/>
      <c r="C3554" s="26"/>
      <c r="D3554" s="26"/>
      <c r="E3554" s="26"/>
      <c r="F3554" s="28"/>
      <c r="G3554" s="26"/>
      <c r="H3554" s="32"/>
      <c r="I3554" s="32"/>
      <c r="J3554" s="32"/>
      <c r="K3554" s="32"/>
      <c r="L3554" s="32" t="e">
        <f ca="1">_xludf.ifna(VLOOKUP(E3554,Parámetros!$C$2:$D$34,2,0),"")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customHeight="1" x14ac:dyDescent="0.2">
      <c r="A3555" s="26"/>
      <c r="B3555" s="26"/>
      <c r="C3555" s="26"/>
      <c r="D3555" s="26"/>
      <c r="E3555" s="26"/>
      <c r="F3555" s="28"/>
      <c r="G3555" s="26"/>
      <c r="H3555" s="32"/>
      <c r="I3555" s="32"/>
      <c r="J3555" s="32"/>
      <c r="K3555" s="32"/>
      <c r="L3555" s="32" t="e">
        <f ca="1">_xludf.ifna(VLOOKUP(E3555,Parámetros!$C$2:$D$34,2,0),"")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customHeight="1" x14ac:dyDescent="0.2">
      <c r="A3556" s="26"/>
      <c r="B3556" s="26"/>
      <c r="C3556" s="26"/>
      <c r="D3556" s="26"/>
      <c r="E3556" s="26"/>
      <c r="F3556" s="28"/>
      <c r="G3556" s="26"/>
      <c r="H3556" s="32"/>
      <c r="I3556" s="32"/>
      <c r="J3556" s="32"/>
      <c r="K3556" s="32"/>
      <c r="L3556" s="32" t="e">
        <f ca="1">_xludf.ifna(VLOOKUP(E3556,Parámetros!$C$2:$D$34,2,0),"")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customHeight="1" x14ac:dyDescent="0.2">
      <c r="A3557" s="26"/>
      <c r="B3557" s="26"/>
      <c r="C3557" s="26"/>
      <c r="D3557" s="26"/>
      <c r="E3557" s="26"/>
      <c r="F3557" s="28"/>
      <c r="G3557" s="26"/>
      <c r="H3557" s="32"/>
      <c r="I3557" s="32"/>
      <c r="J3557" s="32"/>
      <c r="K3557" s="32"/>
      <c r="L3557" s="32" t="e">
        <f ca="1">_xludf.ifna(VLOOKUP(E3557,Parámetros!$C$2:$D$34,2,0),"")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customHeight="1" x14ac:dyDescent="0.2">
      <c r="A3558" s="26"/>
      <c r="B3558" s="26"/>
      <c r="C3558" s="26"/>
      <c r="D3558" s="26"/>
      <c r="E3558" s="26"/>
      <c r="F3558" s="28"/>
      <c r="G3558" s="26"/>
      <c r="H3558" s="32"/>
      <c r="I3558" s="32"/>
      <c r="J3558" s="32"/>
      <c r="K3558" s="32"/>
      <c r="L3558" s="32" t="e">
        <f ca="1">_xludf.ifna(VLOOKUP(E3558,Parámetros!$C$2:$D$34,2,0),"")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customHeight="1" x14ac:dyDescent="0.2">
      <c r="A3559" s="26"/>
      <c r="B3559" s="26"/>
      <c r="C3559" s="26"/>
      <c r="D3559" s="26"/>
      <c r="E3559" s="26"/>
      <c r="F3559" s="28"/>
      <c r="G3559" s="26"/>
      <c r="H3559" s="32"/>
      <c r="I3559" s="32"/>
      <c r="J3559" s="32"/>
      <c r="K3559" s="32"/>
      <c r="L3559" s="32" t="e">
        <f ca="1">_xludf.ifna(VLOOKUP(E3559,Parámetros!$C$2:$D$34,2,0),"")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customHeight="1" x14ac:dyDescent="0.2">
      <c r="A3560" s="26"/>
      <c r="B3560" s="26"/>
      <c r="C3560" s="26"/>
      <c r="D3560" s="26"/>
      <c r="E3560" s="26"/>
      <c r="F3560" s="28"/>
      <c r="G3560" s="26"/>
      <c r="H3560" s="32"/>
      <c r="I3560" s="32"/>
      <c r="J3560" s="32"/>
      <c r="K3560" s="32"/>
      <c r="L3560" s="32" t="e">
        <f ca="1">_xludf.ifna(VLOOKUP(E3560,Parámetros!$C$2:$D$34,2,0),"")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customHeight="1" x14ac:dyDescent="0.2">
      <c r="A3561" s="26"/>
      <c r="B3561" s="26"/>
      <c r="C3561" s="26"/>
      <c r="D3561" s="26"/>
      <c r="E3561" s="26"/>
      <c r="F3561" s="28"/>
      <c r="G3561" s="26"/>
      <c r="H3561" s="32"/>
      <c r="I3561" s="32"/>
      <c r="J3561" s="32"/>
      <c r="K3561" s="32"/>
      <c r="L3561" s="32" t="e">
        <f ca="1">_xludf.ifna(VLOOKUP(E3561,Parámetros!$C$2:$D$34,2,0),"")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customHeight="1" x14ac:dyDescent="0.2">
      <c r="A3562" s="26"/>
      <c r="B3562" s="26"/>
      <c r="C3562" s="26"/>
      <c r="D3562" s="26"/>
      <c r="E3562" s="26"/>
      <c r="F3562" s="28"/>
      <c r="G3562" s="26"/>
      <c r="H3562" s="32"/>
      <c r="I3562" s="32"/>
      <c r="J3562" s="32"/>
      <c r="K3562" s="32"/>
      <c r="L3562" s="32" t="e">
        <f ca="1">_xludf.ifna(VLOOKUP(E3562,Parámetros!$C$2:$D$34,2,0),"")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customHeight="1" x14ac:dyDescent="0.2">
      <c r="A3563" s="26"/>
      <c r="B3563" s="26"/>
      <c r="C3563" s="26"/>
      <c r="D3563" s="26"/>
      <c r="E3563" s="26"/>
      <c r="F3563" s="28"/>
      <c r="G3563" s="26"/>
      <c r="H3563" s="32"/>
      <c r="I3563" s="32"/>
      <c r="J3563" s="32"/>
      <c r="K3563" s="32"/>
      <c r="L3563" s="32" t="e">
        <f ca="1">_xludf.ifna(VLOOKUP(E3563,Parámetros!$C$2:$D$34,2,0),"")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customHeight="1" x14ac:dyDescent="0.2">
      <c r="A3564" s="26"/>
      <c r="B3564" s="26"/>
      <c r="C3564" s="26"/>
      <c r="D3564" s="26"/>
      <c r="E3564" s="26"/>
      <c r="F3564" s="28"/>
      <c r="G3564" s="26"/>
      <c r="H3564" s="32"/>
      <c r="I3564" s="32"/>
      <c r="J3564" s="32"/>
      <c r="K3564" s="32"/>
      <c r="L3564" s="32" t="e">
        <f ca="1">_xludf.ifna(VLOOKUP(E3564,Parámetros!$C$2:$D$34,2,0),"")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customHeight="1" x14ac:dyDescent="0.2">
      <c r="A3565" s="26"/>
      <c r="B3565" s="26"/>
      <c r="C3565" s="26"/>
      <c r="D3565" s="26"/>
      <c r="E3565" s="26"/>
      <c r="F3565" s="28"/>
      <c r="G3565" s="26"/>
      <c r="H3565" s="32"/>
      <c r="I3565" s="32"/>
      <c r="J3565" s="32"/>
      <c r="K3565" s="32"/>
      <c r="L3565" s="32" t="e">
        <f ca="1">_xludf.ifna(VLOOKUP(E3565,Parámetros!$C$2:$D$34,2,0),"")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customHeight="1" x14ac:dyDescent="0.2">
      <c r="A3566" s="26"/>
      <c r="B3566" s="26"/>
      <c r="C3566" s="26"/>
      <c r="D3566" s="26"/>
      <c r="E3566" s="26"/>
      <c r="F3566" s="28"/>
      <c r="G3566" s="26"/>
      <c r="H3566" s="32"/>
      <c r="I3566" s="32"/>
      <c r="J3566" s="32"/>
      <c r="K3566" s="32"/>
      <c r="L3566" s="32" t="e">
        <f ca="1">_xludf.ifna(VLOOKUP(E3566,Parámetros!$C$2:$D$34,2,0),"")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customHeight="1" x14ac:dyDescent="0.2">
      <c r="A3567" s="26"/>
      <c r="B3567" s="26"/>
      <c r="C3567" s="26"/>
      <c r="D3567" s="26"/>
      <c r="E3567" s="26"/>
      <c r="F3567" s="28"/>
      <c r="G3567" s="26"/>
      <c r="H3567" s="32"/>
      <c r="I3567" s="32"/>
      <c r="J3567" s="32"/>
      <c r="K3567" s="32"/>
      <c r="L3567" s="32" t="e">
        <f ca="1">_xludf.ifna(VLOOKUP(E3567,Parámetros!$C$2:$D$34,2,0),"")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customHeight="1" x14ac:dyDescent="0.2">
      <c r="A3568" s="26"/>
      <c r="B3568" s="26"/>
      <c r="C3568" s="26"/>
      <c r="D3568" s="26"/>
      <c r="E3568" s="26"/>
      <c r="F3568" s="28"/>
      <c r="G3568" s="26"/>
      <c r="H3568" s="32"/>
      <c r="I3568" s="32"/>
      <c r="J3568" s="32"/>
      <c r="K3568" s="32"/>
      <c r="L3568" s="32" t="e">
        <f ca="1">_xludf.ifna(VLOOKUP(E3568,Parámetros!$C$2:$D$34,2,0),"")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customHeight="1" x14ac:dyDescent="0.2">
      <c r="A3569" s="26"/>
      <c r="B3569" s="26"/>
      <c r="C3569" s="26"/>
      <c r="D3569" s="26"/>
      <c r="E3569" s="26"/>
      <c r="F3569" s="28"/>
      <c r="G3569" s="26"/>
      <c r="H3569" s="32"/>
      <c r="I3569" s="32"/>
      <c r="J3569" s="32"/>
      <c r="K3569" s="32"/>
      <c r="L3569" s="32" t="e">
        <f ca="1">_xludf.ifna(VLOOKUP(E3569,Parámetros!$C$2:$D$34,2,0),"")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customHeight="1" x14ac:dyDescent="0.2">
      <c r="A3570" s="26"/>
      <c r="B3570" s="26"/>
      <c r="C3570" s="26"/>
      <c r="D3570" s="26"/>
      <c r="E3570" s="26"/>
      <c r="F3570" s="28"/>
      <c r="G3570" s="26"/>
      <c r="H3570" s="32"/>
      <c r="I3570" s="32"/>
      <c r="J3570" s="32"/>
      <c r="K3570" s="32"/>
      <c r="L3570" s="32" t="e">
        <f ca="1">_xludf.ifna(VLOOKUP(E3570,Parámetros!$C$2:$D$34,2,0),"")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customHeight="1" x14ac:dyDescent="0.2">
      <c r="A3571" s="26"/>
      <c r="B3571" s="26"/>
      <c r="C3571" s="26"/>
      <c r="D3571" s="26"/>
      <c r="E3571" s="26"/>
      <c r="F3571" s="28"/>
      <c r="G3571" s="26"/>
      <c r="H3571" s="32"/>
      <c r="I3571" s="32"/>
      <c r="J3571" s="32"/>
      <c r="K3571" s="32"/>
      <c r="L3571" s="32" t="e">
        <f ca="1">_xludf.ifna(VLOOKUP(E3571,Parámetros!$C$2:$D$34,2,0),"")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customHeight="1" x14ac:dyDescent="0.2">
      <c r="A3572" s="26"/>
      <c r="B3572" s="26"/>
      <c r="C3572" s="26"/>
      <c r="D3572" s="26"/>
      <c r="E3572" s="26"/>
      <c r="F3572" s="28"/>
      <c r="G3572" s="26"/>
      <c r="H3572" s="32"/>
      <c r="I3572" s="32"/>
      <c r="J3572" s="32"/>
      <c r="K3572" s="32"/>
      <c r="L3572" s="32" t="e">
        <f ca="1">_xludf.ifna(VLOOKUP(E3572,Parámetros!$C$2:$D$34,2,0),"")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customHeight="1" x14ac:dyDescent="0.2">
      <c r="A3573" s="26"/>
      <c r="B3573" s="26"/>
      <c r="C3573" s="26"/>
      <c r="D3573" s="26"/>
      <c r="E3573" s="26"/>
      <c r="F3573" s="28"/>
      <c r="G3573" s="26"/>
      <c r="H3573" s="32"/>
      <c r="I3573" s="32"/>
      <c r="J3573" s="32"/>
      <c r="K3573" s="32"/>
      <c r="L3573" s="32" t="e">
        <f ca="1">_xludf.ifna(VLOOKUP(E3573,Parámetros!$C$2:$D$34,2,0),"")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customHeight="1" x14ac:dyDescent="0.2">
      <c r="A3574" s="26"/>
      <c r="B3574" s="26"/>
      <c r="C3574" s="26"/>
      <c r="D3574" s="26"/>
      <c r="E3574" s="26"/>
      <c r="F3574" s="28"/>
      <c r="G3574" s="26"/>
      <c r="H3574" s="32"/>
      <c r="I3574" s="32"/>
      <c r="J3574" s="32"/>
      <c r="K3574" s="32"/>
      <c r="L3574" s="32" t="e">
        <f ca="1">_xludf.ifna(VLOOKUP(E3574,Parámetros!$C$2:$D$34,2,0),"")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customHeight="1" x14ac:dyDescent="0.2">
      <c r="A3575" s="26"/>
      <c r="B3575" s="26"/>
      <c r="C3575" s="26"/>
      <c r="D3575" s="26"/>
      <c r="E3575" s="26"/>
      <c r="F3575" s="28"/>
      <c r="G3575" s="26"/>
      <c r="H3575" s="32"/>
      <c r="I3575" s="32"/>
      <c r="J3575" s="32"/>
      <c r="K3575" s="32"/>
      <c r="L3575" s="32" t="e">
        <f ca="1">_xludf.ifna(VLOOKUP(E3575,Parámetros!$C$2:$D$34,2,0),"")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customHeight="1" x14ac:dyDescent="0.2">
      <c r="A3576" s="26"/>
      <c r="B3576" s="26"/>
      <c r="C3576" s="26"/>
      <c r="D3576" s="26"/>
      <c r="E3576" s="26"/>
      <c r="F3576" s="28"/>
      <c r="G3576" s="26"/>
      <c r="H3576" s="32"/>
      <c r="I3576" s="32"/>
      <c r="J3576" s="32"/>
      <c r="K3576" s="32"/>
      <c r="L3576" s="32" t="e">
        <f ca="1">_xludf.ifna(VLOOKUP(E3576,Parámetros!$C$2:$D$34,2,0),"")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customHeight="1" x14ac:dyDescent="0.2">
      <c r="A3577" s="26"/>
      <c r="B3577" s="26"/>
      <c r="C3577" s="26"/>
      <c r="D3577" s="26"/>
      <c r="E3577" s="26"/>
      <c r="F3577" s="28"/>
      <c r="G3577" s="26"/>
      <c r="H3577" s="32"/>
      <c r="I3577" s="32"/>
      <c r="J3577" s="32"/>
      <c r="K3577" s="32"/>
      <c r="L3577" s="32" t="e">
        <f ca="1">_xludf.ifna(VLOOKUP(E3577,Parámetros!$C$2:$D$34,2,0),"")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customHeight="1" x14ac:dyDescent="0.2">
      <c r="A3578" s="26"/>
      <c r="B3578" s="26"/>
      <c r="C3578" s="26"/>
      <c r="D3578" s="26"/>
      <c r="E3578" s="26"/>
      <c r="F3578" s="28"/>
      <c r="G3578" s="26"/>
      <c r="H3578" s="32"/>
      <c r="I3578" s="32"/>
      <c r="J3578" s="32"/>
      <c r="K3578" s="32"/>
      <c r="L3578" s="32" t="e">
        <f ca="1">_xludf.ifna(VLOOKUP(E3578,Parámetros!$C$2:$D$34,2,0),"")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customHeight="1" x14ac:dyDescent="0.2">
      <c r="A3579" s="26"/>
      <c r="B3579" s="26"/>
      <c r="C3579" s="26"/>
      <c r="D3579" s="26"/>
      <c r="E3579" s="26"/>
      <c r="F3579" s="28"/>
      <c r="G3579" s="26"/>
      <c r="H3579" s="32"/>
      <c r="I3579" s="32"/>
      <c r="J3579" s="32"/>
      <c r="K3579" s="32"/>
      <c r="L3579" s="32" t="e">
        <f ca="1">_xludf.ifna(VLOOKUP(E3579,Parámetros!$C$2:$D$34,2,0),"")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customHeight="1" x14ac:dyDescent="0.2">
      <c r="A3580" s="26"/>
      <c r="B3580" s="26"/>
      <c r="C3580" s="26"/>
      <c r="D3580" s="26"/>
      <c r="E3580" s="26"/>
      <c r="F3580" s="28"/>
      <c r="G3580" s="26"/>
      <c r="H3580" s="32"/>
      <c r="I3580" s="32"/>
      <c r="J3580" s="32"/>
      <c r="K3580" s="32"/>
      <c r="L3580" s="32" t="e">
        <f ca="1">_xludf.ifna(VLOOKUP(E3580,Parámetros!$C$2:$D$34,2,0),"")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customHeight="1" x14ac:dyDescent="0.2">
      <c r="A3581" s="26"/>
      <c r="B3581" s="26"/>
      <c r="C3581" s="26"/>
      <c r="D3581" s="26"/>
      <c r="E3581" s="26"/>
      <c r="F3581" s="28"/>
      <c r="G3581" s="26"/>
      <c r="H3581" s="32"/>
      <c r="I3581" s="32"/>
      <c r="J3581" s="32"/>
      <c r="K3581" s="32"/>
      <c r="L3581" s="32" t="e">
        <f ca="1">_xludf.ifna(VLOOKUP(E3581,Parámetros!$C$2:$D$34,2,0),"")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customHeight="1" x14ac:dyDescent="0.2">
      <c r="A3582" s="26"/>
      <c r="B3582" s="26"/>
      <c r="C3582" s="26"/>
      <c r="D3582" s="26"/>
      <c r="E3582" s="26"/>
      <c r="F3582" s="28"/>
      <c r="G3582" s="26"/>
      <c r="H3582" s="32"/>
      <c r="I3582" s="32"/>
      <c r="J3582" s="32"/>
      <c r="K3582" s="32"/>
      <c r="L3582" s="32" t="e">
        <f ca="1">_xludf.ifna(VLOOKUP(E3582,Parámetros!$C$2:$D$34,2,0),"")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customHeight="1" x14ac:dyDescent="0.2">
      <c r="A3583" s="26"/>
      <c r="B3583" s="26"/>
      <c r="C3583" s="26"/>
      <c r="D3583" s="26"/>
      <c r="E3583" s="26"/>
      <c r="F3583" s="28"/>
      <c r="G3583" s="26"/>
      <c r="H3583" s="32"/>
      <c r="I3583" s="32"/>
      <c r="J3583" s="32"/>
      <c r="K3583" s="32"/>
      <c r="L3583" s="32" t="e">
        <f ca="1">_xludf.ifna(VLOOKUP(E3583,Parámetros!$C$2:$D$34,2,0),"")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customHeight="1" x14ac:dyDescent="0.2">
      <c r="A3584" s="26"/>
      <c r="B3584" s="26"/>
      <c r="C3584" s="26"/>
      <c r="D3584" s="26"/>
      <c r="E3584" s="26"/>
      <c r="F3584" s="28"/>
      <c r="G3584" s="26"/>
      <c r="H3584" s="32"/>
      <c r="I3584" s="32"/>
      <c r="J3584" s="32"/>
      <c r="K3584" s="32"/>
      <c r="L3584" s="32" t="e">
        <f ca="1">_xludf.ifna(VLOOKUP(E3584,Parámetros!$C$2:$D$34,2,0),"")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customHeight="1" x14ac:dyDescent="0.2">
      <c r="A3585" s="26"/>
      <c r="B3585" s="26"/>
      <c r="C3585" s="26"/>
      <c r="D3585" s="26"/>
      <c r="E3585" s="26"/>
      <c r="F3585" s="28"/>
      <c r="G3585" s="26"/>
      <c r="H3585" s="32"/>
      <c r="I3585" s="32"/>
      <c r="J3585" s="32"/>
      <c r="K3585" s="32"/>
      <c r="L3585" s="32" t="e">
        <f ca="1">_xludf.ifna(VLOOKUP(E3585,Parámetros!$C$2:$D$34,2,0),"")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customHeight="1" x14ac:dyDescent="0.2">
      <c r="A3586" s="26"/>
      <c r="B3586" s="26"/>
      <c r="C3586" s="26"/>
      <c r="D3586" s="26"/>
      <c r="E3586" s="26"/>
      <c r="F3586" s="28"/>
      <c r="G3586" s="26"/>
      <c r="H3586" s="32"/>
      <c r="I3586" s="32"/>
      <c r="J3586" s="32"/>
      <c r="K3586" s="32"/>
      <c r="L3586" s="32" t="e">
        <f ca="1">_xludf.ifna(VLOOKUP(E3586,Parámetros!$C$2:$D$34,2,0),"")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customHeight="1" x14ac:dyDescent="0.2">
      <c r="A3587" s="26"/>
      <c r="B3587" s="26"/>
      <c r="C3587" s="26"/>
      <c r="D3587" s="26"/>
      <c r="E3587" s="26"/>
      <c r="F3587" s="28"/>
      <c r="G3587" s="26"/>
      <c r="H3587" s="32"/>
      <c r="I3587" s="32"/>
      <c r="J3587" s="32"/>
      <c r="K3587" s="32"/>
      <c r="L3587" s="32" t="e">
        <f ca="1">_xludf.ifna(VLOOKUP(E3587,Parámetros!$C$2:$D$34,2,0),"")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customHeight="1" x14ac:dyDescent="0.2">
      <c r="A3588" s="26"/>
      <c r="B3588" s="26"/>
      <c r="C3588" s="26"/>
      <c r="D3588" s="26"/>
      <c r="E3588" s="26"/>
      <c r="F3588" s="28"/>
      <c r="G3588" s="26"/>
      <c r="H3588" s="32"/>
      <c r="I3588" s="32"/>
      <c r="J3588" s="32"/>
      <c r="K3588" s="32"/>
      <c r="L3588" s="32" t="e">
        <f ca="1">_xludf.ifna(VLOOKUP(E3588,Parámetros!$C$2:$D$34,2,0),"")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customHeight="1" x14ac:dyDescent="0.2">
      <c r="A3589" s="26"/>
      <c r="B3589" s="26"/>
      <c r="C3589" s="26"/>
      <c r="D3589" s="26"/>
      <c r="E3589" s="26"/>
      <c r="F3589" s="28"/>
      <c r="G3589" s="26"/>
      <c r="H3589" s="32"/>
      <c r="I3589" s="32"/>
      <c r="J3589" s="32"/>
      <c r="K3589" s="32"/>
      <c r="L3589" s="32" t="e">
        <f ca="1">_xludf.ifna(VLOOKUP(E3589,Parámetros!$C$2:$D$34,2,0),"")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customHeight="1" x14ac:dyDescent="0.2">
      <c r="A3590" s="26"/>
      <c r="B3590" s="26"/>
      <c r="C3590" s="26"/>
      <c r="D3590" s="26"/>
      <c r="E3590" s="26"/>
      <c r="F3590" s="28"/>
      <c r="G3590" s="26"/>
      <c r="H3590" s="32"/>
      <c r="I3590" s="32"/>
      <c r="J3590" s="32"/>
      <c r="K3590" s="32"/>
      <c r="L3590" s="32" t="e">
        <f ca="1">_xludf.ifna(VLOOKUP(E3590,Parámetros!$C$2:$D$34,2,0),"")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customHeight="1" x14ac:dyDescent="0.2">
      <c r="A3591" s="26"/>
      <c r="B3591" s="26"/>
      <c r="C3591" s="26"/>
      <c r="D3591" s="26"/>
      <c r="E3591" s="26"/>
      <c r="F3591" s="28"/>
      <c r="G3591" s="26"/>
      <c r="H3591" s="32"/>
      <c r="I3591" s="32"/>
      <c r="J3591" s="32"/>
      <c r="K3591" s="32"/>
      <c r="L3591" s="32" t="e">
        <f ca="1">_xludf.ifna(VLOOKUP(E3591,Parámetros!$C$2:$D$34,2,0),"")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customHeight="1" x14ac:dyDescent="0.2">
      <c r="A3592" s="26"/>
      <c r="B3592" s="26"/>
      <c r="C3592" s="26"/>
      <c r="D3592" s="26"/>
      <c r="E3592" s="26"/>
      <c r="F3592" s="28"/>
      <c r="G3592" s="26"/>
      <c r="H3592" s="32"/>
      <c r="I3592" s="32"/>
      <c r="J3592" s="32"/>
      <c r="K3592" s="32"/>
      <c r="L3592" s="32" t="e">
        <f ca="1">_xludf.ifna(VLOOKUP(E3592,Parámetros!$C$2:$D$34,2,0),"")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customHeight="1" x14ac:dyDescent="0.2">
      <c r="A3593" s="26"/>
      <c r="B3593" s="26"/>
      <c r="C3593" s="26"/>
      <c r="D3593" s="26"/>
      <c r="E3593" s="26"/>
      <c r="F3593" s="28"/>
      <c r="G3593" s="26"/>
      <c r="H3593" s="32"/>
      <c r="I3593" s="32"/>
      <c r="J3593" s="32"/>
      <c r="K3593" s="32"/>
      <c r="L3593" s="32" t="e">
        <f ca="1">_xludf.ifna(VLOOKUP(E3593,Parámetros!$C$2:$D$34,2,0),"")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customHeight="1" x14ac:dyDescent="0.2">
      <c r="A3594" s="26"/>
      <c r="B3594" s="26"/>
      <c r="C3594" s="26"/>
      <c r="D3594" s="26"/>
      <c r="E3594" s="26"/>
      <c r="F3594" s="28"/>
      <c r="G3594" s="26"/>
      <c r="H3594" s="32"/>
      <c r="I3594" s="32"/>
      <c r="J3594" s="32"/>
      <c r="K3594" s="32"/>
      <c r="L3594" s="32" t="e">
        <f ca="1">_xludf.ifna(VLOOKUP(E3594,Parámetros!$C$2:$D$34,2,0),"")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customHeight="1" x14ac:dyDescent="0.2">
      <c r="A3595" s="26"/>
      <c r="B3595" s="26"/>
      <c r="C3595" s="26"/>
      <c r="D3595" s="26"/>
      <c r="E3595" s="26"/>
      <c r="F3595" s="28"/>
      <c r="G3595" s="26"/>
      <c r="H3595" s="32"/>
      <c r="I3595" s="32"/>
      <c r="J3595" s="32"/>
      <c r="K3595" s="32"/>
      <c r="L3595" s="32" t="e">
        <f ca="1">_xludf.ifna(VLOOKUP(E3595,Parámetros!$C$2:$D$34,2,0),"")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customHeight="1" x14ac:dyDescent="0.2">
      <c r="A3596" s="26"/>
      <c r="B3596" s="26"/>
      <c r="C3596" s="26"/>
      <c r="D3596" s="26"/>
      <c r="E3596" s="26"/>
      <c r="F3596" s="28"/>
      <c r="G3596" s="26"/>
      <c r="H3596" s="32"/>
      <c r="I3596" s="32"/>
      <c r="J3596" s="32"/>
      <c r="K3596" s="32"/>
      <c r="L3596" s="32" t="e">
        <f ca="1">_xludf.ifna(VLOOKUP(E3596,Parámetros!$C$2:$D$34,2,0),"")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customHeight="1" x14ac:dyDescent="0.2">
      <c r="A3597" s="26"/>
      <c r="B3597" s="26"/>
      <c r="C3597" s="26"/>
      <c r="D3597" s="26"/>
      <c r="E3597" s="26"/>
      <c r="F3597" s="28"/>
      <c r="G3597" s="26"/>
      <c r="H3597" s="32"/>
      <c r="I3597" s="32"/>
      <c r="J3597" s="32"/>
      <c r="K3597" s="32"/>
      <c r="L3597" s="32" t="e">
        <f ca="1">_xludf.ifna(VLOOKUP(E3597,Parámetros!$C$2:$D$34,2,0),"")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customHeight="1" x14ac:dyDescent="0.2">
      <c r="A3598" s="26"/>
      <c r="B3598" s="26"/>
      <c r="C3598" s="26"/>
      <c r="D3598" s="26"/>
      <c r="E3598" s="26"/>
      <c r="F3598" s="28"/>
      <c r="G3598" s="26"/>
      <c r="H3598" s="32"/>
      <c r="I3598" s="32"/>
      <c r="J3598" s="32"/>
      <c r="K3598" s="32"/>
      <c r="L3598" s="32" t="e">
        <f ca="1">_xludf.ifna(VLOOKUP(E3598,Parámetros!$C$2:$D$34,2,0),"")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customHeight="1" x14ac:dyDescent="0.2">
      <c r="A3599" s="26"/>
      <c r="B3599" s="26"/>
      <c r="C3599" s="26"/>
      <c r="D3599" s="26"/>
      <c r="E3599" s="26"/>
      <c r="F3599" s="28"/>
      <c r="G3599" s="26"/>
      <c r="H3599" s="32"/>
      <c r="I3599" s="32"/>
      <c r="J3599" s="32"/>
      <c r="K3599" s="32"/>
      <c r="L3599" s="32" t="e">
        <f ca="1">_xludf.ifna(VLOOKUP(E3599,Parámetros!$C$2:$D$34,2,0),"")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customHeight="1" x14ac:dyDescent="0.2">
      <c r="A3600" s="26"/>
      <c r="B3600" s="26"/>
      <c r="C3600" s="26"/>
      <c r="D3600" s="26"/>
      <c r="E3600" s="26"/>
      <c r="F3600" s="28"/>
      <c r="G3600" s="26"/>
      <c r="H3600" s="32"/>
      <c r="I3600" s="32"/>
      <c r="J3600" s="32"/>
      <c r="K3600" s="32"/>
      <c r="L3600" s="32" t="e">
        <f ca="1">_xludf.ifna(VLOOKUP(E3600,Parámetros!$C$2:$D$34,2,0),"")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customHeight="1" x14ac:dyDescent="0.2">
      <c r="A3601" s="26"/>
      <c r="B3601" s="26"/>
      <c r="C3601" s="26"/>
      <c r="D3601" s="26"/>
      <c r="E3601" s="26"/>
      <c r="F3601" s="28"/>
      <c r="G3601" s="26"/>
      <c r="H3601" s="32"/>
      <c r="I3601" s="32"/>
      <c r="J3601" s="32"/>
      <c r="K3601" s="32"/>
      <c r="L3601" s="32" t="e">
        <f ca="1">_xludf.ifna(VLOOKUP(E3601,Parámetros!$C$2:$D$34,2,0),"")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customHeight="1" x14ac:dyDescent="0.2">
      <c r="A3602" s="26"/>
      <c r="B3602" s="26"/>
      <c r="C3602" s="26"/>
      <c r="D3602" s="26"/>
      <c r="E3602" s="26"/>
      <c r="F3602" s="28"/>
      <c r="G3602" s="26"/>
      <c r="H3602" s="32"/>
      <c r="I3602" s="32"/>
      <c r="J3602" s="32"/>
      <c r="K3602" s="32"/>
      <c r="L3602" s="32" t="e">
        <f ca="1">_xludf.ifna(VLOOKUP(E3602,Parámetros!$C$2:$D$34,2,0),"")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customHeight="1" x14ac:dyDescent="0.2">
      <c r="A3603" s="26"/>
      <c r="B3603" s="26"/>
      <c r="C3603" s="26"/>
      <c r="D3603" s="26"/>
      <c r="E3603" s="26"/>
      <c r="F3603" s="28"/>
      <c r="G3603" s="26"/>
      <c r="H3603" s="32"/>
      <c r="I3603" s="32"/>
      <c r="J3603" s="32"/>
      <c r="K3603" s="32"/>
      <c r="L3603" s="32" t="e">
        <f ca="1">_xludf.ifna(VLOOKUP(E3603,Parámetros!$C$2:$D$34,2,0),"")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customHeight="1" x14ac:dyDescent="0.2">
      <c r="A3604" s="26"/>
      <c r="B3604" s="26"/>
      <c r="C3604" s="26"/>
      <c r="D3604" s="26"/>
      <c r="E3604" s="26"/>
      <c r="F3604" s="28"/>
      <c r="G3604" s="26"/>
      <c r="H3604" s="32"/>
      <c r="I3604" s="32"/>
      <c r="J3604" s="32"/>
      <c r="K3604" s="32"/>
      <c r="L3604" s="32" t="e">
        <f ca="1">_xludf.ifna(VLOOKUP(E3604,Parámetros!$C$2:$D$34,2,0),"")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customHeight="1" x14ac:dyDescent="0.2">
      <c r="A3605" s="26"/>
      <c r="B3605" s="26"/>
      <c r="C3605" s="26"/>
      <c r="D3605" s="26"/>
      <c r="E3605" s="26"/>
      <c r="F3605" s="28"/>
      <c r="G3605" s="26"/>
      <c r="H3605" s="32"/>
      <c r="I3605" s="32"/>
      <c r="J3605" s="32"/>
      <c r="K3605" s="32"/>
      <c r="L3605" s="32" t="e">
        <f ca="1">_xludf.ifna(VLOOKUP(E3605,Parámetros!$C$2:$D$34,2,0),"")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customHeight="1" x14ac:dyDescent="0.2">
      <c r="A3606" s="26"/>
      <c r="B3606" s="26"/>
      <c r="C3606" s="26"/>
      <c r="D3606" s="26"/>
      <c r="E3606" s="26"/>
      <c r="F3606" s="28"/>
      <c r="G3606" s="26"/>
      <c r="H3606" s="32"/>
      <c r="I3606" s="32"/>
      <c r="J3606" s="32"/>
      <c r="K3606" s="32"/>
      <c r="L3606" s="32" t="e">
        <f ca="1">_xludf.ifna(VLOOKUP(E3606,Parámetros!$C$2:$D$34,2,0),"")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customHeight="1" x14ac:dyDescent="0.2">
      <c r="A3607" s="26"/>
      <c r="B3607" s="26"/>
      <c r="C3607" s="26"/>
      <c r="D3607" s="26"/>
      <c r="E3607" s="26"/>
      <c r="F3607" s="28"/>
      <c r="G3607" s="26"/>
      <c r="H3607" s="32"/>
      <c r="I3607" s="32"/>
      <c r="J3607" s="32"/>
      <c r="K3607" s="32"/>
      <c r="L3607" s="32" t="e">
        <f ca="1">_xludf.ifna(VLOOKUP(E3607,Parámetros!$C$2:$D$34,2,0),"")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customHeight="1" x14ac:dyDescent="0.2">
      <c r="A3608" s="26"/>
      <c r="B3608" s="26"/>
      <c r="C3608" s="26"/>
      <c r="D3608" s="26"/>
      <c r="E3608" s="26"/>
      <c r="F3608" s="28"/>
      <c r="G3608" s="26"/>
      <c r="H3608" s="32"/>
      <c r="I3608" s="32"/>
      <c r="J3608" s="32"/>
      <c r="K3608" s="32"/>
      <c r="L3608" s="32" t="e">
        <f ca="1">_xludf.ifna(VLOOKUP(E3608,Parámetros!$C$2:$D$34,2,0),"")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customHeight="1" x14ac:dyDescent="0.2">
      <c r="A3609" s="26"/>
      <c r="B3609" s="26"/>
      <c r="C3609" s="26"/>
      <c r="D3609" s="26"/>
      <c r="E3609" s="26"/>
      <c r="F3609" s="28"/>
      <c r="G3609" s="26"/>
      <c r="H3609" s="32"/>
      <c r="I3609" s="32"/>
      <c r="J3609" s="32"/>
      <c r="K3609" s="32"/>
      <c r="L3609" s="32" t="e">
        <f ca="1">_xludf.ifna(VLOOKUP(E3609,Parámetros!$C$2:$D$34,2,0),"")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customHeight="1" x14ac:dyDescent="0.2">
      <c r="A3610" s="26"/>
      <c r="B3610" s="26"/>
      <c r="C3610" s="26"/>
      <c r="D3610" s="26"/>
      <c r="E3610" s="26"/>
      <c r="F3610" s="28"/>
      <c r="G3610" s="26"/>
      <c r="H3610" s="32"/>
      <c r="I3610" s="32"/>
      <c r="J3610" s="32"/>
      <c r="K3610" s="32"/>
      <c r="L3610" s="32" t="e">
        <f ca="1">_xludf.ifna(VLOOKUP(E3610,Parámetros!$C$2:$D$34,2,0),"")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customHeight="1" x14ac:dyDescent="0.2">
      <c r="A3611" s="26"/>
      <c r="B3611" s="26"/>
      <c r="C3611" s="26"/>
      <c r="D3611" s="26"/>
      <c r="E3611" s="26"/>
      <c r="F3611" s="28"/>
      <c r="G3611" s="26"/>
      <c r="H3611" s="32"/>
      <c r="I3611" s="32"/>
      <c r="J3611" s="32"/>
      <c r="K3611" s="32"/>
      <c r="L3611" s="32" t="e">
        <f ca="1">_xludf.ifna(VLOOKUP(E3611,Parámetros!$C$2:$D$34,2,0),"")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customHeight="1" x14ac:dyDescent="0.2">
      <c r="A3612" s="26"/>
      <c r="B3612" s="26"/>
      <c r="C3612" s="26"/>
      <c r="D3612" s="26"/>
      <c r="E3612" s="26"/>
      <c r="F3612" s="28"/>
      <c r="G3612" s="26"/>
      <c r="H3612" s="32"/>
      <c r="I3612" s="32"/>
      <c r="J3612" s="32"/>
      <c r="K3612" s="32"/>
      <c r="L3612" s="32" t="e">
        <f ca="1">_xludf.ifna(VLOOKUP(E3612,Parámetros!$C$2:$D$34,2,0),"")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customHeight="1" x14ac:dyDescent="0.2">
      <c r="A3613" s="26"/>
      <c r="B3613" s="26"/>
      <c r="C3613" s="26"/>
      <c r="D3613" s="26"/>
      <c r="E3613" s="26"/>
      <c r="F3613" s="28"/>
      <c r="G3613" s="26"/>
      <c r="H3613" s="32"/>
      <c r="I3613" s="32"/>
      <c r="J3613" s="32"/>
      <c r="K3613" s="32"/>
      <c r="L3613" s="32" t="e">
        <f ca="1">_xludf.ifna(VLOOKUP(E3613,Parámetros!$C$2:$D$34,2,0),"")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customHeight="1" x14ac:dyDescent="0.2">
      <c r="A3614" s="26"/>
      <c r="B3614" s="26"/>
      <c r="C3614" s="26"/>
      <c r="D3614" s="26"/>
      <c r="E3614" s="26"/>
      <c r="F3614" s="28"/>
      <c r="G3614" s="26"/>
      <c r="H3614" s="32"/>
      <c r="I3614" s="32"/>
      <c r="J3614" s="32"/>
      <c r="K3614" s="32"/>
      <c r="L3614" s="32" t="e">
        <f ca="1">_xludf.ifna(VLOOKUP(E3614,Parámetros!$C$2:$D$34,2,0),"")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customHeight="1" x14ac:dyDescent="0.2">
      <c r="A3615" s="26"/>
      <c r="B3615" s="26"/>
      <c r="C3615" s="26"/>
      <c r="D3615" s="26"/>
      <c r="E3615" s="26"/>
      <c r="F3615" s="28"/>
      <c r="G3615" s="26"/>
      <c r="H3615" s="32"/>
      <c r="I3615" s="32"/>
      <c r="J3615" s="32"/>
      <c r="K3615" s="32"/>
      <c r="L3615" s="32" t="e">
        <f ca="1">_xludf.ifna(VLOOKUP(E3615,Parámetros!$C$2:$D$34,2,0),"")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customHeight="1" x14ac:dyDescent="0.2">
      <c r="A3616" s="26"/>
      <c r="B3616" s="26"/>
      <c r="C3616" s="26"/>
      <c r="D3616" s="26"/>
      <c r="E3616" s="26"/>
      <c r="F3616" s="28"/>
      <c r="G3616" s="26"/>
      <c r="H3616" s="32"/>
      <c r="I3616" s="32"/>
      <c r="J3616" s="32"/>
      <c r="K3616" s="32"/>
      <c r="L3616" s="32" t="e">
        <f ca="1">_xludf.ifna(VLOOKUP(E3616,Parámetros!$C$2:$D$34,2,0),"")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customHeight="1" x14ac:dyDescent="0.2">
      <c r="A3617" s="26"/>
      <c r="B3617" s="26"/>
      <c r="C3617" s="26"/>
      <c r="D3617" s="26"/>
      <c r="E3617" s="26"/>
      <c r="F3617" s="28"/>
      <c r="G3617" s="26"/>
      <c r="H3617" s="32"/>
      <c r="I3617" s="32"/>
      <c r="J3617" s="32"/>
      <c r="K3617" s="32"/>
      <c r="L3617" s="32" t="e">
        <f ca="1">_xludf.ifna(VLOOKUP(E3617,Parámetros!$C$2:$D$34,2,0),"")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customHeight="1" x14ac:dyDescent="0.2">
      <c r="A3618" s="26"/>
      <c r="B3618" s="26"/>
      <c r="C3618" s="26"/>
      <c r="D3618" s="26"/>
      <c r="E3618" s="26"/>
      <c r="F3618" s="28"/>
      <c r="G3618" s="26"/>
      <c r="H3618" s="32"/>
      <c r="I3618" s="32"/>
      <c r="J3618" s="32"/>
      <c r="K3618" s="32"/>
      <c r="L3618" s="32" t="e">
        <f ca="1">_xludf.ifna(VLOOKUP(E3618,Parámetros!$C$2:$D$34,2,0),"")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customHeight="1" x14ac:dyDescent="0.2">
      <c r="A3619" s="26"/>
      <c r="B3619" s="26"/>
      <c r="C3619" s="26"/>
      <c r="D3619" s="26"/>
      <c r="E3619" s="26"/>
      <c r="F3619" s="28"/>
      <c r="G3619" s="26"/>
      <c r="H3619" s="32"/>
      <c r="I3619" s="32"/>
      <c r="J3619" s="32"/>
      <c r="K3619" s="32"/>
      <c r="L3619" s="32" t="e">
        <f ca="1">_xludf.ifna(VLOOKUP(E3619,Parámetros!$C$2:$D$34,2,0),"")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customHeight="1" x14ac:dyDescent="0.2">
      <c r="A3620" s="26"/>
      <c r="B3620" s="26"/>
      <c r="C3620" s="26"/>
      <c r="D3620" s="26"/>
      <c r="E3620" s="26"/>
      <c r="F3620" s="28"/>
      <c r="G3620" s="26"/>
      <c r="H3620" s="32"/>
      <c r="I3620" s="32"/>
      <c r="J3620" s="32"/>
      <c r="K3620" s="32"/>
      <c r="L3620" s="32" t="e">
        <f ca="1">_xludf.ifna(VLOOKUP(E3620,Parámetros!$C$2:$D$34,2,0),"")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customHeight="1" x14ac:dyDescent="0.2">
      <c r="A3621" s="26"/>
      <c r="B3621" s="26"/>
      <c r="C3621" s="26"/>
      <c r="D3621" s="26"/>
      <c r="E3621" s="26"/>
      <c r="F3621" s="28"/>
      <c r="G3621" s="26"/>
      <c r="H3621" s="32"/>
      <c r="I3621" s="32"/>
      <c r="J3621" s="32"/>
      <c r="K3621" s="32"/>
      <c r="L3621" s="32" t="e">
        <f ca="1">_xludf.ifna(VLOOKUP(E3621,Parámetros!$C$2:$D$34,2,0),"")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customHeight="1" x14ac:dyDescent="0.2">
      <c r="A3622" s="26"/>
      <c r="B3622" s="26"/>
      <c r="C3622" s="26"/>
      <c r="D3622" s="26"/>
      <c r="E3622" s="26"/>
      <c r="F3622" s="28"/>
      <c r="G3622" s="26"/>
      <c r="H3622" s="32"/>
      <c r="I3622" s="32"/>
      <c r="J3622" s="32"/>
      <c r="K3622" s="32"/>
      <c r="L3622" s="32" t="e">
        <f ca="1">_xludf.ifna(VLOOKUP(E3622,Parámetros!$C$2:$D$34,2,0),"")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customHeight="1" x14ac:dyDescent="0.2">
      <c r="A3623" s="26"/>
      <c r="B3623" s="26"/>
      <c r="C3623" s="26"/>
      <c r="D3623" s="26"/>
      <c r="E3623" s="26"/>
      <c r="F3623" s="28"/>
      <c r="G3623" s="26"/>
      <c r="H3623" s="32"/>
      <c r="I3623" s="32"/>
      <c r="J3623" s="32"/>
      <c r="K3623" s="32"/>
      <c r="L3623" s="32" t="e">
        <f ca="1">_xludf.ifna(VLOOKUP(E3623,Parámetros!$C$2:$D$34,2,0),"")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customHeight="1" x14ac:dyDescent="0.2">
      <c r="A3624" s="26"/>
      <c r="B3624" s="26"/>
      <c r="C3624" s="26"/>
      <c r="D3624" s="26"/>
      <c r="E3624" s="26"/>
      <c r="F3624" s="28"/>
      <c r="G3624" s="26"/>
      <c r="H3624" s="32"/>
      <c r="I3624" s="32"/>
      <c r="J3624" s="32"/>
      <c r="K3624" s="32"/>
      <c r="L3624" s="32" t="e">
        <f ca="1">_xludf.ifna(VLOOKUP(E3624,Parámetros!$C$2:$D$34,2,0),"")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customHeight="1" x14ac:dyDescent="0.2">
      <c r="A3625" s="26"/>
      <c r="B3625" s="26"/>
      <c r="C3625" s="26"/>
      <c r="D3625" s="26"/>
      <c r="E3625" s="26"/>
      <c r="F3625" s="28"/>
      <c r="G3625" s="26"/>
      <c r="H3625" s="32"/>
      <c r="I3625" s="32"/>
      <c r="J3625" s="32"/>
      <c r="K3625" s="32"/>
      <c r="L3625" s="32" t="e">
        <f ca="1">_xludf.ifna(VLOOKUP(E3625,Parámetros!$C$2:$D$34,2,0),"")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customHeight="1" x14ac:dyDescent="0.2">
      <c r="A3626" s="26"/>
      <c r="B3626" s="26"/>
      <c r="C3626" s="26"/>
      <c r="D3626" s="26"/>
      <c r="E3626" s="26"/>
      <c r="F3626" s="28"/>
      <c r="G3626" s="26"/>
      <c r="H3626" s="32"/>
      <c r="I3626" s="32"/>
      <c r="J3626" s="32"/>
      <c r="K3626" s="32"/>
      <c r="L3626" s="32" t="e">
        <f ca="1">_xludf.ifna(VLOOKUP(E3626,Parámetros!$C$2:$D$34,2,0),"")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customHeight="1" x14ac:dyDescent="0.2">
      <c r="A3627" s="26"/>
      <c r="B3627" s="26"/>
      <c r="C3627" s="26"/>
      <c r="D3627" s="26"/>
      <c r="E3627" s="26"/>
      <c r="F3627" s="28"/>
      <c r="G3627" s="26"/>
      <c r="H3627" s="32"/>
      <c r="I3627" s="32"/>
      <c r="J3627" s="32"/>
      <c r="K3627" s="32"/>
      <c r="L3627" s="32" t="e">
        <f ca="1">_xludf.ifna(VLOOKUP(E3627,Parámetros!$C$2:$D$34,2,0),"")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customHeight="1" x14ac:dyDescent="0.2">
      <c r="A3628" s="26"/>
      <c r="B3628" s="26"/>
      <c r="C3628" s="26"/>
      <c r="D3628" s="26"/>
      <c r="E3628" s="26"/>
      <c r="F3628" s="28"/>
      <c r="G3628" s="26"/>
      <c r="H3628" s="32"/>
      <c r="I3628" s="32"/>
      <c r="J3628" s="32"/>
      <c r="K3628" s="32"/>
      <c r="L3628" s="32" t="e">
        <f ca="1">_xludf.ifna(VLOOKUP(E3628,Parámetros!$C$2:$D$34,2,0),"")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customHeight="1" x14ac:dyDescent="0.2">
      <c r="A3629" s="26"/>
      <c r="B3629" s="26"/>
      <c r="C3629" s="26"/>
      <c r="D3629" s="26"/>
      <c r="E3629" s="26"/>
      <c r="F3629" s="28"/>
      <c r="G3629" s="26"/>
      <c r="H3629" s="32"/>
      <c r="I3629" s="32"/>
      <c r="J3629" s="32"/>
      <c r="K3629" s="32"/>
      <c r="L3629" s="32" t="e">
        <f ca="1">_xludf.ifna(VLOOKUP(E3629,Parámetros!$C$2:$D$34,2,0),"")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customHeight="1" x14ac:dyDescent="0.2">
      <c r="A3630" s="26"/>
      <c r="B3630" s="26"/>
      <c r="C3630" s="26"/>
      <c r="D3630" s="26"/>
      <c r="E3630" s="26"/>
      <c r="F3630" s="28"/>
      <c r="G3630" s="26"/>
      <c r="H3630" s="32"/>
      <c r="I3630" s="32"/>
      <c r="J3630" s="32"/>
      <c r="K3630" s="32"/>
      <c r="L3630" s="32" t="e">
        <f ca="1">_xludf.ifna(VLOOKUP(E3630,Parámetros!$C$2:$D$34,2,0),"")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customHeight="1" x14ac:dyDescent="0.2">
      <c r="A3631" s="26"/>
      <c r="B3631" s="26"/>
      <c r="C3631" s="26"/>
      <c r="D3631" s="26"/>
      <c r="E3631" s="26"/>
      <c r="F3631" s="28"/>
      <c r="G3631" s="26"/>
      <c r="H3631" s="32"/>
      <c r="I3631" s="32"/>
      <c r="J3631" s="32"/>
      <c r="K3631" s="32"/>
      <c r="L3631" s="32" t="e">
        <f ca="1">_xludf.ifna(VLOOKUP(E3631,Parámetros!$C$2:$D$34,2,0),"")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customHeight="1" x14ac:dyDescent="0.2">
      <c r="A3632" s="26"/>
      <c r="B3632" s="26"/>
      <c r="C3632" s="26"/>
      <c r="D3632" s="26"/>
      <c r="E3632" s="26"/>
      <c r="F3632" s="28"/>
      <c r="G3632" s="26"/>
      <c r="H3632" s="32"/>
      <c r="I3632" s="32"/>
      <c r="J3632" s="32"/>
      <c r="K3632" s="32"/>
      <c r="L3632" s="32" t="e">
        <f ca="1">_xludf.ifna(VLOOKUP(E3632,Parámetros!$C$2:$D$34,2,0),"")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customHeight="1" x14ac:dyDescent="0.2">
      <c r="A3633" s="26"/>
      <c r="B3633" s="26"/>
      <c r="C3633" s="26"/>
      <c r="D3633" s="26"/>
      <c r="E3633" s="26"/>
      <c r="F3633" s="28"/>
      <c r="G3633" s="26"/>
      <c r="H3633" s="32"/>
      <c r="I3633" s="32"/>
      <c r="J3633" s="32"/>
      <c r="K3633" s="32"/>
      <c r="L3633" s="32" t="e">
        <f ca="1">_xludf.ifna(VLOOKUP(E3633,Parámetros!$C$2:$D$34,2,0),"")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customHeight="1" x14ac:dyDescent="0.2">
      <c r="A3634" s="26"/>
      <c r="B3634" s="26"/>
      <c r="C3634" s="26"/>
      <c r="D3634" s="26"/>
      <c r="E3634" s="26"/>
      <c r="F3634" s="28"/>
      <c r="G3634" s="26"/>
      <c r="H3634" s="32"/>
      <c r="I3634" s="32"/>
      <c r="J3634" s="32"/>
      <c r="K3634" s="32"/>
      <c r="L3634" s="32" t="e">
        <f ca="1">_xludf.ifna(VLOOKUP(E3634,Parámetros!$C$2:$D$34,2,0),"")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customHeight="1" x14ac:dyDescent="0.2">
      <c r="A3635" s="26"/>
      <c r="B3635" s="26"/>
      <c r="C3635" s="26"/>
      <c r="D3635" s="26"/>
      <c r="E3635" s="26"/>
      <c r="F3635" s="28"/>
      <c r="G3635" s="26"/>
      <c r="H3635" s="32"/>
      <c r="I3635" s="32"/>
      <c r="J3635" s="32"/>
      <c r="K3635" s="32"/>
      <c r="L3635" s="32" t="e">
        <f ca="1">_xludf.ifna(VLOOKUP(E3635,Parámetros!$C$2:$D$34,2,0),"")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customHeight="1" x14ac:dyDescent="0.2">
      <c r="A3636" s="26"/>
      <c r="B3636" s="26"/>
      <c r="C3636" s="26"/>
      <c r="D3636" s="26"/>
      <c r="E3636" s="26"/>
      <c r="F3636" s="28"/>
      <c r="G3636" s="26"/>
      <c r="H3636" s="32"/>
      <c r="I3636" s="32"/>
      <c r="J3636" s="32"/>
      <c r="K3636" s="32"/>
      <c r="L3636" s="32" t="e">
        <f ca="1">_xludf.ifna(VLOOKUP(E3636,Parámetros!$C$2:$D$34,2,0),"")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customHeight="1" x14ac:dyDescent="0.2">
      <c r="A3637" s="26"/>
      <c r="B3637" s="26"/>
      <c r="C3637" s="26"/>
      <c r="D3637" s="26"/>
      <c r="E3637" s="26"/>
      <c r="F3637" s="28"/>
      <c r="G3637" s="26"/>
      <c r="H3637" s="32"/>
      <c r="I3637" s="32"/>
      <c r="J3637" s="32"/>
      <c r="K3637" s="32"/>
      <c r="L3637" s="32" t="e">
        <f ca="1">_xludf.ifna(VLOOKUP(E3637,Parámetros!$C$2:$D$34,2,0),"")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customHeight="1" x14ac:dyDescent="0.2">
      <c r="A3638" s="26"/>
      <c r="B3638" s="26"/>
      <c r="C3638" s="26"/>
      <c r="D3638" s="26"/>
      <c r="E3638" s="26"/>
      <c r="F3638" s="28"/>
      <c r="G3638" s="26"/>
      <c r="H3638" s="32"/>
      <c r="I3638" s="32"/>
      <c r="J3638" s="32"/>
      <c r="K3638" s="32"/>
      <c r="L3638" s="32" t="e">
        <f ca="1">_xludf.ifna(VLOOKUP(E3638,Parámetros!$C$2:$D$34,2,0),"")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customHeight="1" x14ac:dyDescent="0.2">
      <c r="A3639" s="26"/>
      <c r="B3639" s="26"/>
      <c r="C3639" s="26"/>
      <c r="D3639" s="26"/>
      <c r="E3639" s="26"/>
      <c r="F3639" s="28"/>
      <c r="G3639" s="26"/>
      <c r="H3639" s="32"/>
      <c r="I3639" s="32"/>
      <c r="J3639" s="32"/>
      <c r="K3639" s="32"/>
      <c r="L3639" s="32" t="e">
        <f ca="1">_xludf.ifna(VLOOKUP(E3639,Parámetros!$C$2:$D$34,2,0),"")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customHeight="1" x14ac:dyDescent="0.2">
      <c r="A3640" s="26"/>
      <c r="B3640" s="26"/>
      <c r="C3640" s="26"/>
      <c r="D3640" s="26"/>
      <c r="E3640" s="26"/>
      <c r="F3640" s="28"/>
      <c r="G3640" s="26"/>
      <c r="H3640" s="32"/>
      <c r="I3640" s="32"/>
      <c r="J3640" s="32"/>
      <c r="K3640" s="32"/>
      <c r="L3640" s="32" t="e">
        <f ca="1">_xludf.ifna(VLOOKUP(E3640,Parámetros!$C$2:$D$34,2,0),"")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customHeight="1" x14ac:dyDescent="0.2">
      <c r="A3641" s="26"/>
      <c r="B3641" s="26"/>
      <c r="C3641" s="26"/>
      <c r="D3641" s="26"/>
      <c r="E3641" s="26"/>
      <c r="F3641" s="28"/>
      <c r="G3641" s="26"/>
      <c r="H3641" s="32"/>
      <c r="I3641" s="32"/>
      <c r="J3641" s="32"/>
      <c r="K3641" s="32"/>
      <c r="L3641" s="32" t="e">
        <f ca="1">_xludf.ifna(VLOOKUP(E3641,Parámetros!$C$2:$D$34,2,0),"")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customHeight="1" x14ac:dyDescent="0.2">
      <c r="A3642" s="26"/>
      <c r="B3642" s="26"/>
      <c r="C3642" s="26"/>
      <c r="D3642" s="26"/>
      <c r="E3642" s="26"/>
      <c r="F3642" s="28"/>
      <c r="G3642" s="26"/>
      <c r="H3642" s="32"/>
      <c r="I3642" s="32"/>
      <c r="J3642" s="32"/>
      <c r="K3642" s="32"/>
      <c r="L3642" s="32" t="e">
        <f ca="1">_xludf.ifna(VLOOKUP(E3642,Parámetros!$C$2:$D$34,2,0),"")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customHeight="1" x14ac:dyDescent="0.2">
      <c r="A3643" s="26"/>
      <c r="B3643" s="26"/>
      <c r="C3643" s="26"/>
      <c r="D3643" s="26"/>
      <c r="E3643" s="26"/>
      <c r="F3643" s="28"/>
      <c r="G3643" s="26"/>
      <c r="H3643" s="32"/>
      <c r="I3643" s="32"/>
      <c r="J3643" s="32"/>
      <c r="K3643" s="32"/>
      <c r="L3643" s="32" t="e">
        <f ca="1">_xludf.ifna(VLOOKUP(E3643,Parámetros!$C$2:$D$34,2,0),"")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customHeight="1" x14ac:dyDescent="0.2">
      <c r="A3644" s="26"/>
      <c r="B3644" s="26"/>
      <c r="C3644" s="26"/>
      <c r="D3644" s="26"/>
      <c r="E3644" s="26"/>
      <c r="F3644" s="28"/>
      <c r="G3644" s="26"/>
      <c r="H3644" s="32"/>
      <c r="I3644" s="32"/>
      <c r="J3644" s="32"/>
      <c r="K3644" s="32"/>
      <c r="L3644" s="32" t="e">
        <f ca="1">_xludf.ifna(VLOOKUP(E3644,Parámetros!$C$2:$D$34,2,0),"")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customHeight="1" x14ac:dyDescent="0.2">
      <c r="A3645" s="26"/>
      <c r="B3645" s="26"/>
      <c r="C3645" s="26"/>
      <c r="D3645" s="26"/>
      <c r="E3645" s="26"/>
      <c r="F3645" s="28"/>
      <c r="G3645" s="26"/>
      <c r="H3645" s="32"/>
      <c r="I3645" s="32"/>
      <c r="J3645" s="32"/>
      <c r="K3645" s="32"/>
      <c r="L3645" s="32" t="e">
        <f ca="1">_xludf.ifna(VLOOKUP(E3645,Parámetros!$C$2:$D$34,2,0),"")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customHeight="1" x14ac:dyDescent="0.2">
      <c r="A3646" s="26"/>
      <c r="B3646" s="26"/>
      <c r="C3646" s="26"/>
      <c r="D3646" s="26"/>
      <c r="E3646" s="26"/>
      <c r="F3646" s="28"/>
      <c r="G3646" s="26"/>
      <c r="H3646" s="32"/>
      <c r="I3646" s="32"/>
      <c r="J3646" s="32"/>
      <c r="K3646" s="32"/>
      <c r="L3646" s="32" t="e">
        <f ca="1">_xludf.ifna(VLOOKUP(E3646,Parámetros!$C$2:$D$34,2,0),"")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customHeight="1" x14ac:dyDescent="0.2">
      <c r="A3647" s="26"/>
      <c r="B3647" s="26"/>
      <c r="C3647" s="26"/>
      <c r="D3647" s="26"/>
      <c r="E3647" s="26"/>
      <c r="F3647" s="28"/>
      <c r="G3647" s="26"/>
      <c r="H3647" s="32"/>
      <c r="I3647" s="32"/>
      <c r="J3647" s="32"/>
      <c r="K3647" s="32"/>
      <c r="L3647" s="32" t="e">
        <f ca="1">_xludf.ifna(VLOOKUP(E3647,Parámetros!$C$2:$D$34,2,0),"")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customHeight="1" x14ac:dyDescent="0.2">
      <c r="A3648" s="26"/>
      <c r="B3648" s="26"/>
      <c r="C3648" s="26"/>
      <c r="D3648" s="26"/>
      <c r="E3648" s="26"/>
      <c r="F3648" s="28"/>
      <c r="G3648" s="26"/>
      <c r="H3648" s="32"/>
      <c r="I3648" s="32"/>
      <c r="J3648" s="32"/>
      <c r="K3648" s="32"/>
      <c r="L3648" s="32" t="e">
        <f ca="1">_xludf.ifna(VLOOKUP(E3648,Parámetros!$C$2:$D$34,2,0),"")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customHeight="1" x14ac:dyDescent="0.2">
      <c r="A3649" s="26"/>
      <c r="B3649" s="26"/>
      <c r="C3649" s="26"/>
      <c r="D3649" s="26"/>
      <c r="E3649" s="26"/>
      <c r="F3649" s="28"/>
      <c r="G3649" s="26"/>
      <c r="H3649" s="32"/>
      <c r="I3649" s="32"/>
      <c r="J3649" s="32"/>
      <c r="K3649" s="32"/>
      <c r="L3649" s="32" t="e">
        <f ca="1">_xludf.ifna(VLOOKUP(E3649,Parámetros!$C$2:$D$34,2,0),"")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customHeight="1" x14ac:dyDescent="0.2">
      <c r="A3650" s="26"/>
      <c r="B3650" s="26"/>
      <c r="C3650" s="26"/>
      <c r="D3650" s="26"/>
      <c r="E3650" s="26"/>
      <c r="F3650" s="28"/>
      <c r="G3650" s="26"/>
      <c r="H3650" s="32"/>
      <c r="I3650" s="32"/>
      <c r="J3650" s="32"/>
      <c r="K3650" s="32"/>
      <c r="L3650" s="32" t="e">
        <f ca="1">_xludf.ifna(VLOOKUP(E3650,Parámetros!$C$2:$D$34,2,0),"")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customHeight="1" x14ac:dyDescent="0.2">
      <c r="A3651" s="26"/>
      <c r="B3651" s="26"/>
      <c r="C3651" s="26"/>
      <c r="D3651" s="26"/>
      <c r="E3651" s="26"/>
      <c r="F3651" s="28"/>
      <c r="G3651" s="26"/>
      <c r="H3651" s="32"/>
      <c r="I3651" s="32"/>
      <c r="J3651" s="32"/>
      <c r="K3651" s="32"/>
      <c r="L3651" s="32" t="e">
        <f ca="1">_xludf.ifna(VLOOKUP(E3651,Parámetros!$C$2:$D$34,2,0),"")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customHeight="1" x14ac:dyDescent="0.2">
      <c r="A3652" s="26"/>
      <c r="B3652" s="26"/>
      <c r="C3652" s="26"/>
      <c r="D3652" s="26"/>
      <c r="E3652" s="26"/>
      <c r="F3652" s="28"/>
      <c r="G3652" s="26"/>
      <c r="H3652" s="32"/>
      <c r="I3652" s="32"/>
      <c r="J3652" s="32"/>
      <c r="K3652" s="32"/>
      <c r="L3652" s="32" t="e">
        <f ca="1">_xludf.ifna(VLOOKUP(E3652,Parámetros!$C$2:$D$34,2,0),"")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customHeight="1" x14ac:dyDescent="0.2">
      <c r="A3653" s="26"/>
      <c r="B3653" s="26"/>
      <c r="C3653" s="26"/>
      <c r="D3653" s="26"/>
      <c r="E3653" s="26"/>
      <c r="F3653" s="28"/>
      <c r="G3653" s="26"/>
      <c r="H3653" s="32"/>
      <c r="I3653" s="32"/>
      <c r="J3653" s="32"/>
      <c r="K3653" s="32"/>
      <c r="L3653" s="32" t="e">
        <f ca="1">_xludf.ifna(VLOOKUP(E3653,Parámetros!$C$2:$D$34,2,0),"")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customHeight="1" x14ac:dyDescent="0.2">
      <c r="A3654" s="26"/>
      <c r="B3654" s="26"/>
      <c r="C3654" s="26"/>
      <c r="D3654" s="26"/>
      <c r="E3654" s="26"/>
      <c r="F3654" s="28"/>
      <c r="G3654" s="26"/>
      <c r="H3654" s="32"/>
      <c r="I3654" s="32"/>
      <c r="J3654" s="32"/>
      <c r="K3654" s="32"/>
      <c r="L3654" s="32" t="e">
        <f ca="1">_xludf.ifna(VLOOKUP(E3654,Parámetros!$C$2:$D$34,2,0),"")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customHeight="1" x14ac:dyDescent="0.2">
      <c r="A3655" s="26"/>
      <c r="B3655" s="26"/>
      <c r="C3655" s="26"/>
      <c r="D3655" s="26"/>
      <c r="E3655" s="26"/>
      <c r="F3655" s="28"/>
      <c r="G3655" s="26"/>
      <c r="H3655" s="32"/>
      <c r="I3655" s="32"/>
      <c r="J3655" s="32"/>
      <c r="K3655" s="32"/>
      <c r="L3655" s="32" t="e">
        <f ca="1">_xludf.ifna(VLOOKUP(E3655,Parámetros!$C$2:$D$34,2,0),"")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customHeight="1" x14ac:dyDescent="0.2">
      <c r="A3656" s="26"/>
      <c r="B3656" s="26"/>
      <c r="C3656" s="26"/>
      <c r="D3656" s="26"/>
      <c r="E3656" s="26"/>
      <c r="F3656" s="28"/>
      <c r="G3656" s="26"/>
      <c r="H3656" s="32"/>
      <c r="I3656" s="32"/>
      <c r="J3656" s="32"/>
      <c r="K3656" s="32"/>
      <c r="L3656" s="32" t="e">
        <f ca="1">_xludf.ifna(VLOOKUP(E3656,Parámetros!$C$2:$D$34,2,0),"")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customHeight="1" x14ac:dyDescent="0.2">
      <c r="A3657" s="26"/>
      <c r="B3657" s="26"/>
      <c r="C3657" s="26"/>
      <c r="D3657" s="26"/>
      <c r="E3657" s="26"/>
      <c r="F3657" s="28"/>
      <c r="G3657" s="26"/>
      <c r="H3657" s="32"/>
      <c r="I3657" s="32"/>
      <c r="J3657" s="32"/>
      <c r="K3657" s="32"/>
      <c r="L3657" s="32" t="e">
        <f ca="1">_xludf.ifna(VLOOKUP(E3657,Parámetros!$C$2:$D$34,2,0),"")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customHeight="1" x14ac:dyDescent="0.2">
      <c r="A3658" s="26"/>
      <c r="B3658" s="26"/>
      <c r="C3658" s="26"/>
      <c r="D3658" s="26"/>
      <c r="E3658" s="26"/>
      <c r="F3658" s="28"/>
      <c r="G3658" s="26"/>
      <c r="H3658" s="32"/>
      <c r="I3658" s="32"/>
      <c r="J3658" s="32"/>
      <c r="K3658" s="32"/>
      <c r="L3658" s="32" t="e">
        <f ca="1">_xludf.ifna(VLOOKUP(E3658,Parámetros!$C$2:$D$34,2,0),"")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customHeight="1" x14ac:dyDescent="0.2">
      <c r="A3659" s="26"/>
      <c r="B3659" s="26"/>
      <c r="C3659" s="26"/>
      <c r="D3659" s="26"/>
      <c r="E3659" s="26"/>
      <c r="F3659" s="28"/>
      <c r="G3659" s="26"/>
      <c r="H3659" s="32"/>
      <c r="I3659" s="32"/>
      <c r="J3659" s="32"/>
      <c r="K3659" s="32"/>
      <c r="L3659" s="32" t="e">
        <f ca="1">_xludf.ifna(VLOOKUP(E3659,Parámetros!$C$2:$D$34,2,0),"")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customHeight="1" x14ac:dyDescent="0.2">
      <c r="A3660" s="26"/>
      <c r="B3660" s="26"/>
      <c r="C3660" s="26"/>
      <c r="D3660" s="26"/>
      <c r="E3660" s="26"/>
      <c r="F3660" s="28"/>
      <c r="G3660" s="26"/>
      <c r="H3660" s="32"/>
      <c r="I3660" s="32"/>
      <c r="J3660" s="32"/>
      <c r="K3660" s="32"/>
      <c r="L3660" s="32" t="e">
        <f ca="1">_xludf.ifna(VLOOKUP(E3660,Parámetros!$C$2:$D$34,2,0),"")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customHeight="1" x14ac:dyDescent="0.2">
      <c r="A3661" s="26"/>
      <c r="B3661" s="26"/>
      <c r="C3661" s="26"/>
      <c r="D3661" s="26"/>
      <c r="E3661" s="26"/>
      <c r="F3661" s="28"/>
      <c r="G3661" s="26"/>
      <c r="H3661" s="32"/>
      <c r="I3661" s="32"/>
      <c r="J3661" s="32"/>
      <c r="K3661" s="32"/>
      <c r="L3661" s="32" t="e">
        <f ca="1">_xludf.ifna(VLOOKUP(E3661,Parámetros!$C$2:$D$34,2,0),"")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customHeight="1" x14ac:dyDescent="0.2">
      <c r="A3662" s="26"/>
      <c r="B3662" s="26"/>
      <c r="C3662" s="26"/>
      <c r="D3662" s="26"/>
      <c r="E3662" s="26"/>
      <c r="F3662" s="28"/>
      <c r="G3662" s="26"/>
      <c r="H3662" s="32"/>
      <c r="I3662" s="32"/>
      <c r="J3662" s="32"/>
      <c r="K3662" s="32"/>
      <c r="L3662" s="32" t="e">
        <f ca="1">_xludf.ifna(VLOOKUP(E3662,Parámetros!$C$2:$D$34,2,0),"")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customHeight="1" x14ac:dyDescent="0.2">
      <c r="A3663" s="26"/>
      <c r="B3663" s="26"/>
      <c r="C3663" s="26"/>
      <c r="D3663" s="26"/>
      <c r="E3663" s="26"/>
      <c r="F3663" s="28"/>
      <c r="G3663" s="26"/>
      <c r="H3663" s="32"/>
      <c r="I3663" s="32"/>
      <c r="J3663" s="32"/>
      <c r="K3663" s="32"/>
      <c r="L3663" s="32" t="e">
        <f ca="1">_xludf.ifna(VLOOKUP(E3663,Parámetros!$C$2:$D$34,2,0),"")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customHeight="1" x14ac:dyDescent="0.2">
      <c r="A3664" s="26"/>
      <c r="B3664" s="26"/>
      <c r="C3664" s="26"/>
      <c r="D3664" s="26"/>
      <c r="E3664" s="26"/>
      <c r="F3664" s="28"/>
      <c r="G3664" s="26"/>
      <c r="H3664" s="32"/>
      <c r="I3664" s="32"/>
      <c r="J3664" s="32"/>
      <c r="K3664" s="32"/>
      <c r="L3664" s="32" t="e">
        <f ca="1">_xludf.ifna(VLOOKUP(E3664,Parámetros!$C$2:$D$34,2,0),"")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customHeight="1" x14ac:dyDescent="0.2">
      <c r="A3665" s="26"/>
      <c r="B3665" s="26"/>
      <c r="C3665" s="26"/>
      <c r="D3665" s="26"/>
      <c r="E3665" s="26"/>
      <c r="F3665" s="28"/>
      <c r="G3665" s="26"/>
      <c r="H3665" s="32"/>
      <c r="I3665" s="32"/>
      <c r="J3665" s="32"/>
      <c r="K3665" s="32"/>
      <c r="L3665" s="32" t="e">
        <f ca="1">_xludf.ifna(VLOOKUP(E3665,Parámetros!$C$2:$D$34,2,0),"")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customHeight="1" x14ac:dyDescent="0.2">
      <c r="A3666" s="26"/>
      <c r="B3666" s="26"/>
      <c r="C3666" s="26"/>
      <c r="D3666" s="26"/>
      <c r="E3666" s="26"/>
      <c r="F3666" s="28"/>
      <c r="G3666" s="26"/>
      <c r="H3666" s="32"/>
      <c r="I3666" s="32"/>
      <c r="J3666" s="32"/>
      <c r="K3666" s="32"/>
      <c r="L3666" s="32" t="e">
        <f ca="1">_xludf.ifna(VLOOKUP(E3666,Parámetros!$C$2:$D$34,2,0),"")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customHeight="1" x14ac:dyDescent="0.2">
      <c r="A3667" s="26"/>
      <c r="B3667" s="26"/>
      <c r="C3667" s="26"/>
      <c r="D3667" s="26"/>
      <c r="E3667" s="26"/>
      <c r="F3667" s="28"/>
      <c r="G3667" s="26"/>
      <c r="H3667" s="32"/>
      <c r="I3667" s="32"/>
      <c r="J3667" s="32"/>
      <c r="K3667" s="32"/>
      <c r="L3667" s="32" t="e">
        <f ca="1">_xludf.ifna(VLOOKUP(E3667,Parámetros!$C$2:$D$34,2,0),"")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customHeight="1" x14ac:dyDescent="0.2">
      <c r="A3668" s="26"/>
      <c r="B3668" s="26"/>
      <c r="C3668" s="26"/>
      <c r="D3668" s="26"/>
      <c r="E3668" s="26"/>
      <c r="F3668" s="28"/>
      <c r="G3668" s="26"/>
      <c r="H3668" s="32"/>
      <c r="I3668" s="32"/>
      <c r="J3668" s="32"/>
      <c r="K3668" s="32"/>
      <c r="L3668" s="32" t="e">
        <f ca="1">_xludf.ifna(VLOOKUP(E3668,Parámetros!$C$2:$D$34,2,0),"")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customHeight="1" x14ac:dyDescent="0.2">
      <c r="A3669" s="26"/>
      <c r="B3669" s="26"/>
      <c r="C3669" s="26"/>
      <c r="D3669" s="26"/>
      <c r="E3669" s="26"/>
      <c r="F3669" s="28"/>
      <c r="G3669" s="26"/>
      <c r="H3669" s="32"/>
      <c r="I3669" s="32"/>
      <c r="J3669" s="32"/>
      <c r="K3669" s="32"/>
      <c r="L3669" s="32" t="e">
        <f ca="1">_xludf.ifna(VLOOKUP(E3669,Parámetros!$C$2:$D$34,2,0),"")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customHeight="1" x14ac:dyDescent="0.2">
      <c r="A3670" s="26"/>
      <c r="B3670" s="26"/>
      <c r="C3670" s="26"/>
      <c r="D3670" s="26"/>
      <c r="E3670" s="26"/>
      <c r="F3670" s="28"/>
      <c r="G3670" s="26"/>
      <c r="H3670" s="32"/>
      <c r="I3670" s="32"/>
      <c r="J3670" s="32"/>
      <c r="K3670" s="32"/>
      <c r="L3670" s="32" t="e">
        <f ca="1">_xludf.ifna(VLOOKUP(E3670,Parámetros!$C$2:$D$34,2,0),"")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customHeight="1" x14ac:dyDescent="0.2">
      <c r="A3671" s="26"/>
      <c r="B3671" s="26"/>
      <c r="C3671" s="26"/>
      <c r="D3671" s="26"/>
      <c r="E3671" s="26"/>
      <c r="F3671" s="28"/>
      <c r="G3671" s="26"/>
      <c r="H3671" s="32"/>
      <c r="I3671" s="32"/>
      <c r="J3671" s="32"/>
      <c r="K3671" s="32"/>
      <c r="L3671" s="32" t="e">
        <f ca="1">_xludf.ifna(VLOOKUP(E3671,Parámetros!$C$2:$D$34,2,0),"")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customHeight="1" x14ac:dyDescent="0.2">
      <c r="A3672" s="26"/>
      <c r="B3672" s="26"/>
      <c r="C3672" s="26"/>
      <c r="D3672" s="26"/>
      <c r="E3672" s="26"/>
      <c r="F3672" s="28"/>
      <c r="G3672" s="26"/>
      <c r="H3672" s="32"/>
      <c r="I3672" s="32"/>
      <c r="J3672" s="32"/>
      <c r="K3672" s="32"/>
      <c r="L3672" s="32" t="e">
        <f ca="1">_xludf.ifna(VLOOKUP(E3672,Parámetros!$C$2:$D$34,2,0),"")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customHeight="1" x14ac:dyDescent="0.2">
      <c r="A3673" s="26"/>
      <c r="B3673" s="26"/>
      <c r="C3673" s="26"/>
      <c r="D3673" s="26"/>
      <c r="E3673" s="26"/>
      <c r="F3673" s="28"/>
      <c r="G3673" s="26"/>
      <c r="H3673" s="32"/>
      <c r="I3673" s="32"/>
      <c r="J3673" s="32"/>
      <c r="K3673" s="32"/>
      <c r="L3673" s="32" t="e">
        <f ca="1">_xludf.ifna(VLOOKUP(E3673,Parámetros!$C$2:$D$34,2,0),"")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customHeight="1" x14ac:dyDescent="0.2">
      <c r="A3674" s="26"/>
      <c r="B3674" s="26"/>
      <c r="C3674" s="26"/>
      <c r="D3674" s="26"/>
      <c r="E3674" s="26"/>
      <c r="F3674" s="28"/>
      <c r="G3674" s="26"/>
      <c r="H3674" s="32"/>
      <c r="I3674" s="32"/>
      <c r="J3674" s="32"/>
      <c r="K3674" s="32"/>
      <c r="L3674" s="32" t="e">
        <f ca="1">_xludf.ifna(VLOOKUP(E3674,Parámetros!$C$2:$D$34,2,0),"")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customHeight="1" x14ac:dyDescent="0.2">
      <c r="A3675" s="26"/>
      <c r="B3675" s="26"/>
      <c r="C3675" s="26"/>
      <c r="D3675" s="26"/>
      <c r="E3675" s="26"/>
      <c r="F3675" s="28"/>
      <c r="G3675" s="26"/>
      <c r="H3675" s="32"/>
      <c r="I3675" s="32"/>
      <c r="J3675" s="32"/>
      <c r="K3675" s="32"/>
      <c r="L3675" s="32" t="e">
        <f ca="1">_xludf.ifna(VLOOKUP(E3675,Parámetros!$C$2:$D$34,2,0),"")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customHeight="1" x14ac:dyDescent="0.2">
      <c r="A3676" s="26"/>
      <c r="B3676" s="26"/>
      <c r="C3676" s="26"/>
      <c r="D3676" s="26"/>
      <c r="E3676" s="26"/>
      <c r="F3676" s="28"/>
      <c r="G3676" s="26"/>
      <c r="H3676" s="32"/>
      <c r="I3676" s="32"/>
      <c r="J3676" s="32"/>
      <c r="K3676" s="32"/>
      <c r="L3676" s="32" t="e">
        <f ca="1">_xludf.ifna(VLOOKUP(E3676,Parámetros!$C$2:$D$34,2,0),"")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customHeight="1" x14ac:dyDescent="0.2">
      <c r="A3677" s="26"/>
      <c r="B3677" s="26"/>
      <c r="C3677" s="26"/>
      <c r="D3677" s="26"/>
      <c r="E3677" s="26"/>
      <c r="F3677" s="28"/>
      <c r="G3677" s="26"/>
      <c r="H3677" s="32"/>
      <c r="I3677" s="32"/>
      <c r="J3677" s="32"/>
      <c r="K3677" s="32"/>
      <c r="L3677" s="32" t="e">
        <f ca="1">_xludf.ifna(VLOOKUP(E3677,Parámetros!$C$2:$D$34,2,0),"")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customHeight="1" x14ac:dyDescent="0.2">
      <c r="A3678" s="26"/>
      <c r="B3678" s="26"/>
      <c r="C3678" s="26"/>
      <c r="D3678" s="26"/>
      <c r="E3678" s="26"/>
      <c r="F3678" s="28"/>
      <c r="G3678" s="26"/>
      <c r="H3678" s="32"/>
      <c r="I3678" s="32"/>
      <c r="J3678" s="32"/>
      <c r="K3678" s="32"/>
      <c r="L3678" s="32" t="e">
        <f ca="1">_xludf.ifna(VLOOKUP(E3678,Parámetros!$C$2:$D$34,2,0),"")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customHeight="1" x14ac:dyDescent="0.2">
      <c r="A3679" s="26"/>
      <c r="B3679" s="26"/>
      <c r="C3679" s="26"/>
      <c r="D3679" s="26"/>
      <c r="E3679" s="26"/>
      <c r="F3679" s="28"/>
      <c r="G3679" s="26"/>
      <c r="H3679" s="32"/>
      <c r="I3679" s="32"/>
      <c r="J3679" s="32"/>
      <c r="K3679" s="32"/>
      <c r="L3679" s="32" t="e">
        <f ca="1">_xludf.ifna(VLOOKUP(E3679,Parámetros!$C$2:$D$34,2,0),"")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customHeight="1" x14ac:dyDescent="0.2">
      <c r="A3680" s="26"/>
      <c r="B3680" s="26"/>
      <c r="C3680" s="26"/>
      <c r="D3680" s="26"/>
      <c r="E3680" s="26"/>
      <c r="F3680" s="28"/>
      <c r="G3680" s="26"/>
      <c r="H3680" s="32"/>
      <c r="I3680" s="32"/>
      <c r="J3680" s="32"/>
      <c r="K3680" s="32"/>
      <c r="L3680" s="32" t="e">
        <f ca="1">_xludf.ifna(VLOOKUP(E3680,Parámetros!$C$2:$D$34,2,0),"")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customHeight="1" x14ac:dyDescent="0.2">
      <c r="A3681" s="26"/>
      <c r="B3681" s="26"/>
      <c r="C3681" s="26"/>
      <c r="D3681" s="26"/>
      <c r="E3681" s="26"/>
      <c r="F3681" s="28"/>
      <c r="G3681" s="26"/>
      <c r="H3681" s="32"/>
      <c r="I3681" s="32"/>
      <c r="J3681" s="32"/>
      <c r="K3681" s="32"/>
      <c r="L3681" s="32" t="e">
        <f ca="1">_xludf.ifna(VLOOKUP(E3681,Parámetros!$C$2:$D$34,2,0),"")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customHeight="1" x14ac:dyDescent="0.2">
      <c r="A3682" s="26"/>
      <c r="B3682" s="26"/>
      <c r="C3682" s="26"/>
      <c r="D3682" s="26"/>
      <c r="E3682" s="26"/>
      <c r="F3682" s="28"/>
      <c r="G3682" s="26"/>
      <c r="H3682" s="32"/>
      <c r="I3682" s="32"/>
      <c r="J3682" s="32"/>
      <c r="K3682" s="32"/>
      <c r="L3682" s="32" t="e">
        <f ca="1">_xludf.ifna(VLOOKUP(E3682,Parámetros!$C$2:$D$34,2,0),"")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customHeight="1" x14ac:dyDescent="0.2">
      <c r="A3683" s="26"/>
      <c r="B3683" s="26"/>
      <c r="C3683" s="26"/>
      <c r="D3683" s="26"/>
      <c r="E3683" s="26"/>
      <c r="F3683" s="28"/>
      <c r="G3683" s="26"/>
      <c r="H3683" s="32"/>
      <c r="I3683" s="32"/>
      <c r="J3683" s="32"/>
      <c r="K3683" s="32"/>
      <c r="L3683" s="32" t="e">
        <f ca="1">_xludf.ifna(VLOOKUP(E3683,Parámetros!$C$2:$D$34,2,0),"")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customHeight="1" x14ac:dyDescent="0.2">
      <c r="A3684" s="26"/>
      <c r="B3684" s="26"/>
      <c r="C3684" s="26"/>
      <c r="D3684" s="26"/>
      <c r="E3684" s="26"/>
      <c r="F3684" s="28"/>
      <c r="G3684" s="26"/>
      <c r="H3684" s="32"/>
      <c r="I3684" s="32"/>
      <c r="J3684" s="32"/>
      <c r="K3684" s="32"/>
      <c r="L3684" s="32" t="e">
        <f ca="1">_xludf.ifna(VLOOKUP(E3684,Parámetros!$C$2:$D$34,2,0),"")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customHeight="1" x14ac:dyDescent="0.2">
      <c r="A3685" s="26"/>
      <c r="B3685" s="26"/>
      <c r="C3685" s="26"/>
      <c r="D3685" s="26"/>
      <c r="E3685" s="26"/>
      <c r="F3685" s="28"/>
      <c r="G3685" s="26"/>
      <c r="H3685" s="32"/>
      <c r="I3685" s="32"/>
      <c r="J3685" s="32"/>
      <c r="K3685" s="32"/>
      <c r="L3685" s="32" t="e">
        <f ca="1">_xludf.ifna(VLOOKUP(E3685,Parámetros!$C$2:$D$34,2,0),"")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customHeight="1" x14ac:dyDescent="0.2">
      <c r="A3686" s="26"/>
      <c r="B3686" s="26"/>
      <c r="C3686" s="26"/>
      <c r="D3686" s="26"/>
      <c r="E3686" s="26"/>
      <c r="F3686" s="28"/>
      <c r="G3686" s="26"/>
      <c r="H3686" s="32"/>
      <c r="I3686" s="32"/>
      <c r="J3686" s="32"/>
      <c r="K3686" s="32"/>
      <c r="L3686" s="32" t="e">
        <f ca="1">_xludf.ifna(VLOOKUP(E3686,Parámetros!$C$2:$D$34,2,0),"")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customHeight="1" x14ac:dyDescent="0.2">
      <c r="A3687" s="26"/>
      <c r="B3687" s="26"/>
      <c r="C3687" s="26"/>
      <c r="D3687" s="26"/>
      <c r="E3687" s="26"/>
      <c r="F3687" s="28"/>
      <c r="G3687" s="26"/>
      <c r="H3687" s="32"/>
      <c r="I3687" s="32"/>
      <c r="J3687" s="32"/>
      <c r="K3687" s="32"/>
      <c r="L3687" s="32" t="e">
        <f ca="1">_xludf.ifna(VLOOKUP(E3687,Parámetros!$C$2:$D$34,2,0),"")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customHeight="1" x14ac:dyDescent="0.2">
      <c r="A3688" s="26"/>
      <c r="B3688" s="26"/>
      <c r="C3688" s="26"/>
      <c r="D3688" s="26"/>
      <c r="E3688" s="26"/>
      <c r="F3688" s="28"/>
      <c r="G3688" s="26"/>
      <c r="H3688" s="32"/>
      <c r="I3688" s="32"/>
      <c r="J3688" s="32"/>
      <c r="K3688" s="32"/>
      <c r="L3688" s="32" t="e">
        <f ca="1">_xludf.ifna(VLOOKUP(E3688,Parámetros!$C$2:$D$34,2,0),"")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customHeight="1" x14ac:dyDescent="0.2">
      <c r="A3689" s="26"/>
      <c r="B3689" s="26"/>
      <c r="C3689" s="26"/>
      <c r="D3689" s="26"/>
      <c r="E3689" s="26"/>
      <c r="F3689" s="28"/>
      <c r="G3689" s="26"/>
      <c r="H3689" s="32"/>
      <c r="I3689" s="32"/>
      <c r="J3689" s="32"/>
      <c r="K3689" s="32"/>
      <c r="L3689" s="32" t="e">
        <f ca="1">_xludf.ifna(VLOOKUP(E3689,Parámetros!$C$2:$D$34,2,0),"")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customHeight="1" x14ac:dyDescent="0.2">
      <c r="A3690" s="26"/>
      <c r="B3690" s="26"/>
      <c r="C3690" s="26"/>
      <c r="D3690" s="26"/>
      <c r="E3690" s="26"/>
      <c r="F3690" s="28"/>
      <c r="G3690" s="26"/>
      <c r="H3690" s="32"/>
      <c r="I3690" s="32"/>
      <c r="J3690" s="32"/>
      <c r="K3690" s="32"/>
      <c r="L3690" s="32" t="e">
        <f ca="1">_xludf.ifna(VLOOKUP(E3690,Parámetros!$C$2:$D$34,2,0),"")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customHeight="1" x14ac:dyDescent="0.2">
      <c r="A3691" s="26"/>
      <c r="B3691" s="26"/>
      <c r="C3691" s="26"/>
      <c r="D3691" s="26"/>
      <c r="E3691" s="26"/>
      <c r="F3691" s="28"/>
      <c r="G3691" s="26"/>
      <c r="H3691" s="32"/>
      <c r="I3691" s="32"/>
      <c r="J3691" s="32"/>
      <c r="K3691" s="32"/>
      <c r="L3691" s="32" t="e">
        <f ca="1">_xludf.ifna(VLOOKUP(E3691,Parámetros!$C$2:$D$34,2,0),"")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customHeight="1" x14ac:dyDescent="0.2">
      <c r="A3692" s="26"/>
      <c r="B3692" s="26"/>
      <c r="C3692" s="26"/>
      <c r="D3692" s="26"/>
      <c r="E3692" s="26"/>
      <c r="F3692" s="28"/>
      <c r="G3692" s="26"/>
      <c r="H3692" s="32"/>
      <c r="I3692" s="32"/>
      <c r="J3692" s="32"/>
      <c r="K3692" s="32"/>
      <c r="L3692" s="32" t="e">
        <f ca="1">_xludf.ifna(VLOOKUP(E3692,Parámetros!$C$2:$D$34,2,0),"")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customHeight="1" x14ac:dyDescent="0.2">
      <c r="A3693" s="26"/>
      <c r="B3693" s="26"/>
      <c r="C3693" s="26"/>
      <c r="D3693" s="26"/>
      <c r="E3693" s="26"/>
      <c r="F3693" s="28"/>
      <c r="G3693" s="26"/>
      <c r="H3693" s="32"/>
      <c r="I3693" s="32"/>
      <c r="J3693" s="32"/>
      <c r="K3693" s="32"/>
      <c r="L3693" s="32" t="e">
        <f ca="1">_xludf.ifna(VLOOKUP(E3693,Parámetros!$C$2:$D$34,2,0),"")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customHeight="1" x14ac:dyDescent="0.2">
      <c r="A3694" s="26"/>
      <c r="B3694" s="26"/>
      <c r="C3694" s="26"/>
      <c r="D3694" s="26"/>
      <c r="E3694" s="26"/>
      <c r="F3694" s="28"/>
      <c r="G3694" s="26"/>
      <c r="H3694" s="32"/>
      <c r="I3694" s="32"/>
      <c r="J3694" s="32"/>
      <c r="K3694" s="32"/>
      <c r="L3694" s="32" t="e">
        <f ca="1">_xludf.ifna(VLOOKUP(E3694,Parámetros!$C$2:$D$34,2,0),"")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customHeight="1" x14ac:dyDescent="0.2">
      <c r="A3695" s="26"/>
      <c r="B3695" s="26"/>
      <c r="C3695" s="26"/>
      <c r="D3695" s="26"/>
      <c r="E3695" s="26"/>
      <c r="F3695" s="28"/>
      <c r="G3695" s="26"/>
      <c r="H3695" s="32"/>
      <c r="I3695" s="32"/>
      <c r="J3695" s="32"/>
      <c r="K3695" s="32"/>
      <c r="L3695" s="32" t="e">
        <f ca="1">_xludf.ifna(VLOOKUP(E3695,Parámetros!$C$2:$D$34,2,0),"")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customHeight="1" x14ac:dyDescent="0.2">
      <c r="A3696" s="26"/>
      <c r="B3696" s="26"/>
      <c r="C3696" s="26"/>
      <c r="D3696" s="26"/>
      <c r="E3696" s="26"/>
      <c r="F3696" s="28"/>
      <c r="G3696" s="26"/>
      <c r="H3696" s="32"/>
      <c r="I3696" s="32"/>
      <c r="J3696" s="32"/>
      <c r="K3696" s="32"/>
      <c r="L3696" s="32" t="e">
        <f ca="1">_xludf.ifna(VLOOKUP(E3696,Parámetros!$C$2:$D$34,2,0),"")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customHeight="1" x14ac:dyDescent="0.2">
      <c r="A3697" s="26"/>
      <c r="B3697" s="26"/>
      <c r="C3697" s="26"/>
      <c r="D3697" s="26"/>
      <c r="E3697" s="26"/>
      <c r="F3697" s="28"/>
      <c r="G3697" s="26"/>
      <c r="H3697" s="32"/>
      <c r="I3697" s="32"/>
      <c r="J3697" s="32"/>
      <c r="K3697" s="32"/>
      <c r="L3697" s="32" t="e">
        <f ca="1">_xludf.ifna(VLOOKUP(E3697,Parámetros!$C$2:$D$34,2,0),"")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customHeight="1" x14ac:dyDescent="0.2">
      <c r="A3698" s="26"/>
      <c r="B3698" s="26"/>
      <c r="C3698" s="26"/>
      <c r="D3698" s="26"/>
      <c r="E3698" s="26"/>
      <c r="F3698" s="28"/>
      <c r="G3698" s="26"/>
      <c r="H3698" s="32"/>
      <c r="I3698" s="32"/>
      <c r="J3698" s="32"/>
      <c r="K3698" s="32"/>
      <c r="L3698" s="32" t="e">
        <f ca="1">_xludf.ifna(VLOOKUP(E3698,Parámetros!$C$2:$D$34,2,0),"")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customHeight="1" x14ac:dyDescent="0.2">
      <c r="A3699" s="26"/>
      <c r="B3699" s="26"/>
      <c r="C3699" s="26"/>
      <c r="D3699" s="26"/>
      <c r="E3699" s="26"/>
      <c r="F3699" s="28"/>
      <c r="G3699" s="26"/>
      <c r="H3699" s="32"/>
      <c r="I3699" s="32"/>
      <c r="J3699" s="32"/>
      <c r="K3699" s="32"/>
      <c r="L3699" s="32" t="e">
        <f ca="1">_xludf.ifna(VLOOKUP(E3699,Parámetros!$C$2:$D$34,2,0),"")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customHeight="1" x14ac:dyDescent="0.2">
      <c r="A3700" s="26"/>
      <c r="B3700" s="26"/>
      <c r="C3700" s="26"/>
      <c r="D3700" s="26"/>
      <c r="E3700" s="26"/>
      <c r="F3700" s="28"/>
      <c r="G3700" s="26"/>
      <c r="H3700" s="32"/>
      <c r="I3700" s="32"/>
      <c r="J3700" s="32"/>
      <c r="K3700" s="32"/>
      <c r="L3700" s="32" t="e">
        <f ca="1">_xludf.ifna(VLOOKUP(E3700,Parámetros!$C$2:$D$34,2,0),"")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customHeight="1" x14ac:dyDescent="0.2">
      <c r="A3701" s="26"/>
      <c r="B3701" s="26"/>
      <c r="C3701" s="26"/>
      <c r="D3701" s="26"/>
      <c r="E3701" s="26"/>
      <c r="F3701" s="28"/>
      <c r="G3701" s="26"/>
      <c r="H3701" s="32"/>
      <c r="I3701" s="32"/>
      <c r="J3701" s="32"/>
      <c r="K3701" s="32"/>
      <c r="L3701" s="32" t="e">
        <f ca="1">_xludf.ifna(VLOOKUP(E3701,Parámetros!$C$2:$D$34,2,0),"")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customHeight="1" x14ac:dyDescent="0.2">
      <c r="A3702" s="26"/>
      <c r="B3702" s="26"/>
      <c r="C3702" s="26"/>
      <c r="D3702" s="26"/>
      <c r="E3702" s="26"/>
      <c r="F3702" s="28"/>
      <c r="G3702" s="26"/>
      <c r="H3702" s="32"/>
      <c r="I3702" s="32"/>
      <c r="J3702" s="32"/>
      <c r="K3702" s="32"/>
      <c r="L3702" s="32" t="e">
        <f ca="1">_xludf.ifna(VLOOKUP(E3702,Parámetros!$C$2:$D$34,2,0),"")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customHeight="1" x14ac:dyDescent="0.2">
      <c r="A3703" s="26"/>
      <c r="B3703" s="26"/>
      <c r="C3703" s="26"/>
      <c r="D3703" s="26"/>
      <c r="E3703" s="26"/>
      <c r="F3703" s="28"/>
      <c r="G3703" s="26"/>
      <c r="H3703" s="32"/>
      <c r="I3703" s="32"/>
      <c r="J3703" s="32"/>
      <c r="K3703" s="32"/>
      <c r="L3703" s="32" t="e">
        <f ca="1">_xludf.ifna(VLOOKUP(E3703,Parámetros!$C$2:$D$34,2,0),"")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customHeight="1" x14ac:dyDescent="0.2">
      <c r="A3704" s="26"/>
      <c r="B3704" s="26"/>
      <c r="C3704" s="26"/>
      <c r="D3704" s="26"/>
      <c r="E3704" s="26"/>
      <c r="F3704" s="28"/>
      <c r="G3704" s="26"/>
      <c r="H3704" s="32"/>
      <c r="I3704" s="32"/>
      <c r="J3704" s="32"/>
      <c r="K3704" s="32"/>
      <c r="L3704" s="32" t="e">
        <f ca="1">_xludf.ifna(VLOOKUP(E3704,Parámetros!$C$2:$D$34,2,0),"")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customHeight="1" x14ac:dyDescent="0.2">
      <c r="A3705" s="26"/>
      <c r="B3705" s="26"/>
      <c r="C3705" s="26"/>
      <c r="D3705" s="26"/>
      <c r="E3705" s="26"/>
      <c r="F3705" s="28"/>
      <c r="G3705" s="26"/>
      <c r="H3705" s="32"/>
      <c r="I3705" s="32"/>
      <c r="J3705" s="32"/>
      <c r="K3705" s="32"/>
      <c r="L3705" s="32" t="e">
        <f ca="1">_xludf.ifna(VLOOKUP(E3705,Parámetros!$C$2:$D$34,2,0),"")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customHeight="1" x14ac:dyDescent="0.2">
      <c r="A3706" s="26"/>
      <c r="B3706" s="26"/>
      <c r="C3706" s="26"/>
      <c r="D3706" s="26"/>
      <c r="E3706" s="26"/>
      <c r="F3706" s="28"/>
      <c r="G3706" s="26"/>
      <c r="H3706" s="32"/>
      <c r="I3706" s="32"/>
      <c r="J3706" s="32"/>
      <c r="K3706" s="32"/>
      <c r="L3706" s="32" t="e">
        <f ca="1">_xludf.ifna(VLOOKUP(E3706,Parámetros!$C$2:$D$34,2,0),"")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customHeight="1" x14ac:dyDescent="0.2">
      <c r="A3707" s="26"/>
      <c r="B3707" s="26"/>
      <c r="C3707" s="26"/>
      <c r="D3707" s="26"/>
      <c r="E3707" s="26"/>
      <c r="F3707" s="28"/>
      <c r="G3707" s="26"/>
      <c r="H3707" s="32"/>
      <c r="I3707" s="32"/>
      <c r="J3707" s="32"/>
      <c r="K3707" s="32"/>
      <c r="L3707" s="32" t="e">
        <f ca="1">_xludf.ifna(VLOOKUP(E3707,Parámetros!$C$2:$D$34,2,0),"")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customHeight="1" x14ac:dyDescent="0.2">
      <c r="A3708" s="26"/>
      <c r="B3708" s="26"/>
      <c r="C3708" s="26"/>
      <c r="D3708" s="26"/>
      <c r="E3708" s="26"/>
      <c r="F3708" s="28"/>
      <c r="G3708" s="26"/>
      <c r="H3708" s="32"/>
      <c r="I3708" s="32"/>
      <c r="J3708" s="32"/>
      <c r="K3708" s="32"/>
      <c r="L3708" s="32" t="e">
        <f ca="1">_xludf.ifna(VLOOKUP(E3708,Parámetros!$C$2:$D$34,2,0),"")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customHeight="1" x14ac:dyDescent="0.2">
      <c r="A3709" s="26"/>
      <c r="B3709" s="26"/>
      <c r="C3709" s="26"/>
      <c r="D3709" s="26"/>
      <c r="E3709" s="26"/>
      <c r="F3709" s="28"/>
      <c r="G3709" s="26"/>
      <c r="H3709" s="32"/>
      <c r="I3709" s="32"/>
      <c r="J3709" s="32"/>
      <c r="K3709" s="32"/>
      <c r="L3709" s="32" t="e">
        <f ca="1">_xludf.ifna(VLOOKUP(E3709,Parámetros!$C$2:$D$34,2,0),"")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customHeight="1" x14ac:dyDescent="0.2">
      <c r="A3710" s="26"/>
      <c r="B3710" s="26"/>
      <c r="C3710" s="26"/>
      <c r="D3710" s="26"/>
      <c r="E3710" s="26"/>
      <c r="F3710" s="28"/>
      <c r="G3710" s="26"/>
      <c r="H3710" s="32"/>
      <c r="I3710" s="32"/>
      <c r="J3710" s="32"/>
      <c r="K3710" s="32"/>
      <c r="L3710" s="32" t="e">
        <f ca="1">_xludf.ifna(VLOOKUP(E3710,Parámetros!$C$2:$D$34,2,0),"")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customHeight="1" x14ac:dyDescent="0.2">
      <c r="A3711" s="26"/>
      <c r="B3711" s="26"/>
      <c r="C3711" s="26"/>
      <c r="D3711" s="26"/>
      <c r="E3711" s="26"/>
      <c r="F3711" s="28"/>
      <c r="G3711" s="26"/>
      <c r="H3711" s="32"/>
      <c r="I3711" s="32"/>
      <c r="J3711" s="32"/>
      <c r="K3711" s="32"/>
      <c r="L3711" s="32" t="e">
        <f ca="1">_xludf.ifna(VLOOKUP(E3711,Parámetros!$C$2:$D$34,2,0),"")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customHeight="1" x14ac:dyDescent="0.2">
      <c r="A3712" s="26"/>
      <c r="B3712" s="26"/>
      <c r="C3712" s="26"/>
      <c r="D3712" s="26"/>
      <c r="E3712" s="26"/>
      <c r="F3712" s="28"/>
      <c r="G3712" s="26"/>
      <c r="H3712" s="32"/>
      <c r="I3712" s="32"/>
      <c r="J3712" s="32"/>
      <c r="K3712" s="32"/>
      <c r="L3712" s="32" t="e">
        <f ca="1">_xludf.ifna(VLOOKUP(E3712,Parámetros!$C$2:$D$34,2,0),"")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customHeight="1" x14ac:dyDescent="0.2">
      <c r="A3713" s="26"/>
      <c r="B3713" s="26"/>
      <c r="C3713" s="26"/>
      <c r="D3713" s="26"/>
      <c r="E3713" s="26"/>
      <c r="F3713" s="28"/>
      <c r="G3713" s="26"/>
      <c r="H3713" s="32"/>
      <c r="I3713" s="32"/>
      <c r="J3713" s="32"/>
      <c r="K3713" s="32"/>
      <c r="L3713" s="32" t="e">
        <f ca="1">_xludf.ifna(VLOOKUP(E3713,Parámetros!$C$2:$D$34,2,0),"")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customHeight="1" x14ac:dyDescent="0.2">
      <c r="A3714" s="26"/>
      <c r="B3714" s="26"/>
      <c r="C3714" s="26"/>
      <c r="D3714" s="26"/>
      <c r="E3714" s="26"/>
      <c r="F3714" s="28"/>
      <c r="G3714" s="26"/>
      <c r="H3714" s="32"/>
      <c r="I3714" s="32"/>
      <c r="J3714" s="32"/>
      <c r="K3714" s="32"/>
      <c r="L3714" s="32" t="e">
        <f ca="1">_xludf.ifna(VLOOKUP(E3714,Parámetros!$C$2:$D$34,2,0),"")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customHeight="1" x14ac:dyDescent="0.2">
      <c r="A3715" s="26"/>
      <c r="B3715" s="26"/>
      <c r="C3715" s="26"/>
      <c r="D3715" s="26"/>
      <c r="E3715" s="26"/>
      <c r="F3715" s="28"/>
      <c r="G3715" s="26"/>
      <c r="H3715" s="32"/>
      <c r="I3715" s="32"/>
      <c r="J3715" s="32"/>
      <c r="K3715" s="32"/>
      <c r="L3715" s="32" t="e">
        <f ca="1">_xludf.ifna(VLOOKUP(E3715,Parámetros!$C$2:$D$34,2,0),"")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customHeight="1" x14ac:dyDescent="0.2">
      <c r="A3716" s="26"/>
      <c r="B3716" s="26"/>
      <c r="C3716" s="26"/>
      <c r="D3716" s="26"/>
      <c r="E3716" s="26"/>
      <c r="F3716" s="28"/>
      <c r="G3716" s="26"/>
      <c r="H3716" s="32"/>
      <c r="I3716" s="32"/>
      <c r="J3716" s="32"/>
      <c r="K3716" s="32"/>
      <c r="L3716" s="32" t="e">
        <f ca="1">_xludf.ifna(VLOOKUP(E3716,Parámetros!$C$2:$D$34,2,0),"")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customHeight="1" x14ac:dyDescent="0.2">
      <c r="A3717" s="26"/>
      <c r="B3717" s="26"/>
      <c r="C3717" s="26"/>
      <c r="D3717" s="26"/>
      <c r="E3717" s="26"/>
      <c r="F3717" s="28"/>
      <c r="G3717" s="26"/>
      <c r="H3717" s="32"/>
      <c r="I3717" s="32"/>
      <c r="J3717" s="32"/>
      <c r="K3717" s="32"/>
      <c r="L3717" s="32" t="e">
        <f ca="1">_xludf.ifna(VLOOKUP(E3717,Parámetros!$C$2:$D$34,2,0),"")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customHeight="1" x14ac:dyDescent="0.2">
      <c r="A3718" s="26"/>
      <c r="B3718" s="26"/>
      <c r="C3718" s="26"/>
      <c r="D3718" s="26"/>
      <c r="E3718" s="26"/>
      <c r="F3718" s="28"/>
      <c r="G3718" s="26"/>
      <c r="H3718" s="32"/>
      <c r="I3718" s="32"/>
      <c r="J3718" s="32"/>
      <c r="K3718" s="32"/>
      <c r="L3718" s="32" t="e">
        <f ca="1">_xludf.ifna(VLOOKUP(E3718,Parámetros!$C$2:$D$34,2,0),"")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customHeight="1" x14ac:dyDescent="0.2">
      <c r="A3719" s="26"/>
      <c r="B3719" s="26"/>
      <c r="C3719" s="26"/>
      <c r="D3719" s="26"/>
      <c r="E3719" s="26"/>
      <c r="F3719" s="28"/>
      <c r="G3719" s="26"/>
      <c r="H3719" s="32"/>
      <c r="I3719" s="32"/>
      <c r="J3719" s="32"/>
      <c r="K3719" s="32"/>
      <c r="L3719" s="32" t="e">
        <f ca="1">_xludf.ifna(VLOOKUP(E3719,Parámetros!$C$2:$D$34,2,0),"")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customHeight="1" x14ac:dyDescent="0.2">
      <c r="A3720" s="26"/>
      <c r="B3720" s="26"/>
      <c r="C3720" s="26"/>
      <c r="D3720" s="26"/>
      <c r="E3720" s="26"/>
      <c r="F3720" s="28"/>
      <c r="G3720" s="26"/>
      <c r="H3720" s="32"/>
      <c r="I3720" s="32"/>
      <c r="J3720" s="32"/>
      <c r="K3720" s="32"/>
      <c r="L3720" s="32" t="e">
        <f ca="1">_xludf.ifna(VLOOKUP(E3720,Parámetros!$C$2:$D$34,2,0),"")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customHeight="1" x14ac:dyDescent="0.2">
      <c r="A3721" s="26"/>
      <c r="B3721" s="26"/>
      <c r="C3721" s="26"/>
      <c r="D3721" s="26"/>
      <c r="E3721" s="26"/>
      <c r="F3721" s="28"/>
      <c r="G3721" s="26"/>
      <c r="H3721" s="32"/>
      <c r="I3721" s="32"/>
      <c r="J3721" s="32"/>
      <c r="K3721" s="32"/>
      <c r="L3721" s="32" t="e">
        <f ca="1">_xludf.ifna(VLOOKUP(E3721,Parámetros!$C$2:$D$34,2,0),"")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customHeight="1" x14ac:dyDescent="0.2">
      <c r="A3722" s="26"/>
      <c r="B3722" s="26"/>
      <c r="C3722" s="26"/>
      <c r="D3722" s="26"/>
      <c r="E3722" s="26"/>
      <c r="F3722" s="28"/>
      <c r="G3722" s="26"/>
      <c r="H3722" s="32"/>
      <c r="I3722" s="32"/>
      <c r="J3722" s="32"/>
      <c r="K3722" s="32"/>
      <c r="L3722" s="32" t="e">
        <f ca="1">_xludf.ifna(VLOOKUP(E3722,Parámetros!$C$2:$D$34,2,0),"")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customHeight="1" x14ac:dyDescent="0.2">
      <c r="A3723" s="26"/>
      <c r="B3723" s="26"/>
      <c r="C3723" s="26"/>
      <c r="D3723" s="26"/>
      <c r="E3723" s="26"/>
      <c r="F3723" s="28"/>
      <c r="G3723" s="26"/>
      <c r="H3723" s="32"/>
      <c r="I3723" s="32"/>
      <c r="J3723" s="32"/>
      <c r="K3723" s="32"/>
      <c r="L3723" s="32" t="e">
        <f ca="1">_xludf.ifna(VLOOKUP(E3723,Parámetros!$C$2:$D$34,2,0),"")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customHeight="1" x14ac:dyDescent="0.2">
      <c r="A3724" s="26"/>
      <c r="B3724" s="26"/>
      <c r="C3724" s="26"/>
      <c r="D3724" s="26"/>
      <c r="E3724" s="26"/>
      <c r="F3724" s="28"/>
      <c r="G3724" s="26"/>
      <c r="H3724" s="32"/>
      <c r="I3724" s="32"/>
      <c r="J3724" s="32"/>
      <c r="K3724" s="32"/>
      <c r="L3724" s="32" t="e">
        <f ca="1">_xludf.ifna(VLOOKUP(E3724,Parámetros!$C$2:$D$34,2,0),"")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customHeight="1" x14ac:dyDescent="0.2">
      <c r="A3725" s="26"/>
      <c r="B3725" s="26"/>
      <c r="C3725" s="26"/>
      <c r="D3725" s="26"/>
      <c r="E3725" s="26"/>
      <c r="F3725" s="28"/>
      <c r="G3725" s="26"/>
      <c r="H3725" s="32"/>
      <c r="I3725" s="32"/>
      <c r="J3725" s="32"/>
      <c r="K3725" s="32"/>
      <c r="L3725" s="32" t="e">
        <f ca="1">_xludf.ifna(VLOOKUP(E3725,Parámetros!$C$2:$D$34,2,0),"")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customHeight="1" x14ac:dyDescent="0.2">
      <c r="A3726" s="26"/>
      <c r="B3726" s="26"/>
      <c r="C3726" s="26"/>
      <c r="D3726" s="26"/>
      <c r="E3726" s="26"/>
      <c r="F3726" s="28"/>
      <c r="G3726" s="26"/>
      <c r="H3726" s="32"/>
      <c r="I3726" s="32"/>
      <c r="J3726" s="32"/>
      <c r="K3726" s="32"/>
      <c r="L3726" s="32" t="e">
        <f ca="1">_xludf.ifna(VLOOKUP(E3726,Parámetros!$C$2:$D$34,2,0),"")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customHeight="1" x14ac:dyDescent="0.2">
      <c r="A3727" s="26"/>
      <c r="B3727" s="26"/>
      <c r="C3727" s="26"/>
      <c r="D3727" s="26"/>
      <c r="E3727" s="26"/>
      <c r="F3727" s="28"/>
      <c r="G3727" s="26"/>
      <c r="H3727" s="32"/>
      <c r="I3727" s="32"/>
      <c r="J3727" s="32"/>
      <c r="K3727" s="32"/>
      <c r="L3727" s="32" t="e">
        <f ca="1">_xludf.ifna(VLOOKUP(E3727,Parámetros!$C$2:$D$34,2,0),"")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customHeight="1" x14ac:dyDescent="0.2">
      <c r="A3728" s="26"/>
      <c r="B3728" s="26"/>
      <c r="C3728" s="26"/>
      <c r="D3728" s="26"/>
      <c r="E3728" s="26"/>
      <c r="F3728" s="28"/>
      <c r="G3728" s="26"/>
      <c r="H3728" s="32"/>
      <c r="I3728" s="32"/>
      <c r="J3728" s="32"/>
      <c r="K3728" s="32"/>
      <c r="L3728" s="32" t="e">
        <f ca="1">_xludf.ifna(VLOOKUP(E3728,Parámetros!$C$2:$D$34,2,0),"")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customHeight="1" x14ac:dyDescent="0.2">
      <c r="A3729" s="26"/>
      <c r="B3729" s="26"/>
      <c r="C3729" s="26"/>
      <c r="D3729" s="26"/>
      <c r="E3729" s="26"/>
      <c r="F3729" s="28"/>
      <c r="G3729" s="26"/>
      <c r="H3729" s="32"/>
      <c r="I3729" s="32"/>
      <c r="J3729" s="32"/>
      <c r="K3729" s="32"/>
      <c r="L3729" s="32" t="e">
        <f ca="1">_xludf.ifna(VLOOKUP(E3729,Parámetros!$C$2:$D$34,2,0),"")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customHeight="1" x14ac:dyDescent="0.2">
      <c r="A3730" s="26"/>
      <c r="B3730" s="26"/>
      <c r="C3730" s="26"/>
      <c r="D3730" s="26"/>
      <c r="E3730" s="26"/>
      <c r="F3730" s="28"/>
      <c r="G3730" s="26"/>
      <c r="H3730" s="32"/>
      <c r="I3730" s="32"/>
      <c r="J3730" s="32"/>
      <c r="K3730" s="32"/>
      <c r="L3730" s="32" t="e">
        <f ca="1">_xludf.ifna(VLOOKUP(E3730,Parámetros!$C$2:$D$34,2,0),"")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customHeight="1" x14ac:dyDescent="0.2">
      <c r="A3731" s="26"/>
      <c r="B3731" s="26"/>
      <c r="C3731" s="26"/>
      <c r="D3731" s="26"/>
      <c r="E3731" s="26"/>
      <c r="F3731" s="28"/>
      <c r="G3731" s="26"/>
      <c r="H3731" s="32"/>
      <c r="I3731" s="32"/>
      <c r="J3731" s="32"/>
      <c r="K3731" s="32"/>
      <c r="L3731" s="32" t="e">
        <f ca="1">_xludf.ifna(VLOOKUP(E3731,Parámetros!$C$2:$D$34,2,0),"")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customHeight="1" x14ac:dyDescent="0.2">
      <c r="A3732" s="26"/>
      <c r="B3732" s="26"/>
      <c r="C3732" s="26"/>
      <c r="D3732" s="26"/>
      <c r="E3732" s="26"/>
      <c r="F3732" s="28"/>
      <c r="G3732" s="26"/>
      <c r="H3732" s="32"/>
      <c r="I3732" s="32"/>
      <c r="J3732" s="32"/>
      <c r="K3732" s="32"/>
      <c r="L3732" s="32" t="e">
        <f ca="1">_xludf.ifna(VLOOKUP(E3732,Parámetros!$C$2:$D$34,2,0),"")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customHeight="1" x14ac:dyDescent="0.2">
      <c r="A3733" s="26"/>
      <c r="B3733" s="26"/>
      <c r="C3733" s="26"/>
      <c r="D3733" s="26"/>
      <c r="E3733" s="26"/>
      <c r="F3733" s="28"/>
      <c r="G3733" s="26"/>
      <c r="H3733" s="32"/>
      <c r="I3733" s="32"/>
      <c r="J3733" s="32"/>
      <c r="K3733" s="32"/>
      <c r="L3733" s="32" t="e">
        <f ca="1">_xludf.ifna(VLOOKUP(E3733,Parámetros!$C$2:$D$34,2,0),"")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customHeight="1" x14ac:dyDescent="0.2">
      <c r="A3734" s="26"/>
      <c r="B3734" s="26"/>
      <c r="C3734" s="26"/>
      <c r="D3734" s="26"/>
      <c r="E3734" s="26"/>
      <c r="F3734" s="28"/>
      <c r="G3734" s="26"/>
      <c r="H3734" s="32"/>
      <c r="I3734" s="32"/>
      <c r="J3734" s="32"/>
      <c r="K3734" s="32"/>
      <c r="L3734" s="32" t="e">
        <f ca="1">_xludf.ifna(VLOOKUP(E3734,Parámetros!$C$2:$D$34,2,0),"")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customHeight="1" x14ac:dyDescent="0.2">
      <c r="A3735" s="26"/>
      <c r="B3735" s="26"/>
      <c r="C3735" s="26"/>
      <c r="D3735" s="26"/>
      <c r="E3735" s="26"/>
      <c r="F3735" s="28"/>
      <c r="G3735" s="26"/>
      <c r="H3735" s="32"/>
      <c r="I3735" s="32"/>
      <c r="J3735" s="32"/>
      <c r="K3735" s="32"/>
      <c r="L3735" s="32" t="e">
        <f ca="1">_xludf.ifna(VLOOKUP(E3735,Parámetros!$C$2:$D$34,2,0),"")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customHeight="1" x14ac:dyDescent="0.2">
      <c r="A3736" s="26"/>
      <c r="B3736" s="26"/>
      <c r="C3736" s="26"/>
      <c r="D3736" s="26"/>
      <c r="E3736" s="26"/>
      <c r="F3736" s="28"/>
      <c r="G3736" s="26"/>
      <c r="H3736" s="32"/>
      <c r="I3736" s="32"/>
      <c r="J3736" s="32"/>
      <c r="K3736" s="32"/>
      <c r="L3736" s="32" t="e">
        <f ca="1">_xludf.ifna(VLOOKUP(E3736,Parámetros!$C$2:$D$34,2,0),"")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customHeight="1" x14ac:dyDescent="0.2">
      <c r="A3737" s="26"/>
      <c r="B3737" s="26"/>
      <c r="C3737" s="26"/>
      <c r="D3737" s="26"/>
      <c r="E3737" s="26"/>
      <c r="F3737" s="28"/>
      <c r="G3737" s="26"/>
      <c r="H3737" s="32"/>
      <c r="I3737" s="32"/>
      <c r="J3737" s="32"/>
      <c r="K3737" s="32"/>
      <c r="L3737" s="32" t="e">
        <f ca="1">_xludf.ifna(VLOOKUP(E3737,Parámetros!$C$2:$D$34,2,0),"")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customHeight="1" x14ac:dyDescent="0.2">
      <c r="A3738" s="26"/>
      <c r="B3738" s="26"/>
      <c r="C3738" s="26"/>
      <c r="D3738" s="26"/>
      <c r="E3738" s="26"/>
      <c r="F3738" s="28"/>
      <c r="G3738" s="26"/>
      <c r="H3738" s="32"/>
      <c r="I3738" s="32"/>
      <c r="J3738" s="32"/>
      <c r="K3738" s="32"/>
      <c r="L3738" s="32" t="e">
        <f ca="1">_xludf.ifna(VLOOKUP(E3738,Parámetros!$C$2:$D$34,2,0),"")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customHeight="1" x14ac:dyDescent="0.2">
      <c r="A3739" s="26"/>
      <c r="B3739" s="26"/>
      <c r="C3739" s="26"/>
      <c r="D3739" s="26"/>
      <c r="E3739" s="26"/>
      <c r="F3739" s="28"/>
      <c r="G3739" s="26"/>
      <c r="H3739" s="32"/>
      <c r="I3739" s="32"/>
      <c r="J3739" s="32"/>
      <c r="K3739" s="32"/>
      <c r="L3739" s="32" t="e">
        <f ca="1">_xludf.ifna(VLOOKUP(E3739,Parámetros!$C$2:$D$34,2,0),"")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customHeight="1" x14ac:dyDescent="0.2">
      <c r="A3740" s="26"/>
      <c r="B3740" s="26"/>
      <c r="C3740" s="26"/>
      <c r="D3740" s="26"/>
      <c r="E3740" s="26"/>
      <c r="F3740" s="28"/>
      <c r="G3740" s="26"/>
      <c r="H3740" s="32"/>
      <c r="I3740" s="32"/>
      <c r="J3740" s="32"/>
      <c r="K3740" s="32"/>
      <c r="L3740" s="32" t="e">
        <f ca="1">_xludf.ifna(VLOOKUP(E3740,Parámetros!$C$2:$D$34,2,0),"")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customHeight="1" x14ac:dyDescent="0.2">
      <c r="A3741" s="26"/>
      <c r="B3741" s="26"/>
      <c r="C3741" s="26"/>
      <c r="D3741" s="26"/>
      <c r="E3741" s="26"/>
      <c r="F3741" s="28"/>
      <c r="G3741" s="26"/>
      <c r="H3741" s="32"/>
      <c r="I3741" s="32"/>
      <c r="J3741" s="32"/>
      <c r="K3741" s="32"/>
      <c r="L3741" s="32" t="e">
        <f ca="1">_xludf.ifna(VLOOKUP(E3741,Parámetros!$C$2:$D$34,2,0),"")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customHeight="1" x14ac:dyDescent="0.2">
      <c r="A3742" s="26"/>
      <c r="B3742" s="26"/>
      <c r="C3742" s="26"/>
      <c r="D3742" s="26"/>
      <c r="E3742" s="26"/>
      <c r="F3742" s="28"/>
      <c r="G3742" s="26"/>
      <c r="H3742" s="32"/>
      <c r="I3742" s="32"/>
      <c r="J3742" s="32"/>
      <c r="K3742" s="32"/>
      <c r="L3742" s="32" t="e">
        <f ca="1">_xludf.ifna(VLOOKUP(E3742,Parámetros!$C$2:$D$34,2,0),"")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customHeight="1" x14ac:dyDescent="0.2">
      <c r="A3743" s="26"/>
      <c r="B3743" s="26"/>
      <c r="C3743" s="26"/>
      <c r="D3743" s="26"/>
      <c r="E3743" s="26"/>
      <c r="F3743" s="28"/>
      <c r="G3743" s="26"/>
      <c r="H3743" s="32"/>
      <c r="I3743" s="32"/>
      <c r="J3743" s="32"/>
      <c r="K3743" s="32"/>
      <c r="L3743" s="32" t="e">
        <f ca="1">_xludf.ifna(VLOOKUP(E3743,Parámetros!$C$2:$D$34,2,0),"")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customHeight="1" x14ac:dyDescent="0.2">
      <c r="A3744" s="26"/>
      <c r="B3744" s="26"/>
      <c r="C3744" s="26"/>
      <c r="D3744" s="26"/>
      <c r="E3744" s="26"/>
      <c r="F3744" s="28"/>
      <c r="G3744" s="26"/>
      <c r="H3744" s="32"/>
      <c r="I3744" s="32"/>
      <c r="J3744" s="32"/>
      <c r="K3744" s="32"/>
      <c r="L3744" s="32" t="e">
        <f ca="1">_xludf.ifna(VLOOKUP(E3744,Parámetros!$C$2:$D$34,2,0),"")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customHeight="1" x14ac:dyDescent="0.2">
      <c r="A3745" s="26"/>
      <c r="B3745" s="26"/>
      <c r="C3745" s="26"/>
      <c r="D3745" s="26"/>
      <c r="E3745" s="26"/>
      <c r="F3745" s="28"/>
      <c r="G3745" s="26"/>
      <c r="H3745" s="32"/>
      <c r="I3745" s="32"/>
      <c r="J3745" s="32"/>
      <c r="K3745" s="32"/>
      <c r="L3745" s="32" t="e">
        <f ca="1">_xludf.ifna(VLOOKUP(E3745,Parámetros!$C$2:$D$34,2,0),"")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customHeight="1" x14ac:dyDescent="0.2">
      <c r="A3746" s="26"/>
      <c r="B3746" s="26"/>
      <c r="C3746" s="26"/>
      <c r="D3746" s="26"/>
      <c r="E3746" s="26"/>
      <c r="F3746" s="28"/>
      <c r="G3746" s="26"/>
      <c r="H3746" s="32"/>
      <c r="I3746" s="32"/>
      <c r="J3746" s="32"/>
      <c r="K3746" s="32"/>
      <c r="L3746" s="32" t="e">
        <f ca="1">_xludf.ifna(VLOOKUP(E3746,Parámetros!$C$2:$D$34,2,0),"")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customHeight="1" x14ac:dyDescent="0.2">
      <c r="A3747" s="26"/>
      <c r="B3747" s="26"/>
      <c r="C3747" s="26"/>
      <c r="D3747" s="26"/>
      <c r="E3747" s="26"/>
      <c r="F3747" s="28"/>
      <c r="G3747" s="26"/>
      <c r="H3747" s="32"/>
      <c r="I3747" s="32"/>
      <c r="J3747" s="32"/>
      <c r="K3747" s="32"/>
      <c r="L3747" s="32" t="e">
        <f ca="1">_xludf.ifna(VLOOKUP(E3747,Parámetros!$C$2:$D$34,2,0),"")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customHeight="1" x14ac:dyDescent="0.2">
      <c r="A3748" s="26"/>
      <c r="B3748" s="26"/>
      <c r="C3748" s="26"/>
      <c r="D3748" s="26"/>
      <c r="E3748" s="26"/>
      <c r="F3748" s="28"/>
      <c r="G3748" s="26"/>
      <c r="H3748" s="32"/>
      <c r="I3748" s="32"/>
      <c r="J3748" s="32"/>
      <c r="K3748" s="32"/>
      <c r="L3748" s="32" t="e">
        <f ca="1">_xludf.ifna(VLOOKUP(E3748,Parámetros!$C$2:$D$34,2,0),"")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customHeight="1" x14ac:dyDescent="0.2">
      <c r="A3749" s="26"/>
      <c r="B3749" s="26"/>
      <c r="C3749" s="26"/>
      <c r="D3749" s="26"/>
      <c r="E3749" s="26"/>
      <c r="F3749" s="28"/>
      <c r="G3749" s="26"/>
      <c r="H3749" s="32"/>
      <c r="I3749" s="32"/>
      <c r="J3749" s="32"/>
      <c r="K3749" s="32"/>
      <c r="L3749" s="32" t="e">
        <f ca="1">_xludf.ifna(VLOOKUP(E3749,Parámetros!$C$2:$D$34,2,0),"")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customHeight="1" x14ac:dyDescent="0.2">
      <c r="A3750" s="26"/>
      <c r="B3750" s="26"/>
      <c r="C3750" s="26"/>
      <c r="D3750" s="26"/>
      <c r="E3750" s="26"/>
      <c r="F3750" s="28"/>
      <c r="G3750" s="26"/>
      <c r="H3750" s="32"/>
      <c r="I3750" s="32"/>
      <c r="J3750" s="32"/>
      <c r="K3750" s="32"/>
      <c r="L3750" s="32" t="e">
        <f ca="1">_xludf.ifna(VLOOKUP(E3750,Parámetros!$C$2:$D$34,2,0),"")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customHeight="1" x14ac:dyDescent="0.2">
      <c r="A3751" s="26"/>
      <c r="B3751" s="26"/>
      <c r="C3751" s="26"/>
      <c r="D3751" s="26"/>
      <c r="E3751" s="26"/>
      <c r="F3751" s="28"/>
      <c r="G3751" s="26"/>
      <c r="H3751" s="32"/>
      <c r="I3751" s="32"/>
      <c r="J3751" s="32"/>
      <c r="K3751" s="32"/>
      <c r="L3751" s="32" t="e">
        <f ca="1">_xludf.ifna(VLOOKUP(E3751,Parámetros!$C$2:$D$34,2,0),"")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customHeight="1" x14ac:dyDescent="0.2">
      <c r="A3752" s="26"/>
      <c r="B3752" s="26"/>
      <c r="C3752" s="26"/>
      <c r="D3752" s="26"/>
      <c r="E3752" s="26"/>
      <c r="F3752" s="28"/>
      <c r="G3752" s="26"/>
      <c r="H3752" s="32"/>
      <c r="I3752" s="32"/>
      <c r="J3752" s="32"/>
      <c r="K3752" s="32"/>
      <c r="L3752" s="32" t="e">
        <f ca="1">_xludf.ifna(VLOOKUP(E3752,Parámetros!$C$2:$D$34,2,0),"")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customHeight="1" x14ac:dyDescent="0.2">
      <c r="A3753" s="26"/>
      <c r="B3753" s="26"/>
      <c r="C3753" s="26"/>
      <c r="D3753" s="26"/>
      <c r="E3753" s="26"/>
      <c r="F3753" s="28"/>
      <c r="G3753" s="26"/>
      <c r="H3753" s="32"/>
      <c r="I3753" s="32"/>
      <c r="J3753" s="32"/>
      <c r="K3753" s="32"/>
      <c r="L3753" s="32" t="e">
        <f ca="1">_xludf.ifna(VLOOKUP(E3753,Parámetros!$C$2:$D$34,2,0),"")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customHeight="1" x14ac:dyDescent="0.2">
      <c r="A3754" s="26"/>
      <c r="B3754" s="26"/>
      <c r="C3754" s="26"/>
      <c r="D3754" s="26"/>
      <c r="E3754" s="26"/>
      <c r="F3754" s="28"/>
      <c r="G3754" s="26"/>
      <c r="H3754" s="32"/>
      <c r="I3754" s="32"/>
      <c r="J3754" s="32"/>
      <c r="K3754" s="32"/>
      <c r="L3754" s="32" t="e">
        <f ca="1">_xludf.ifna(VLOOKUP(E3754,Parámetros!$C$2:$D$34,2,0),"")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customHeight="1" x14ac:dyDescent="0.2">
      <c r="A3755" s="26"/>
      <c r="B3755" s="26"/>
      <c r="C3755" s="26"/>
      <c r="D3755" s="26"/>
      <c r="E3755" s="26"/>
      <c r="F3755" s="28"/>
      <c r="G3755" s="26"/>
      <c r="H3755" s="32"/>
      <c r="I3755" s="32"/>
      <c r="J3755" s="32"/>
      <c r="K3755" s="32"/>
      <c r="L3755" s="32" t="e">
        <f ca="1">_xludf.ifna(VLOOKUP(E3755,Parámetros!$C$2:$D$34,2,0),"")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customHeight="1" x14ac:dyDescent="0.2">
      <c r="A3756" s="26"/>
      <c r="B3756" s="26"/>
      <c r="C3756" s="26"/>
      <c r="D3756" s="26"/>
      <c r="E3756" s="26"/>
      <c r="F3756" s="28"/>
      <c r="G3756" s="26"/>
      <c r="H3756" s="32"/>
      <c r="I3756" s="32"/>
      <c r="J3756" s="32"/>
      <c r="K3756" s="32"/>
      <c r="L3756" s="32" t="e">
        <f ca="1">_xludf.ifna(VLOOKUP(E3756,Parámetros!$C$2:$D$34,2,0),"")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customHeight="1" x14ac:dyDescent="0.2">
      <c r="A3757" s="26"/>
      <c r="B3757" s="26"/>
      <c r="C3757" s="26"/>
      <c r="D3757" s="26"/>
      <c r="E3757" s="26"/>
      <c r="F3757" s="28"/>
      <c r="G3757" s="26"/>
      <c r="H3757" s="32"/>
      <c r="I3757" s="32"/>
      <c r="J3757" s="32"/>
      <c r="K3757" s="32"/>
      <c r="L3757" s="32" t="e">
        <f ca="1">_xludf.ifna(VLOOKUP(E3757,Parámetros!$C$2:$D$34,2,0),"")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customHeight="1" x14ac:dyDescent="0.2">
      <c r="A3758" s="26"/>
      <c r="B3758" s="26"/>
      <c r="C3758" s="26"/>
      <c r="D3758" s="26"/>
      <c r="E3758" s="26"/>
      <c r="F3758" s="28"/>
      <c r="G3758" s="26"/>
      <c r="H3758" s="32"/>
      <c r="I3758" s="32"/>
      <c r="J3758" s="32"/>
      <c r="K3758" s="32"/>
      <c r="L3758" s="32" t="e">
        <f ca="1">_xludf.ifna(VLOOKUP(E3758,Parámetros!$C$2:$D$34,2,0),"")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customHeight="1" x14ac:dyDescent="0.2">
      <c r="A3759" s="26"/>
      <c r="B3759" s="26"/>
      <c r="C3759" s="26"/>
      <c r="D3759" s="26"/>
      <c r="E3759" s="26"/>
      <c r="F3759" s="28"/>
      <c r="G3759" s="26"/>
      <c r="H3759" s="32"/>
      <c r="I3759" s="32"/>
      <c r="J3759" s="32"/>
      <c r="K3759" s="32"/>
      <c r="L3759" s="32" t="e">
        <f ca="1">_xludf.ifna(VLOOKUP(E3759,Parámetros!$C$2:$D$34,2,0),"")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customHeight="1" x14ac:dyDescent="0.2">
      <c r="A3760" s="26"/>
      <c r="B3760" s="26"/>
      <c r="C3760" s="26"/>
      <c r="D3760" s="26"/>
      <c r="E3760" s="26"/>
      <c r="F3760" s="28"/>
      <c r="G3760" s="26"/>
      <c r="H3760" s="32"/>
      <c r="I3760" s="32"/>
      <c r="J3760" s="32"/>
      <c r="K3760" s="32"/>
      <c r="L3760" s="32" t="e">
        <f ca="1">_xludf.ifna(VLOOKUP(E3760,Parámetros!$C$2:$D$34,2,0),"")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customHeight="1" x14ac:dyDescent="0.2">
      <c r="A3761" s="26"/>
      <c r="B3761" s="26"/>
      <c r="C3761" s="26"/>
      <c r="D3761" s="26"/>
      <c r="E3761" s="26"/>
      <c r="F3761" s="28"/>
      <c r="G3761" s="26"/>
      <c r="H3761" s="32"/>
      <c r="I3761" s="32"/>
      <c r="J3761" s="32"/>
      <c r="K3761" s="32"/>
      <c r="L3761" s="32" t="e">
        <f ca="1">_xludf.ifna(VLOOKUP(E3761,Parámetros!$C$2:$D$34,2,0),"")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customHeight="1" x14ac:dyDescent="0.2">
      <c r="A3762" s="26"/>
      <c r="B3762" s="26"/>
      <c r="C3762" s="26"/>
      <c r="D3762" s="26"/>
      <c r="E3762" s="26"/>
      <c r="F3762" s="28"/>
      <c r="G3762" s="26"/>
      <c r="H3762" s="32"/>
      <c r="I3762" s="32"/>
      <c r="J3762" s="32"/>
      <c r="K3762" s="32"/>
      <c r="L3762" s="32" t="e">
        <f ca="1">_xludf.ifna(VLOOKUP(E3762,Parámetros!$C$2:$D$34,2,0),"")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customHeight="1" x14ac:dyDescent="0.2">
      <c r="A3763" s="26"/>
      <c r="B3763" s="26"/>
      <c r="C3763" s="26"/>
      <c r="D3763" s="26"/>
      <c r="E3763" s="26"/>
      <c r="F3763" s="28"/>
      <c r="G3763" s="26"/>
      <c r="H3763" s="32"/>
      <c r="I3763" s="32"/>
      <c r="J3763" s="32"/>
      <c r="K3763" s="32"/>
      <c r="L3763" s="32" t="e">
        <f ca="1">_xludf.ifna(VLOOKUP(E3763,Parámetros!$C$2:$D$34,2,0),"")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customHeight="1" x14ac:dyDescent="0.2">
      <c r="A3764" s="26"/>
      <c r="B3764" s="26"/>
      <c r="C3764" s="26"/>
      <c r="D3764" s="26"/>
      <c r="E3764" s="26"/>
      <c r="F3764" s="28"/>
      <c r="G3764" s="26"/>
      <c r="H3764" s="32"/>
      <c r="I3764" s="32"/>
      <c r="J3764" s="32"/>
      <c r="K3764" s="32"/>
      <c r="L3764" s="32" t="e">
        <f ca="1">_xludf.ifna(VLOOKUP(E3764,Parámetros!$C$2:$D$34,2,0),"")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customHeight="1" x14ac:dyDescent="0.2">
      <c r="A3765" s="26"/>
      <c r="B3765" s="26"/>
      <c r="C3765" s="26"/>
      <c r="D3765" s="26"/>
      <c r="E3765" s="26"/>
      <c r="F3765" s="28"/>
      <c r="G3765" s="26"/>
      <c r="H3765" s="32"/>
      <c r="I3765" s="32"/>
      <c r="J3765" s="32"/>
      <c r="K3765" s="32"/>
      <c r="L3765" s="32" t="e">
        <f ca="1">_xludf.ifna(VLOOKUP(E3765,Parámetros!$C$2:$D$34,2,0),"")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customHeight="1" x14ac:dyDescent="0.2">
      <c r="A3766" s="26"/>
      <c r="B3766" s="26"/>
      <c r="C3766" s="26"/>
      <c r="D3766" s="26"/>
      <c r="E3766" s="26"/>
      <c r="F3766" s="28"/>
      <c r="G3766" s="26"/>
      <c r="H3766" s="32"/>
      <c r="I3766" s="32"/>
      <c r="J3766" s="32"/>
      <c r="K3766" s="32"/>
      <c r="L3766" s="32" t="e">
        <f ca="1">_xludf.ifna(VLOOKUP(E3766,Parámetros!$C$2:$D$34,2,0),"")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customHeight="1" x14ac:dyDescent="0.2">
      <c r="A3767" s="26"/>
      <c r="B3767" s="26"/>
      <c r="C3767" s="26"/>
      <c r="D3767" s="26"/>
      <c r="E3767" s="26"/>
      <c r="F3767" s="28"/>
      <c r="G3767" s="26"/>
      <c r="H3767" s="32"/>
      <c r="I3767" s="32"/>
      <c r="J3767" s="32"/>
      <c r="K3767" s="32"/>
      <c r="L3767" s="32" t="e">
        <f ca="1">_xludf.ifna(VLOOKUP(E3767,Parámetros!$C$2:$D$34,2,0),"")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customHeight="1" x14ac:dyDescent="0.2">
      <c r="A3768" s="26"/>
      <c r="B3768" s="26"/>
      <c r="C3768" s="26"/>
      <c r="D3768" s="26"/>
      <c r="E3768" s="26"/>
      <c r="F3768" s="28"/>
      <c r="G3768" s="26"/>
      <c r="H3768" s="32"/>
      <c r="I3768" s="32"/>
      <c r="J3768" s="32"/>
      <c r="K3768" s="32"/>
      <c r="L3768" s="32" t="e">
        <f ca="1">_xludf.ifna(VLOOKUP(E3768,Parámetros!$C$2:$D$34,2,0),"")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customHeight="1" x14ac:dyDescent="0.2">
      <c r="A3769" s="26"/>
      <c r="B3769" s="26"/>
      <c r="C3769" s="26"/>
      <c r="D3769" s="26"/>
      <c r="E3769" s="26"/>
      <c r="F3769" s="28"/>
      <c r="G3769" s="26"/>
      <c r="H3769" s="32"/>
      <c r="I3769" s="32"/>
      <c r="J3769" s="32"/>
      <c r="K3769" s="32"/>
      <c r="L3769" s="32" t="e">
        <f ca="1">_xludf.ifna(VLOOKUP(E3769,Parámetros!$C$2:$D$34,2,0),"")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customHeight="1" x14ac:dyDescent="0.2">
      <c r="A3770" s="26"/>
      <c r="B3770" s="26"/>
      <c r="C3770" s="26"/>
      <c r="D3770" s="26"/>
      <c r="E3770" s="26"/>
      <c r="F3770" s="28"/>
      <c r="G3770" s="26"/>
      <c r="H3770" s="32"/>
      <c r="I3770" s="32"/>
      <c r="J3770" s="32"/>
      <c r="K3770" s="32"/>
      <c r="L3770" s="32" t="e">
        <f ca="1">_xludf.ifna(VLOOKUP(E3770,Parámetros!$C$2:$D$34,2,0),"")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customHeight="1" x14ac:dyDescent="0.2">
      <c r="A3771" s="26"/>
      <c r="B3771" s="26"/>
      <c r="C3771" s="26"/>
      <c r="D3771" s="26"/>
      <c r="E3771" s="26"/>
      <c r="F3771" s="28"/>
      <c r="G3771" s="26"/>
      <c r="H3771" s="32"/>
      <c r="I3771" s="32"/>
      <c r="J3771" s="32"/>
      <c r="K3771" s="32"/>
      <c r="L3771" s="32" t="e">
        <f ca="1">_xludf.ifna(VLOOKUP(E3771,Parámetros!$C$2:$D$34,2,0),"")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customHeight="1" x14ac:dyDescent="0.2">
      <c r="A3772" s="26"/>
      <c r="B3772" s="26"/>
      <c r="C3772" s="26"/>
      <c r="D3772" s="26"/>
      <c r="E3772" s="26"/>
      <c r="F3772" s="28"/>
      <c r="G3772" s="26"/>
      <c r="H3772" s="32"/>
      <c r="I3772" s="32"/>
      <c r="J3772" s="32"/>
      <c r="K3772" s="32"/>
      <c r="L3772" s="32" t="e">
        <f ca="1">_xludf.ifna(VLOOKUP(E3772,Parámetros!$C$2:$D$34,2,0),"")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customHeight="1" x14ac:dyDescent="0.2">
      <c r="A3773" s="26"/>
      <c r="B3773" s="26"/>
      <c r="C3773" s="26"/>
      <c r="D3773" s="26"/>
      <c r="E3773" s="26"/>
      <c r="F3773" s="28"/>
      <c r="G3773" s="26"/>
      <c r="H3773" s="32"/>
      <c r="I3773" s="32"/>
      <c r="J3773" s="32"/>
      <c r="K3773" s="32"/>
      <c r="L3773" s="32" t="e">
        <f ca="1">_xludf.ifna(VLOOKUP(E3773,Parámetros!$C$2:$D$34,2,0),"")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customHeight="1" x14ac:dyDescent="0.2">
      <c r="A3774" s="26"/>
      <c r="B3774" s="26"/>
      <c r="C3774" s="26"/>
      <c r="D3774" s="26"/>
      <c r="E3774" s="26"/>
      <c r="F3774" s="28"/>
      <c r="G3774" s="26"/>
      <c r="H3774" s="32"/>
      <c r="I3774" s="32"/>
      <c r="J3774" s="32"/>
      <c r="K3774" s="32"/>
      <c r="L3774" s="32" t="e">
        <f ca="1">_xludf.ifna(VLOOKUP(E3774,Parámetros!$C$2:$D$34,2,0),"")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customHeight="1" x14ac:dyDescent="0.2">
      <c r="A3775" s="26"/>
      <c r="B3775" s="26"/>
      <c r="C3775" s="26"/>
      <c r="D3775" s="26"/>
      <c r="E3775" s="26"/>
      <c r="F3775" s="28"/>
      <c r="G3775" s="26"/>
      <c r="H3775" s="32"/>
      <c r="I3775" s="32"/>
      <c r="J3775" s="32"/>
      <c r="K3775" s="32"/>
      <c r="L3775" s="32" t="e">
        <f ca="1">_xludf.ifna(VLOOKUP(E3775,Parámetros!$C$2:$D$34,2,0),"")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customHeight="1" x14ac:dyDescent="0.2">
      <c r="A3776" s="26"/>
      <c r="B3776" s="26"/>
      <c r="C3776" s="26"/>
      <c r="D3776" s="26"/>
      <c r="E3776" s="26"/>
      <c r="F3776" s="28"/>
      <c r="G3776" s="26"/>
      <c r="H3776" s="32"/>
      <c r="I3776" s="32"/>
      <c r="J3776" s="32"/>
      <c r="K3776" s="32"/>
      <c r="L3776" s="32" t="e">
        <f ca="1">_xludf.ifna(VLOOKUP(E3776,Parámetros!$C$2:$D$34,2,0),"")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customHeight="1" x14ac:dyDescent="0.2">
      <c r="A3777" s="26"/>
      <c r="B3777" s="26"/>
      <c r="C3777" s="26"/>
      <c r="D3777" s="26"/>
      <c r="E3777" s="26"/>
      <c r="F3777" s="28"/>
      <c r="G3777" s="26"/>
      <c r="H3777" s="32"/>
      <c r="I3777" s="32"/>
      <c r="J3777" s="32"/>
      <c r="K3777" s="32"/>
      <c r="L3777" s="32" t="e">
        <f ca="1">_xludf.ifna(VLOOKUP(E3777,Parámetros!$C$2:$D$34,2,0),"")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customHeight="1" x14ac:dyDescent="0.2">
      <c r="A3778" s="26"/>
      <c r="B3778" s="26"/>
      <c r="C3778" s="26"/>
      <c r="D3778" s="26"/>
      <c r="E3778" s="26"/>
      <c r="F3778" s="28"/>
      <c r="G3778" s="26"/>
      <c r="H3778" s="32"/>
      <c r="I3778" s="32"/>
      <c r="J3778" s="32"/>
      <c r="K3778" s="32"/>
      <c r="L3778" s="32" t="e">
        <f ca="1">_xludf.ifna(VLOOKUP(E3778,Parámetros!$C$2:$D$34,2,0),"")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customHeight="1" x14ac:dyDescent="0.2">
      <c r="A3779" s="26"/>
      <c r="B3779" s="26"/>
      <c r="C3779" s="26"/>
      <c r="D3779" s="26"/>
      <c r="E3779" s="26"/>
      <c r="F3779" s="28"/>
      <c r="G3779" s="26"/>
      <c r="H3779" s="32"/>
      <c r="I3779" s="32"/>
      <c r="J3779" s="32"/>
      <c r="K3779" s="32"/>
      <c r="L3779" s="32" t="e">
        <f ca="1">_xludf.ifna(VLOOKUP(E3779,Parámetros!$C$2:$D$34,2,0),"")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customHeight="1" x14ac:dyDescent="0.2">
      <c r="A3780" s="26"/>
      <c r="B3780" s="26"/>
      <c r="C3780" s="26"/>
      <c r="D3780" s="26"/>
      <c r="E3780" s="26"/>
      <c r="F3780" s="28"/>
      <c r="G3780" s="26"/>
      <c r="H3780" s="32"/>
      <c r="I3780" s="32"/>
      <c r="J3780" s="32"/>
      <c r="K3780" s="32"/>
      <c r="L3780" s="32" t="e">
        <f ca="1">_xludf.ifna(VLOOKUP(E3780,Parámetros!$C$2:$D$34,2,0),"")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customHeight="1" x14ac:dyDescent="0.2">
      <c r="A3781" s="26"/>
      <c r="B3781" s="26"/>
      <c r="C3781" s="26"/>
      <c r="D3781" s="26"/>
      <c r="E3781" s="26"/>
      <c r="F3781" s="28"/>
      <c r="G3781" s="26"/>
      <c r="H3781" s="32"/>
      <c r="I3781" s="32"/>
      <c r="J3781" s="32"/>
      <c r="K3781" s="32"/>
      <c r="L3781" s="32" t="e">
        <f ca="1">_xludf.ifna(VLOOKUP(E3781,Parámetros!$C$2:$D$34,2,0),"")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customHeight="1" x14ac:dyDescent="0.2">
      <c r="A3782" s="26"/>
      <c r="B3782" s="26"/>
      <c r="C3782" s="26"/>
      <c r="D3782" s="26"/>
      <c r="E3782" s="26"/>
      <c r="F3782" s="28"/>
      <c r="G3782" s="26"/>
      <c r="H3782" s="32"/>
      <c r="I3782" s="32"/>
      <c r="J3782" s="32"/>
      <c r="K3782" s="32"/>
      <c r="L3782" s="32" t="e">
        <f ca="1">_xludf.ifna(VLOOKUP(E3782,Parámetros!$C$2:$D$34,2,0),"")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customHeight="1" x14ac:dyDescent="0.2">
      <c r="A3783" s="26"/>
      <c r="B3783" s="26"/>
      <c r="C3783" s="26"/>
      <c r="D3783" s="26"/>
      <c r="E3783" s="26"/>
      <c r="F3783" s="28"/>
      <c r="G3783" s="26"/>
      <c r="H3783" s="32"/>
      <c r="I3783" s="32"/>
      <c r="J3783" s="32"/>
      <c r="K3783" s="32"/>
      <c r="L3783" s="32" t="e">
        <f ca="1">_xludf.ifna(VLOOKUP(E3783,Parámetros!$C$2:$D$34,2,0),"")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customHeight="1" x14ac:dyDescent="0.2">
      <c r="A3784" s="26"/>
      <c r="B3784" s="26"/>
      <c r="C3784" s="26"/>
      <c r="D3784" s="26"/>
      <c r="E3784" s="26"/>
      <c r="F3784" s="28"/>
      <c r="G3784" s="26"/>
      <c r="H3784" s="32"/>
      <c r="I3784" s="32"/>
      <c r="J3784" s="32"/>
      <c r="K3784" s="32"/>
      <c r="L3784" s="32" t="e">
        <f ca="1">_xludf.ifna(VLOOKUP(E3784,Parámetros!$C$2:$D$34,2,0),"")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customHeight="1" x14ac:dyDescent="0.2">
      <c r="A3785" s="26"/>
      <c r="B3785" s="26"/>
      <c r="C3785" s="26"/>
      <c r="D3785" s="26"/>
      <c r="E3785" s="26"/>
      <c r="F3785" s="28"/>
      <c r="G3785" s="26"/>
      <c r="H3785" s="32"/>
      <c r="I3785" s="32"/>
      <c r="J3785" s="32"/>
      <c r="K3785" s="32"/>
      <c r="L3785" s="32" t="e">
        <f ca="1">_xludf.ifna(VLOOKUP(E3785,Parámetros!$C$2:$D$34,2,0),"")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customHeight="1" x14ac:dyDescent="0.2">
      <c r="A3786" s="26"/>
      <c r="B3786" s="26"/>
      <c r="C3786" s="26"/>
      <c r="D3786" s="26"/>
      <c r="E3786" s="26"/>
      <c r="F3786" s="28"/>
      <c r="G3786" s="26"/>
      <c r="H3786" s="32"/>
      <c r="I3786" s="32"/>
      <c r="J3786" s="32"/>
      <c r="K3786" s="32"/>
      <c r="L3786" s="32" t="e">
        <f ca="1">_xludf.ifna(VLOOKUP(E3786,Parámetros!$C$2:$D$34,2,0),"")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customHeight="1" x14ac:dyDescent="0.2">
      <c r="A3787" s="26"/>
      <c r="B3787" s="26"/>
      <c r="C3787" s="26"/>
      <c r="D3787" s="26"/>
      <c r="E3787" s="26"/>
      <c r="F3787" s="28"/>
      <c r="G3787" s="26"/>
      <c r="H3787" s="32"/>
      <c r="I3787" s="32"/>
      <c r="J3787" s="32"/>
      <c r="K3787" s="32"/>
      <c r="L3787" s="32" t="e">
        <f ca="1">_xludf.ifna(VLOOKUP(E3787,Parámetros!$C$2:$D$34,2,0),"")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customHeight="1" x14ac:dyDescent="0.2">
      <c r="A3788" s="26"/>
      <c r="B3788" s="26"/>
      <c r="C3788" s="26"/>
      <c r="D3788" s="26"/>
      <c r="E3788" s="26"/>
      <c r="F3788" s="28"/>
      <c r="G3788" s="26"/>
      <c r="H3788" s="32"/>
      <c r="I3788" s="32"/>
      <c r="J3788" s="32"/>
      <c r="K3788" s="32"/>
      <c r="L3788" s="32" t="e">
        <f ca="1">_xludf.ifna(VLOOKUP(E3788,Parámetros!$C$2:$D$34,2,0),"")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customHeight="1" x14ac:dyDescent="0.2">
      <c r="A3789" s="26"/>
      <c r="B3789" s="26"/>
      <c r="C3789" s="26"/>
      <c r="D3789" s="26"/>
      <c r="E3789" s="26"/>
      <c r="F3789" s="28"/>
      <c r="G3789" s="26"/>
      <c r="H3789" s="32"/>
      <c r="I3789" s="32"/>
      <c r="J3789" s="32"/>
      <c r="K3789" s="32"/>
      <c r="L3789" s="32" t="e">
        <f ca="1">_xludf.ifna(VLOOKUP(E3789,Parámetros!$C$2:$D$34,2,0),"")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customHeight="1" x14ac:dyDescent="0.2">
      <c r="A3790" s="26"/>
      <c r="B3790" s="26"/>
      <c r="C3790" s="26"/>
      <c r="D3790" s="26"/>
      <c r="E3790" s="26"/>
      <c r="F3790" s="28"/>
      <c r="G3790" s="26"/>
      <c r="H3790" s="32"/>
      <c r="I3790" s="32"/>
      <c r="J3790" s="32"/>
      <c r="K3790" s="32"/>
      <c r="L3790" s="32" t="e">
        <f ca="1">_xludf.ifna(VLOOKUP(E3790,Parámetros!$C$2:$D$34,2,0),"")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customHeight="1" x14ac:dyDescent="0.2">
      <c r="A3791" s="26"/>
      <c r="B3791" s="26"/>
      <c r="C3791" s="26"/>
      <c r="D3791" s="26"/>
      <c r="E3791" s="26"/>
      <c r="F3791" s="28"/>
      <c r="G3791" s="26"/>
      <c r="H3791" s="32"/>
      <c r="I3791" s="32"/>
      <c r="J3791" s="32"/>
      <c r="K3791" s="32"/>
      <c r="L3791" s="32" t="e">
        <f ca="1">_xludf.ifna(VLOOKUP(E3791,Parámetros!$C$2:$D$34,2,0),"")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customHeight="1" x14ac:dyDescent="0.2">
      <c r="A3792" s="26"/>
      <c r="B3792" s="26"/>
      <c r="C3792" s="26"/>
      <c r="D3792" s="26"/>
      <c r="E3792" s="26"/>
      <c r="F3792" s="28"/>
      <c r="G3792" s="26"/>
      <c r="H3792" s="32"/>
      <c r="I3792" s="32"/>
      <c r="J3792" s="32"/>
      <c r="K3792" s="32"/>
      <c r="L3792" s="32" t="e">
        <f ca="1">_xludf.ifna(VLOOKUP(E3792,Parámetros!$C$2:$D$34,2,0),"")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customHeight="1" x14ac:dyDescent="0.2">
      <c r="A3793" s="26"/>
      <c r="B3793" s="26"/>
      <c r="C3793" s="26"/>
      <c r="D3793" s="26"/>
      <c r="E3793" s="26"/>
      <c r="F3793" s="28"/>
      <c r="G3793" s="26"/>
      <c r="H3793" s="32"/>
      <c r="I3793" s="32"/>
      <c r="J3793" s="32"/>
      <c r="K3793" s="32"/>
      <c r="L3793" s="32" t="e">
        <f ca="1">_xludf.ifna(VLOOKUP(E3793,Parámetros!$C$2:$D$34,2,0),"")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customHeight="1" x14ac:dyDescent="0.2">
      <c r="A3794" s="26"/>
      <c r="B3794" s="26"/>
      <c r="C3794" s="26"/>
      <c r="D3794" s="26"/>
      <c r="E3794" s="26"/>
      <c r="F3794" s="28"/>
      <c r="G3794" s="26"/>
      <c r="H3794" s="32"/>
      <c r="I3794" s="32"/>
      <c r="J3794" s="32"/>
      <c r="K3794" s="32"/>
      <c r="L3794" s="32" t="e">
        <f ca="1">_xludf.ifna(VLOOKUP(E3794,Parámetros!$C$2:$D$34,2,0),"")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customHeight="1" x14ac:dyDescent="0.2">
      <c r="A3795" s="26"/>
      <c r="B3795" s="26"/>
      <c r="C3795" s="26"/>
      <c r="D3795" s="26"/>
      <c r="E3795" s="26"/>
      <c r="F3795" s="28"/>
      <c r="G3795" s="26"/>
      <c r="H3795" s="32"/>
      <c r="I3795" s="32"/>
      <c r="J3795" s="32"/>
      <c r="K3795" s="32"/>
      <c r="L3795" s="32" t="e">
        <f ca="1">_xludf.ifna(VLOOKUP(E3795,Parámetros!$C$2:$D$34,2,0),"")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customHeight="1" x14ac:dyDescent="0.2">
      <c r="A3796" s="26"/>
      <c r="B3796" s="26"/>
      <c r="C3796" s="26"/>
      <c r="D3796" s="26"/>
      <c r="E3796" s="26"/>
      <c r="F3796" s="28"/>
      <c r="G3796" s="26"/>
      <c r="H3796" s="32"/>
      <c r="I3796" s="32"/>
      <c r="J3796" s="32"/>
      <c r="K3796" s="32"/>
      <c r="L3796" s="32" t="e">
        <f ca="1">_xludf.ifna(VLOOKUP(E3796,Parámetros!$C$2:$D$34,2,0),"")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customHeight="1" x14ac:dyDescent="0.2">
      <c r="A3797" s="26"/>
      <c r="B3797" s="26"/>
      <c r="C3797" s="26"/>
      <c r="D3797" s="26"/>
      <c r="E3797" s="26"/>
      <c r="F3797" s="28"/>
      <c r="G3797" s="26"/>
      <c r="H3797" s="32"/>
      <c r="I3797" s="32"/>
      <c r="J3797" s="32"/>
      <c r="K3797" s="32"/>
      <c r="L3797" s="32" t="e">
        <f ca="1">_xludf.ifna(VLOOKUP(E3797,Parámetros!$C$2:$D$34,2,0),"")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customHeight="1" x14ac:dyDescent="0.2">
      <c r="A3798" s="26"/>
      <c r="B3798" s="26"/>
      <c r="C3798" s="26"/>
      <c r="D3798" s="26"/>
      <c r="E3798" s="26"/>
      <c r="F3798" s="28"/>
      <c r="G3798" s="26"/>
      <c r="H3798" s="32"/>
      <c r="I3798" s="32"/>
      <c r="J3798" s="32"/>
      <c r="K3798" s="32"/>
      <c r="L3798" s="32" t="e">
        <f ca="1">_xludf.ifna(VLOOKUP(E3798,Parámetros!$C$2:$D$34,2,0),"")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customHeight="1" x14ac:dyDescent="0.2">
      <c r="A3799" s="26"/>
      <c r="B3799" s="26"/>
      <c r="C3799" s="26"/>
      <c r="D3799" s="26"/>
      <c r="E3799" s="26"/>
      <c r="F3799" s="28"/>
      <c r="G3799" s="26"/>
      <c r="H3799" s="32"/>
      <c r="I3799" s="32"/>
      <c r="J3799" s="32"/>
      <c r="K3799" s="32"/>
      <c r="L3799" s="32" t="e">
        <f ca="1">_xludf.ifna(VLOOKUP(E3799,Parámetros!$C$2:$D$34,2,0),"")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customHeight="1" x14ac:dyDescent="0.2">
      <c r="A3800" s="26"/>
      <c r="B3800" s="26"/>
      <c r="C3800" s="26"/>
      <c r="D3800" s="26"/>
      <c r="E3800" s="26"/>
      <c r="F3800" s="28"/>
      <c r="G3800" s="26"/>
      <c r="H3800" s="32"/>
      <c r="I3800" s="32"/>
      <c r="J3800" s="32"/>
      <c r="K3800" s="32"/>
      <c r="L3800" s="32" t="e">
        <f ca="1">_xludf.ifna(VLOOKUP(E3800,Parámetros!$C$2:$D$34,2,0),"")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customHeight="1" x14ac:dyDescent="0.2">
      <c r="A3801" s="26"/>
      <c r="B3801" s="26"/>
      <c r="C3801" s="26"/>
      <c r="D3801" s="26"/>
      <c r="E3801" s="26"/>
      <c r="F3801" s="28"/>
      <c r="G3801" s="26"/>
      <c r="H3801" s="32"/>
      <c r="I3801" s="32"/>
      <c r="J3801" s="32"/>
      <c r="K3801" s="32"/>
      <c r="L3801" s="32" t="e">
        <f ca="1">_xludf.ifna(VLOOKUP(E3801,Parámetros!$C$2:$D$34,2,0),"")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customHeight="1" x14ac:dyDescent="0.2">
      <c r="A3802" s="26"/>
      <c r="B3802" s="26"/>
      <c r="C3802" s="26"/>
      <c r="D3802" s="26"/>
      <c r="E3802" s="26"/>
      <c r="F3802" s="28"/>
      <c r="G3802" s="26"/>
      <c r="H3802" s="32"/>
      <c r="I3802" s="32"/>
      <c r="J3802" s="32"/>
      <c r="K3802" s="32"/>
      <c r="L3802" s="32" t="e">
        <f ca="1">_xludf.ifna(VLOOKUP(E3802,Parámetros!$C$2:$D$34,2,0),"")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customHeight="1" x14ac:dyDescent="0.2">
      <c r="A3803" s="26"/>
      <c r="B3803" s="26"/>
      <c r="C3803" s="26"/>
      <c r="D3803" s="26"/>
      <c r="E3803" s="26"/>
      <c r="F3803" s="28"/>
      <c r="G3803" s="26"/>
      <c r="H3803" s="32"/>
      <c r="I3803" s="32"/>
      <c r="J3803" s="32"/>
      <c r="K3803" s="32"/>
      <c r="L3803" s="32" t="e">
        <f ca="1">_xludf.ifna(VLOOKUP(E3803,Parámetros!$C$2:$D$34,2,0),"")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customHeight="1" x14ac:dyDescent="0.2">
      <c r="A3804" s="26"/>
      <c r="B3804" s="26"/>
      <c r="C3804" s="26"/>
      <c r="D3804" s="26"/>
      <c r="E3804" s="26"/>
      <c r="F3804" s="28"/>
      <c r="G3804" s="26"/>
      <c r="H3804" s="32"/>
      <c r="I3804" s="32"/>
      <c r="J3804" s="32"/>
      <c r="K3804" s="32"/>
      <c r="L3804" s="32" t="e">
        <f ca="1">_xludf.ifna(VLOOKUP(E3804,Parámetros!$C$2:$D$34,2,0),"")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customHeight="1" x14ac:dyDescent="0.2">
      <c r="A3805" s="26"/>
      <c r="B3805" s="26"/>
      <c r="C3805" s="26"/>
      <c r="D3805" s="26"/>
      <c r="E3805" s="26"/>
      <c r="F3805" s="28"/>
      <c r="G3805" s="26"/>
      <c r="H3805" s="32"/>
      <c r="I3805" s="32"/>
      <c r="J3805" s="32"/>
      <c r="K3805" s="32"/>
      <c r="L3805" s="32" t="e">
        <f ca="1">_xludf.ifna(VLOOKUP(E3805,Parámetros!$C$2:$D$34,2,0),"")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customHeight="1" x14ac:dyDescent="0.2">
      <c r="A3806" s="26"/>
      <c r="B3806" s="26"/>
      <c r="C3806" s="26"/>
      <c r="D3806" s="26"/>
      <c r="E3806" s="26"/>
      <c r="F3806" s="28"/>
      <c r="G3806" s="26"/>
      <c r="H3806" s="32"/>
      <c r="I3806" s="32"/>
      <c r="J3806" s="32"/>
      <c r="K3806" s="32"/>
      <c r="L3806" s="32" t="e">
        <f ca="1">_xludf.ifna(VLOOKUP(E3806,Parámetros!$C$2:$D$34,2,0),"")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customHeight="1" x14ac:dyDescent="0.2">
      <c r="A3807" s="26"/>
      <c r="B3807" s="26"/>
      <c r="C3807" s="26"/>
      <c r="D3807" s="26"/>
      <c r="E3807" s="26"/>
      <c r="F3807" s="28"/>
      <c r="G3807" s="26"/>
      <c r="H3807" s="32"/>
      <c r="I3807" s="32"/>
      <c r="J3807" s="32"/>
      <c r="K3807" s="32"/>
      <c r="L3807" s="32" t="e">
        <f ca="1">_xludf.ifna(VLOOKUP(E3807,Parámetros!$C$2:$D$34,2,0),"")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customHeight="1" x14ac:dyDescent="0.2">
      <c r="A3808" s="26"/>
      <c r="B3808" s="26"/>
      <c r="C3808" s="26"/>
      <c r="D3808" s="26"/>
      <c r="E3808" s="26"/>
      <c r="F3808" s="28"/>
      <c r="G3808" s="26"/>
      <c r="H3808" s="32"/>
      <c r="I3808" s="32"/>
      <c r="J3808" s="32"/>
      <c r="K3808" s="32"/>
      <c r="L3808" s="32" t="e">
        <f ca="1">_xludf.ifna(VLOOKUP(E3808,Parámetros!$C$2:$D$34,2,0),"")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customHeight="1" x14ac:dyDescent="0.2">
      <c r="A3809" s="26"/>
      <c r="B3809" s="26"/>
      <c r="C3809" s="26"/>
      <c r="D3809" s="26"/>
      <c r="E3809" s="26"/>
      <c r="F3809" s="28"/>
      <c r="G3809" s="26"/>
      <c r="H3809" s="32"/>
      <c r="I3809" s="32"/>
      <c r="J3809" s="32"/>
      <c r="K3809" s="32"/>
      <c r="L3809" s="32" t="e">
        <f ca="1">_xludf.ifna(VLOOKUP(E3809,Parámetros!$C$2:$D$34,2,0),"")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customHeight="1" x14ac:dyDescent="0.2">
      <c r="A3810" s="26"/>
      <c r="B3810" s="26"/>
      <c r="C3810" s="26"/>
      <c r="D3810" s="26"/>
      <c r="E3810" s="26"/>
      <c r="F3810" s="28"/>
      <c r="G3810" s="26"/>
      <c r="H3810" s="32"/>
      <c r="I3810" s="32"/>
      <c r="J3810" s="32"/>
      <c r="K3810" s="32"/>
      <c r="L3810" s="32" t="e">
        <f ca="1">_xludf.ifna(VLOOKUP(E3810,Parámetros!$C$2:$D$34,2,0),"")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customHeight="1" x14ac:dyDescent="0.2">
      <c r="A3811" s="26"/>
      <c r="B3811" s="26"/>
      <c r="C3811" s="26"/>
      <c r="D3811" s="26"/>
      <c r="E3811" s="26"/>
      <c r="F3811" s="28"/>
      <c r="G3811" s="26"/>
      <c r="H3811" s="32"/>
      <c r="I3811" s="32"/>
      <c r="J3811" s="32"/>
      <c r="K3811" s="32"/>
      <c r="L3811" s="32" t="e">
        <f ca="1">_xludf.ifna(VLOOKUP(E3811,Parámetros!$C$2:$D$34,2,0),"")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customHeight="1" x14ac:dyDescent="0.2">
      <c r="A3812" s="26"/>
      <c r="B3812" s="26"/>
      <c r="C3812" s="26"/>
      <c r="D3812" s="26"/>
      <c r="E3812" s="26"/>
      <c r="F3812" s="28"/>
      <c r="G3812" s="26"/>
      <c r="H3812" s="32"/>
      <c r="I3812" s="32"/>
      <c r="J3812" s="32"/>
      <c r="K3812" s="32"/>
      <c r="L3812" s="32" t="e">
        <f ca="1">_xludf.ifna(VLOOKUP(E3812,Parámetros!$C$2:$D$34,2,0),"")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customHeight="1" x14ac:dyDescent="0.2">
      <c r="A3813" s="26"/>
      <c r="B3813" s="26"/>
      <c r="C3813" s="26"/>
      <c r="D3813" s="26"/>
      <c r="E3813" s="26"/>
      <c r="F3813" s="28"/>
      <c r="G3813" s="26"/>
      <c r="H3813" s="32"/>
      <c r="I3813" s="32"/>
      <c r="J3813" s="32"/>
      <c r="K3813" s="32"/>
      <c r="L3813" s="32" t="e">
        <f ca="1">_xludf.ifna(VLOOKUP(E3813,Parámetros!$C$2:$D$34,2,0),"")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customHeight="1" x14ac:dyDescent="0.2">
      <c r="A3814" s="26"/>
      <c r="B3814" s="26"/>
      <c r="C3814" s="26"/>
      <c r="D3814" s="26"/>
      <c r="E3814" s="26"/>
      <c r="F3814" s="28"/>
      <c r="G3814" s="26"/>
      <c r="H3814" s="32"/>
      <c r="I3814" s="32"/>
      <c r="J3814" s="32"/>
      <c r="K3814" s="32"/>
      <c r="L3814" s="32" t="e">
        <f ca="1">_xludf.ifna(VLOOKUP(E3814,Parámetros!$C$2:$D$34,2,0),"")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customHeight="1" x14ac:dyDescent="0.2">
      <c r="A3815" s="26"/>
      <c r="B3815" s="26"/>
      <c r="C3815" s="26"/>
      <c r="D3815" s="26"/>
      <c r="E3815" s="26"/>
      <c r="F3815" s="28"/>
      <c r="G3815" s="26"/>
      <c r="H3815" s="32"/>
      <c r="I3815" s="32"/>
      <c r="J3815" s="32"/>
      <c r="K3815" s="32"/>
      <c r="L3815" s="32" t="e">
        <f ca="1">_xludf.ifna(VLOOKUP(E3815,Parámetros!$C$2:$D$34,2,0),"")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customHeight="1" x14ac:dyDescent="0.2">
      <c r="A3816" s="26"/>
      <c r="B3816" s="26"/>
      <c r="C3816" s="26"/>
      <c r="D3816" s="26"/>
      <c r="E3816" s="26"/>
      <c r="F3816" s="28"/>
      <c r="G3816" s="26"/>
      <c r="H3816" s="32"/>
      <c r="I3816" s="32"/>
      <c r="J3816" s="32"/>
      <c r="K3816" s="32"/>
      <c r="L3816" s="32" t="e">
        <f ca="1">_xludf.ifna(VLOOKUP(E3816,Parámetros!$C$2:$D$34,2,0),"")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customHeight="1" x14ac:dyDescent="0.2">
      <c r="A3817" s="26"/>
      <c r="B3817" s="26"/>
      <c r="C3817" s="26"/>
      <c r="D3817" s="26"/>
      <c r="E3817" s="26"/>
      <c r="F3817" s="28"/>
      <c r="G3817" s="26"/>
      <c r="H3817" s="32"/>
      <c r="I3817" s="32"/>
      <c r="J3817" s="32"/>
      <c r="K3817" s="32"/>
      <c r="L3817" s="32" t="e">
        <f ca="1">_xludf.ifna(VLOOKUP(E3817,Parámetros!$C$2:$D$34,2,0),"")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customHeight="1" x14ac:dyDescent="0.2">
      <c r="A3818" s="26"/>
      <c r="B3818" s="26"/>
      <c r="C3818" s="26"/>
      <c r="D3818" s="26"/>
      <c r="E3818" s="26"/>
      <c r="F3818" s="28"/>
      <c r="G3818" s="26"/>
      <c r="H3818" s="32"/>
      <c r="I3818" s="32"/>
      <c r="J3818" s="32"/>
      <c r="K3818" s="32"/>
      <c r="L3818" s="32" t="e">
        <f ca="1">_xludf.ifna(VLOOKUP(E3818,Parámetros!$C$2:$D$34,2,0),"")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customHeight="1" x14ac:dyDescent="0.2">
      <c r="A3819" s="26"/>
      <c r="B3819" s="26"/>
      <c r="C3819" s="26"/>
      <c r="D3819" s="26"/>
      <c r="E3819" s="26"/>
      <c r="F3819" s="28"/>
      <c r="G3819" s="26"/>
      <c r="H3819" s="32"/>
      <c r="I3819" s="32"/>
      <c r="J3819" s="32"/>
      <c r="K3819" s="32"/>
      <c r="L3819" s="32" t="e">
        <f ca="1">_xludf.ifna(VLOOKUP(E3819,Parámetros!$C$2:$D$34,2,0),"")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customHeight="1" x14ac:dyDescent="0.2">
      <c r="A3820" s="26"/>
      <c r="B3820" s="26"/>
      <c r="C3820" s="26"/>
      <c r="D3820" s="26"/>
      <c r="E3820" s="26"/>
      <c r="F3820" s="28"/>
      <c r="G3820" s="26"/>
      <c r="H3820" s="32"/>
      <c r="I3820" s="32"/>
      <c r="J3820" s="32"/>
      <c r="K3820" s="32"/>
      <c r="L3820" s="32" t="e">
        <f ca="1">_xludf.ifna(VLOOKUP(E3820,Parámetros!$C$2:$D$34,2,0),"")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customHeight="1" x14ac:dyDescent="0.2">
      <c r="A3821" s="26"/>
      <c r="B3821" s="26"/>
      <c r="C3821" s="26"/>
      <c r="D3821" s="26"/>
      <c r="E3821" s="26"/>
      <c r="F3821" s="28"/>
      <c r="G3821" s="26"/>
      <c r="H3821" s="32"/>
      <c r="I3821" s="32"/>
      <c r="J3821" s="32"/>
      <c r="K3821" s="32"/>
      <c r="L3821" s="32" t="e">
        <f ca="1">_xludf.ifna(VLOOKUP(E3821,Parámetros!$C$2:$D$34,2,0),"")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customHeight="1" x14ac:dyDescent="0.2">
      <c r="A3822" s="26"/>
      <c r="B3822" s="26"/>
      <c r="C3822" s="26"/>
      <c r="D3822" s="26"/>
      <c r="E3822" s="26"/>
      <c r="F3822" s="28"/>
      <c r="G3822" s="26"/>
      <c r="H3822" s="32"/>
      <c r="I3822" s="32"/>
      <c r="J3822" s="32"/>
      <c r="K3822" s="32"/>
      <c r="L3822" s="32" t="e">
        <f ca="1">_xludf.ifna(VLOOKUP(E3822,Parámetros!$C$2:$D$34,2,0),"")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customHeight="1" x14ac:dyDescent="0.2">
      <c r="A3823" s="26"/>
      <c r="B3823" s="26"/>
      <c r="C3823" s="26"/>
      <c r="D3823" s="26"/>
      <c r="E3823" s="26"/>
      <c r="F3823" s="28"/>
      <c r="G3823" s="26"/>
      <c r="H3823" s="32"/>
      <c r="I3823" s="32"/>
      <c r="J3823" s="32"/>
      <c r="K3823" s="32"/>
      <c r="L3823" s="32" t="e">
        <f ca="1">_xludf.ifna(VLOOKUP(E3823,Parámetros!$C$2:$D$34,2,0),"")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customHeight="1" x14ac:dyDescent="0.2">
      <c r="A3824" s="26"/>
      <c r="B3824" s="26"/>
      <c r="C3824" s="26"/>
      <c r="D3824" s="26"/>
      <c r="E3824" s="26"/>
      <c r="F3824" s="28"/>
      <c r="G3824" s="26"/>
      <c r="H3824" s="32"/>
      <c r="I3824" s="32"/>
      <c r="J3824" s="32"/>
      <c r="K3824" s="32"/>
      <c r="L3824" s="32" t="e">
        <f ca="1">_xludf.ifna(VLOOKUP(E3824,Parámetros!$C$2:$D$34,2,0),"")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customHeight="1" x14ac:dyDescent="0.2">
      <c r="A3825" s="26"/>
      <c r="B3825" s="26"/>
      <c r="C3825" s="26"/>
      <c r="D3825" s="26"/>
      <c r="E3825" s="26"/>
      <c r="F3825" s="28"/>
      <c r="G3825" s="26"/>
      <c r="H3825" s="32"/>
      <c r="I3825" s="32"/>
      <c r="J3825" s="32"/>
      <c r="K3825" s="32"/>
      <c r="L3825" s="32" t="e">
        <f ca="1">_xludf.ifna(VLOOKUP(E3825,Parámetros!$C$2:$D$34,2,0),"")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customHeight="1" x14ac:dyDescent="0.2">
      <c r="A3826" s="26"/>
      <c r="B3826" s="26"/>
      <c r="C3826" s="26"/>
      <c r="D3826" s="26"/>
      <c r="E3826" s="26"/>
      <c r="F3826" s="28"/>
      <c r="G3826" s="26"/>
      <c r="H3826" s="32"/>
      <c r="I3826" s="32"/>
      <c r="J3826" s="32"/>
      <c r="K3826" s="32"/>
      <c r="L3826" s="32" t="e">
        <f ca="1">_xludf.ifna(VLOOKUP(E3826,Parámetros!$C$2:$D$34,2,0),"")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customHeight="1" x14ac:dyDescent="0.2">
      <c r="A3827" s="26"/>
      <c r="B3827" s="26"/>
      <c r="C3827" s="26"/>
      <c r="D3827" s="26"/>
      <c r="E3827" s="26"/>
      <c r="F3827" s="28"/>
      <c r="G3827" s="26"/>
      <c r="H3827" s="32"/>
      <c r="I3827" s="32"/>
      <c r="J3827" s="32"/>
      <c r="K3827" s="32"/>
      <c r="L3827" s="32" t="e">
        <f ca="1">_xludf.ifna(VLOOKUP(E3827,Parámetros!$C$2:$D$34,2,0),"")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customHeight="1" x14ac:dyDescent="0.2">
      <c r="A3828" s="26"/>
      <c r="B3828" s="26"/>
      <c r="C3828" s="26"/>
      <c r="D3828" s="26"/>
      <c r="E3828" s="26"/>
      <c r="F3828" s="28"/>
      <c r="G3828" s="26"/>
      <c r="H3828" s="32"/>
      <c r="I3828" s="32"/>
      <c r="J3828" s="32"/>
      <c r="K3828" s="32"/>
      <c r="L3828" s="32" t="e">
        <f ca="1">_xludf.ifna(VLOOKUP(E3828,Parámetros!$C$2:$D$34,2,0),"")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customHeight="1" x14ac:dyDescent="0.2">
      <c r="A3829" s="26"/>
      <c r="B3829" s="26"/>
      <c r="C3829" s="26"/>
      <c r="D3829" s="26"/>
      <c r="E3829" s="26"/>
      <c r="F3829" s="28"/>
      <c r="G3829" s="26"/>
      <c r="H3829" s="32"/>
      <c r="I3829" s="32"/>
      <c r="J3829" s="32"/>
      <c r="K3829" s="32"/>
      <c r="L3829" s="32" t="e">
        <f ca="1">_xludf.ifna(VLOOKUP(E3829,Parámetros!$C$2:$D$34,2,0),"")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customHeight="1" x14ac:dyDescent="0.2">
      <c r="A3830" s="26"/>
      <c r="B3830" s="26"/>
      <c r="C3830" s="26"/>
      <c r="D3830" s="26"/>
      <c r="E3830" s="26"/>
      <c r="F3830" s="28"/>
      <c r="G3830" s="26"/>
      <c r="H3830" s="32"/>
      <c r="I3830" s="32"/>
      <c r="J3830" s="32"/>
      <c r="K3830" s="32"/>
      <c r="L3830" s="32" t="e">
        <f ca="1">_xludf.ifna(VLOOKUP(E3830,Parámetros!$C$2:$D$34,2,0),"")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customHeight="1" x14ac:dyDescent="0.2">
      <c r="A3831" s="26"/>
      <c r="B3831" s="26"/>
      <c r="C3831" s="26"/>
      <c r="D3831" s="26"/>
      <c r="E3831" s="26"/>
      <c r="F3831" s="28"/>
      <c r="G3831" s="26"/>
      <c r="H3831" s="32"/>
      <c r="I3831" s="32"/>
      <c r="J3831" s="32"/>
      <c r="K3831" s="32"/>
      <c r="L3831" s="32" t="e">
        <f ca="1">_xludf.ifna(VLOOKUP(E3831,Parámetros!$C$2:$D$34,2,0),"")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customHeight="1" x14ac:dyDescent="0.2">
      <c r="A3832" s="26"/>
      <c r="B3832" s="26"/>
      <c r="C3832" s="26"/>
      <c r="D3832" s="26"/>
      <c r="E3832" s="26"/>
      <c r="F3832" s="28"/>
      <c r="G3832" s="26"/>
      <c r="H3832" s="32"/>
      <c r="I3832" s="32"/>
      <c r="J3832" s="32"/>
      <c r="K3832" s="32"/>
      <c r="L3832" s="32" t="e">
        <f ca="1">_xludf.ifna(VLOOKUP(E3832,Parámetros!$C$2:$D$34,2,0),"")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customHeight="1" x14ac:dyDescent="0.2">
      <c r="A3833" s="26"/>
      <c r="B3833" s="26"/>
      <c r="C3833" s="26"/>
      <c r="D3833" s="26"/>
      <c r="E3833" s="26"/>
      <c r="F3833" s="28"/>
      <c r="G3833" s="26"/>
      <c r="H3833" s="32"/>
      <c r="I3833" s="32"/>
      <c r="J3833" s="32"/>
      <c r="K3833" s="32"/>
      <c r="L3833" s="32" t="e">
        <f ca="1">_xludf.ifna(VLOOKUP(E3833,Parámetros!$C$2:$D$34,2,0),"")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customHeight="1" x14ac:dyDescent="0.2">
      <c r="A3834" s="26"/>
      <c r="B3834" s="26"/>
      <c r="C3834" s="26"/>
      <c r="D3834" s="26"/>
      <c r="E3834" s="26"/>
      <c r="F3834" s="28"/>
      <c r="G3834" s="26"/>
      <c r="H3834" s="32"/>
      <c r="I3834" s="32"/>
      <c r="J3834" s="32"/>
      <c r="K3834" s="32"/>
      <c r="L3834" s="32" t="e">
        <f ca="1">_xludf.ifna(VLOOKUP(E3834,Parámetros!$C$2:$D$34,2,0),"")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customHeight="1" x14ac:dyDescent="0.2">
      <c r="A3835" s="26"/>
      <c r="B3835" s="26"/>
      <c r="C3835" s="26"/>
      <c r="D3835" s="26"/>
      <c r="E3835" s="26"/>
      <c r="F3835" s="28"/>
      <c r="G3835" s="26"/>
      <c r="H3835" s="32"/>
      <c r="I3835" s="32"/>
      <c r="J3835" s="32"/>
      <c r="K3835" s="32"/>
      <c r="L3835" s="32" t="e">
        <f ca="1">_xludf.ifna(VLOOKUP(E3835,Parámetros!$C$2:$D$34,2,0),"")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customHeight="1" x14ac:dyDescent="0.2">
      <c r="A3836" s="26"/>
      <c r="B3836" s="26"/>
      <c r="C3836" s="26"/>
      <c r="D3836" s="26"/>
      <c r="E3836" s="26"/>
      <c r="F3836" s="28"/>
      <c r="G3836" s="26"/>
      <c r="H3836" s="32"/>
      <c r="I3836" s="32"/>
      <c r="J3836" s="32"/>
      <c r="K3836" s="32"/>
      <c r="L3836" s="32" t="e">
        <f ca="1">_xludf.ifna(VLOOKUP(E3836,Parámetros!$C$2:$D$34,2,0),"")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customHeight="1" x14ac:dyDescent="0.2">
      <c r="A3837" s="26"/>
      <c r="B3837" s="26"/>
      <c r="C3837" s="26"/>
      <c r="D3837" s="26"/>
      <c r="E3837" s="26"/>
      <c r="F3837" s="28"/>
      <c r="G3837" s="26"/>
      <c r="H3837" s="32"/>
      <c r="I3837" s="32"/>
      <c r="J3837" s="32"/>
      <c r="K3837" s="32"/>
      <c r="L3837" s="32" t="e">
        <f ca="1">_xludf.ifna(VLOOKUP(E3837,Parámetros!$C$2:$D$34,2,0),"")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customHeight="1" x14ac:dyDescent="0.2">
      <c r="A3838" s="26"/>
      <c r="B3838" s="26"/>
      <c r="C3838" s="26"/>
      <c r="D3838" s="26"/>
      <c r="E3838" s="26"/>
      <c r="F3838" s="28"/>
      <c r="G3838" s="26"/>
      <c r="H3838" s="32"/>
      <c r="I3838" s="32"/>
      <c r="J3838" s="32"/>
      <c r="K3838" s="32"/>
      <c r="L3838" s="32" t="e">
        <f ca="1">_xludf.ifna(VLOOKUP(E3838,Parámetros!$C$2:$D$34,2,0),"")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customHeight="1" x14ac:dyDescent="0.2">
      <c r="A3839" s="26"/>
      <c r="B3839" s="26"/>
      <c r="C3839" s="26"/>
      <c r="D3839" s="26"/>
      <c r="E3839" s="26"/>
      <c r="F3839" s="28"/>
      <c r="G3839" s="26"/>
      <c r="H3839" s="32"/>
      <c r="I3839" s="32"/>
      <c r="J3839" s="32"/>
      <c r="K3839" s="32"/>
      <c r="L3839" s="32" t="e">
        <f ca="1">_xludf.ifna(VLOOKUP(E3839,Parámetros!$C$2:$D$34,2,0),"")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customHeight="1" x14ac:dyDescent="0.2">
      <c r="A3840" s="26"/>
      <c r="B3840" s="26"/>
      <c r="C3840" s="26"/>
      <c r="D3840" s="26"/>
      <c r="E3840" s="26"/>
      <c r="F3840" s="28"/>
      <c r="G3840" s="26"/>
      <c r="H3840" s="32"/>
      <c r="I3840" s="32"/>
      <c r="J3840" s="32"/>
      <c r="K3840" s="32"/>
      <c r="L3840" s="32" t="e">
        <f ca="1">_xludf.ifna(VLOOKUP(E3840,Parámetros!$C$2:$D$34,2,0),"")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customHeight="1" x14ac:dyDescent="0.2">
      <c r="A3841" s="26"/>
      <c r="B3841" s="26"/>
      <c r="C3841" s="26"/>
      <c r="D3841" s="26"/>
      <c r="E3841" s="26"/>
      <c r="F3841" s="28"/>
      <c r="G3841" s="26"/>
      <c r="H3841" s="32"/>
      <c r="I3841" s="32"/>
      <c r="J3841" s="32"/>
      <c r="K3841" s="32"/>
      <c r="L3841" s="32" t="e">
        <f ca="1">_xludf.ifna(VLOOKUP(E3841,Parámetros!$C$2:$D$34,2,0),"")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customHeight="1" x14ac:dyDescent="0.2">
      <c r="A3842" s="26"/>
      <c r="B3842" s="26"/>
      <c r="C3842" s="26"/>
      <c r="D3842" s="26"/>
      <c r="E3842" s="26"/>
      <c r="F3842" s="28"/>
      <c r="G3842" s="26"/>
      <c r="H3842" s="32"/>
      <c r="I3842" s="32"/>
      <c r="J3842" s="32"/>
      <c r="K3842" s="32"/>
      <c r="L3842" s="32" t="e">
        <f ca="1">_xludf.ifna(VLOOKUP(E3842,Parámetros!$C$2:$D$34,2,0),"")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customHeight="1" x14ac:dyDescent="0.2">
      <c r="A3843" s="26"/>
      <c r="B3843" s="26"/>
      <c r="C3843" s="26"/>
      <c r="D3843" s="26"/>
      <c r="E3843" s="26"/>
      <c r="F3843" s="28"/>
      <c r="G3843" s="26"/>
      <c r="H3843" s="32"/>
      <c r="I3843" s="32"/>
      <c r="J3843" s="32"/>
      <c r="K3843" s="32"/>
      <c r="L3843" s="32" t="e">
        <f ca="1">_xludf.ifna(VLOOKUP(E3843,Parámetros!$C$2:$D$34,2,0),"")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customHeight="1" x14ac:dyDescent="0.2">
      <c r="A3844" s="26"/>
      <c r="B3844" s="26"/>
      <c r="C3844" s="26"/>
      <c r="D3844" s="26"/>
      <c r="E3844" s="26"/>
      <c r="F3844" s="28"/>
      <c r="G3844" s="26"/>
      <c r="H3844" s="32"/>
      <c r="I3844" s="32"/>
      <c r="J3844" s="32"/>
      <c r="K3844" s="32"/>
      <c r="L3844" s="32" t="e">
        <f ca="1">_xludf.ifna(VLOOKUP(E3844,Parámetros!$C$2:$D$34,2,0),"")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customHeight="1" x14ac:dyDescent="0.2">
      <c r="A3845" s="26"/>
      <c r="B3845" s="26"/>
      <c r="C3845" s="26"/>
      <c r="D3845" s="26"/>
      <c r="E3845" s="26"/>
      <c r="F3845" s="28"/>
      <c r="G3845" s="26"/>
      <c r="H3845" s="32"/>
      <c r="I3845" s="32"/>
      <c r="J3845" s="32"/>
      <c r="K3845" s="32"/>
      <c r="L3845" s="32" t="e">
        <f ca="1">_xludf.ifna(VLOOKUP(E3845,Parámetros!$C$2:$D$34,2,0),"")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customHeight="1" x14ac:dyDescent="0.2">
      <c r="A3846" s="26"/>
      <c r="B3846" s="26"/>
      <c r="C3846" s="26"/>
      <c r="D3846" s="26"/>
      <c r="E3846" s="26"/>
      <c r="F3846" s="28"/>
      <c r="G3846" s="26"/>
      <c r="H3846" s="32"/>
      <c r="I3846" s="32"/>
      <c r="J3846" s="32"/>
      <c r="K3846" s="32"/>
      <c r="L3846" s="32" t="e">
        <f ca="1">_xludf.ifna(VLOOKUP(E3846,Parámetros!$C$2:$D$34,2,0),"")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customHeight="1" x14ac:dyDescent="0.2">
      <c r="A3847" s="26"/>
      <c r="B3847" s="26"/>
      <c r="C3847" s="26"/>
      <c r="D3847" s="26"/>
      <c r="E3847" s="26"/>
      <c r="F3847" s="28"/>
      <c r="G3847" s="26"/>
      <c r="H3847" s="32"/>
      <c r="I3847" s="32"/>
      <c r="J3847" s="32"/>
      <c r="K3847" s="32"/>
      <c r="L3847" s="32" t="e">
        <f ca="1">_xludf.ifna(VLOOKUP(E3847,Parámetros!$C$2:$D$34,2,0),"")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customHeight="1" x14ac:dyDescent="0.2">
      <c r="A3848" s="26"/>
      <c r="B3848" s="26"/>
      <c r="C3848" s="26"/>
      <c r="D3848" s="26"/>
      <c r="E3848" s="26"/>
      <c r="F3848" s="28"/>
      <c r="G3848" s="26"/>
      <c r="H3848" s="32"/>
      <c r="I3848" s="32"/>
      <c r="J3848" s="32"/>
      <c r="K3848" s="32"/>
      <c r="L3848" s="32" t="e">
        <f ca="1">_xludf.ifna(VLOOKUP(E3848,Parámetros!$C$2:$D$34,2,0),"")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customHeight="1" x14ac:dyDescent="0.2">
      <c r="A3849" s="26"/>
      <c r="B3849" s="26"/>
      <c r="C3849" s="26"/>
      <c r="D3849" s="26"/>
      <c r="E3849" s="26"/>
      <c r="F3849" s="28"/>
      <c r="G3849" s="26"/>
      <c r="H3849" s="32"/>
      <c r="I3849" s="32"/>
      <c r="J3849" s="32"/>
      <c r="K3849" s="32"/>
      <c r="L3849" s="32" t="e">
        <f ca="1">_xludf.ifna(VLOOKUP(E3849,Parámetros!$C$2:$D$34,2,0),"")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customHeight="1" x14ac:dyDescent="0.2">
      <c r="A3850" s="26"/>
      <c r="B3850" s="26"/>
      <c r="C3850" s="26"/>
      <c r="D3850" s="26"/>
      <c r="E3850" s="26"/>
      <c r="F3850" s="28"/>
      <c r="G3850" s="26"/>
      <c r="H3850" s="32"/>
      <c r="I3850" s="32"/>
      <c r="J3850" s="32"/>
      <c r="K3850" s="32"/>
      <c r="L3850" s="32" t="e">
        <f ca="1">_xludf.ifna(VLOOKUP(E3850,Parámetros!$C$2:$D$34,2,0),"")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customHeight="1" x14ac:dyDescent="0.2">
      <c r="A3851" s="26"/>
      <c r="B3851" s="26"/>
      <c r="C3851" s="26"/>
      <c r="D3851" s="26"/>
      <c r="E3851" s="26"/>
      <c r="F3851" s="28"/>
      <c r="G3851" s="26"/>
      <c r="H3851" s="32"/>
      <c r="I3851" s="32"/>
      <c r="J3851" s="32"/>
      <c r="K3851" s="32"/>
      <c r="L3851" s="32" t="e">
        <f ca="1">_xludf.ifna(VLOOKUP(E3851,Parámetros!$C$2:$D$34,2,0),"")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customHeight="1" x14ac:dyDescent="0.2">
      <c r="A3852" s="26"/>
      <c r="B3852" s="26"/>
      <c r="C3852" s="26"/>
      <c r="D3852" s="26"/>
      <c r="E3852" s="26"/>
      <c r="F3852" s="28"/>
      <c r="G3852" s="26"/>
      <c r="H3852" s="32"/>
      <c r="I3852" s="32"/>
      <c r="J3852" s="32"/>
      <c r="K3852" s="32"/>
      <c r="L3852" s="32" t="e">
        <f ca="1">_xludf.ifna(VLOOKUP(E3852,Parámetros!$C$2:$D$34,2,0),"")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customHeight="1" x14ac:dyDescent="0.2">
      <c r="A3853" s="26"/>
      <c r="B3853" s="26"/>
      <c r="C3853" s="26"/>
      <c r="D3853" s="26"/>
      <c r="E3853" s="26"/>
      <c r="F3853" s="28"/>
      <c r="G3853" s="26"/>
      <c r="H3853" s="32"/>
      <c r="I3853" s="32"/>
      <c r="J3853" s="32"/>
      <c r="K3853" s="32"/>
      <c r="L3853" s="32" t="e">
        <f ca="1">_xludf.ifna(VLOOKUP(E3853,Parámetros!$C$2:$D$34,2,0),"")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customHeight="1" x14ac:dyDescent="0.2">
      <c r="A3854" s="26"/>
      <c r="B3854" s="26"/>
      <c r="C3854" s="26"/>
      <c r="D3854" s="26"/>
      <c r="E3854" s="26"/>
      <c r="F3854" s="28"/>
      <c r="G3854" s="26"/>
      <c r="H3854" s="32"/>
      <c r="I3854" s="32"/>
      <c r="J3854" s="32"/>
      <c r="K3854" s="32"/>
      <c r="L3854" s="32" t="e">
        <f ca="1">_xludf.ifna(VLOOKUP(E3854,Parámetros!$C$2:$D$34,2,0),"")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customHeight="1" x14ac:dyDescent="0.2">
      <c r="A3855" s="26"/>
      <c r="B3855" s="26"/>
      <c r="C3855" s="26"/>
      <c r="D3855" s="26"/>
      <c r="E3855" s="26"/>
      <c r="F3855" s="28"/>
      <c r="G3855" s="26"/>
      <c r="H3855" s="32"/>
      <c r="I3855" s="32"/>
      <c r="J3855" s="32"/>
      <c r="K3855" s="32"/>
      <c r="L3855" s="32" t="e">
        <f ca="1">_xludf.ifna(VLOOKUP(E3855,Parámetros!$C$2:$D$34,2,0),"")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customHeight="1" x14ac:dyDescent="0.2">
      <c r="A3856" s="26"/>
      <c r="B3856" s="26"/>
      <c r="C3856" s="26"/>
      <c r="D3856" s="26"/>
      <c r="E3856" s="26"/>
      <c r="F3856" s="28"/>
      <c r="G3856" s="26"/>
      <c r="H3856" s="32"/>
      <c r="I3856" s="32"/>
      <c r="J3856" s="32"/>
      <c r="K3856" s="32"/>
      <c r="L3856" s="32" t="e">
        <f ca="1">_xludf.ifna(VLOOKUP(E3856,Parámetros!$C$2:$D$34,2,0),"")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customHeight="1" x14ac:dyDescent="0.2">
      <c r="A3857" s="26"/>
      <c r="B3857" s="26"/>
      <c r="C3857" s="26"/>
      <c r="D3857" s="26"/>
      <c r="E3857" s="26"/>
      <c r="F3857" s="28"/>
      <c r="G3857" s="26"/>
      <c r="H3857" s="32"/>
      <c r="I3857" s="32"/>
      <c r="J3857" s="32"/>
      <c r="K3857" s="32"/>
      <c r="L3857" s="32" t="e">
        <f ca="1">_xludf.ifna(VLOOKUP(E3857,Parámetros!$C$2:$D$34,2,0),"")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customHeight="1" x14ac:dyDescent="0.2">
      <c r="A3858" s="26"/>
      <c r="B3858" s="26"/>
      <c r="C3858" s="26"/>
      <c r="D3858" s="26"/>
      <c r="E3858" s="26"/>
      <c r="F3858" s="28"/>
      <c r="G3858" s="26"/>
      <c r="H3858" s="32"/>
      <c r="I3858" s="32"/>
      <c r="J3858" s="32"/>
      <c r="K3858" s="32"/>
      <c r="L3858" s="32" t="e">
        <f ca="1">_xludf.ifna(VLOOKUP(E3858,Parámetros!$C$2:$D$34,2,0),"")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customHeight="1" x14ac:dyDescent="0.2">
      <c r="A3859" s="26"/>
      <c r="B3859" s="26"/>
      <c r="C3859" s="26"/>
      <c r="D3859" s="26"/>
      <c r="E3859" s="26"/>
      <c r="F3859" s="28"/>
      <c r="G3859" s="26"/>
      <c r="H3859" s="32"/>
      <c r="I3859" s="32"/>
      <c r="J3859" s="32"/>
      <c r="K3859" s="32"/>
      <c r="L3859" s="32" t="e">
        <f ca="1">_xludf.ifna(VLOOKUP(E3859,Parámetros!$C$2:$D$34,2,0),"")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customHeight="1" x14ac:dyDescent="0.2">
      <c r="A3860" s="26"/>
      <c r="B3860" s="26"/>
      <c r="C3860" s="26"/>
      <c r="D3860" s="26"/>
      <c r="E3860" s="26"/>
      <c r="F3860" s="28"/>
      <c r="G3860" s="26"/>
      <c r="H3860" s="32"/>
      <c r="I3860" s="32"/>
      <c r="J3860" s="32"/>
      <c r="K3860" s="32"/>
      <c r="L3860" s="32" t="e">
        <f ca="1">_xludf.ifna(VLOOKUP(E3860,Parámetros!$C$2:$D$34,2,0),"")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customHeight="1" x14ac:dyDescent="0.2">
      <c r="A3861" s="26"/>
      <c r="B3861" s="26"/>
      <c r="C3861" s="26"/>
      <c r="D3861" s="26"/>
      <c r="E3861" s="26"/>
      <c r="F3861" s="28"/>
      <c r="G3861" s="26"/>
      <c r="H3861" s="32"/>
      <c r="I3861" s="32"/>
      <c r="J3861" s="32"/>
      <c r="K3861" s="32"/>
      <c r="L3861" s="32" t="e">
        <f ca="1">_xludf.ifna(VLOOKUP(E3861,Parámetros!$C$2:$D$34,2,0),"")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customHeight="1" x14ac:dyDescent="0.2">
      <c r="A3862" s="26"/>
      <c r="B3862" s="26"/>
      <c r="C3862" s="26"/>
      <c r="D3862" s="26"/>
      <c r="E3862" s="26"/>
      <c r="F3862" s="28"/>
      <c r="G3862" s="26"/>
      <c r="H3862" s="32"/>
      <c r="I3862" s="32"/>
      <c r="J3862" s="32"/>
      <c r="K3862" s="32"/>
      <c r="L3862" s="32" t="e">
        <f ca="1">_xludf.ifna(VLOOKUP(E3862,Parámetros!$C$2:$D$34,2,0),"")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customHeight="1" x14ac:dyDescent="0.2">
      <c r="A3863" s="26"/>
      <c r="B3863" s="26"/>
      <c r="C3863" s="26"/>
      <c r="D3863" s="26"/>
      <c r="E3863" s="26"/>
      <c r="F3863" s="28"/>
      <c r="G3863" s="26"/>
      <c r="H3863" s="32"/>
      <c r="I3863" s="32"/>
      <c r="J3863" s="32"/>
      <c r="K3863" s="32"/>
      <c r="L3863" s="32" t="e">
        <f ca="1">_xludf.ifna(VLOOKUP(E3863,Parámetros!$C$2:$D$34,2,0),"")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customHeight="1" x14ac:dyDescent="0.2">
      <c r="A3864" s="26"/>
      <c r="B3864" s="26"/>
      <c r="C3864" s="26"/>
      <c r="D3864" s="26"/>
      <c r="E3864" s="26"/>
      <c r="F3864" s="28"/>
      <c r="G3864" s="26"/>
      <c r="H3864" s="32"/>
      <c r="I3864" s="32"/>
      <c r="J3864" s="32"/>
      <c r="K3864" s="32"/>
      <c r="L3864" s="32" t="e">
        <f ca="1">_xludf.ifna(VLOOKUP(E3864,Parámetros!$C$2:$D$34,2,0),"")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customHeight="1" x14ac:dyDescent="0.2">
      <c r="A3865" s="26"/>
      <c r="B3865" s="26"/>
      <c r="C3865" s="26"/>
      <c r="D3865" s="26"/>
      <c r="E3865" s="26"/>
      <c r="F3865" s="28"/>
      <c r="G3865" s="26"/>
      <c r="H3865" s="32"/>
      <c r="I3865" s="32"/>
      <c r="J3865" s="32"/>
      <c r="K3865" s="32"/>
      <c r="L3865" s="32" t="e">
        <f ca="1">_xludf.ifna(VLOOKUP(E3865,Parámetros!$C$2:$D$34,2,0),"")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customHeight="1" x14ac:dyDescent="0.2">
      <c r="A3866" s="26"/>
      <c r="B3866" s="26"/>
      <c r="C3866" s="26"/>
      <c r="D3866" s="26"/>
      <c r="E3866" s="26"/>
      <c r="F3866" s="28"/>
      <c r="G3866" s="26"/>
      <c r="H3866" s="32"/>
      <c r="I3866" s="32"/>
      <c r="J3866" s="32"/>
      <c r="K3866" s="32"/>
      <c r="L3866" s="32" t="e">
        <f ca="1">_xludf.ifna(VLOOKUP(E3866,Parámetros!$C$2:$D$34,2,0),"")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customHeight="1" x14ac:dyDescent="0.2">
      <c r="A3867" s="26"/>
      <c r="B3867" s="26"/>
      <c r="C3867" s="26"/>
      <c r="D3867" s="26"/>
      <c r="E3867" s="26"/>
      <c r="F3867" s="28"/>
      <c r="G3867" s="26"/>
      <c r="H3867" s="32"/>
      <c r="I3867" s="32"/>
      <c r="J3867" s="32"/>
      <c r="K3867" s="32"/>
      <c r="L3867" s="32" t="e">
        <f ca="1">_xludf.ifna(VLOOKUP(E3867,Parámetros!$C$2:$D$34,2,0),"")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customHeight="1" x14ac:dyDescent="0.2">
      <c r="A3868" s="26"/>
      <c r="B3868" s="26"/>
      <c r="C3868" s="26"/>
      <c r="D3868" s="26"/>
      <c r="E3868" s="26"/>
      <c r="F3868" s="28"/>
      <c r="G3868" s="26"/>
      <c r="H3868" s="32"/>
      <c r="I3868" s="32"/>
      <c r="J3868" s="32"/>
      <c r="K3868" s="32"/>
      <c r="L3868" s="32" t="e">
        <f ca="1">_xludf.ifna(VLOOKUP(E3868,Parámetros!$C$2:$D$34,2,0),"")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customHeight="1" x14ac:dyDescent="0.2">
      <c r="A3869" s="26"/>
      <c r="B3869" s="26"/>
      <c r="C3869" s="26"/>
      <c r="D3869" s="26"/>
      <c r="E3869" s="26"/>
      <c r="F3869" s="28"/>
      <c r="G3869" s="26"/>
      <c r="H3869" s="32"/>
      <c r="I3869" s="32"/>
      <c r="J3869" s="32"/>
      <c r="K3869" s="32"/>
      <c r="L3869" s="32" t="e">
        <f ca="1">_xludf.ifna(VLOOKUP(E3869,Parámetros!$C$2:$D$34,2,0),"")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customHeight="1" x14ac:dyDescent="0.2">
      <c r="A3870" s="26"/>
      <c r="B3870" s="26"/>
      <c r="C3870" s="26"/>
      <c r="D3870" s="26"/>
      <c r="E3870" s="26"/>
      <c r="F3870" s="28"/>
      <c r="G3870" s="26"/>
      <c r="H3870" s="32"/>
      <c r="I3870" s="32"/>
      <c r="J3870" s="32"/>
      <c r="K3870" s="32"/>
      <c r="L3870" s="32" t="e">
        <f ca="1">_xludf.ifna(VLOOKUP(E3870,Parámetros!$C$2:$D$34,2,0),"")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customHeight="1" x14ac:dyDescent="0.2">
      <c r="A3871" s="26"/>
      <c r="B3871" s="26"/>
      <c r="C3871" s="26"/>
      <c r="D3871" s="26"/>
      <c r="E3871" s="26"/>
      <c r="F3871" s="28"/>
      <c r="G3871" s="26"/>
      <c r="H3871" s="32"/>
      <c r="I3871" s="32"/>
      <c r="J3871" s="32"/>
      <c r="K3871" s="32"/>
      <c r="L3871" s="32" t="e">
        <f ca="1">_xludf.ifna(VLOOKUP(E3871,Parámetros!$C$2:$D$34,2,0),"")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customHeight="1" x14ac:dyDescent="0.2">
      <c r="A3872" s="26"/>
      <c r="B3872" s="26"/>
      <c r="C3872" s="26"/>
      <c r="D3872" s="26"/>
      <c r="E3872" s="26"/>
      <c r="F3872" s="28"/>
      <c r="G3872" s="26"/>
      <c r="H3872" s="32"/>
      <c r="I3872" s="32"/>
      <c r="J3872" s="32"/>
      <c r="K3872" s="32"/>
      <c r="L3872" s="32" t="e">
        <f ca="1">_xludf.ifna(VLOOKUP(E3872,Parámetros!$C$2:$D$34,2,0),"")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customHeight="1" x14ac:dyDescent="0.2">
      <c r="A3873" s="26"/>
      <c r="B3873" s="26"/>
      <c r="C3873" s="26"/>
      <c r="D3873" s="26"/>
      <c r="E3873" s="26"/>
      <c r="F3873" s="28"/>
      <c r="G3873" s="26"/>
      <c r="H3873" s="32"/>
      <c r="I3873" s="32"/>
      <c r="J3873" s="32"/>
      <c r="K3873" s="32"/>
      <c r="L3873" s="32" t="e">
        <f ca="1">_xludf.ifna(VLOOKUP(E3873,Parámetros!$C$2:$D$34,2,0),"")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customHeight="1" x14ac:dyDescent="0.2">
      <c r="A3874" s="26"/>
      <c r="B3874" s="26"/>
      <c r="C3874" s="26"/>
      <c r="D3874" s="26"/>
      <c r="E3874" s="26"/>
      <c r="F3874" s="28"/>
      <c r="G3874" s="26"/>
      <c r="H3874" s="32"/>
      <c r="I3874" s="32"/>
      <c r="J3874" s="32"/>
      <c r="K3874" s="32"/>
      <c r="L3874" s="32" t="e">
        <f ca="1">_xludf.ifna(VLOOKUP(E3874,Parámetros!$C$2:$D$34,2,0),"")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customHeight="1" x14ac:dyDescent="0.2">
      <c r="A3875" s="26"/>
      <c r="B3875" s="26"/>
      <c r="C3875" s="26"/>
      <c r="D3875" s="26"/>
      <c r="E3875" s="26"/>
      <c r="F3875" s="28"/>
      <c r="G3875" s="26"/>
      <c r="H3875" s="32"/>
      <c r="I3875" s="32"/>
      <c r="J3875" s="32"/>
      <c r="K3875" s="32"/>
      <c r="L3875" s="32" t="e">
        <f ca="1">_xludf.ifna(VLOOKUP(E3875,Parámetros!$C$2:$D$34,2,0),"")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customHeight="1" x14ac:dyDescent="0.2">
      <c r="A3876" s="26"/>
      <c r="B3876" s="26"/>
      <c r="C3876" s="26"/>
      <c r="D3876" s="26"/>
      <c r="E3876" s="26"/>
      <c r="F3876" s="28"/>
      <c r="G3876" s="26"/>
      <c r="H3876" s="32"/>
      <c r="I3876" s="32"/>
      <c r="J3876" s="32"/>
      <c r="K3876" s="32"/>
      <c r="L3876" s="32" t="e">
        <f ca="1">_xludf.ifna(VLOOKUP(E3876,Parámetros!$C$2:$D$34,2,0),"")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customHeight="1" x14ac:dyDescent="0.2">
      <c r="A3877" s="26"/>
      <c r="B3877" s="26"/>
      <c r="C3877" s="26"/>
      <c r="D3877" s="26"/>
      <c r="E3877" s="26"/>
      <c r="F3877" s="28"/>
      <c r="G3877" s="26"/>
      <c r="H3877" s="32"/>
      <c r="I3877" s="32"/>
      <c r="J3877" s="32"/>
      <c r="K3877" s="32"/>
      <c r="L3877" s="32" t="e">
        <f ca="1">_xludf.ifna(VLOOKUP(E3877,Parámetros!$C$2:$D$34,2,0),"")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customHeight="1" x14ac:dyDescent="0.2">
      <c r="A3878" s="26"/>
      <c r="B3878" s="26"/>
      <c r="C3878" s="26"/>
      <c r="D3878" s="26"/>
      <c r="E3878" s="26"/>
      <c r="F3878" s="28"/>
      <c r="G3878" s="26"/>
      <c r="H3878" s="32"/>
      <c r="I3878" s="32"/>
      <c r="J3878" s="32"/>
      <c r="K3878" s="32"/>
      <c r="L3878" s="32" t="e">
        <f ca="1">_xludf.ifna(VLOOKUP(E3878,Parámetros!$C$2:$D$34,2,0),"")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customHeight="1" x14ac:dyDescent="0.2">
      <c r="A3879" s="26"/>
      <c r="B3879" s="26"/>
      <c r="C3879" s="26"/>
      <c r="D3879" s="26"/>
      <c r="E3879" s="26"/>
      <c r="F3879" s="28"/>
      <c r="G3879" s="26"/>
      <c r="H3879" s="32"/>
      <c r="I3879" s="32"/>
      <c r="J3879" s="32"/>
      <c r="K3879" s="32"/>
      <c r="L3879" s="32" t="e">
        <f ca="1">_xludf.ifna(VLOOKUP(E3879,Parámetros!$C$2:$D$34,2,0),"")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customHeight="1" x14ac:dyDescent="0.2">
      <c r="A3880" s="26"/>
      <c r="B3880" s="26"/>
      <c r="C3880" s="26"/>
      <c r="D3880" s="26"/>
      <c r="E3880" s="26"/>
      <c r="F3880" s="28"/>
      <c r="G3880" s="26"/>
      <c r="H3880" s="32"/>
      <c r="I3880" s="32"/>
      <c r="J3880" s="32"/>
      <c r="K3880" s="32"/>
      <c r="L3880" s="32" t="e">
        <f ca="1">_xludf.ifna(VLOOKUP(E3880,Parámetros!$C$2:$D$34,2,0),"")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customHeight="1" x14ac:dyDescent="0.2">
      <c r="A3881" s="26"/>
      <c r="B3881" s="26"/>
      <c r="C3881" s="26"/>
      <c r="D3881" s="26"/>
      <c r="E3881" s="26"/>
      <c r="F3881" s="28"/>
      <c r="G3881" s="26"/>
      <c r="H3881" s="32"/>
      <c r="I3881" s="32"/>
      <c r="J3881" s="32"/>
      <c r="K3881" s="32"/>
      <c r="L3881" s="32" t="e">
        <f ca="1">_xludf.ifna(VLOOKUP(E3881,Parámetros!$C$2:$D$34,2,0),"")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customHeight="1" x14ac:dyDescent="0.2">
      <c r="A3882" s="26"/>
      <c r="B3882" s="26"/>
      <c r="C3882" s="26"/>
      <c r="D3882" s="26"/>
      <c r="E3882" s="26"/>
      <c r="F3882" s="28"/>
      <c r="G3882" s="26"/>
      <c r="H3882" s="32"/>
      <c r="I3882" s="32"/>
      <c r="J3882" s="32"/>
      <c r="K3882" s="32"/>
      <c r="L3882" s="32" t="e">
        <f ca="1">_xludf.ifna(VLOOKUP(E3882,Parámetros!$C$2:$D$34,2,0),"")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customHeight="1" x14ac:dyDescent="0.2">
      <c r="A3883" s="26"/>
      <c r="B3883" s="26"/>
      <c r="C3883" s="26"/>
      <c r="D3883" s="26"/>
      <c r="E3883" s="26"/>
      <c r="F3883" s="28"/>
      <c r="G3883" s="26"/>
      <c r="H3883" s="32"/>
      <c r="I3883" s="32"/>
      <c r="J3883" s="32"/>
      <c r="K3883" s="32"/>
      <c r="L3883" s="32" t="e">
        <f ca="1">_xludf.ifna(VLOOKUP(E3883,Parámetros!$C$2:$D$34,2,0),"")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customHeight="1" x14ac:dyDescent="0.2">
      <c r="A3884" s="26"/>
      <c r="B3884" s="26"/>
      <c r="C3884" s="26"/>
      <c r="D3884" s="26"/>
      <c r="E3884" s="26"/>
      <c r="F3884" s="28"/>
      <c r="G3884" s="26"/>
      <c r="H3884" s="32"/>
      <c r="I3884" s="32"/>
      <c r="J3884" s="32"/>
      <c r="K3884" s="32"/>
      <c r="L3884" s="32" t="e">
        <f ca="1">_xludf.ifna(VLOOKUP(E3884,Parámetros!$C$2:$D$34,2,0),"")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customHeight="1" x14ac:dyDescent="0.2">
      <c r="A3885" s="26"/>
      <c r="B3885" s="26"/>
      <c r="C3885" s="26"/>
      <c r="D3885" s="26"/>
      <c r="E3885" s="26"/>
      <c r="F3885" s="28"/>
      <c r="G3885" s="26"/>
      <c r="H3885" s="32"/>
      <c r="I3885" s="32"/>
      <c r="J3885" s="32"/>
      <c r="K3885" s="32"/>
      <c r="L3885" s="32" t="e">
        <f ca="1">_xludf.ifna(VLOOKUP(E3885,Parámetros!$C$2:$D$34,2,0),"")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customHeight="1" x14ac:dyDescent="0.2">
      <c r="A3886" s="26"/>
      <c r="B3886" s="26"/>
      <c r="C3886" s="26"/>
      <c r="D3886" s="26"/>
      <c r="E3886" s="26"/>
      <c r="F3886" s="28"/>
      <c r="G3886" s="26"/>
      <c r="H3886" s="32"/>
      <c r="I3886" s="32"/>
      <c r="J3886" s="32"/>
      <c r="K3886" s="32"/>
      <c r="L3886" s="32" t="e">
        <f ca="1">_xludf.ifna(VLOOKUP(E3886,Parámetros!$C$2:$D$34,2,0),"")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customHeight="1" x14ac:dyDescent="0.2">
      <c r="A3887" s="26"/>
      <c r="B3887" s="26"/>
      <c r="C3887" s="26"/>
      <c r="D3887" s="26"/>
      <c r="E3887" s="26"/>
      <c r="F3887" s="28"/>
      <c r="G3887" s="26"/>
      <c r="H3887" s="32"/>
      <c r="I3887" s="32"/>
      <c r="J3887" s="32"/>
      <c r="K3887" s="32"/>
      <c r="L3887" s="32" t="e">
        <f ca="1">_xludf.ifna(VLOOKUP(E3887,Parámetros!$C$2:$D$34,2,0),"")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customHeight="1" x14ac:dyDescent="0.2">
      <c r="A3888" s="26"/>
      <c r="B3888" s="26"/>
      <c r="C3888" s="26"/>
      <c r="D3888" s="26"/>
      <c r="E3888" s="26"/>
      <c r="F3888" s="28"/>
      <c r="G3888" s="26"/>
      <c r="H3888" s="32"/>
      <c r="I3888" s="32"/>
      <c r="J3888" s="32"/>
      <c r="K3888" s="32"/>
      <c r="L3888" s="32" t="e">
        <f ca="1">_xludf.ifna(VLOOKUP(E3888,Parámetros!$C$2:$D$34,2,0),"")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customHeight="1" x14ac:dyDescent="0.2">
      <c r="A3889" s="26"/>
      <c r="B3889" s="26"/>
      <c r="C3889" s="26"/>
      <c r="D3889" s="26"/>
      <c r="E3889" s="26"/>
      <c r="F3889" s="28"/>
      <c r="G3889" s="26"/>
      <c r="H3889" s="32"/>
      <c r="I3889" s="32"/>
      <c r="J3889" s="32"/>
      <c r="K3889" s="32"/>
      <c r="L3889" s="32" t="e">
        <f ca="1">_xludf.ifna(VLOOKUP(E3889,Parámetros!$C$2:$D$34,2,0),"")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customHeight="1" x14ac:dyDescent="0.2">
      <c r="A3890" s="26"/>
      <c r="B3890" s="26"/>
      <c r="C3890" s="26"/>
      <c r="D3890" s="26"/>
      <c r="E3890" s="26"/>
      <c r="F3890" s="28"/>
      <c r="G3890" s="26"/>
      <c r="H3890" s="32"/>
      <c r="I3890" s="32"/>
      <c r="J3890" s="32"/>
      <c r="K3890" s="32"/>
      <c r="L3890" s="32" t="e">
        <f ca="1">_xludf.ifna(VLOOKUP(E3890,Parámetros!$C$2:$D$34,2,0),"")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customHeight="1" x14ac:dyDescent="0.2">
      <c r="A3891" s="26"/>
      <c r="B3891" s="26"/>
      <c r="C3891" s="26"/>
      <c r="D3891" s="26"/>
      <c r="E3891" s="26"/>
      <c r="F3891" s="28"/>
      <c r="G3891" s="26"/>
      <c r="H3891" s="32"/>
      <c r="I3891" s="32"/>
      <c r="J3891" s="32"/>
      <c r="K3891" s="32"/>
      <c r="L3891" s="32" t="e">
        <f ca="1">_xludf.ifna(VLOOKUP(E3891,Parámetros!$C$2:$D$34,2,0),"")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customHeight="1" x14ac:dyDescent="0.2">
      <c r="A3892" s="26"/>
      <c r="B3892" s="26"/>
      <c r="C3892" s="26"/>
      <c r="D3892" s="26"/>
      <c r="E3892" s="26"/>
      <c r="F3892" s="28"/>
      <c r="G3892" s="26"/>
      <c r="H3892" s="32"/>
      <c r="I3892" s="32"/>
      <c r="J3892" s="32"/>
      <c r="K3892" s="32"/>
      <c r="L3892" s="32" t="e">
        <f ca="1">_xludf.ifna(VLOOKUP(E3892,Parámetros!$C$2:$D$34,2,0),"")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customHeight="1" x14ac:dyDescent="0.2">
      <c r="A3893" s="26"/>
      <c r="B3893" s="26"/>
      <c r="C3893" s="26"/>
      <c r="D3893" s="26"/>
      <c r="E3893" s="26"/>
      <c r="F3893" s="28"/>
      <c r="G3893" s="26"/>
      <c r="H3893" s="32"/>
      <c r="I3893" s="32"/>
      <c r="J3893" s="32"/>
      <c r="K3893" s="32"/>
      <c r="L3893" s="32" t="e">
        <f ca="1">_xludf.ifna(VLOOKUP(E3893,Parámetros!$C$2:$D$34,2,0),"")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customHeight="1" x14ac:dyDescent="0.2">
      <c r="A3894" s="26"/>
      <c r="B3894" s="26"/>
      <c r="C3894" s="26"/>
      <c r="D3894" s="26"/>
      <c r="E3894" s="26"/>
      <c r="F3894" s="28"/>
      <c r="G3894" s="26"/>
      <c r="H3894" s="32"/>
      <c r="I3894" s="32"/>
      <c r="J3894" s="32"/>
      <c r="K3894" s="32"/>
      <c r="L3894" s="32" t="e">
        <f ca="1">_xludf.ifna(VLOOKUP(E3894,Parámetros!$C$2:$D$34,2,0),"")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customHeight="1" x14ac:dyDescent="0.2">
      <c r="A3895" s="26"/>
      <c r="B3895" s="26"/>
      <c r="C3895" s="26"/>
      <c r="D3895" s="26"/>
      <c r="E3895" s="26"/>
      <c r="F3895" s="28"/>
      <c r="G3895" s="26"/>
      <c r="H3895" s="32"/>
      <c r="I3895" s="32"/>
      <c r="J3895" s="32"/>
      <c r="K3895" s="32"/>
      <c r="L3895" s="32" t="e">
        <f ca="1">_xludf.ifna(VLOOKUP(E3895,Parámetros!$C$2:$D$34,2,0),"")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customHeight="1" x14ac:dyDescent="0.2">
      <c r="A3896" s="26"/>
      <c r="B3896" s="26"/>
      <c r="C3896" s="26"/>
      <c r="D3896" s="26"/>
      <c r="E3896" s="26"/>
      <c r="F3896" s="28"/>
      <c r="G3896" s="26"/>
      <c r="H3896" s="32"/>
      <c r="I3896" s="32"/>
      <c r="J3896" s="32"/>
      <c r="K3896" s="32"/>
      <c r="L3896" s="32" t="e">
        <f ca="1">_xludf.ifna(VLOOKUP(E3896,Parámetros!$C$2:$D$34,2,0),"")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customHeight="1" x14ac:dyDescent="0.2">
      <c r="A3897" s="26"/>
      <c r="B3897" s="26"/>
      <c r="C3897" s="26"/>
      <c r="D3897" s="26"/>
      <c r="E3897" s="26"/>
      <c r="F3897" s="28"/>
      <c r="G3897" s="26"/>
      <c r="H3897" s="32"/>
      <c r="I3897" s="32"/>
      <c r="J3897" s="32"/>
      <c r="K3897" s="32"/>
      <c r="L3897" s="32" t="e">
        <f ca="1">_xludf.ifna(VLOOKUP(E3897,Parámetros!$C$2:$D$34,2,0),"")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customHeight="1" x14ac:dyDescent="0.2">
      <c r="A3898" s="26"/>
      <c r="B3898" s="26"/>
      <c r="C3898" s="26"/>
      <c r="D3898" s="26"/>
      <c r="E3898" s="26"/>
      <c r="F3898" s="28"/>
      <c r="G3898" s="26"/>
      <c r="H3898" s="32"/>
      <c r="I3898" s="32"/>
      <c r="J3898" s="32"/>
      <c r="K3898" s="32"/>
      <c r="L3898" s="32" t="e">
        <f ca="1">_xludf.ifna(VLOOKUP(E3898,Parámetros!$C$2:$D$34,2,0),"")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customHeight="1" x14ac:dyDescent="0.2">
      <c r="A3899" s="26"/>
      <c r="B3899" s="26"/>
      <c r="C3899" s="26"/>
      <c r="D3899" s="26"/>
      <c r="E3899" s="26"/>
      <c r="F3899" s="28"/>
      <c r="G3899" s="26"/>
      <c r="H3899" s="32"/>
      <c r="I3899" s="32"/>
      <c r="J3899" s="32"/>
      <c r="K3899" s="32"/>
      <c r="L3899" s="32" t="e">
        <f ca="1">_xludf.ifna(VLOOKUP(E3899,Parámetros!$C$2:$D$34,2,0),"")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customHeight="1" x14ac:dyDescent="0.2">
      <c r="A3900" s="26"/>
      <c r="B3900" s="26"/>
      <c r="C3900" s="26"/>
      <c r="D3900" s="26"/>
      <c r="E3900" s="26"/>
      <c r="F3900" s="28"/>
      <c r="G3900" s="26"/>
      <c r="H3900" s="32"/>
      <c r="I3900" s="32"/>
      <c r="J3900" s="32"/>
      <c r="K3900" s="32"/>
      <c r="L3900" s="32" t="e">
        <f ca="1">_xludf.ifna(VLOOKUP(E3900,Parámetros!$C$2:$D$34,2,0),"")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customHeight="1" x14ac:dyDescent="0.2">
      <c r="A3901" s="26"/>
      <c r="B3901" s="26"/>
      <c r="C3901" s="26"/>
      <c r="D3901" s="26"/>
      <c r="E3901" s="26"/>
      <c r="F3901" s="28"/>
      <c r="G3901" s="26"/>
      <c r="H3901" s="32"/>
      <c r="I3901" s="32"/>
      <c r="J3901" s="32"/>
      <c r="K3901" s="32"/>
      <c r="L3901" s="32" t="e">
        <f ca="1">_xludf.ifna(VLOOKUP(E3901,Parámetros!$C$2:$D$34,2,0),"")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customHeight="1" x14ac:dyDescent="0.2">
      <c r="A3902" s="26"/>
      <c r="B3902" s="26"/>
      <c r="C3902" s="26"/>
      <c r="D3902" s="26"/>
      <c r="E3902" s="26"/>
      <c r="F3902" s="28"/>
      <c r="G3902" s="26"/>
      <c r="H3902" s="32"/>
      <c r="I3902" s="32"/>
      <c r="J3902" s="32"/>
      <c r="K3902" s="32"/>
      <c r="L3902" s="32" t="e">
        <f ca="1">_xludf.ifna(VLOOKUP(E3902,Parámetros!$C$2:$D$34,2,0),"")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customHeight="1" x14ac:dyDescent="0.2">
      <c r="A3903" s="26"/>
      <c r="B3903" s="26"/>
      <c r="C3903" s="26"/>
      <c r="D3903" s="26"/>
      <c r="E3903" s="26"/>
      <c r="F3903" s="28"/>
      <c r="G3903" s="26"/>
      <c r="H3903" s="32"/>
      <c r="I3903" s="32"/>
      <c r="J3903" s="32"/>
      <c r="K3903" s="32"/>
      <c r="L3903" s="32" t="e">
        <f ca="1">_xludf.ifna(VLOOKUP(E3903,Parámetros!$C$2:$D$34,2,0),"")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customHeight="1" x14ac:dyDescent="0.2">
      <c r="A3904" s="26"/>
      <c r="B3904" s="26"/>
      <c r="C3904" s="26"/>
      <c r="D3904" s="26"/>
      <c r="E3904" s="26"/>
      <c r="F3904" s="28"/>
      <c r="G3904" s="26"/>
      <c r="H3904" s="32"/>
      <c r="I3904" s="32"/>
      <c r="J3904" s="32"/>
      <c r="K3904" s="32"/>
      <c r="L3904" s="32" t="e">
        <f ca="1">_xludf.ifna(VLOOKUP(E3904,Parámetros!$C$2:$D$34,2,0),"")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customHeight="1" x14ac:dyDescent="0.2">
      <c r="A3905" s="26"/>
      <c r="B3905" s="26"/>
      <c r="C3905" s="26"/>
      <c r="D3905" s="26"/>
      <c r="E3905" s="26"/>
      <c r="F3905" s="28"/>
      <c r="G3905" s="26"/>
      <c r="H3905" s="32"/>
      <c r="I3905" s="32"/>
      <c r="J3905" s="32"/>
      <c r="K3905" s="32"/>
      <c r="L3905" s="32" t="e">
        <f ca="1">_xludf.ifna(VLOOKUP(E3905,Parámetros!$C$2:$D$34,2,0),"")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customHeight="1" x14ac:dyDescent="0.2">
      <c r="A3906" s="26"/>
      <c r="B3906" s="26"/>
      <c r="C3906" s="26"/>
      <c r="D3906" s="26"/>
      <c r="E3906" s="26"/>
      <c r="F3906" s="28"/>
      <c r="G3906" s="26"/>
      <c r="H3906" s="32"/>
      <c r="I3906" s="32"/>
      <c r="J3906" s="32"/>
      <c r="K3906" s="32"/>
      <c r="L3906" s="32" t="e">
        <f ca="1">_xludf.ifna(VLOOKUP(E3906,Parámetros!$C$2:$D$34,2,0),"")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customHeight="1" x14ac:dyDescent="0.2">
      <c r="A3907" s="26"/>
      <c r="B3907" s="26"/>
      <c r="C3907" s="26"/>
      <c r="D3907" s="26"/>
      <c r="E3907" s="26"/>
      <c r="F3907" s="28"/>
      <c r="G3907" s="26"/>
      <c r="H3907" s="32"/>
      <c r="I3907" s="32"/>
      <c r="J3907" s="32"/>
      <c r="K3907" s="32"/>
      <c r="L3907" s="32" t="e">
        <f ca="1">_xludf.ifna(VLOOKUP(E3907,Parámetros!$C$2:$D$34,2,0),"")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customHeight="1" x14ac:dyDescent="0.2">
      <c r="A3908" s="26"/>
      <c r="B3908" s="26"/>
      <c r="C3908" s="26"/>
      <c r="D3908" s="26"/>
      <c r="E3908" s="26"/>
      <c r="F3908" s="28"/>
      <c r="G3908" s="26"/>
      <c r="H3908" s="32"/>
      <c r="I3908" s="32"/>
      <c r="J3908" s="32"/>
      <c r="K3908" s="32"/>
      <c r="L3908" s="32" t="e">
        <f ca="1">_xludf.ifna(VLOOKUP(E3908,Parámetros!$C$2:$D$34,2,0),"")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customHeight="1" x14ac:dyDescent="0.2">
      <c r="A3909" s="26"/>
      <c r="B3909" s="26"/>
      <c r="C3909" s="26"/>
      <c r="D3909" s="26"/>
      <c r="E3909" s="26"/>
      <c r="F3909" s="28"/>
      <c r="G3909" s="26"/>
      <c r="H3909" s="32"/>
      <c r="I3909" s="32"/>
      <c r="J3909" s="32"/>
      <c r="K3909" s="32"/>
      <c r="L3909" s="32" t="e">
        <f ca="1">_xludf.ifna(VLOOKUP(E3909,Parámetros!$C$2:$D$34,2,0),"")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customHeight="1" x14ac:dyDescent="0.2">
      <c r="A3910" s="26"/>
      <c r="B3910" s="26"/>
      <c r="C3910" s="26"/>
      <c r="D3910" s="26"/>
      <c r="E3910" s="26"/>
      <c r="F3910" s="28"/>
      <c r="G3910" s="26"/>
      <c r="H3910" s="32"/>
      <c r="I3910" s="32"/>
      <c r="J3910" s="32"/>
      <c r="K3910" s="32"/>
      <c r="L3910" s="32" t="e">
        <f ca="1">_xludf.ifna(VLOOKUP(E3910,Parámetros!$C$2:$D$34,2,0),"")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customHeight="1" x14ac:dyDescent="0.2">
      <c r="A3911" s="26"/>
      <c r="B3911" s="26"/>
      <c r="C3911" s="26"/>
      <c r="D3911" s="26"/>
      <c r="E3911" s="26"/>
      <c r="F3911" s="28"/>
      <c r="G3911" s="26"/>
      <c r="H3911" s="32"/>
      <c r="I3911" s="32"/>
      <c r="J3911" s="32"/>
      <c r="K3911" s="32"/>
      <c r="L3911" s="32" t="e">
        <f ca="1">_xludf.ifna(VLOOKUP(E3911,Parámetros!$C$2:$D$34,2,0),"")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customHeight="1" x14ac:dyDescent="0.2">
      <c r="A3912" s="26"/>
      <c r="B3912" s="26"/>
      <c r="C3912" s="26"/>
      <c r="D3912" s="26"/>
      <c r="E3912" s="26"/>
      <c r="F3912" s="28"/>
      <c r="G3912" s="26"/>
      <c r="H3912" s="32"/>
      <c r="I3912" s="32"/>
      <c r="J3912" s="32"/>
      <c r="K3912" s="32"/>
      <c r="L3912" s="32" t="e">
        <f ca="1">_xludf.ifna(VLOOKUP(E3912,Parámetros!$C$2:$D$34,2,0),"")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customHeight="1" x14ac:dyDescent="0.2">
      <c r="A3913" s="26"/>
      <c r="B3913" s="26"/>
      <c r="C3913" s="26"/>
      <c r="D3913" s="26"/>
      <c r="E3913" s="26"/>
      <c r="F3913" s="28"/>
      <c r="G3913" s="26"/>
      <c r="H3913" s="32"/>
      <c r="I3913" s="32"/>
      <c r="J3913" s="32"/>
      <c r="K3913" s="32"/>
      <c r="L3913" s="32" t="e">
        <f ca="1">_xludf.ifna(VLOOKUP(E3913,Parámetros!$C$2:$D$34,2,0),"")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customHeight="1" x14ac:dyDescent="0.2">
      <c r="A3914" s="26"/>
      <c r="B3914" s="26"/>
      <c r="C3914" s="26"/>
      <c r="D3914" s="26"/>
      <c r="E3914" s="26"/>
      <c r="F3914" s="28"/>
      <c r="G3914" s="26"/>
      <c r="H3914" s="32"/>
      <c r="I3914" s="32"/>
      <c r="J3914" s="32"/>
      <c r="K3914" s="32"/>
      <c r="L3914" s="32" t="e">
        <f ca="1">_xludf.ifna(VLOOKUP(E3914,Parámetros!$C$2:$D$34,2,0),"")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customHeight="1" x14ac:dyDescent="0.2">
      <c r="A3915" s="26"/>
      <c r="B3915" s="26"/>
      <c r="C3915" s="26"/>
      <c r="D3915" s="26"/>
      <c r="E3915" s="26"/>
      <c r="F3915" s="28"/>
      <c r="G3915" s="26"/>
      <c r="H3915" s="32"/>
      <c r="I3915" s="32"/>
      <c r="J3915" s="32"/>
      <c r="K3915" s="32"/>
      <c r="L3915" s="32" t="e">
        <f ca="1">_xludf.ifna(VLOOKUP(E3915,Parámetros!$C$2:$D$34,2,0),"")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customHeight="1" x14ac:dyDescent="0.2">
      <c r="A3916" s="26"/>
      <c r="B3916" s="26"/>
      <c r="C3916" s="26"/>
      <c r="D3916" s="26"/>
      <c r="E3916" s="26"/>
      <c r="F3916" s="28"/>
      <c r="G3916" s="26"/>
      <c r="H3916" s="32"/>
      <c r="I3916" s="32"/>
      <c r="J3916" s="32"/>
      <c r="K3916" s="32"/>
      <c r="L3916" s="32" t="e">
        <f ca="1">_xludf.ifna(VLOOKUP(E3916,Parámetros!$C$2:$D$34,2,0),"")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customHeight="1" x14ac:dyDescent="0.2">
      <c r="A3917" s="26"/>
      <c r="B3917" s="26"/>
      <c r="C3917" s="26"/>
      <c r="D3917" s="26"/>
      <c r="E3917" s="26"/>
      <c r="F3917" s="28"/>
      <c r="G3917" s="26"/>
      <c r="H3917" s="32"/>
      <c r="I3917" s="32"/>
      <c r="J3917" s="32"/>
      <c r="K3917" s="32"/>
      <c r="L3917" s="32" t="e">
        <f ca="1">_xludf.ifna(VLOOKUP(E3917,Parámetros!$C$2:$D$34,2,0),"")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customHeight="1" x14ac:dyDescent="0.2">
      <c r="A3918" s="26"/>
      <c r="B3918" s="26"/>
      <c r="C3918" s="26"/>
      <c r="D3918" s="26"/>
      <c r="E3918" s="26"/>
      <c r="F3918" s="28"/>
      <c r="G3918" s="26"/>
      <c r="H3918" s="32"/>
      <c r="I3918" s="32"/>
      <c r="J3918" s="32"/>
      <c r="K3918" s="32"/>
      <c r="L3918" s="32" t="e">
        <f ca="1">_xludf.ifna(VLOOKUP(E3918,Parámetros!$C$2:$D$34,2,0),"")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customHeight="1" x14ac:dyDescent="0.2">
      <c r="A3919" s="26"/>
      <c r="B3919" s="26"/>
      <c r="C3919" s="26"/>
      <c r="D3919" s="26"/>
      <c r="E3919" s="26"/>
      <c r="F3919" s="28"/>
      <c r="G3919" s="26"/>
      <c r="H3919" s="32"/>
      <c r="I3919" s="32"/>
      <c r="J3919" s="32"/>
      <c r="K3919" s="32"/>
      <c r="L3919" s="32" t="e">
        <f ca="1">_xludf.ifna(VLOOKUP(E3919,Parámetros!$C$2:$D$34,2,0),"")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customHeight="1" x14ac:dyDescent="0.2">
      <c r="A3920" s="26"/>
      <c r="B3920" s="26"/>
      <c r="C3920" s="26"/>
      <c r="D3920" s="26"/>
      <c r="E3920" s="26"/>
      <c r="F3920" s="28"/>
      <c r="G3920" s="26"/>
      <c r="H3920" s="32"/>
      <c r="I3920" s="32"/>
      <c r="J3920" s="32"/>
      <c r="K3920" s="32"/>
      <c r="L3920" s="32" t="e">
        <f ca="1">_xludf.ifna(VLOOKUP(E3920,Parámetros!$C$2:$D$34,2,0),"")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customHeight="1" x14ac:dyDescent="0.2">
      <c r="A3921" s="26"/>
      <c r="B3921" s="26"/>
      <c r="C3921" s="26"/>
      <c r="D3921" s="26"/>
      <c r="E3921" s="26"/>
      <c r="F3921" s="28"/>
      <c r="G3921" s="26"/>
      <c r="H3921" s="32"/>
      <c r="I3921" s="32"/>
      <c r="J3921" s="32"/>
      <c r="K3921" s="32"/>
      <c r="L3921" s="32" t="e">
        <f ca="1">_xludf.ifna(VLOOKUP(E3921,Parámetros!$C$2:$D$34,2,0),"")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customHeight="1" x14ac:dyDescent="0.2">
      <c r="A3922" s="26"/>
      <c r="B3922" s="26"/>
      <c r="C3922" s="26"/>
      <c r="D3922" s="26"/>
      <c r="E3922" s="26"/>
      <c r="F3922" s="28"/>
      <c r="G3922" s="26"/>
      <c r="H3922" s="32"/>
      <c r="I3922" s="32"/>
      <c r="J3922" s="32"/>
      <c r="K3922" s="32"/>
      <c r="L3922" s="32" t="e">
        <f ca="1">_xludf.ifna(VLOOKUP(E3922,Parámetros!$C$2:$D$34,2,0),"")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customHeight="1" x14ac:dyDescent="0.2">
      <c r="A3923" s="26"/>
      <c r="B3923" s="26"/>
      <c r="C3923" s="26"/>
      <c r="D3923" s="26"/>
      <c r="E3923" s="26"/>
      <c r="F3923" s="28"/>
      <c r="G3923" s="26"/>
      <c r="H3923" s="32"/>
      <c r="I3923" s="32"/>
      <c r="J3923" s="32"/>
      <c r="K3923" s="32"/>
      <c r="L3923" s="32" t="e">
        <f ca="1">_xludf.ifna(VLOOKUP(E3923,Parámetros!$C$2:$D$34,2,0),"")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customHeight="1" x14ac:dyDescent="0.2">
      <c r="A3924" s="26"/>
      <c r="B3924" s="26"/>
      <c r="C3924" s="26"/>
      <c r="D3924" s="26"/>
      <c r="E3924" s="26"/>
      <c r="F3924" s="28"/>
      <c r="G3924" s="26"/>
      <c r="H3924" s="32"/>
      <c r="I3924" s="32"/>
      <c r="J3924" s="32"/>
      <c r="K3924" s="32"/>
      <c r="L3924" s="32" t="e">
        <f ca="1">_xludf.ifna(VLOOKUP(E3924,Parámetros!$C$2:$D$34,2,0),"")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customHeight="1" x14ac:dyDescent="0.2">
      <c r="A3925" s="26"/>
      <c r="B3925" s="26"/>
      <c r="C3925" s="26"/>
      <c r="D3925" s="26"/>
      <c r="E3925" s="26"/>
      <c r="F3925" s="28"/>
      <c r="G3925" s="26"/>
      <c r="H3925" s="32"/>
      <c r="I3925" s="32"/>
      <c r="J3925" s="32"/>
      <c r="K3925" s="32"/>
      <c r="L3925" s="32" t="e">
        <f ca="1">_xludf.ifna(VLOOKUP(E3925,Parámetros!$C$2:$D$34,2,0),"")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customHeight="1" x14ac:dyDescent="0.2">
      <c r="A3926" s="26"/>
      <c r="B3926" s="26"/>
      <c r="C3926" s="26"/>
      <c r="D3926" s="26"/>
      <c r="E3926" s="26"/>
      <c r="F3926" s="28"/>
      <c r="G3926" s="26"/>
      <c r="H3926" s="32"/>
      <c r="I3926" s="32"/>
      <c r="J3926" s="32"/>
      <c r="K3926" s="32"/>
      <c r="L3926" s="32" t="e">
        <f ca="1">_xludf.ifna(VLOOKUP(E3926,Parámetros!$C$2:$D$34,2,0),"")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customHeight="1" x14ac:dyDescent="0.2">
      <c r="A3927" s="26"/>
      <c r="B3927" s="26"/>
      <c r="C3927" s="26"/>
      <c r="D3927" s="26"/>
      <c r="E3927" s="26"/>
      <c r="F3927" s="28"/>
      <c r="G3927" s="26"/>
      <c r="H3927" s="32"/>
      <c r="I3927" s="32"/>
      <c r="J3927" s="32"/>
      <c r="K3927" s="32"/>
      <c r="L3927" s="32" t="e">
        <f ca="1">_xludf.ifna(VLOOKUP(E3927,Parámetros!$C$2:$D$34,2,0),"")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customHeight="1" x14ac:dyDescent="0.2">
      <c r="A3928" s="26"/>
      <c r="B3928" s="26"/>
      <c r="C3928" s="26"/>
      <c r="D3928" s="26"/>
      <c r="E3928" s="26"/>
      <c r="F3928" s="28"/>
      <c r="G3928" s="26"/>
      <c r="H3928" s="32"/>
      <c r="I3928" s="32"/>
      <c r="J3928" s="32"/>
      <c r="K3928" s="32"/>
      <c r="L3928" s="32" t="e">
        <f ca="1">_xludf.ifna(VLOOKUP(E3928,Parámetros!$C$2:$D$34,2,0),"")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customHeight="1" x14ac:dyDescent="0.2">
      <c r="A3929" s="26"/>
      <c r="B3929" s="26"/>
      <c r="C3929" s="26"/>
      <c r="D3929" s="26"/>
      <c r="E3929" s="26"/>
      <c r="F3929" s="28"/>
      <c r="G3929" s="26"/>
      <c r="H3929" s="32"/>
      <c r="I3929" s="32"/>
      <c r="J3929" s="32"/>
      <c r="K3929" s="32"/>
      <c r="L3929" s="32" t="e">
        <f ca="1">_xludf.ifna(VLOOKUP(E3929,Parámetros!$C$2:$D$34,2,0),"")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customHeight="1" x14ac:dyDescent="0.2">
      <c r="A3930" s="26"/>
      <c r="B3930" s="26"/>
      <c r="C3930" s="26"/>
      <c r="D3930" s="26"/>
      <c r="E3930" s="26"/>
      <c r="F3930" s="28"/>
      <c r="G3930" s="26"/>
      <c r="H3930" s="32"/>
      <c r="I3930" s="32"/>
      <c r="J3930" s="32"/>
      <c r="K3930" s="32"/>
      <c r="L3930" s="32" t="e">
        <f ca="1">_xludf.ifna(VLOOKUP(E3930,Parámetros!$C$2:$D$34,2,0),"")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customHeight="1" x14ac:dyDescent="0.2">
      <c r="A3931" s="26"/>
      <c r="B3931" s="26"/>
      <c r="C3931" s="26"/>
      <c r="D3931" s="26"/>
      <c r="E3931" s="26"/>
      <c r="F3931" s="28"/>
      <c r="G3931" s="26"/>
      <c r="H3931" s="32"/>
      <c r="I3931" s="32"/>
      <c r="J3931" s="32"/>
      <c r="K3931" s="32"/>
      <c r="L3931" s="32" t="e">
        <f ca="1">_xludf.ifna(VLOOKUP(E3931,Parámetros!$C$2:$D$34,2,0),"")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customHeight="1" x14ac:dyDescent="0.2">
      <c r="A3932" s="26"/>
      <c r="B3932" s="26"/>
      <c r="C3932" s="26"/>
      <c r="D3932" s="26"/>
      <c r="E3932" s="26"/>
      <c r="F3932" s="28"/>
      <c r="G3932" s="26"/>
      <c r="H3932" s="32"/>
      <c r="I3932" s="32"/>
      <c r="J3932" s="32"/>
      <c r="K3932" s="32"/>
      <c r="L3932" s="32" t="e">
        <f ca="1">_xludf.ifna(VLOOKUP(E3932,Parámetros!$C$2:$D$34,2,0),"")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customHeight="1" x14ac:dyDescent="0.2">
      <c r="A3933" s="26"/>
      <c r="B3933" s="26"/>
      <c r="C3933" s="26"/>
      <c r="D3933" s="26"/>
      <c r="E3933" s="26"/>
      <c r="F3933" s="28"/>
      <c r="G3933" s="26"/>
      <c r="H3933" s="32"/>
      <c r="I3933" s="32"/>
      <c r="J3933" s="32"/>
      <c r="K3933" s="32"/>
      <c r="L3933" s="32" t="e">
        <f ca="1">_xludf.ifna(VLOOKUP(E3933,Parámetros!$C$2:$D$34,2,0),"")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customHeight="1" x14ac:dyDescent="0.2">
      <c r="A3934" s="26"/>
      <c r="B3934" s="26"/>
      <c r="C3934" s="26"/>
      <c r="D3934" s="26"/>
      <c r="E3934" s="26"/>
      <c r="F3934" s="28"/>
      <c r="G3934" s="26"/>
      <c r="H3934" s="32"/>
      <c r="I3934" s="32"/>
      <c r="J3934" s="32"/>
      <c r="K3934" s="32"/>
      <c r="L3934" s="32" t="e">
        <f ca="1">_xludf.ifna(VLOOKUP(E3934,Parámetros!$C$2:$D$34,2,0),"")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customHeight="1" x14ac:dyDescent="0.2">
      <c r="A3935" s="26"/>
      <c r="B3935" s="26"/>
      <c r="C3935" s="26"/>
      <c r="D3935" s="26"/>
      <c r="E3935" s="26"/>
      <c r="F3935" s="28"/>
      <c r="G3935" s="26"/>
      <c r="H3935" s="32"/>
      <c r="I3935" s="32"/>
      <c r="J3935" s="32"/>
      <c r="K3935" s="32"/>
      <c r="L3935" s="32" t="e">
        <f ca="1">_xludf.ifna(VLOOKUP(E3935,Parámetros!$C$2:$D$34,2,0),"")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customHeight="1" x14ac:dyDescent="0.2">
      <c r="A3936" s="26"/>
      <c r="B3936" s="26"/>
      <c r="C3936" s="26"/>
      <c r="D3936" s="26"/>
      <c r="E3936" s="26"/>
      <c r="F3936" s="28"/>
      <c r="G3936" s="26"/>
      <c r="H3936" s="32"/>
      <c r="I3936" s="32"/>
      <c r="J3936" s="32"/>
      <c r="K3936" s="32"/>
      <c r="L3936" s="32" t="e">
        <f ca="1">_xludf.ifna(VLOOKUP(E3936,Parámetros!$C$2:$D$34,2,0),"")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customHeight="1" x14ac:dyDescent="0.2">
      <c r="A3937" s="26"/>
      <c r="B3937" s="26"/>
      <c r="C3937" s="26"/>
      <c r="D3937" s="26"/>
      <c r="E3937" s="26"/>
      <c r="F3937" s="28"/>
      <c r="G3937" s="26"/>
      <c r="H3937" s="32"/>
      <c r="I3937" s="32"/>
      <c r="J3937" s="32"/>
      <c r="K3937" s="32"/>
      <c r="L3937" s="32" t="e">
        <f ca="1">_xludf.ifna(VLOOKUP(E3937,Parámetros!$C$2:$D$34,2,0),"")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customHeight="1" x14ac:dyDescent="0.2">
      <c r="A3938" s="26"/>
      <c r="B3938" s="26"/>
      <c r="C3938" s="26"/>
      <c r="D3938" s="26"/>
      <c r="E3938" s="26"/>
      <c r="F3938" s="28"/>
      <c r="G3938" s="26"/>
      <c r="H3938" s="32"/>
      <c r="I3938" s="32"/>
      <c r="J3938" s="32"/>
      <c r="K3938" s="32"/>
      <c r="L3938" s="32" t="e">
        <f ca="1">_xludf.ifna(VLOOKUP(E3938,Parámetros!$C$2:$D$34,2,0),"")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customHeight="1" x14ac:dyDescent="0.2">
      <c r="A3939" s="26"/>
      <c r="B3939" s="26"/>
      <c r="C3939" s="26"/>
      <c r="D3939" s="26"/>
      <c r="E3939" s="26"/>
      <c r="F3939" s="28"/>
      <c r="G3939" s="26"/>
      <c r="H3939" s="32"/>
      <c r="I3939" s="32"/>
      <c r="J3939" s="32"/>
      <c r="K3939" s="32"/>
      <c r="L3939" s="32" t="e">
        <f ca="1">_xludf.ifna(VLOOKUP(E3939,Parámetros!$C$2:$D$34,2,0),"")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customHeight="1" x14ac:dyDescent="0.2">
      <c r="A3940" s="26"/>
      <c r="B3940" s="26"/>
      <c r="C3940" s="26"/>
      <c r="D3940" s="26"/>
      <c r="E3940" s="26"/>
      <c r="F3940" s="28"/>
      <c r="G3940" s="26"/>
      <c r="H3940" s="32"/>
      <c r="I3940" s="32"/>
      <c r="J3940" s="32"/>
      <c r="K3940" s="32"/>
      <c r="L3940" s="32" t="e">
        <f ca="1">_xludf.ifna(VLOOKUP(E3940,Parámetros!$C$2:$D$34,2,0),"")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customHeight="1" x14ac:dyDescent="0.2">
      <c r="A3941" s="26"/>
      <c r="B3941" s="26"/>
      <c r="C3941" s="26"/>
      <c r="D3941" s="26"/>
      <c r="E3941" s="26"/>
      <c r="F3941" s="28"/>
      <c r="G3941" s="26"/>
      <c r="H3941" s="32"/>
      <c r="I3941" s="32"/>
      <c r="J3941" s="32"/>
      <c r="K3941" s="32"/>
      <c r="L3941" s="32" t="e">
        <f ca="1">_xludf.ifna(VLOOKUP(E3941,Parámetros!$C$2:$D$34,2,0),"")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customHeight="1" x14ac:dyDescent="0.2">
      <c r="A3942" s="26"/>
      <c r="B3942" s="26"/>
      <c r="C3942" s="26"/>
      <c r="D3942" s="26"/>
      <c r="E3942" s="26"/>
      <c r="F3942" s="28"/>
      <c r="G3942" s="26"/>
      <c r="H3942" s="32"/>
      <c r="I3942" s="32"/>
      <c r="J3942" s="32"/>
      <c r="K3942" s="32"/>
      <c r="L3942" s="32" t="e">
        <f ca="1">_xludf.ifna(VLOOKUP(E3942,Parámetros!$C$2:$D$34,2,0),"")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customHeight="1" x14ac:dyDescent="0.2">
      <c r="A3943" s="26"/>
      <c r="B3943" s="26"/>
      <c r="C3943" s="26"/>
      <c r="D3943" s="26"/>
      <c r="E3943" s="26"/>
      <c r="F3943" s="28"/>
      <c r="G3943" s="26"/>
      <c r="H3943" s="32"/>
      <c r="I3943" s="32"/>
      <c r="J3943" s="32"/>
      <c r="K3943" s="32"/>
      <c r="L3943" s="32" t="e">
        <f ca="1">_xludf.ifna(VLOOKUP(E3943,Parámetros!$C$2:$D$34,2,0),"")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customHeight="1" x14ac:dyDescent="0.2">
      <c r="A3944" s="26"/>
      <c r="B3944" s="26"/>
      <c r="C3944" s="26"/>
      <c r="D3944" s="26"/>
      <c r="E3944" s="26"/>
      <c r="F3944" s="28"/>
      <c r="G3944" s="26"/>
      <c r="H3944" s="32"/>
      <c r="I3944" s="32"/>
      <c r="J3944" s="32"/>
      <c r="K3944" s="32"/>
      <c r="L3944" s="32" t="e">
        <f ca="1">_xludf.ifna(VLOOKUP(E3944,Parámetros!$C$2:$D$34,2,0),"")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customHeight="1" x14ac:dyDescent="0.2">
      <c r="A3945" s="26"/>
      <c r="B3945" s="26"/>
      <c r="C3945" s="26"/>
      <c r="D3945" s="26"/>
      <c r="E3945" s="26"/>
      <c r="F3945" s="28"/>
      <c r="G3945" s="26"/>
      <c r="H3945" s="32"/>
      <c r="I3945" s="32"/>
      <c r="J3945" s="32"/>
      <c r="K3945" s="32"/>
      <c r="L3945" s="32" t="e">
        <f ca="1">_xludf.ifna(VLOOKUP(E3945,Parámetros!$C$2:$D$34,2,0),"")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customHeight="1" x14ac:dyDescent="0.2">
      <c r="A3946" s="26"/>
      <c r="B3946" s="26"/>
      <c r="C3946" s="26"/>
      <c r="D3946" s="26"/>
      <c r="E3946" s="26"/>
      <c r="F3946" s="28"/>
      <c r="G3946" s="26"/>
      <c r="H3946" s="32"/>
      <c r="I3946" s="32"/>
      <c r="J3946" s="32"/>
      <c r="K3946" s="32"/>
      <c r="L3946" s="32" t="e">
        <f ca="1">_xludf.ifna(VLOOKUP(E3946,Parámetros!$C$2:$D$34,2,0),"")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customHeight="1" x14ac:dyDescent="0.2">
      <c r="A3947" s="26"/>
      <c r="B3947" s="26"/>
      <c r="C3947" s="26"/>
      <c r="D3947" s="26"/>
      <c r="E3947" s="26"/>
      <c r="F3947" s="28"/>
      <c r="G3947" s="26"/>
      <c r="H3947" s="32"/>
      <c r="I3947" s="32"/>
      <c r="J3947" s="32"/>
      <c r="K3947" s="32"/>
      <c r="L3947" s="32" t="e">
        <f ca="1">_xludf.ifna(VLOOKUP(E3947,Parámetros!$C$2:$D$34,2,0),"")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customHeight="1" x14ac:dyDescent="0.2">
      <c r="A3948" s="26"/>
      <c r="B3948" s="26"/>
      <c r="C3948" s="26"/>
      <c r="D3948" s="26"/>
      <c r="E3948" s="26"/>
      <c r="F3948" s="28"/>
      <c r="G3948" s="26"/>
      <c r="H3948" s="32"/>
      <c r="I3948" s="32"/>
      <c r="J3948" s="32"/>
      <c r="K3948" s="32"/>
      <c r="L3948" s="32" t="e">
        <f ca="1">_xludf.ifna(VLOOKUP(E3948,Parámetros!$C$2:$D$34,2,0),"")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customHeight="1" x14ac:dyDescent="0.2">
      <c r="A3949" s="26"/>
      <c r="B3949" s="26"/>
      <c r="C3949" s="26"/>
      <c r="D3949" s="26"/>
      <c r="E3949" s="26"/>
      <c r="F3949" s="28"/>
      <c r="G3949" s="26"/>
      <c r="H3949" s="32"/>
      <c r="I3949" s="32"/>
      <c r="J3949" s="32"/>
      <c r="K3949" s="32"/>
      <c r="L3949" s="32" t="e">
        <f ca="1">_xludf.ifna(VLOOKUP(E3949,Parámetros!$C$2:$D$34,2,0),"")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customHeight="1" x14ac:dyDescent="0.2">
      <c r="A3950" s="26"/>
      <c r="B3950" s="26"/>
      <c r="C3950" s="26"/>
      <c r="D3950" s="26"/>
      <c r="E3950" s="26"/>
      <c r="F3950" s="28"/>
      <c r="G3950" s="26"/>
      <c r="H3950" s="32"/>
      <c r="I3950" s="32"/>
      <c r="J3950" s="32"/>
      <c r="K3950" s="32"/>
      <c r="L3950" s="32" t="e">
        <f ca="1">_xludf.ifna(VLOOKUP(E3950,Parámetros!$C$2:$D$34,2,0),"")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customHeight="1" x14ac:dyDescent="0.2">
      <c r="A3951" s="26"/>
      <c r="B3951" s="26"/>
      <c r="C3951" s="26"/>
      <c r="D3951" s="26"/>
      <c r="E3951" s="26"/>
      <c r="F3951" s="28"/>
      <c r="G3951" s="26"/>
      <c r="H3951" s="32"/>
      <c r="I3951" s="32"/>
      <c r="J3951" s="32"/>
      <c r="K3951" s="32"/>
      <c r="L3951" s="32" t="e">
        <f ca="1">_xludf.ifna(VLOOKUP(E3951,Parámetros!$C$2:$D$34,2,0),"")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customHeight="1" x14ac:dyDescent="0.2">
      <c r="A3952" s="26"/>
      <c r="B3952" s="26"/>
      <c r="C3952" s="26"/>
      <c r="D3952" s="26"/>
      <c r="E3952" s="26"/>
      <c r="F3952" s="28"/>
      <c r="G3952" s="26"/>
      <c r="H3952" s="32"/>
      <c r="I3952" s="32"/>
      <c r="J3952" s="32"/>
      <c r="K3952" s="32"/>
      <c r="L3952" s="32" t="e">
        <f ca="1">_xludf.ifna(VLOOKUP(E3952,Parámetros!$C$2:$D$34,2,0),"")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customHeight="1" x14ac:dyDescent="0.2">
      <c r="A3953" s="26"/>
      <c r="B3953" s="26"/>
      <c r="C3953" s="26"/>
      <c r="D3953" s="26"/>
      <c r="E3953" s="26"/>
      <c r="F3953" s="28"/>
      <c r="G3953" s="26"/>
      <c r="H3953" s="32"/>
      <c r="I3953" s="32"/>
      <c r="J3953" s="32"/>
      <c r="K3953" s="32"/>
      <c r="L3953" s="32" t="e">
        <f ca="1">_xludf.ifna(VLOOKUP(E3953,Parámetros!$C$2:$D$34,2,0),"")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customHeight="1" x14ac:dyDescent="0.2">
      <c r="A3954" s="26"/>
      <c r="B3954" s="26"/>
      <c r="C3954" s="26"/>
      <c r="D3954" s="26"/>
      <c r="E3954" s="26"/>
      <c r="F3954" s="28"/>
      <c r="G3954" s="26"/>
      <c r="H3954" s="32"/>
      <c r="I3954" s="32"/>
      <c r="J3954" s="32"/>
      <c r="K3954" s="32"/>
      <c r="L3954" s="32" t="e">
        <f ca="1">_xludf.ifna(VLOOKUP(E3954,Parámetros!$C$2:$D$34,2,0),"")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customHeight="1" x14ac:dyDescent="0.2">
      <c r="A3955" s="26"/>
      <c r="B3955" s="26"/>
      <c r="C3955" s="26"/>
      <c r="D3955" s="26"/>
      <c r="E3955" s="26"/>
      <c r="F3955" s="28"/>
      <c r="G3955" s="26"/>
      <c r="H3955" s="32"/>
      <c r="I3955" s="32"/>
      <c r="J3955" s="32"/>
      <c r="K3955" s="32"/>
      <c r="L3955" s="32" t="e">
        <f ca="1">_xludf.ifna(VLOOKUP(E3955,Parámetros!$C$2:$D$34,2,0),"")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customHeight="1" x14ac:dyDescent="0.2">
      <c r="A3956" s="26"/>
      <c r="B3956" s="26"/>
      <c r="C3956" s="26"/>
      <c r="D3956" s="26"/>
      <c r="E3956" s="26"/>
      <c r="F3956" s="28"/>
      <c r="G3956" s="26"/>
      <c r="H3956" s="32"/>
      <c r="I3956" s="32"/>
      <c r="J3956" s="32"/>
      <c r="K3956" s="32"/>
      <c r="L3956" s="32" t="e">
        <f ca="1">_xludf.ifna(VLOOKUP(E3956,Parámetros!$C$2:$D$34,2,0),"")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customHeight="1" x14ac:dyDescent="0.2">
      <c r="A3957" s="26"/>
      <c r="B3957" s="26"/>
      <c r="C3957" s="26"/>
      <c r="D3957" s="26"/>
      <c r="E3957" s="26"/>
      <c r="F3957" s="28"/>
      <c r="G3957" s="26"/>
      <c r="H3957" s="32"/>
      <c r="I3957" s="32"/>
      <c r="J3957" s="32"/>
      <c r="K3957" s="32"/>
      <c r="L3957" s="32" t="e">
        <f ca="1">_xludf.ifna(VLOOKUP(E3957,Parámetros!$C$2:$D$34,2,0),"")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customHeight="1" x14ac:dyDescent="0.2">
      <c r="A3958" s="26"/>
      <c r="B3958" s="26"/>
      <c r="C3958" s="26"/>
      <c r="D3958" s="26"/>
      <c r="E3958" s="26"/>
      <c r="F3958" s="28"/>
      <c r="G3958" s="26"/>
      <c r="H3958" s="32"/>
      <c r="I3958" s="32"/>
      <c r="J3958" s="32"/>
      <c r="K3958" s="32"/>
      <c r="L3958" s="32" t="e">
        <f ca="1">_xludf.ifna(VLOOKUP(E3958,Parámetros!$C$2:$D$34,2,0),"")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customHeight="1" x14ac:dyDescent="0.2">
      <c r="A3959" s="26"/>
      <c r="B3959" s="26"/>
      <c r="C3959" s="26"/>
      <c r="D3959" s="26"/>
      <c r="E3959" s="26"/>
      <c r="F3959" s="28"/>
      <c r="G3959" s="26"/>
      <c r="H3959" s="32"/>
      <c r="I3959" s="32"/>
      <c r="J3959" s="32"/>
      <c r="K3959" s="32"/>
      <c r="L3959" s="32" t="e">
        <f ca="1">_xludf.ifna(VLOOKUP(E3959,Parámetros!$C$2:$D$34,2,0),"")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customHeight="1" x14ac:dyDescent="0.2">
      <c r="A3960" s="26"/>
      <c r="B3960" s="26"/>
      <c r="C3960" s="26"/>
      <c r="D3960" s="26"/>
      <c r="E3960" s="26"/>
      <c r="F3960" s="28"/>
      <c r="G3960" s="26"/>
      <c r="H3960" s="32"/>
      <c r="I3960" s="32"/>
      <c r="J3960" s="32"/>
      <c r="K3960" s="32"/>
      <c r="L3960" s="32" t="e">
        <f ca="1">_xludf.ifna(VLOOKUP(E3960,Parámetros!$C$2:$D$34,2,0),"")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customHeight="1" x14ac:dyDescent="0.2">
      <c r="A3961" s="26"/>
      <c r="B3961" s="26"/>
      <c r="C3961" s="26"/>
      <c r="D3961" s="26"/>
      <c r="E3961" s="26"/>
      <c r="F3961" s="28"/>
      <c r="G3961" s="26"/>
      <c r="H3961" s="32"/>
      <c r="I3961" s="32"/>
      <c r="J3961" s="32"/>
      <c r="K3961" s="32"/>
      <c r="L3961" s="32" t="e">
        <f ca="1">_xludf.ifna(VLOOKUP(E3961,Parámetros!$C$2:$D$34,2,0),"")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customHeight="1" x14ac:dyDescent="0.2">
      <c r="A3962" s="26"/>
      <c r="B3962" s="26"/>
      <c r="C3962" s="26"/>
      <c r="D3962" s="26"/>
      <c r="E3962" s="26"/>
      <c r="F3962" s="28"/>
      <c r="G3962" s="26"/>
      <c r="H3962" s="32"/>
      <c r="I3962" s="32"/>
      <c r="J3962" s="32"/>
      <c r="K3962" s="32"/>
      <c r="L3962" s="32" t="e">
        <f ca="1">_xludf.ifna(VLOOKUP(E3962,Parámetros!$C$2:$D$34,2,0),"")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customHeight="1" x14ac:dyDescent="0.2">
      <c r="A3963" s="26"/>
      <c r="B3963" s="26"/>
      <c r="C3963" s="26"/>
      <c r="D3963" s="26"/>
      <c r="E3963" s="26"/>
      <c r="F3963" s="28"/>
      <c r="G3963" s="26"/>
      <c r="H3963" s="32"/>
      <c r="I3963" s="32"/>
      <c r="J3963" s="32"/>
      <c r="K3963" s="32"/>
      <c r="L3963" s="32" t="e">
        <f ca="1">_xludf.ifna(VLOOKUP(E3963,Parámetros!$C$2:$D$34,2,0),"")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customHeight="1" x14ac:dyDescent="0.2">
      <c r="A3964" s="26"/>
      <c r="B3964" s="26"/>
      <c r="C3964" s="26"/>
      <c r="D3964" s="26"/>
      <c r="E3964" s="26"/>
      <c r="F3964" s="28"/>
      <c r="G3964" s="26"/>
      <c r="H3964" s="32"/>
      <c r="I3964" s="32"/>
      <c r="J3964" s="32"/>
      <c r="K3964" s="32"/>
      <c r="L3964" s="32" t="e">
        <f ca="1">_xludf.ifna(VLOOKUP(E3964,Parámetros!$C$2:$D$34,2,0),"")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customHeight="1" x14ac:dyDescent="0.2">
      <c r="A3965" s="26"/>
      <c r="B3965" s="26"/>
      <c r="C3965" s="26"/>
      <c r="D3965" s="26"/>
      <c r="E3965" s="26"/>
      <c r="F3965" s="28"/>
      <c r="G3965" s="26"/>
      <c r="H3965" s="32"/>
      <c r="I3965" s="32"/>
      <c r="J3965" s="32"/>
      <c r="K3965" s="32"/>
      <c r="L3965" s="32" t="e">
        <f ca="1">_xludf.ifna(VLOOKUP(E3965,Parámetros!$C$2:$D$34,2,0),"")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customHeight="1" x14ac:dyDescent="0.2">
      <c r="A3966" s="26"/>
      <c r="B3966" s="26"/>
      <c r="C3966" s="26"/>
      <c r="D3966" s="26"/>
      <c r="E3966" s="26"/>
      <c r="F3966" s="28"/>
      <c r="G3966" s="26"/>
      <c r="H3966" s="32"/>
      <c r="I3966" s="32"/>
      <c r="J3966" s="32"/>
      <c r="K3966" s="32"/>
      <c r="L3966" s="32" t="e">
        <f ca="1">_xludf.ifna(VLOOKUP(E3966,Parámetros!$C$2:$D$34,2,0),"")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customHeight="1" x14ac:dyDescent="0.2">
      <c r="A3967" s="26"/>
      <c r="B3967" s="26"/>
      <c r="C3967" s="26"/>
      <c r="D3967" s="26"/>
      <c r="E3967" s="26"/>
      <c r="F3967" s="28"/>
      <c r="G3967" s="26"/>
      <c r="H3967" s="32"/>
      <c r="I3967" s="32"/>
      <c r="J3967" s="32"/>
      <c r="K3967" s="32"/>
      <c r="L3967" s="32" t="e">
        <f ca="1">_xludf.ifna(VLOOKUP(E3967,Parámetros!$C$2:$D$34,2,0),"")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xr:uid="{00000000-0009-0000-0000-000003000000}"/>
  <customSheetViews>
    <customSheetView guid="{92E9E101-8D53-431E-B969-07D1CCFC2C99}" filter="1" showAutoFilter="1">
      <pageMargins left="0.7" right="0.7" top="0.75" bottom="0.75" header="0.3" footer="0.3"/>
      <autoFilter ref="A1722" xr:uid="{781FF7CB-3D0F-4B98-86DC-CD67FB16071C}"/>
    </customSheetView>
    <customSheetView guid="{FAF69A0D-BAE6-4878-AEC1-B808A8F8FA5D}" filter="1" showAutoFilter="1">
      <pageMargins left="0.7" right="0.7" top="0.75" bottom="0.75" header="0.3" footer="0.3"/>
      <autoFilter ref="A1:W1694" xr:uid="{F44BD8B0-3D01-4C2E-9BCC-1724AEA007B6}">
        <filterColumn colId="3">
          <filters>
            <filter val="Soluciones financieras (Factoring)"/>
            <filter val="Soluciones financieras (Leasing)"/>
          </filters>
        </filterColumn>
      </autoFilter>
    </customSheetView>
    <customSheetView guid="{710A6608-4F32-4221-9A38-8ECED4F8DEA6}" filter="1" showAutoFilter="1">
      <pageMargins left="0.7" right="0.7" top="0.75" bottom="0.75" header="0.3" footer="0.3"/>
      <autoFilter ref="A1722" xr:uid="{358AFE14-8363-460C-84AC-39DE2F468DC9}"/>
    </customSheetView>
    <customSheetView guid="{648D94F2-2741-4756-B129-0144F3ABB902}" filter="1" showAutoFilter="1">
      <pageMargins left="0.7" right="0.7" top="0.75" bottom="0.75" header="0.3" footer="0.3"/>
      <autoFilter ref="A1:W2983" xr:uid="{8E171643-CA02-44D7-AC88-A0DF042D423D}">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9C322D51-A2D0-4198-A462-FB4FA2DC65E6}" filter="1" showAutoFilter="1">
      <pageMargins left="0.7" right="0.7" top="0.75" bottom="0.75" header="0.3" footer="0.3"/>
      <autoFilter ref="A1722" xr:uid="{B14C1465-F3A7-4F94-B1BF-FF545C620C81}"/>
    </customSheetView>
    <customSheetView guid="{7339EE9D-CF01-4341-9114-860E97ED93A1}" filter="1" showAutoFilter="1">
      <pageMargins left="0.7" right="0.7" top="0.75" bottom="0.75" header="0.3" footer="0.3"/>
      <autoFilter ref="A1:W1694" xr:uid="{4AD702F2-AF5D-4E8D-B42D-72C297DCA29A}"/>
    </customSheetView>
    <customSheetView guid="{6BB6A7F4-FCBE-4155-BBBA-5BE2FF4775AC}" filter="1" showAutoFilter="1">
      <pageMargins left="0.7" right="0.7" top="0.75" bottom="0.75" header="0.3" footer="0.3"/>
      <autoFilter ref="A1:W1694" xr:uid="{97FC2CC9-9BD8-4DEA-B627-0B9A4DE0D0F5}"/>
    </customSheetView>
    <customSheetView guid="{4C9FF4DE-D27F-4717-B68E-A26853E433FC}" filter="1" showAutoFilter="1">
      <pageMargins left="0.7" right="0.7" top="0.75" bottom="0.75" header="0.3" footer="0.3"/>
      <autoFilter ref="A1:W1694" xr:uid="{E43773BE-EE73-4BE4-9C2D-948EB0F52EC8}">
        <filterColumn colId="2">
          <filters>
            <filter val="CORE"/>
          </filters>
        </filterColumn>
      </autoFilter>
    </customSheetView>
    <customSheetView guid="{35F9479B-9C3E-4C26-A817-62B1C9927932}" filter="1" showAutoFilter="1">
      <pageMargins left="0.7" right="0.7" top="0.75" bottom="0.75" header="0.3" footer="0.3"/>
      <autoFilter ref="A1:W1697" xr:uid="{73E606FD-865E-458D-BE97-2E7948261E01}"/>
    </customSheetView>
    <customSheetView guid="{3F43578F-A90D-41AC-9E36-71FC501A29A2}" filter="1" showAutoFilter="1">
      <pageMargins left="0.7" right="0.7" top="0.75" bottom="0.75" header="0.3" footer="0.3"/>
      <autoFilter ref="A1:W1697" xr:uid="{75F42A0F-E680-406A-A1A7-9982FDAC4FDC}">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A5C1FB0B-7988-4DBC-A872-969A026CC805}" filter="1" showAutoFilter="1">
      <pageMargins left="0.7" right="0.7" top="0.75" bottom="0.75" header="0.3" footer="0.3"/>
      <autoFilter ref="B1700" xr:uid="{F99D6BF4-DDA2-4D8A-BF01-A5DC48B4F22E}"/>
    </customSheetView>
    <customSheetView guid="{8B4FAE2E-1B10-4474-B40C-4D49F5717B5D}" filter="1" showAutoFilter="1">
      <pageMargins left="0.7" right="0.7" top="0.75" bottom="0.75" header="0.3" footer="0.3"/>
      <autoFilter ref="A1:W1697" xr:uid="{DB1B4ADE-81FC-4911-9317-8E150866C0BC}">
        <filterColumn colId="2">
          <filters>
            <filter val="RETAIL"/>
          </filters>
        </filterColumn>
        <filterColumn colId="8">
          <filters>
            <filter val="Tech Manager/Líder"/>
          </filters>
        </filterColumn>
      </autoFilter>
    </customSheetView>
    <customSheetView guid="{6C18F087-7AEA-487E-85D4-F721AC565684}" filter="1" showAutoFilter="1">
      <pageMargins left="0.7" right="0.7" top="0.75" bottom="0.75" header="0.3" footer="0.3"/>
      <autoFilter ref="A1:T1694" xr:uid="{16877B84-0FD6-4D76-8EAB-84793D49B1AA}"/>
    </customSheetView>
    <customSheetView guid="{5A6E49A5-A4D2-41C3-824E-130AB7480E47}" filter="1" showAutoFilter="1">
      <pageMargins left="0.7" right="0.7" top="0.75" bottom="0.75" header="0.3" footer="0.3"/>
      <autoFilter ref="A1:W1697" xr:uid="{6C50B031-E13C-4905-97AB-389AF456C81E}"/>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2">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xr:uid="{00000000-0002-0000-0300-000001000000}">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xr:uid="{00000000-0002-0000-0300-000002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r:uid="{00000000-0002-0000-0300-000000000000}">
          <x14:formula1>
            <xm:f>Parámetros!$F$2:$F$16</xm:f>
          </x14:formula1>
          <xm:sqref>J2:J548 J551:J632 J680:J975 J977:J991 J993:J1001 J1003:J1007 J1009:J1253 I1254 J1255:J1444 I1445 J1446:J1697 J1699:J3967</xm:sqref>
        </x14:dataValidation>
        <x14:dataValidation type="list" allowBlank="1" showErrorMessage="1" xr:uid="{00000000-0002-0000-0300-000004000000}">
          <x14:formula1>
            <xm:f>Parámetros!$C$2:$C$31</xm:f>
          </x14:formula1>
          <xm:sqref>E807:E819 E1537 E1522:E1523 E1453:E1494 E1008 E1002 E976 E888:E889</xm:sqref>
        </x14:dataValidation>
        <x14:dataValidation type="list" allowBlank="1" showErrorMessage="1" xr:uid="{00000000-0002-0000-0300-000005000000}">
          <x14:formula1>
            <xm:f>Parámetros!$E$2:$E$5</xm:f>
          </x14:formula1>
          <xm:sqref>I2:I97 I1699:I3967 I1695:I1697 I1681:I1693 I1673 I1667:I1668 I1663:I1665 I1647:I1649 I1621 I1618:I1619 I1572:I1573 I1495:I1550 I1462 I1446:I1448 I1334:I1444 I1255:I1278 I1101:I1253 I1028:I1031 I988 I820:I973 I680:I753 I551:I637 I543:I548 I533 I531 I248:I529 I102:I222</xm:sqref>
        </x14:dataValidation>
        <x14:dataValidation type="list" allowBlank="1" showErrorMessage="1" xr:uid="{00000000-0002-0000-0300-000009000000}">
          <x14:formula1>
            <xm:f>Proyectos!$A$2:$A$673</xm:f>
          </x14:formula1>
          <xm:sqref>G2:G1697 G1699:G3967</xm:sqref>
        </x14:dataValidation>
        <x14:dataValidation type="list" allowBlank="1" showErrorMessage="1" xr:uid="{00000000-0002-0000-0300-00000B000000}">
          <x14:formula1>
            <xm:f>Parámetros!$C$2:$C$32</xm:f>
          </x14:formula1>
          <xm:sqref>E223:E255</xm:sqref>
        </x14:dataValidation>
        <x14:dataValidation type="list" allowBlank="1" showErrorMessage="1" xr:uid="{00000000-0002-0000-0300-00000F000000}">
          <x14:formula1>
            <xm:f>Parámetros!$C$2:$C$34</xm:f>
          </x14:formula1>
          <xm:sqref>E2:E34 E1699:E3967 E1681:E1697 E1538:E1550 E1526:E1536 E1520:E1521 E1511:E1516 E1495:E1509 E1009:E1452 E1003:E1007 E977:E1001 E890:E975 E820:E887 E256:E806 E102:E222 E80:E97 E38:E75</xm:sqref>
        </x14:dataValidation>
        <x14:dataValidation type="list" allowBlank="1" showErrorMessage="1" xr:uid="{00000000-0002-0000-0300-000010000000}">
          <x14:formula1>
            <xm:f>Parámetros!$A$2:$A$32</xm:f>
          </x14:formula1>
          <xm:sqref>C2:C34 C38:C75 C80:C97 C102:C1550 C1681:C1697 C1699:C3967</xm:sqref>
        </x14:dataValidation>
        <x14:dataValidation type="list" allowBlank="1" showErrorMessage="1" xr:uid="{00000000-0002-0000-0300-000013000000}">
          <x14:formula1>
            <xm:f>Parámetros!$B$2:$B$32</xm:f>
          </x14:formula1>
          <xm:sqref>D2:D34 D38:D75 D80:D97 D102:D222 D259:D529 D531 D550:D637 D680:D753 D820:D876 D878:D879 D890:D975 D977:D1001 D1003:D1007 D1009:D1488 D1490:D1507 D1539:D1550 D1681:D1697 D1699:D3967</xm:sqref>
        </x14:dataValidation>
        <x14:dataValidation type="list" allowBlank="1" showErrorMessage="1" xr:uid="{00000000-0002-0000-0300-000015000000}">
          <x14:formula1>
            <xm:f>Parámetros!$B$2:$B$34</xm:f>
          </x14:formula1>
          <xm:sqref>D223:D258 D530 D532:D549 D638:D679 D754:D819 D877 D880:D889 D976 D1002 D1008 D1489 D1508:D1538</xm:sqref>
        </x14:dataValidation>
        <x14:dataValidation type="list" allowBlank="1" xr:uid="{00000000-0002-0000-0300-000007000000}">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r:uid="{00000000-0002-0000-0300-000003000000}">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8"/>
  <sheetViews>
    <sheetView showGridLines="0" workbookViewId="0"/>
  </sheetViews>
  <sheetFormatPr baseColWidth="10" defaultColWidth="12.5703125" defaultRowHeight="15.75" customHeight="1" x14ac:dyDescent="0.2"/>
  <sheetData>
    <row r="1" spans="1:4" x14ac:dyDescent="0.2">
      <c r="A1" s="139" t="s">
        <v>5929</v>
      </c>
      <c r="B1" s="139" t="s">
        <v>3278</v>
      </c>
      <c r="C1" s="144"/>
      <c r="D1" s="149"/>
    </row>
    <row r="2" spans="1:4" x14ac:dyDescent="0.2">
      <c r="A2" s="139" t="s">
        <v>0</v>
      </c>
      <c r="B2" s="150" t="s">
        <v>10</v>
      </c>
      <c r="C2" s="153" t="s">
        <v>40</v>
      </c>
      <c r="D2" s="151" t="s">
        <v>5930</v>
      </c>
    </row>
    <row r="3" spans="1:4" x14ac:dyDescent="0.2">
      <c r="A3" s="141" t="s">
        <v>7</v>
      </c>
      <c r="B3" s="175">
        <v>63.300000000000047</v>
      </c>
      <c r="C3" s="176">
        <v>52.999999999999979</v>
      </c>
      <c r="D3" s="172">
        <v>116.30000000000003</v>
      </c>
    </row>
    <row r="4" spans="1:4" x14ac:dyDescent="0.2">
      <c r="A4" s="143" t="s">
        <v>37</v>
      </c>
      <c r="B4" s="177">
        <v>26.720000000000006</v>
      </c>
      <c r="C4" s="178">
        <v>24</v>
      </c>
      <c r="D4" s="173">
        <v>50.720000000000006</v>
      </c>
    </row>
    <row r="5" spans="1:4" x14ac:dyDescent="0.2">
      <c r="A5" s="143" t="s">
        <v>115</v>
      </c>
      <c r="B5" s="177">
        <v>86.9</v>
      </c>
      <c r="C5" s="178">
        <v>142.99999999999997</v>
      </c>
      <c r="D5" s="173">
        <v>229.89999999999998</v>
      </c>
    </row>
    <row r="6" spans="1:4" x14ac:dyDescent="0.2">
      <c r="A6" s="143" t="s">
        <v>98</v>
      </c>
      <c r="B6" s="177">
        <v>100.2</v>
      </c>
      <c r="C6" s="178">
        <v>76</v>
      </c>
      <c r="D6" s="173">
        <v>176.2</v>
      </c>
    </row>
    <row r="7" spans="1:4" x14ac:dyDescent="0.2">
      <c r="A7" s="143" t="s">
        <v>64</v>
      </c>
      <c r="B7" s="177">
        <v>131.6</v>
      </c>
      <c r="C7" s="178">
        <v>92.19999999999996</v>
      </c>
      <c r="D7" s="173">
        <v>223.79999999999995</v>
      </c>
    </row>
    <row r="8" spans="1:4" x14ac:dyDescent="0.2">
      <c r="A8" s="145" t="s">
        <v>5930</v>
      </c>
      <c r="B8" s="179">
        <v>408.72</v>
      </c>
      <c r="C8" s="180">
        <v>388.19999999999993</v>
      </c>
      <c r="D8" s="174">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x14ac:dyDescent="0.2"/>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x14ac:dyDescent="0.2">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x14ac:dyDescent="0.2">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x14ac:dyDescent="0.2">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x14ac:dyDescent="0.2">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x14ac:dyDescent="0.2">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x14ac:dyDescent="0.2">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x14ac:dyDescent="0.2">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x14ac:dyDescent="0.2">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x14ac:dyDescent="0.2">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x14ac:dyDescent="0.2">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x14ac:dyDescent="0.2">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x14ac:dyDescent="0.2">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x14ac:dyDescent="0.2">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x14ac:dyDescent="0.2">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x14ac:dyDescent="0.2">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x14ac:dyDescent="0.2">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x14ac:dyDescent="0.2">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x14ac:dyDescent="0.2">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x14ac:dyDescent="0.2">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x14ac:dyDescent="0.2">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x14ac:dyDescent="0.2">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x14ac:dyDescent="0.2">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x14ac:dyDescent="0.2">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x14ac:dyDescent="0.2">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x14ac:dyDescent="0.2">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x14ac:dyDescent="0.2">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x14ac:dyDescent="0.2">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x14ac:dyDescent="0.2">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x14ac:dyDescent="0.2">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x14ac:dyDescent="0.2">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x14ac:dyDescent="0.2">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x14ac:dyDescent="0.2">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x14ac:dyDescent="0.2">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x14ac:dyDescent="0.2">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x14ac:dyDescent="0.2">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x14ac:dyDescent="0.2">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x14ac:dyDescent="0.2">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x14ac:dyDescent="0.2">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x14ac:dyDescent="0.2">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x14ac:dyDescent="0.2">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x14ac:dyDescent="0.2">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x14ac:dyDescent="0.2">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x14ac:dyDescent="0.2">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x14ac:dyDescent="0.2">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x14ac:dyDescent="0.2">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x14ac:dyDescent="0.2">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x14ac:dyDescent="0.2">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x14ac:dyDescent="0.2">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x14ac:dyDescent="0.2">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x14ac:dyDescent="0.2">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x14ac:dyDescent="0.2">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x14ac:dyDescent="0.2">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x14ac:dyDescent="0.2">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x14ac:dyDescent="0.2">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x14ac:dyDescent="0.2">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x14ac:dyDescent="0.2">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x14ac:dyDescent="0.2">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x14ac:dyDescent="0.2">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x14ac:dyDescent="0.2">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x14ac:dyDescent="0.2">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x14ac:dyDescent="0.2">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x14ac:dyDescent="0.2">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x14ac:dyDescent="0.2">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x14ac:dyDescent="0.2">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x14ac:dyDescent="0.2">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x14ac:dyDescent="0.2">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x14ac:dyDescent="0.2">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x14ac:dyDescent="0.2">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x14ac:dyDescent="0.2">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x14ac:dyDescent="0.2">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x14ac:dyDescent="0.2">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x14ac:dyDescent="0.2">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x14ac:dyDescent="0.2">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x14ac:dyDescent="0.2">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x14ac:dyDescent="0.2">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x14ac:dyDescent="0.2">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x14ac:dyDescent="0.2">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x14ac:dyDescent="0.2">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x14ac:dyDescent="0.2">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x14ac:dyDescent="0.2">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x14ac:dyDescent="0.2">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x14ac:dyDescent="0.2">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x14ac:dyDescent="0.2">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x14ac:dyDescent="0.2">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x14ac:dyDescent="0.2">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x14ac:dyDescent="0.2">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x14ac:dyDescent="0.2">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x14ac:dyDescent="0.2">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x14ac:dyDescent="0.2">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x14ac:dyDescent="0.2">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x14ac:dyDescent="0.2">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x14ac:dyDescent="0.2">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x14ac:dyDescent="0.2">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x14ac:dyDescent="0.2">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x14ac:dyDescent="0.2">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x14ac:dyDescent="0.2">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x14ac:dyDescent="0.2">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x14ac:dyDescent="0.2">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x14ac:dyDescent="0.2">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x14ac:dyDescent="0.2">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x14ac:dyDescent="0.2">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x14ac:dyDescent="0.2">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x14ac:dyDescent="0.2">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x14ac:dyDescent="0.2">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x14ac:dyDescent="0.2">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x14ac:dyDescent="0.2">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x14ac:dyDescent="0.2">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x14ac:dyDescent="0.2">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x14ac:dyDescent="0.2">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x14ac:dyDescent="0.2">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x14ac:dyDescent="0.2">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x14ac:dyDescent="0.2">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x14ac:dyDescent="0.2">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x14ac:dyDescent="0.2">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x14ac:dyDescent="0.2">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x14ac:dyDescent="0.2">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x14ac:dyDescent="0.2">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x14ac:dyDescent="0.2">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x14ac:dyDescent="0.2">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x14ac:dyDescent="0.2">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x14ac:dyDescent="0.2">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x14ac:dyDescent="0.2">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x14ac:dyDescent="0.2">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x14ac:dyDescent="0.2">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x14ac:dyDescent="0.2">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x14ac:dyDescent="0.2">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x14ac:dyDescent="0.2">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x14ac:dyDescent="0.2">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x14ac:dyDescent="0.2">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x14ac:dyDescent="0.2">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x14ac:dyDescent="0.2">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x14ac:dyDescent="0.2">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x14ac:dyDescent="0.2">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x14ac:dyDescent="0.2">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x14ac:dyDescent="0.2">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x14ac:dyDescent="0.2">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x14ac:dyDescent="0.2">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x14ac:dyDescent="0.2">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x14ac:dyDescent="0.2">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x14ac:dyDescent="0.2">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x14ac:dyDescent="0.2">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x14ac:dyDescent="0.2">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x14ac:dyDescent="0.2">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x14ac:dyDescent="0.2">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x14ac:dyDescent="0.2">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x14ac:dyDescent="0.2">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x14ac:dyDescent="0.2">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x14ac:dyDescent="0.2">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x14ac:dyDescent="0.2">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x14ac:dyDescent="0.2">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x14ac:dyDescent="0.2">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x14ac:dyDescent="0.2">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x14ac:dyDescent="0.2">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x14ac:dyDescent="0.2">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x14ac:dyDescent="0.2">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x14ac:dyDescent="0.2">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x14ac:dyDescent="0.2">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x14ac:dyDescent="0.2">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x14ac:dyDescent="0.2">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x14ac:dyDescent="0.2">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x14ac:dyDescent="0.2">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x14ac:dyDescent="0.2">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x14ac:dyDescent="0.2">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x14ac:dyDescent="0.2">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x14ac:dyDescent="0.2">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x14ac:dyDescent="0.2">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x14ac:dyDescent="0.2">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x14ac:dyDescent="0.2">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x14ac:dyDescent="0.2">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x14ac:dyDescent="0.2">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x14ac:dyDescent="0.2">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x14ac:dyDescent="0.2">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x14ac:dyDescent="0.2">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x14ac:dyDescent="0.2">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x14ac:dyDescent="0.2">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x14ac:dyDescent="0.2">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x14ac:dyDescent="0.2">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x14ac:dyDescent="0.2">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x14ac:dyDescent="0.2">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x14ac:dyDescent="0.2">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x14ac:dyDescent="0.2">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x14ac:dyDescent="0.2">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x14ac:dyDescent="0.2">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x14ac:dyDescent="0.2">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x14ac:dyDescent="0.2">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x14ac:dyDescent="0.2">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x14ac:dyDescent="0.2">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x14ac:dyDescent="0.2">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x14ac:dyDescent="0.2">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x14ac:dyDescent="0.2">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x14ac:dyDescent="0.2">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x14ac:dyDescent="0.2">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x14ac:dyDescent="0.2">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x14ac:dyDescent="0.2">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x14ac:dyDescent="0.2">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x14ac:dyDescent="0.2">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x14ac:dyDescent="0.2">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x14ac:dyDescent="0.2">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x14ac:dyDescent="0.2">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x14ac:dyDescent="0.2">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x14ac:dyDescent="0.2">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x14ac:dyDescent="0.2">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x14ac:dyDescent="0.2">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x14ac:dyDescent="0.2">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x14ac:dyDescent="0.2">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x14ac:dyDescent="0.2">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x14ac:dyDescent="0.2">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x14ac:dyDescent="0.2">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x14ac:dyDescent="0.2">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x14ac:dyDescent="0.2">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x14ac:dyDescent="0.2">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x14ac:dyDescent="0.2">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x14ac:dyDescent="0.2">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x14ac:dyDescent="0.2">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x14ac:dyDescent="0.2">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x14ac:dyDescent="0.2">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x14ac:dyDescent="0.2">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x14ac:dyDescent="0.2">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x14ac:dyDescent="0.2">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x14ac:dyDescent="0.2">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x14ac:dyDescent="0.2">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x14ac:dyDescent="0.2">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x14ac:dyDescent="0.2">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x14ac:dyDescent="0.2">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x14ac:dyDescent="0.2">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x14ac:dyDescent="0.2">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x14ac:dyDescent="0.2">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x14ac:dyDescent="0.2">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x14ac:dyDescent="0.2">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x14ac:dyDescent="0.2">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x14ac:dyDescent="0.2">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x14ac:dyDescent="0.2">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x14ac:dyDescent="0.2">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x14ac:dyDescent="0.2">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x14ac:dyDescent="0.2">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x14ac:dyDescent="0.2">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x14ac:dyDescent="0.2">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x14ac:dyDescent="0.2">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x14ac:dyDescent="0.2">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x14ac:dyDescent="0.2">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x14ac:dyDescent="0.2">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x14ac:dyDescent="0.2">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x14ac:dyDescent="0.2">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x14ac:dyDescent="0.2">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x14ac:dyDescent="0.2">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x14ac:dyDescent="0.2">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x14ac:dyDescent="0.2">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x14ac:dyDescent="0.2">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x14ac:dyDescent="0.2">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x14ac:dyDescent="0.2">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x14ac:dyDescent="0.2">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x14ac:dyDescent="0.2">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x14ac:dyDescent="0.2">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x14ac:dyDescent="0.2">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x14ac:dyDescent="0.2">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x14ac:dyDescent="0.2">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x14ac:dyDescent="0.2">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x14ac:dyDescent="0.2">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x14ac:dyDescent="0.2">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x14ac:dyDescent="0.2">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x14ac:dyDescent="0.2">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x14ac:dyDescent="0.2">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x14ac:dyDescent="0.2">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x14ac:dyDescent="0.2">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x14ac:dyDescent="0.2">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x14ac:dyDescent="0.2">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x14ac:dyDescent="0.2">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x14ac:dyDescent="0.2">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x14ac:dyDescent="0.2">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x14ac:dyDescent="0.2">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x14ac:dyDescent="0.2">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x14ac:dyDescent="0.2">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x14ac:dyDescent="0.2">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x14ac:dyDescent="0.2">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x14ac:dyDescent="0.2">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x14ac:dyDescent="0.2">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x14ac:dyDescent="0.2">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x14ac:dyDescent="0.2">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x14ac:dyDescent="0.2">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x14ac:dyDescent="0.2">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x14ac:dyDescent="0.2">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x14ac:dyDescent="0.2">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x14ac:dyDescent="0.2">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x14ac:dyDescent="0.2">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x14ac:dyDescent="0.2">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x14ac:dyDescent="0.2">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x14ac:dyDescent="0.25">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x14ac:dyDescent="0.25">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x14ac:dyDescent="0.2">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x14ac:dyDescent="0.2">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x14ac:dyDescent="0.2">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x14ac:dyDescent="0.2">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x14ac:dyDescent="0.2">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x14ac:dyDescent="0.2">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x14ac:dyDescent="0.2">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x14ac:dyDescent="0.2">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x14ac:dyDescent="0.2">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x14ac:dyDescent="0.2">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x14ac:dyDescent="0.2">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x14ac:dyDescent="0.2">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x14ac:dyDescent="0.2">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x14ac:dyDescent="0.2">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x14ac:dyDescent="0.2">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x14ac:dyDescent="0.2">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x14ac:dyDescent="0.2">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x14ac:dyDescent="0.2">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x14ac:dyDescent="0.2">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x14ac:dyDescent="0.2">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x14ac:dyDescent="0.2">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x14ac:dyDescent="0.2">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x14ac:dyDescent="0.2">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x14ac:dyDescent="0.2">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x14ac:dyDescent="0.2">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x14ac:dyDescent="0.2">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x14ac:dyDescent="0.2">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x14ac:dyDescent="0.2">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x14ac:dyDescent="0.2">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x14ac:dyDescent="0.2">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x14ac:dyDescent="0.2">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x14ac:dyDescent="0.2">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x14ac:dyDescent="0.2">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x14ac:dyDescent="0.2">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x14ac:dyDescent="0.2">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x14ac:dyDescent="0.2">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x14ac:dyDescent="0.2">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x14ac:dyDescent="0.2">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x14ac:dyDescent="0.2">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x14ac:dyDescent="0.2">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x14ac:dyDescent="0.2">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x14ac:dyDescent="0.2">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x14ac:dyDescent="0.2">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x14ac:dyDescent="0.2">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x14ac:dyDescent="0.2">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x14ac:dyDescent="0.2">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x14ac:dyDescent="0.2">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x14ac:dyDescent="0.2">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x14ac:dyDescent="0.2">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x14ac:dyDescent="0.2">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x14ac:dyDescent="0.2">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x14ac:dyDescent="0.2">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x14ac:dyDescent="0.2">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x14ac:dyDescent="0.2">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x14ac:dyDescent="0.2">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x14ac:dyDescent="0.2">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x14ac:dyDescent="0.2">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x14ac:dyDescent="0.2">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x14ac:dyDescent="0.2">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x14ac:dyDescent="0.2">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x14ac:dyDescent="0.2">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x14ac:dyDescent="0.2">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x14ac:dyDescent="0.2">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x14ac:dyDescent="0.2">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x14ac:dyDescent="0.2">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x14ac:dyDescent="0.2">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x14ac:dyDescent="0.2">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x14ac:dyDescent="0.2">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x14ac:dyDescent="0.2">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x14ac:dyDescent="0.2">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x14ac:dyDescent="0.2">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x14ac:dyDescent="0.2">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x14ac:dyDescent="0.2">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x14ac:dyDescent="0.2">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x14ac:dyDescent="0.2">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x14ac:dyDescent="0.2">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x14ac:dyDescent="0.2">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x14ac:dyDescent="0.2">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x14ac:dyDescent="0.2">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x14ac:dyDescent="0.2">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x14ac:dyDescent="0.2">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x14ac:dyDescent="0.2">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x14ac:dyDescent="0.2">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x14ac:dyDescent="0.2">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x14ac:dyDescent="0.2">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x14ac:dyDescent="0.2">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x14ac:dyDescent="0.2">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x14ac:dyDescent="0.2">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x14ac:dyDescent="0.2">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x14ac:dyDescent="0.2">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x14ac:dyDescent="0.2">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x14ac:dyDescent="0.2">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x14ac:dyDescent="0.2">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x14ac:dyDescent="0.2">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x14ac:dyDescent="0.2">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x14ac:dyDescent="0.2">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x14ac:dyDescent="0.2">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x14ac:dyDescent="0.2">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x14ac:dyDescent="0.2">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x14ac:dyDescent="0.2">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x14ac:dyDescent="0.2">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x14ac:dyDescent="0.2">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x14ac:dyDescent="0.2">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x14ac:dyDescent="0.2">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x14ac:dyDescent="0.2">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x14ac:dyDescent="0.2">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x14ac:dyDescent="0.2">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x14ac:dyDescent="0.2">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x14ac:dyDescent="0.2">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x14ac:dyDescent="0.2">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x14ac:dyDescent="0.2">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x14ac:dyDescent="0.2">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x14ac:dyDescent="0.2">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x14ac:dyDescent="0.2">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x14ac:dyDescent="0.2">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x14ac:dyDescent="0.2">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x14ac:dyDescent="0.2">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x14ac:dyDescent="0.2">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x14ac:dyDescent="0.2">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x14ac:dyDescent="0.2">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x14ac:dyDescent="0.2">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x14ac:dyDescent="0.2">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x14ac:dyDescent="0.2">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x14ac:dyDescent="0.2">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x14ac:dyDescent="0.2">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x14ac:dyDescent="0.2">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x14ac:dyDescent="0.2">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x14ac:dyDescent="0.2">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x14ac:dyDescent="0.2">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x14ac:dyDescent="0.2">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x14ac:dyDescent="0.2">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x14ac:dyDescent="0.2">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x14ac:dyDescent="0.2">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x14ac:dyDescent="0.2">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x14ac:dyDescent="0.2">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x14ac:dyDescent="0.2">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x14ac:dyDescent="0.2">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x14ac:dyDescent="0.2">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x14ac:dyDescent="0.2">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x14ac:dyDescent="0.2">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x14ac:dyDescent="0.2">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x14ac:dyDescent="0.2">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x14ac:dyDescent="0.2">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x14ac:dyDescent="0.2">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x14ac:dyDescent="0.2">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x14ac:dyDescent="0.2">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x14ac:dyDescent="0.2">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x14ac:dyDescent="0.2">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x14ac:dyDescent="0.2">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x14ac:dyDescent="0.2">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x14ac:dyDescent="0.2">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x14ac:dyDescent="0.2">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x14ac:dyDescent="0.2">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x14ac:dyDescent="0.2">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x14ac:dyDescent="0.2">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x14ac:dyDescent="0.2">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x14ac:dyDescent="0.2">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x14ac:dyDescent="0.2">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x14ac:dyDescent="0.2">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x14ac:dyDescent="0.2">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x14ac:dyDescent="0.2">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x14ac:dyDescent="0.2">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x14ac:dyDescent="0.2">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x14ac:dyDescent="0.2">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x14ac:dyDescent="0.2">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x14ac:dyDescent="0.2">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x14ac:dyDescent="0.2">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x14ac:dyDescent="0.2">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x14ac:dyDescent="0.2">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x14ac:dyDescent="0.2">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x14ac:dyDescent="0.2">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x14ac:dyDescent="0.2">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x14ac:dyDescent="0.2">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x14ac:dyDescent="0.2">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x14ac:dyDescent="0.2">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x14ac:dyDescent="0.2">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x14ac:dyDescent="0.2">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x14ac:dyDescent="0.2">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x14ac:dyDescent="0.2">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x14ac:dyDescent="0.2">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x14ac:dyDescent="0.2">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x14ac:dyDescent="0.2">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x14ac:dyDescent="0.2">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x14ac:dyDescent="0.2">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x14ac:dyDescent="0.2">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x14ac:dyDescent="0.2">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x14ac:dyDescent="0.2">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x14ac:dyDescent="0.2">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x14ac:dyDescent="0.2">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x14ac:dyDescent="0.2">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x14ac:dyDescent="0.2">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x14ac:dyDescent="0.2">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x14ac:dyDescent="0.2">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x14ac:dyDescent="0.2">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x14ac:dyDescent="0.2">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x14ac:dyDescent="0.2">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x14ac:dyDescent="0.2">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x14ac:dyDescent="0.2">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x14ac:dyDescent="0.2">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x14ac:dyDescent="0.2">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x14ac:dyDescent="0.2">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x14ac:dyDescent="0.2">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x14ac:dyDescent="0.2">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x14ac:dyDescent="0.2">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x14ac:dyDescent="0.2">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x14ac:dyDescent="0.2">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x14ac:dyDescent="0.2">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x14ac:dyDescent="0.25">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x14ac:dyDescent="0.2">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x14ac:dyDescent="0.2">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x14ac:dyDescent="0.2">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x14ac:dyDescent="0.2">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x14ac:dyDescent="0.2">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x14ac:dyDescent="0.2">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x14ac:dyDescent="0.2">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x14ac:dyDescent="0.2">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x14ac:dyDescent="0.2">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x14ac:dyDescent="0.2">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x14ac:dyDescent="0.2">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x14ac:dyDescent="0.2">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x14ac:dyDescent="0.2">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x14ac:dyDescent="0.2">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x14ac:dyDescent="0.2">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x14ac:dyDescent="0.2">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x14ac:dyDescent="0.2">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x14ac:dyDescent="0.2">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x14ac:dyDescent="0.2">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x14ac:dyDescent="0.2">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x14ac:dyDescent="0.2">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x14ac:dyDescent="0.2">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x14ac:dyDescent="0.2">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x14ac:dyDescent="0.2">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x14ac:dyDescent="0.2">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x14ac:dyDescent="0.2">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x14ac:dyDescent="0.2">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x14ac:dyDescent="0.2">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x14ac:dyDescent="0.2">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x14ac:dyDescent="0.2">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x14ac:dyDescent="0.2">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x14ac:dyDescent="0.2">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x14ac:dyDescent="0.2">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x14ac:dyDescent="0.2">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x14ac:dyDescent="0.2">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x14ac:dyDescent="0.2">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x14ac:dyDescent="0.2">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x14ac:dyDescent="0.2">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x14ac:dyDescent="0.2">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x14ac:dyDescent="0.2">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x14ac:dyDescent="0.2">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x14ac:dyDescent="0.2">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x14ac:dyDescent="0.2">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x14ac:dyDescent="0.2">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x14ac:dyDescent="0.2">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x14ac:dyDescent="0.2">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x14ac:dyDescent="0.2">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x14ac:dyDescent="0.2">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x14ac:dyDescent="0.2">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x14ac:dyDescent="0.2">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x14ac:dyDescent="0.2">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x14ac:dyDescent="0.2">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x14ac:dyDescent="0.2">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x14ac:dyDescent="0.2">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x14ac:dyDescent="0.2">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x14ac:dyDescent="0.2">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x14ac:dyDescent="0.2">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x14ac:dyDescent="0.2">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x14ac:dyDescent="0.2">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x14ac:dyDescent="0.2">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x14ac:dyDescent="0.2">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x14ac:dyDescent="0.2">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x14ac:dyDescent="0.2">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x14ac:dyDescent="0.2">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x14ac:dyDescent="0.2">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x14ac:dyDescent="0.2">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x14ac:dyDescent="0.2">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x14ac:dyDescent="0.2">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x14ac:dyDescent="0.2">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x14ac:dyDescent="0.2">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x14ac:dyDescent="0.2">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x14ac:dyDescent="0.2">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x14ac:dyDescent="0.2">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x14ac:dyDescent="0.2">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x14ac:dyDescent="0.2">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x14ac:dyDescent="0.2">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x14ac:dyDescent="0.2">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x14ac:dyDescent="0.2">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x14ac:dyDescent="0.2">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x14ac:dyDescent="0.2">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x14ac:dyDescent="0.2">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x14ac:dyDescent="0.2">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x14ac:dyDescent="0.2">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x14ac:dyDescent="0.2">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x14ac:dyDescent="0.2">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x14ac:dyDescent="0.2">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x14ac:dyDescent="0.2">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x14ac:dyDescent="0.2">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x14ac:dyDescent="0.2">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x14ac:dyDescent="0.2">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x14ac:dyDescent="0.2">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x14ac:dyDescent="0.2">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x14ac:dyDescent="0.2">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x14ac:dyDescent="0.2">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x14ac:dyDescent="0.2">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x14ac:dyDescent="0.2">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x14ac:dyDescent="0.2">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x14ac:dyDescent="0.2">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x14ac:dyDescent="0.2">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x14ac:dyDescent="0.2">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x14ac:dyDescent="0.2">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x14ac:dyDescent="0.2">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x14ac:dyDescent="0.2">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x14ac:dyDescent="0.2">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x14ac:dyDescent="0.2">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x14ac:dyDescent="0.2">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x14ac:dyDescent="0.2">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x14ac:dyDescent="0.2">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x14ac:dyDescent="0.2">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x14ac:dyDescent="0.2">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x14ac:dyDescent="0.2">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x14ac:dyDescent="0.2">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x14ac:dyDescent="0.2">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x14ac:dyDescent="0.2">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x14ac:dyDescent="0.2">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x14ac:dyDescent="0.2">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x14ac:dyDescent="0.2">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x14ac:dyDescent="0.2">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x14ac:dyDescent="0.2">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x14ac:dyDescent="0.2">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x14ac:dyDescent="0.2">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x14ac:dyDescent="0.2">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x14ac:dyDescent="0.2">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x14ac:dyDescent="0.2">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x14ac:dyDescent="0.2">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x14ac:dyDescent="0.2">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x14ac:dyDescent="0.2">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x14ac:dyDescent="0.2">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x14ac:dyDescent="0.2">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x14ac:dyDescent="0.2">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x14ac:dyDescent="0.2">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x14ac:dyDescent="0.2">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x14ac:dyDescent="0.2">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x14ac:dyDescent="0.2">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x14ac:dyDescent="0.2">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x14ac:dyDescent="0.2">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x14ac:dyDescent="0.2">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x14ac:dyDescent="0.2">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x14ac:dyDescent="0.2">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x14ac:dyDescent="0.2">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x14ac:dyDescent="0.2">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x14ac:dyDescent="0.2">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x14ac:dyDescent="0.2">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x14ac:dyDescent="0.2">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x14ac:dyDescent="0.2">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x14ac:dyDescent="0.2">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x14ac:dyDescent="0.2">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x14ac:dyDescent="0.2">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x14ac:dyDescent="0.2">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x14ac:dyDescent="0.2">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x14ac:dyDescent="0.2">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x14ac:dyDescent="0.2">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x14ac:dyDescent="0.2">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x14ac:dyDescent="0.2">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x14ac:dyDescent="0.2">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x14ac:dyDescent="0.2">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x14ac:dyDescent="0.2">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x14ac:dyDescent="0.2">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x14ac:dyDescent="0.2">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x14ac:dyDescent="0.2">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x14ac:dyDescent="0.2">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x14ac:dyDescent="0.2">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x14ac:dyDescent="0.2">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x14ac:dyDescent="0.2">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x14ac:dyDescent="0.2">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x14ac:dyDescent="0.2">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x14ac:dyDescent="0.2">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x14ac:dyDescent="0.2">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x14ac:dyDescent="0.2">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x14ac:dyDescent="0.2">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x14ac:dyDescent="0.2">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x14ac:dyDescent="0.2">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x14ac:dyDescent="0.2">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x14ac:dyDescent="0.2">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x14ac:dyDescent="0.2">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x14ac:dyDescent="0.2">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x14ac:dyDescent="0.2">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x14ac:dyDescent="0.2">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x14ac:dyDescent="0.2">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x14ac:dyDescent="0.2">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x14ac:dyDescent="0.2">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x14ac:dyDescent="0.2">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x14ac:dyDescent="0.2">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x14ac:dyDescent="0.2">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x14ac:dyDescent="0.2">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x14ac:dyDescent="0.2">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x14ac:dyDescent="0.2">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x14ac:dyDescent="0.2">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x14ac:dyDescent="0.2">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x14ac:dyDescent="0.2">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x14ac:dyDescent="0.2">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x14ac:dyDescent="0.2">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x14ac:dyDescent="0.2">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x14ac:dyDescent="0.2">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x14ac:dyDescent="0.2">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x14ac:dyDescent="0.2">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x14ac:dyDescent="0.2">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x14ac:dyDescent="0.2">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x14ac:dyDescent="0.2">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x14ac:dyDescent="0.2">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x14ac:dyDescent="0.2">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x14ac:dyDescent="0.2">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x14ac:dyDescent="0.2">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x14ac:dyDescent="0.2">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x14ac:dyDescent="0.2">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x14ac:dyDescent="0.2">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x14ac:dyDescent="0.2">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x14ac:dyDescent="0.2">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x14ac:dyDescent="0.2">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x14ac:dyDescent="0.2">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x14ac:dyDescent="0.2">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x14ac:dyDescent="0.2">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x14ac:dyDescent="0.2">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x14ac:dyDescent="0.2">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x14ac:dyDescent="0.2">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x14ac:dyDescent="0.2">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x14ac:dyDescent="0.2">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x14ac:dyDescent="0.2">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x14ac:dyDescent="0.2">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x14ac:dyDescent="0.2">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x14ac:dyDescent="0.2">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x14ac:dyDescent="0.2">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x14ac:dyDescent="0.2">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x14ac:dyDescent="0.2">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x14ac:dyDescent="0.2">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x14ac:dyDescent="0.2">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x14ac:dyDescent="0.2">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x14ac:dyDescent="0.2">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x14ac:dyDescent="0.2">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x14ac:dyDescent="0.2">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x14ac:dyDescent="0.2">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x14ac:dyDescent="0.2">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x14ac:dyDescent="0.2">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x14ac:dyDescent="0.2">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x14ac:dyDescent="0.2">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x14ac:dyDescent="0.2">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x14ac:dyDescent="0.2">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x14ac:dyDescent="0.2">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x14ac:dyDescent="0.2">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x14ac:dyDescent="0.2">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x14ac:dyDescent="0.2">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x14ac:dyDescent="0.2">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x14ac:dyDescent="0.2">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x14ac:dyDescent="0.2">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x14ac:dyDescent="0.2">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x14ac:dyDescent="0.2">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x14ac:dyDescent="0.2">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x14ac:dyDescent="0.2">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x14ac:dyDescent="0.2">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x14ac:dyDescent="0.2">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x14ac:dyDescent="0.2">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x14ac:dyDescent="0.2">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x14ac:dyDescent="0.2">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x14ac:dyDescent="0.2">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x14ac:dyDescent="0.2">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x14ac:dyDescent="0.2">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x14ac:dyDescent="0.2">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x14ac:dyDescent="0.2">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x14ac:dyDescent="0.2">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x14ac:dyDescent="0.2">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x14ac:dyDescent="0.2">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x14ac:dyDescent="0.2">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x14ac:dyDescent="0.2">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x14ac:dyDescent="0.2">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x14ac:dyDescent="0.2">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x14ac:dyDescent="0.2">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x14ac:dyDescent="0.2">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x14ac:dyDescent="0.2">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x14ac:dyDescent="0.2">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x14ac:dyDescent="0.2">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x14ac:dyDescent="0.2">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x14ac:dyDescent="0.2">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x14ac:dyDescent="0.2">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x14ac:dyDescent="0.2">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x14ac:dyDescent="0.2">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x14ac:dyDescent="0.2">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x14ac:dyDescent="0.2">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x14ac:dyDescent="0.2">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x14ac:dyDescent="0.2">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x14ac:dyDescent="0.2">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x14ac:dyDescent="0.2">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x14ac:dyDescent="0.2">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x14ac:dyDescent="0.2">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x14ac:dyDescent="0.2">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x14ac:dyDescent="0.2">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x14ac:dyDescent="0.2">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x14ac:dyDescent="0.2">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x14ac:dyDescent="0.2">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x14ac:dyDescent="0.2">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x14ac:dyDescent="0.2">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x14ac:dyDescent="0.2">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x14ac:dyDescent="0.2">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x14ac:dyDescent="0.2">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x14ac:dyDescent="0.2">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x14ac:dyDescent="0.2">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x14ac:dyDescent="0.2">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x14ac:dyDescent="0.2">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x14ac:dyDescent="0.2">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x14ac:dyDescent="0.2">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x14ac:dyDescent="0.2">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x14ac:dyDescent="0.2">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x14ac:dyDescent="0.2">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x14ac:dyDescent="0.2">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x14ac:dyDescent="0.2">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x14ac:dyDescent="0.2">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x14ac:dyDescent="0.2">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x14ac:dyDescent="0.2">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x14ac:dyDescent="0.2">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x14ac:dyDescent="0.2">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x14ac:dyDescent="0.2">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x14ac:dyDescent="0.2">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x14ac:dyDescent="0.2">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x14ac:dyDescent="0.2">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x14ac:dyDescent="0.2">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x14ac:dyDescent="0.2">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x14ac:dyDescent="0.2">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x14ac:dyDescent="0.2">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x14ac:dyDescent="0.2">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x14ac:dyDescent="0.2">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x14ac:dyDescent="0.2">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x14ac:dyDescent="0.2">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x14ac:dyDescent="0.2">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x14ac:dyDescent="0.2">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x14ac:dyDescent="0.2">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x14ac:dyDescent="0.2">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x14ac:dyDescent="0.2">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x14ac:dyDescent="0.2">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x14ac:dyDescent="0.2">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x14ac:dyDescent="0.2">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x14ac:dyDescent="0.2">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x14ac:dyDescent="0.2">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x14ac:dyDescent="0.2">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x14ac:dyDescent="0.2">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x14ac:dyDescent="0.2">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x14ac:dyDescent="0.2">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x14ac:dyDescent="0.2">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x14ac:dyDescent="0.2">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x14ac:dyDescent="0.2">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x14ac:dyDescent="0.2">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x14ac:dyDescent="0.2">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x14ac:dyDescent="0.2">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x14ac:dyDescent="0.2">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x14ac:dyDescent="0.2">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x14ac:dyDescent="0.2">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x14ac:dyDescent="0.2">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x14ac:dyDescent="0.2">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x14ac:dyDescent="0.2">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x14ac:dyDescent="0.2">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x14ac:dyDescent="0.2">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x14ac:dyDescent="0.2">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x14ac:dyDescent="0.2">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x14ac:dyDescent="0.2">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x14ac:dyDescent="0.2">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x14ac:dyDescent="0.2">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x14ac:dyDescent="0.2">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x14ac:dyDescent="0.2">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x14ac:dyDescent="0.2">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x14ac:dyDescent="0.2">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x14ac:dyDescent="0.2">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x14ac:dyDescent="0.2">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x14ac:dyDescent="0.2">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x14ac:dyDescent="0.2">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x14ac:dyDescent="0.2">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x14ac:dyDescent="0.2">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x14ac:dyDescent="0.2">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x14ac:dyDescent="0.2">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x14ac:dyDescent="0.2">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x14ac:dyDescent="0.2">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x14ac:dyDescent="0.2">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x14ac:dyDescent="0.2">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x14ac:dyDescent="0.2">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x14ac:dyDescent="0.2">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x14ac:dyDescent="0.2">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x14ac:dyDescent="0.2">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x14ac:dyDescent="0.2">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x14ac:dyDescent="0.2">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x14ac:dyDescent="0.2">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x14ac:dyDescent="0.2">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x14ac:dyDescent="0.2">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x14ac:dyDescent="0.2">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x14ac:dyDescent="0.2">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x14ac:dyDescent="0.2">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x14ac:dyDescent="0.2">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x14ac:dyDescent="0.2">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x14ac:dyDescent="0.2">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x14ac:dyDescent="0.2">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x14ac:dyDescent="0.2">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x14ac:dyDescent="0.2">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x14ac:dyDescent="0.2">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x14ac:dyDescent="0.2">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x14ac:dyDescent="0.2">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x14ac:dyDescent="0.2">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x14ac:dyDescent="0.2">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x14ac:dyDescent="0.2">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x14ac:dyDescent="0.2">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x14ac:dyDescent="0.2">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x14ac:dyDescent="0.2">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x14ac:dyDescent="0.2">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x14ac:dyDescent="0.2">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x14ac:dyDescent="0.2">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x14ac:dyDescent="0.2">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x14ac:dyDescent="0.2">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x14ac:dyDescent="0.2">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x14ac:dyDescent="0.2">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x14ac:dyDescent="0.2">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x14ac:dyDescent="0.2">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x14ac:dyDescent="0.2">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x14ac:dyDescent="0.2">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x14ac:dyDescent="0.2">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x14ac:dyDescent="0.2">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x14ac:dyDescent="0.2">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x14ac:dyDescent="0.2">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x14ac:dyDescent="0.2">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x14ac:dyDescent="0.2">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x14ac:dyDescent="0.2">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x14ac:dyDescent="0.2">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x14ac:dyDescent="0.2">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x14ac:dyDescent="0.2">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x14ac:dyDescent="0.2">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x14ac:dyDescent="0.2">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x14ac:dyDescent="0.2">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x14ac:dyDescent="0.2">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x14ac:dyDescent="0.2">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x14ac:dyDescent="0.2">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x14ac:dyDescent="0.2">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x14ac:dyDescent="0.2">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x14ac:dyDescent="0.2">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x14ac:dyDescent="0.2">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x14ac:dyDescent="0.2">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x14ac:dyDescent="0.2">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x14ac:dyDescent="0.2">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x14ac:dyDescent="0.2">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x14ac:dyDescent="0.2">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x14ac:dyDescent="0.2">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x14ac:dyDescent="0.2">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x14ac:dyDescent="0.2">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x14ac:dyDescent="0.2">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x14ac:dyDescent="0.2">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x14ac:dyDescent="0.2">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x14ac:dyDescent="0.2">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x14ac:dyDescent="0.2">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x14ac:dyDescent="0.2">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x14ac:dyDescent="0.2">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x14ac:dyDescent="0.2">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x14ac:dyDescent="0.2">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x14ac:dyDescent="0.2">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x14ac:dyDescent="0.2">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x14ac:dyDescent="0.2">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x14ac:dyDescent="0.2">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x14ac:dyDescent="0.2">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x14ac:dyDescent="0.2">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x14ac:dyDescent="0.2">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x14ac:dyDescent="0.2">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x14ac:dyDescent="0.2">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x14ac:dyDescent="0.2">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x14ac:dyDescent="0.2">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x14ac:dyDescent="0.2">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x14ac:dyDescent="0.2">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x14ac:dyDescent="0.2">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x14ac:dyDescent="0.2">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x14ac:dyDescent="0.2">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x14ac:dyDescent="0.2">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x14ac:dyDescent="0.2">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x14ac:dyDescent="0.2">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x14ac:dyDescent="0.2">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x14ac:dyDescent="0.2">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x14ac:dyDescent="0.2">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x14ac:dyDescent="0.2">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x14ac:dyDescent="0.2">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x14ac:dyDescent="0.2">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x14ac:dyDescent="0.2">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x14ac:dyDescent="0.2">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x14ac:dyDescent="0.2">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x14ac:dyDescent="0.2">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x14ac:dyDescent="0.2">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x14ac:dyDescent="0.2">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x14ac:dyDescent="0.2">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x14ac:dyDescent="0.2">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x14ac:dyDescent="0.2">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x14ac:dyDescent="0.2">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x14ac:dyDescent="0.2">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x14ac:dyDescent="0.2">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x14ac:dyDescent="0.2">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x14ac:dyDescent="0.2">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x14ac:dyDescent="0.2">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x14ac:dyDescent="0.2">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x14ac:dyDescent="0.2">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x14ac:dyDescent="0.2">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x14ac:dyDescent="0.2">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x14ac:dyDescent="0.2">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x14ac:dyDescent="0.2">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x14ac:dyDescent="0.2">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x14ac:dyDescent="0.2">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x14ac:dyDescent="0.2">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x14ac:dyDescent="0.2">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x14ac:dyDescent="0.2">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x14ac:dyDescent="0.2">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x14ac:dyDescent="0.2">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x14ac:dyDescent="0.2">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x14ac:dyDescent="0.2">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x14ac:dyDescent="0.2">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x14ac:dyDescent="0.2">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x14ac:dyDescent="0.2">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x14ac:dyDescent="0.2">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x14ac:dyDescent="0.2">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x14ac:dyDescent="0.2">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x14ac:dyDescent="0.2">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x14ac:dyDescent="0.2">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x14ac:dyDescent="0.2">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x14ac:dyDescent="0.2">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x14ac:dyDescent="0.2">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x14ac:dyDescent="0.2">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x14ac:dyDescent="0.2">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x14ac:dyDescent="0.2">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x14ac:dyDescent="0.2">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x14ac:dyDescent="0.2">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x14ac:dyDescent="0.2">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x14ac:dyDescent="0.2">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x14ac:dyDescent="0.2">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x14ac:dyDescent="0.2">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x14ac:dyDescent="0.2">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x14ac:dyDescent="0.2">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x14ac:dyDescent="0.2">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x14ac:dyDescent="0.2">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x14ac:dyDescent="0.2">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x14ac:dyDescent="0.2">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x14ac:dyDescent="0.2">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x14ac:dyDescent="0.2">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x14ac:dyDescent="0.2">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x14ac:dyDescent="0.2">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x14ac:dyDescent="0.2">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x14ac:dyDescent="0.2">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x14ac:dyDescent="0.2">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x14ac:dyDescent="0.2">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x14ac:dyDescent="0.2">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x14ac:dyDescent="0.2">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x14ac:dyDescent="0.2">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x14ac:dyDescent="0.2">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x14ac:dyDescent="0.2">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x14ac:dyDescent="0.2">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x14ac:dyDescent="0.2">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x14ac:dyDescent="0.2">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x14ac:dyDescent="0.2">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x14ac:dyDescent="0.2">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x14ac:dyDescent="0.2">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x14ac:dyDescent="0.2">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x14ac:dyDescent="0.2">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x14ac:dyDescent="0.2">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x14ac:dyDescent="0.2">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x14ac:dyDescent="0.2">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x14ac:dyDescent="0.2">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x14ac:dyDescent="0.2">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x14ac:dyDescent="0.2">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x14ac:dyDescent="0.2">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x14ac:dyDescent="0.2">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x14ac:dyDescent="0.2">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x14ac:dyDescent="0.2">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x14ac:dyDescent="0.2">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x14ac:dyDescent="0.2">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x14ac:dyDescent="0.2">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x14ac:dyDescent="0.2">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x14ac:dyDescent="0.2">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x14ac:dyDescent="0.2">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x14ac:dyDescent="0.2">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x14ac:dyDescent="0.2">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x14ac:dyDescent="0.2">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x14ac:dyDescent="0.2">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x14ac:dyDescent="0.2">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x14ac:dyDescent="0.2">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x14ac:dyDescent="0.2">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x14ac:dyDescent="0.2">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x14ac:dyDescent="0.2">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x14ac:dyDescent="0.25">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x14ac:dyDescent="0.25">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x14ac:dyDescent="0.25">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x14ac:dyDescent="0.25">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x14ac:dyDescent="0.2">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x14ac:dyDescent="0.2">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x14ac:dyDescent="0.2">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x14ac:dyDescent="0.2">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x14ac:dyDescent="0.2">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x14ac:dyDescent="0.2">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x14ac:dyDescent="0.2">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x14ac:dyDescent="0.2">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x14ac:dyDescent="0.2">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x14ac:dyDescent="0.2">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x14ac:dyDescent="0.2">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x14ac:dyDescent="0.2">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x14ac:dyDescent="0.2">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x14ac:dyDescent="0.2">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x14ac:dyDescent="0.2">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x14ac:dyDescent="0.2">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x14ac:dyDescent="0.2">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x14ac:dyDescent="0.2">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x14ac:dyDescent="0.2">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x14ac:dyDescent="0.2">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x14ac:dyDescent="0.2">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x14ac:dyDescent="0.2">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x14ac:dyDescent="0.2">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x14ac:dyDescent="0.2">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x14ac:dyDescent="0.2">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x14ac:dyDescent="0.2">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x14ac:dyDescent="0.2">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x14ac:dyDescent="0.2">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x14ac:dyDescent="0.2">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x14ac:dyDescent="0.2">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x14ac:dyDescent="0.2">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x14ac:dyDescent="0.2">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x14ac:dyDescent="0.2">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x14ac:dyDescent="0.2">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x14ac:dyDescent="0.2">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x14ac:dyDescent="0.2">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x14ac:dyDescent="0.2">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x14ac:dyDescent="0.2">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x14ac:dyDescent="0.2">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x14ac:dyDescent="0.2">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x14ac:dyDescent="0.2">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x14ac:dyDescent="0.2">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x14ac:dyDescent="0.2">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x14ac:dyDescent="0.2">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x14ac:dyDescent="0.2">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x14ac:dyDescent="0.2">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x14ac:dyDescent="0.2">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x14ac:dyDescent="0.2">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x14ac:dyDescent="0.2">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x14ac:dyDescent="0.2">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x14ac:dyDescent="0.2">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x14ac:dyDescent="0.2">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x14ac:dyDescent="0.2">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x14ac:dyDescent="0.2">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x14ac:dyDescent="0.2">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x14ac:dyDescent="0.2">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x14ac:dyDescent="0.2">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x14ac:dyDescent="0.2">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x14ac:dyDescent="0.2">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x14ac:dyDescent="0.2">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x14ac:dyDescent="0.2">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x14ac:dyDescent="0.2">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x14ac:dyDescent="0.2">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x14ac:dyDescent="0.2">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x14ac:dyDescent="0.2">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x14ac:dyDescent="0.2">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x14ac:dyDescent="0.2">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x14ac:dyDescent="0.2">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x14ac:dyDescent="0.2">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x14ac:dyDescent="0.2">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x14ac:dyDescent="0.2">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x14ac:dyDescent="0.2">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x14ac:dyDescent="0.2">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x14ac:dyDescent="0.2">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x14ac:dyDescent="0.2">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x14ac:dyDescent="0.2">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x14ac:dyDescent="0.2">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x14ac:dyDescent="0.2">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x14ac:dyDescent="0.2">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x14ac:dyDescent="0.2">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x14ac:dyDescent="0.2">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x14ac:dyDescent="0.2">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x14ac:dyDescent="0.2">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x14ac:dyDescent="0.2">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x14ac:dyDescent="0.2">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x14ac:dyDescent="0.2">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x14ac:dyDescent="0.2">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x14ac:dyDescent="0.2">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x14ac:dyDescent="0.2">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x14ac:dyDescent="0.2">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x14ac:dyDescent="0.2">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x14ac:dyDescent="0.2">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x14ac:dyDescent="0.2">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x14ac:dyDescent="0.2">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x14ac:dyDescent="0.2">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x14ac:dyDescent="0.2">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x14ac:dyDescent="0.2">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x14ac:dyDescent="0.2">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x14ac:dyDescent="0.2">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x14ac:dyDescent="0.2">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x14ac:dyDescent="0.2">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x14ac:dyDescent="0.2">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x14ac:dyDescent="0.2">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x14ac:dyDescent="0.2">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x14ac:dyDescent="0.2">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x14ac:dyDescent="0.2">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x14ac:dyDescent="0.2">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x14ac:dyDescent="0.2">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x14ac:dyDescent="0.2">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x14ac:dyDescent="0.2">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x14ac:dyDescent="0.2">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x14ac:dyDescent="0.2">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x14ac:dyDescent="0.2">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x14ac:dyDescent="0.2">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x14ac:dyDescent="0.2">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x14ac:dyDescent="0.2">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x14ac:dyDescent="0.2">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x14ac:dyDescent="0.2">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x14ac:dyDescent="0.2">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x14ac:dyDescent="0.2">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x14ac:dyDescent="0.2">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x14ac:dyDescent="0.2">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x14ac:dyDescent="0.2">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x14ac:dyDescent="0.2">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x14ac:dyDescent="0.2">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x14ac:dyDescent="0.2">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x14ac:dyDescent="0.2">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x14ac:dyDescent="0.2">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x14ac:dyDescent="0.2">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x14ac:dyDescent="0.2">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x14ac:dyDescent="0.2">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x14ac:dyDescent="0.2">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x14ac:dyDescent="0.2">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x14ac:dyDescent="0.2">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x14ac:dyDescent="0.2">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x14ac:dyDescent="0.2">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x14ac:dyDescent="0.2">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x14ac:dyDescent="0.2">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x14ac:dyDescent="0.2">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x14ac:dyDescent="0.2">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x14ac:dyDescent="0.2">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x14ac:dyDescent="0.2">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x14ac:dyDescent="0.2">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x14ac:dyDescent="0.2">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x14ac:dyDescent="0.2">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x14ac:dyDescent="0.2">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x14ac:dyDescent="0.2">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x14ac:dyDescent="0.2">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x14ac:dyDescent="0.2">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x14ac:dyDescent="0.2">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x14ac:dyDescent="0.2">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x14ac:dyDescent="0.2">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x14ac:dyDescent="0.2">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x14ac:dyDescent="0.2">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x14ac:dyDescent="0.2">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x14ac:dyDescent="0.2">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x14ac:dyDescent="0.2">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x14ac:dyDescent="0.2">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x14ac:dyDescent="0.2">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x14ac:dyDescent="0.2">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x14ac:dyDescent="0.2">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x14ac:dyDescent="0.2">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x14ac:dyDescent="0.2">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x14ac:dyDescent="0.2">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x14ac:dyDescent="0.2">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x14ac:dyDescent="0.2">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x14ac:dyDescent="0.2">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x14ac:dyDescent="0.2">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x14ac:dyDescent="0.2">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x14ac:dyDescent="0.2">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x14ac:dyDescent="0.2">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x14ac:dyDescent="0.2">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x14ac:dyDescent="0.2">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x14ac:dyDescent="0.2">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x14ac:dyDescent="0.2">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x14ac:dyDescent="0.2">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x14ac:dyDescent="0.2">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x14ac:dyDescent="0.2">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x14ac:dyDescent="0.2">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x14ac:dyDescent="0.2">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x14ac:dyDescent="0.2">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x14ac:dyDescent="0.2">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x14ac:dyDescent="0.2">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x14ac:dyDescent="0.2">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x14ac:dyDescent="0.2">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x14ac:dyDescent="0.2">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x14ac:dyDescent="0.2">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x14ac:dyDescent="0.2">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x14ac:dyDescent="0.2">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x14ac:dyDescent="0.2">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x14ac:dyDescent="0.2">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x14ac:dyDescent="0.2">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x14ac:dyDescent="0.2">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x14ac:dyDescent="0.2">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x14ac:dyDescent="0.2">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x14ac:dyDescent="0.2">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x14ac:dyDescent="0.2">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x14ac:dyDescent="0.25">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x14ac:dyDescent="0.25">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x14ac:dyDescent="0.2">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x14ac:dyDescent="0.2">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x14ac:dyDescent="0.2">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x14ac:dyDescent="0.2">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x14ac:dyDescent="0.2">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x14ac:dyDescent="0.2">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x14ac:dyDescent="0.2">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x14ac:dyDescent="0.2">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x14ac:dyDescent="0.2">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x14ac:dyDescent="0.2">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x14ac:dyDescent="0.2">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x14ac:dyDescent="0.2">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x14ac:dyDescent="0.2">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x14ac:dyDescent="0.2">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x14ac:dyDescent="0.2">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x14ac:dyDescent="0.2">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x14ac:dyDescent="0.2">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x14ac:dyDescent="0.2">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x14ac:dyDescent="0.2">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x14ac:dyDescent="0.2">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x14ac:dyDescent="0.2">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x14ac:dyDescent="0.2">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x14ac:dyDescent="0.2">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x14ac:dyDescent="0.2">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x14ac:dyDescent="0.2">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x14ac:dyDescent="0.2">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x14ac:dyDescent="0.2">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x14ac:dyDescent="0.2">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x14ac:dyDescent="0.2">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x14ac:dyDescent="0.2">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x14ac:dyDescent="0.2">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x14ac:dyDescent="0.2">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x14ac:dyDescent="0.2">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x14ac:dyDescent="0.2">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x14ac:dyDescent="0.2">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x14ac:dyDescent="0.2">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x14ac:dyDescent="0.2">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x14ac:dyDescent="0.2">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x14ac:dyDescent="0.2">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x14ac:dyDescent="0.2">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x14ac:dyDescent="0.2">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x14ac:dyDescent="0.2">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x14ac:dyDescent="0.2">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x14ac:dyDescent="0.2">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x14ac:dyDescent="0.2">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x14ac:dyDescent="0.2">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x14ac:dyDescent="0.2">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x14ac:dyDescent="0.2">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x14ac:dyDescent="0.2">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x14ac:dyDescent="0.2">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x14ac:dyDescent="0.2">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x14ac:dyDescent="0.2">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x14ac:dyDescent="0.2">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x14ac:dyDescent="0.2">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x14ac:dyDescent="0.2">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x14ac:dyDescent="0.2">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x14ac:dyDescent="0.2">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x14ac:dyDescent="0.2">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x14ac:dyDescent="0.2">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x14ac:dyDescent="0.2">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x14ac:dyDescent="0.2">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x14ac:dyDescent="0.2">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x14ac:dyDescent="0.2">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x14ac:dyDescent="0.2">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x14ac:dyDescent="0.2">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x14ac:dyDescent="0.2">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x14ac:dyDescent="0.2">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x14ac:dyDescent="0.2">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x14ac:dyDescent="0.2">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x14ac:dyDescent="0.2">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x14ac:dyDescent="0.2">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x14ac:dyDescent="0.2">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x14ac:dyDescent="0.2">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x14ac:dyDescent="0.2">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x14ac:dyDescent="0.2">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x14ac:dyDescent="0.2">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x14ac:dyDescent="0.2">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x14ac:dyDescent="0.2">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x14ac:dyDescent="0.2">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x14ac:dyDescent="0.2">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x14ac:dyDescent="0.2">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x14ac:dyDescent="0.2">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x14ac:dyDescent="0.2">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x14ac:dyDescent="0.2">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x14ac:dyDescent="0.2">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x14ac:dyDescent="0.2">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x14ac:dyDescent="0.2">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x14ac:dyDescent="0.2">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x14ac:dyDescent="0.2">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x14ac:dyDescent="0.2">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x14ac:dyDescent="0.2">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x14ac:dyDescent="0.2">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x14ac:dyDescent="0.2">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x14ac:dyDescent="0.2">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x14ac:dyDescent="0.2">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x14ac:dyDescent="0.2">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x14ac:dyDescent="0.2">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x14ac:dyDescent="0.2">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x14ac:dyDescent="0.2">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x14ac:dyDescent="0.2">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x14ac:dyDescent="0.2">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x14ac:dyDescent="0.2">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x14ac:dyDescent="0.2">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x14ac:dyDescent="0.2">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x14ac:dyDescent="0.2">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x14ac:dyDescent="0.2">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x14ac:dyDescent="0.2">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x14ac:dyDescent="0.2">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x14ac:dyDescent="0.2">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x14ac:dyDescent="0.25">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x14ac:dyDescent="0.2">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x14ac:dyDescent="0.2">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x14ac:dyDescent="0.2">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x14ac:dyDescent="0.2">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x14ac:dyDescent="0.2">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x14ac:dyDescent="0.2">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x14ac:dyDescent="0.2">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x14ac:dyDescent="0.2">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x14ac:dyDescent="0.2">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x14ac:dyDescent="0.2">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x14ac:dyDescent="0.2">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x14ac:dyDescent="0.2">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x14ac:dyDescent="0.2">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x14ac:dyDescent="0.2">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x14ac:dyDescent="0.2">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x14ac:dyDescent="0.2">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x14ac:dyDescent="0.2">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x14ac:dyDescent="0.2">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x14ac:dyDescent="0.2">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x14ac:dyDescent="0.2">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x14ac:dyDescent="0.2">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x14ac:dyDescent="0.2">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x14ac:dyDescent="0.2">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x14ac:dyDescent="0.2">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x14ac:dyDescent="0.2">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x14ac:dyDescent="0.2">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x14ac:dyDescent="0.2">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x14ac:dyDescent="0.2">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x14ac:dyDescent="0.2">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x14ac:dyDescent="0.2">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x14ac:dyDescent="0.2">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x14ac:dyDescent="0.2">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x14ac:dyDescent="0.2">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x14ac:dyDescent="0.2">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x14ac:dyDescent="0.2">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x14ac:dyDescent="0.2">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x14ac:dyDescent="0.2">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x14ac:dyDescent="0.2">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x14ac:dyDescent="0.25">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x14ac:dyDescent="0.25">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x14ac:dyDescent="0.2">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x14ac:dyDescent="0.2">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x14ac:dyDescent="0.2">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x14ac:dyDescent="0.2">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x14ac:dyDescent="0.2">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x14ac:dyDescent="0.2">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x14ac:dyDescent="0.2">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x14ac:dyDescent="0.2">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x14ac:dyDescent="0.2">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x14ac:dyDescent="0.2">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x14ac:dyDescent="0.2">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x14ac:dyDescent="0.2">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x14ac:dyDescent="0.2">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x14ac:dyDescent="0.2">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x14ac:dyDescent="0.2">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x14ac:dyDescent="0.2">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x14ac:dyDescent="0.2">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x14ac:dyDescent="0.2">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x14ac:dyDescent="0.2">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x14ac:dyDescent="0.2">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x14ac:dyDescent="0.2">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x14ac:dyDescent="0.2">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x14ac:dyDescent="0.2">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x14ac:dyDescent="0.2">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x14ac:dyDescent="0.2">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x14ac:dyDescent="0.2">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x14ac:dyDescent="0.2">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x14ac:dyDescent="0.2">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x14ac:dyDescent="0.2">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x14ac:dyDescent="0.2">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x14ac:dyDescent="0.2">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x14ac:dyDescent="0.2">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x14ac:dyDescent="0.2">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x14ac:dyDescent="0.2">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x14ac:dyDescent="0.2">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x14ac:dyDescent="0.2">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x14ac:dyDescent="0.2">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x14ac:dyDescent="0.2">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x14ac:dyDescent="0.2">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x14ac:dyDescent="0.2">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x14ac:dyDescent="0.2">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x14ac:dyDescent="0.2">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x14ac:dyDescent="0.2">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x14ac:dyDescent="0.2">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x14ac:dyDescent="0.2">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x14ac:dyDescent="0.2">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x14ac:dyDescent="0.2">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x14ac:dyDescent="0.2">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x14ac:dyDescent="0.2">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x14ac:dyDescent="0.2">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x14ac:dyDescent="0.2">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x14ac:dyDescent="0.2">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x14ac:dyDescent="0.2">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x14ac:dyDescent="0.2">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x14ac:dyDescent="0.2">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x14ac:dyDescent="0.2">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x14ac:dyDescent="0.2">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x14ac:dyDescent="0.2">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x14ac:dyDescent="0.2">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x14ac:dyDescent="0.2">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x14ac:dyDescent="0.2">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x14ac:dyDescent="0.2">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x14ac:dyDescent="0.2">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x14ac:dyDescent="0.2">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x14ac:dyDescent="0.2">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x14ac:dyDescent="0.2">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x14ac:dyDescent="0.2">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x14ac:dyDescent="0.2">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x14ac:dyDescent="0.2">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x14ac:dyDescent="0.2">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x14ac:dyDescent="0.2">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x14ac:dyDescent="0.2">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x14ac:dyDescent="0.2">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x14ac:dyDescent="0.2">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x14ac:dyDescent="0.2">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x14ac:dyDescent="0.2">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x14ac:dyDescent="0.2">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x14ac:dyDescent="0.2">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x14ac:dyDescent="0.2">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x14ac:dyDescent="0.2">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x14ac:dyDescent="0.2">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x14ac:dyDescent="0.2">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x14ac:dyDescent="0.2">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x14ac:dyDescent="0.2">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x14ac:dyDescent="0.2">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x14ac:dyDescent="0.2">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x14ac:dyDescent="0.2">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x14ac:dyDescent="0.2">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x14ac:dyDescent="0.2">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x14ac:dyDescent="0.2">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x14ac:dyDescent="0.2">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x14ac:dyDescent="0.2">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x14ac:dyDescent="0.2">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x14ac:dyDescent="0.2">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x14ac:dyDescent="0.2">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x14ac:dyDescent="0.2">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x14ac:dyDescent="0.2">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x14ac:dyDescent="0.2">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x14ac:dyDescent="0.2">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x14ac:dyDescent="0.2">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x14ac:dyDescent="0.2">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x14ac:dyDescent="0.2">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x14ac:dyDescent="0.2">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x14ac:dyDescent="0.2">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x14ac:dyDescent="0.2">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x14ac:dyDescent="0.2">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x14ac:dyDescent="0.2">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x14ac:dyDescent="0.2">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x14ac:dyDescent="0.2">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x14ac:dyDescent="0.2">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x14ac:dyDescent="0.2">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x14ac:dyDescent="0.2">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x14ac:dyDescent="0.2">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x14ac:dyDescent="0.2">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x14ac:dyDescent="0.2">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x14ac:dyDescent="0.2">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x14ac:dyDescent="0.2">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x14ac:dyDescent="0.2">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x14ac:dyDescent="0.2">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x14ac:dyDescent="0.2">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x14ac:dyDescent="0.2">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x14ac:dyDescent="0.2">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x14ac:dyDescent="0.2">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x14ac:dyDescent="0.2">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x14ac:dyDescent="0.2">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x14ac:dyDescent="0.2">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x14ac:dyDescent="0.2">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x14ac:dyDescent="0.2">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x14ac:dyDescent="0.2">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x14ac:dyDescent="0.2">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x14ac:dyDescent="0.2">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x14ac:dyDescent="0.2">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x14ac:dyDescent="0.2">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x14ac:dyDescent="0.2">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x14ac:dyDescent="0.2">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x14ac:dyDescent="0.2">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x14ac:dyDescent="0.2">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x14ac:dyDescent="0.2">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x14ac:dyDescent="0.2">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x14ac:dyDescent="0.2">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x14ac:dyDescent="0.2">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x14ac:dyDescent="0.2">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x14ac:dyDescent="0.2">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x14ac:dyDescent="0.2">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x14ac:dyDescent="0.2">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x14ac:dyDescent="0.2">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x14ac:dyDescent="0.2">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x14ac:dyDescent="0.2">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x14ac:dyDescent="0.2">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x14ac:dyDescent="0.2">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x14ac:dyDescent="0.2">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x14ac:dyDescent="0.2">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x14ac:dyDescent="0.2">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x14ac:dyDescent="0.2">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x14ac:dyDescent="0.2">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x14ac:dyDescent="0.2">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x14ac:dyDescent="0.2">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x14ac:dyDescent="0.2">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x14ac:dyDescent="0.2">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x14ac:dyDescent="0.2">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x14ac:dyDescent="0.2">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x14ac:dyDescent="0.2">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x14ac:dyDescent="0.2">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x14ac:dyDescent="0.2">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x14ac:dyDescent="0.2">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x14ac:dyDescent="0.2">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x14ac:dyDescent="0.2">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x14ac:dyDescent="0.2">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x14ac:dyDescent="0.2">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x14ac:dyDescent="0.2">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x14ac:dyDescent="0.2">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x14ac:dyDescent="0.2">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x14ac:dyDescent="0.2">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x14ac:dyDescent="0.2">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x14ac:dyDescent="0.2">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x14ac:dyDescent="0.2">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x14ac:dyDescent="0.2">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x14ac:dyDescent="0.2">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x14ac:dyDescent="0.2">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x14ac:dyDescent="0.2">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x14ac:dyDescent="0.2">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x14ac:dyDescent="0.2">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x14ac:dyDescent="0.2">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x14ac:dyDescent="0.2">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x14ac:dyDescent="0.2">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x14ac:dyDescent="0.2">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x14ac:dyDescent="0.2">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x14ac:dyDescent="0.2">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x14ac:dyDescent="0.2">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x14ac:dyDescent="0.2">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x14ac:dyDescent="0.2">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x14ac:dyDescent="0.2">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x14ac:dyDescent="0.2">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x14ac:dyDescent="0.2">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x14ac:dyDescent="0.2">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x14ac:dyDescent="0.2">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x14ac:dyDescent="0.2">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x14ac:dyDescent="0.2">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x14ac:dyDescent="0.2">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x14ac:dyDescent="0.2">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x14ac:dyDescent="0.2">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x14ac:dyDescent="0.2">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x14ac:dyDescent="0.2">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x14ac:dyDescent="0.2">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x14ac:dyDescent="0.2">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x14ac:dyDescent="0.2">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x14ac:dyDescent="0.2">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x14ac:dyDescent="0.2">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x14ac:dyDescent="0.2">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x14ac:dyDescent="0.2">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x14ac:dyDescent="0.2">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x14ac:dyDescent="0.2">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x14ac:dyDescent="0.2">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x14ac:dyDescent="0.2">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x14ac:dyDescent="0.2">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x14ac:dyDescent="0.2">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x14ac:dyDescent="0.2">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x14ac:dyDescent="0.2">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x14ac:dyDescent="0.2">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x14ac:dyDescent="0.2">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x14ac:dyDescent="0.2">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x14ac:dyDescent="0.2">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x14ac:dyDescent="0.2">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x14ac:dyDescent="0.2">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x14ac:dyDescent="0.2">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x14ac:dyDescent="0.2">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x14ac:dyDescent="0.2">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x14ac:dyDescent="0.2">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x14ac:dyDescent="0.2">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x14ac:dyDescent="0.2">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x14ac:dyDescent="0.2">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x14ac:dyDescent="0.2">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x14ac:dyDescent="0.2">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x14ac:dyDescent="0.2">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x14ac:dyDescent="0.2">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x14ac:dyDescent="0.2">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x14ac:dyDescent="0.2">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x14ac:dyDescent="0.2">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x14ac:dyDescent="0.2">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x14ac:dyDescent="0.2">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x14ac:dyDescent="0.2">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x14ac:dyDescent="0.2">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x14ac:dyDescent="0.2">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x14ac:dyDescent="0.2">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x14ac:dyDescent="0.2">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x14ac:dyDescent="0.2">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x14ac:dyDescent="0.2">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x14ac:dyDescent="0.2">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x14ac:dyDescent="0.2">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x14ac:dyDescent="0.2">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x14ac:dyDescent="0.2">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x14ac:dyDescent="0.2">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x14ac:dyDescent="0.2">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x14ac:dyDescent="0.2">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x14ac:dyDescent="0.2">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x14ac:dyDescent="0.2">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x14ac:dyDescent="0.2">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x14ac:dyDescent="0.2">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x14ac:dyDescent="0.2">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x14ac:dyDescent="0.2">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x14ac:dyDescent="0.2">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x14ac:dyDescent="0.2">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x14ac:dyDescent="0.2">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x14ac:dyDescent="0.2">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x14ac:dyDescent="0.2">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x14ac:dyDescent="0.2">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x14ac:dyDescent="0.2">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x14ac:dyDescent="0.2">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x14ac:dyDescent="0.2">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x14ac:dyDescent="0.2">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x14ac:dyDescent="0.2">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x14ac:dyDescent="0.2">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x14ac:dyDescent="0.2">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x14ac:dyDescent="0.2">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x14ac:dyDescent="0.2">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x14ac:dyDescent="0.2">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x14ac:dyDescent="0.2">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x14ac:dyDescent="0.2">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x14ac:dyDescent="0.2">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x14ac:dyDescent="0.2">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x14ac:dyDescent="0.2">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x14ac:dyDescent="0.2">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x14ac:dyDescent="0.2">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x14ac:dyDescent="0.2">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x14ac:dyDescent="0.2">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x14ac:dyDescent="0.2">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x14ac:dyDescent="0.2">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x14ac:dyDescent="0.2">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x14ac:dyDescent="0.2">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x14ac:dyDescent="0.2">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x14ac:dyDescent="0.2">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x14ac:dyDescent="0.2">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x14ac:dyDescent="0.2">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x14ac:dyDescent="0.2">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x14ac:dyDescent="0.2">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x14ac:dyDescent="0.2">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x14ac:dyDescent="0.2">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x14ac:dyDescent="0.2">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x14ac:dyDescent="0.2">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x14ac:dyDescent="0.2">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x14ac:dyDescent="0.2">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x14ac:dyDescent="0.2">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x14ac:dyDescent="0.2">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x14ac:dyDescent="0.2">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x14ac:dyDescent="0.2">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x14ac:dyDescent="0.2">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x14ac:dyDescent="0.2">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x14ac:dyDescent="0.2">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x14ac:dyDescent="0.2">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x14ac:dyDescent="0.2">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x14ac:dyDescent="0.2">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x14ac:dyDescent="0.2">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x14ac:dyDescent="0.2">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x14ac:dyDescent="0.2">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x14ac:dyDescent="0.2">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x14ac:dyDescent="0.2">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x14ac:dyDescent="0.2">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x14ac:dyDescent="0.2">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x14ac:dyDescent="0.2">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x14ac:dyDescent="0.2">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x14ac:dyDescent="0.2">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x14ac:dyDescent="0.2">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x14ac:dyDescent="0.2">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x14ac:dyDescent="0.2">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x14ac:dyDescent="0.2">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x14ac:dyDescent="0.2">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x14ac:dyDescent="0.2">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x14ac:dyDescent="0.2">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x14ac:dyDescent="0.2">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x14ac:dyDescent="0.2">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x14ac:dyDescent="0.2">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x14ac:dyDescent="0.2">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x14ac:dyDescent="0.2">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x14ac:dyDescent="0.2">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x14ac:dyDescent="0.2">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x14ac:dyDescent="0.2">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x14ac:dyDescent="0.2">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x14ac:dyDescent="0.2">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x14ac:dyDescent="0.2">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x14ac:dyDescent="0.2">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x14ac:dyDescent="0.2">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x14ac:dyDescent="0.2">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x14ac:dyDescent="0.2">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x14ac:dyDescent="0.2">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x14ac:dyDescent="0.2">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x14ac:dyDescent="0.2">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x14ac:dyDescent="0.2">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x14ac:dyDescent="0.2">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x14ac:dyDescent="0.2">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x14ac:dyDescent="0.2">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x14ac:dyDescent="0.2">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x14ac:dyDescent="0.2">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x14ac:dyDescent="0.2">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x14ac:dyDescent="0.2">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x14ac:dyDescent="0.2">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x14ac:dyDescent="0.2">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x14ac:dyDescent="0.2">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x14ac:dyDescent="0.2">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x14ac:dyDescent="0.2">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x14ac:dyDescent="0.2">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x14ac:dyDescent="0.2">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x14ac:dyDescent="0.2">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x14ac:dyDescent="0.2">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x14ac:dyDescent="0.2">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x14ac:dyDescent="0.2">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x14ac:dyDescent="0.2">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x14ac:dyDescent="0.2">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x14ac:dyDescent="0.2">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x14ac:dyDescent="0.2">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x14ac:dyDescent="0.2">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x14ac:dyDescent="0.2">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x14ac:dyDescent="0.2">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x14ac:dyDescent="0.2">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x14ac:dyDescent="0.2">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x14ac:dyDescent="0.2">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x14ac:dyDescent="0.2">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x14ac:dyDescent="0.2">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x14ac:dyDescent="0.2">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x14ac:dyDescent="0.2">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x14ac:dyDescent="0.2">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x14ac:dyDescent="0.2">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x14ac:dyDescent="0.2">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x14ac:dyDescent="0.2">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x14ac:dyDescent="0.2">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x14ac:dyDescent="0.2">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x14ac:dyDescent="0.2">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x14ac:dyDescent="0.2">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x14ac:dyDescent="0.2">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x14ac:dyDescent="0.2">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x14ac:dyDescent="0.2">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x14ac:dyDescent="0.2">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x14ac:dyDescent="0.2">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x14ac:dyDescent="0.2">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x14ac:dyDescent="0.2">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x14ac:dyDescent="0.2">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x14ac:dyDescent="0.2">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x14ac:dyDescent="0.2">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x14ac:dyDescent="0.2">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x14ac:dyDescent="0.2">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x14ac:dyDescent="0.2">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x14ac:dyDescent="0.2">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x14ac:dyDescent="0.2">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x14ac:dyDescent="0.2">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x14ac:dyDescent="0.2">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x14ac:dyDescent="0.2">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x14ac:dyDescent="0.2">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x14ac:dyDescent="0.2">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x14ac:dyDescent="0.2">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x14ac:dyDescent="0.2">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x14ac:dyDescent="0.2">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x14ac:dyDescent="0.2">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x14ac:dyDescent="0.2">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x14ac:dyDescent="0.2">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x14ac:dyDescent="0.2">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x14ac:dyDescent="0.2">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x14ac:dyDescent="0.2">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x14ac:dyDescent="0.2">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x14ac:dyDescent="0.2">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x14ac:dyDescent="0.2">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x14ac:dyDescent="0.2">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x14ac:dyDescent="0.2">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x14ac:dyDescent="0.2">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x14ac:dyDescent="0.2">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x14ac:dyDescent="0.2">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x14ac:dyDescent="0.2">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x14ac:dyDescent="0.2">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x14ac:dyDescent="0.2">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x14ac:dyDescent="0.2">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x14ac:dyDescent="0.2">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x14ac:dyDescent="0.2">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x14ac:dyDescent="0.2">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x14ac:dyDescent="0.2">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x14ac:dyDescent="0.2">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x14ac:dyDescent="0.2">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x14ac:dyDescent="0.2">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x14ac:dyDescent="0.2">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x14ac:dyDescent="0.2">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x14ac:dyDescent="0.2">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x14ac:dyDescent="0.2">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x14ac:dyDescent="0.2">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x14ac:dyDescent="0.2">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x14ac:dyDescent="0.2">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x14ac:dyDescent="0.2">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x14ac:dyDescent="0.2">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x14ac:dyDescent="0.2">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x14ac:dyDescent="0.2">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x14ac:dyDescent="0.2">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x14ac:dyDescent="0.2">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x14ac:dyDescent="0.2">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x14ac:dyDescent="0.2">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x14ac:dyDescent="0.2">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x14ac:dyDescent="0.2">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x14ac:dyDescent="0.2">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x14ac:dyDescent="0.2">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x14ac:dyDescent="0.2">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x14ac:dyDescent="0.2">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x14ac:dyDescent="0.2">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x14ac:dyDescent="0.2">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x14ac:dyDescent="0.2">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x14ac:dyDescent="0.2">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x14ac:dyDescent="0.2">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x14ac:dyDescent="0.2">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x14ac:dyDescent="0.2">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x14ac:dyDescent="0.2">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x14ac:dyDescent="0.2">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x14ac:dyDescent="0.2">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x14ac:dyDescent="0.2">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x14ac:dyDescent="0.2">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x14ac:dyDescent="0.2">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x14ac:dyDescent="0.2">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x14ac:dyDescent="0.2">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x14ac:dyDescent="0.2">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x14ac:dyDescent="0.2">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x14ac:dyDescent="0.2">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x14ac:dyDescent="0.2">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x14ac:dyDescent="0.2">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x14ac:dyDescent="0.2">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x14ac:dyDescent="0.2">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x14ac:dyDescent="0.2">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x14ac:dyDescent="0.2">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x14ac:dyDescent="0.2">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x14ac:dyDescent="0.2">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x14ac:dyDescent="0.2">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x14ac:dyDescent="0.2">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x14ac:dyDescent="0.2">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x14ac:dyDescent="0.2">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x14ac:dyDescent="0.2">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x14ac:dyDescent="0.2">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x14ac:dyDescent="0.2">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x14ac:dyDescent="0.2">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x14ac:dyDescent="0.2">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x14ac:dyDescent="0.2">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x14ac:dyDescent="0.2">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x14ac:dyDescent="0.2">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x14ac:dyDescent="0.2">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x14ac:dyDescent="0.2">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x14ac:dyDescent="0.2">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x14ac:dyDescent="0.2">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x14ac:dyDescent="0.2">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x14ac:dyDescent="0.2">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x14ac:dyDescent="0.2">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x14ac:dyDescent="0.2">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x14ac:dyDescent="0.2">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x14ac:dyDescent="0.2">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x14ac:dyDescent="0.2">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x14ac:dyDescent="0.2">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x14ac:dyDescent="0.2">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x14ac:dyDescent="0.2">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x14ac:dyDescent="0.2">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x14ac:dyDescent="0.2">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x14ac:dyDescent="0.2">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x14ac:dyDescent="0.2">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x14ac:dyDescent="0.2">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x14ac:dyDescent="0.2">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x14ac:dyDescent="0.2">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x14ac:dyDescent="0.2">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x14ac:dyDescent="0.2">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x14ac:dyDescent="0.2">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x14ac:dyDescent="0.2">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x14ac:dyDescent="0.2">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x14ac:dyDescent="0.2">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x14ac:dyDescent="0.2">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x14ac:dyDescent="0.2">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x14ac:dyDescent="0.2">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x14ac:dyDescent="0.2">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x14ac:dyDescent="0.2">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x14ac:dyDescent="0.2">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x14ac:dyDescent="0.2">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x14ac:dyDescent="0.2">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x14ac:dyDescent="0.2">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x14ac:dyDescent="0.2">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x14ac:dyDescent="0.2">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x14ac:dyDescent="0.2">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x14ac:dyDescent="0.2">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x14ac:dyDescent="0.2">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x14ac:dyDescent="0.2">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x14ac:dyDescent="0.2">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x14ac:dyDescent="0.2">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x14ac:dyDescent="0.2">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x14ac:dyDescent="0.2">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x14ac:dyDescent="0.2">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x14ac:dyDescent="0.2">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x14ac:dyDescent="0.2">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x14ac:dyDescent="0.2">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x14ac:dyDescent="0.2">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x14ac:dyDescent="0.2">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x14ac:dyDescent="0.2">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x14ac:dyDescent="0.2">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x14ac:dyDescent="0.2">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x14ac:dyDescent="0.2">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x14ac:dyDescent="0.2">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x14ac:dyDescent="0.2">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x14ac:dyDescent="0.2">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x14ac:dyDescent="0.2">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x14ac:dyDescent="0.2">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x14ac:dyDescent="0.2">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x14ac:dyDescent="0.2">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x14ac:dyDescent="0.2">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x14ac:dyDescent="0.2">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x14ac:dyDescent="0.2">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x14ac:dyDescent="0.2">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x14ac:dyDescent="0.2">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x14ac:dyDescent="0.2">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x14ac:dyDescent="0.2">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x14ac:dyDescent="0.2">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x14ac:dyDescent="0.2">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x14ac:dyDescent="0.2">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x14ac:dyDescent="0.2">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x14ac:dyDescent="0.2">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x14ac:dyDescent="0.2">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x14ac:dyDescent="0.2">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x14ac:dyDescent="0.2">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x14ac:dyDescent="0.2">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x14ac:dyDescent="0.2">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x14ac:dyDescent="0.2">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x14ac:dyDescent="0.2">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x14ac:dyDescent="0.2">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x14ac:dyDescent="0.2">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x14ac:dyDescent="0.2">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x14ac:dyDescent="0.2">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x14ac:dyDescent="0.2">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x14ac:dyDescent="0.2">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x14ac:dyDescent="0.2">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x14ac:dyDescent="0.2">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x14ac:dyDescent="0.2">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x14ac:dyDescent="0.2">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x14ac:dyDescent="0.2">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x14ac:dyDescent="0.2">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x14ac:dyDescent="0.2">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x14ac:dyDescent="0.2">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x14ac:dyDescent="0.2">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x14ac:dyDescent="0.2">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x14ac:dyDescent="0.2">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x14ac:dyDescent="0.2">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x14ac:dyDescent="0.2">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x14ac:dyDescent="0.2">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x14ac:dyDescent="0.2">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x14ac:dyDescent="0.2">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x14ac:dyDescent="0.2">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x14ac:dyDescent="0.2">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x14ac:dyDescent="0.2">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x14ac:dyDescent="0.2">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x14ac:dyDescent="0.2">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x14ac:dyDescent="0.2">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x14ac:dyDescent="0.2">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x14ac:dyDescent="0.2">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x14ac:dyDescent="0.2">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x14ac:dyDescent="0.2">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x14ac:dyDescent="0.2">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x14ac:dyDescent="0.2">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x14ac:dyDescent="0.2">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x14ac:dyDescent="0.2">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x14ac:dyDescent="0.2">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x14ac:dyDescent="0.2">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x14ac:dyDescent="0.2">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x14ac:dyDescent="0.2">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x14ac:dyDescent="0.2">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x14ac:dyDescent="0.2">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x14ac:dyDescent="0.2">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x14ac:dyDescent="0.2">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x14ac:dyDescent="0.2">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x14ac:dyDescent="0.2">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x14ac:dyDescent="0.2">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x14ac:dyDescent="0.2">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x14ac:dyDescent="0.2">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x14ac:dyDescent="0.2">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x14ac:dyDescent="0.2">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x14ac:dyDescent="0.2">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x14ac:dyDescent="0.2">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x14ac:dyDescent="0.2">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x14ac:dyDescent="0.2">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x14ac:dyDescent="0.2">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x14ac:dyDescent="0.2">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x14ac:dyDescent="0.2">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x14ac:dyDescent="0.2">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x14ac:dyDescent="0.2">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x14ac:dyDescent="0.2">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x14ac:dyDescent="0.2">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x14ac:dyDescent="0.2">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x14ac:dyDescent="0.2">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x14ac:dyDescent="0.2">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x14ac:dyDescent="0.2">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x14ac:dyDescent="0.2">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x14ac:dyDescent="0.2">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x14ac:dyDescent="0.2">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x14ac:dyDescent="0.2">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x14ac:dyDescent="0.2">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x14ac:dyDescent="0.2">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x14ac:dyDescent="0.2">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x14ac:dyDescent="0.2">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x14ac:dyDescent="0.2">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x14ac:dyDescent="0.2">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x14ac:dyDescent="0.2">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x14ac:dyDescent="0.2">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x14ac:dyDescent="0.2">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x14ac:dyDescent="0.2">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x14ac:dyDescent="0.2">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x14ac:dyDescent="0.2">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x14ac:dyDescent="0.2">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x14ac:dyDescent="0.2">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x14ac:dyDescent="0.2">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x14ac:dyDescent="0.2">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x14ac:dyDescent="0.2">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x14ac:dyDescent="0.2">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x14ac:dyDescent="0.2">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x14ac:dyDescent="0.2">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x14ac:dyDescent="0.2">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x14ac:dyDescent="0.2">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x14ac:dyDescent="0.2">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x14ac:dyDescent="0.2">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x14ac:dyDescent="0.2">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x14ac:dyDescent="0.2">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x14ac:dyDescent="0.2">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x14ac:dyDescent="0.2">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x14ac:dyDescent="0.2">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x14ac:dyDescent="0.2">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x14ac:dyDescent="0.2">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x14ac:dyDescent="0.2">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x14ac:dyDescent="0.2">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x14ac:dyDescent="0.2">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x14ac:dyDescent="0.2">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x14ac:dyDescent="0.2">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x14ac:dyDescent="0.2">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x14ac:dyDescent="0.2">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x14ac:dyDescent="0.2">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x14ac:dyDescent="0.2">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x14ac:dyDescent="0.2">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x14ac:dyDescent="0.2">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x14ac:dyDescent="0.2">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x14ac:dyDescent="0.2">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x14ac:dyDescent="0.2">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x14ac:dyDescent="0.2">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x14ac:dyDescent="0.2">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x14ac:dyDescent="0.2">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x14ac:dyDescent="0.2">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x14ac:dyDescent="0.2">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x14ac:dyDescent="0.2">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x14ac:dyDescent="0.2">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x14ac:dyDescent="0.2">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x14ac:dyDescent="0.2">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x14ac:dyDescent="0.2">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x14ac:dyDescent="0.2">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x14ac:dyDescent="0.2">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x14ac:dyDescent="0.2">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x14ac:dyDescent="0.2">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x14ac:dyDescent="0.2">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x14ac:dyDescent="0.2">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x14ac:dyDescent="0.2">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x14ac:dyDescent="0.2">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x14ac:dyDescent="0.2">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x14ac:dyDescent="0.2">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x14ac:dyDescent="0.2">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x14ac:dyDescent="0.2">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x14ac:dyDescent="0.2">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x14ac:dyDescent="0.2">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x14ac:dyDescent="0.2">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x14ac:dyDescent="0.2">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x14ac:dyDescent="0.2">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x14ac:dyDescent="0.2">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x14ac:dyDescent="0.2">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x14ac:dyDescent="0.2">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x14ac:dyDescent="0.2">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x14ac:dyDescent="0.2">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x14ac:dyDescent="0.2">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x14ac:dyDescent="0.2">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x14ac:dyDescent="0.2">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x14ac:dyDescent="0.2">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x14ac:dyDescent="0.2">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x14ac:dyDescent="0.2">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x14ac:dyDescent="0.2">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x14ac:dyDescent="0.2">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x14ac:dyDescent="0.2">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x14ac:dyDescent="0.2">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x14ac:dyDescent="0.2">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4C9FF4DE-D27F-4717-B68E-A26853E433FC}" filter="1" showAutoFilter="1">
      <pageMargins left="0.7" right="0.7" top="0.75" bottom="0.75" header="0.3" footer="0.3"/>
      <autoFilter ref="A1:Q1478" xr:uid="{8755C487-4E88-425D-BD09-AF212DD6AA59}"/>
    </customSheetView>
    <customSheetView guid="{648D94F2-2741-4756-B129-0144F3ABB902}" filter="1" showAutoFilter="1">
      <pageMargins left="0.7" right="0.7" top="0.75" bottom="0.75" header="0.3" footer="0.3"/>
      <autoFilter ref="A1:Q1478" xr:uid="{399601E3-D1FA-4A8A-B195-2C2ED0BDEB9C}">
        <filterColumn colId="6">
          <filters>
            <filter val="SDATOOL-37761 $ Plan transformación de procesos"/>
          </filters>
        </filterColumn>
      </autoFilter>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500-000000000000}">
          <x14:formula1>
            <xm:f>Parámetros!$C$2:$C$34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A86E8"/>
    <outlinePr summaryBelow="0" summaryRight="0"/>
  </sheetPr>
  <dimension ref="A1:I1582"/>
  <sheetViews>
    <sheetView workbookViewId="0"/>
  </sheetViews>
  <sheetFormatPr baseColWidth="10" defaultColWidth="12.5703125" defaultRowHeight="15.75" customHeight="1" x14ac:dyDescent="0.2"/>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x14ac:dyDescent="0.2">
      <c r="A1" s="18" t="s">
        <v>3273</v>
      </c>
      <c r="B1" s="19" t="s">
        <v>3274</v>
      </c>
      <c r="C1" s="20" t="s">
        <v>0</v>
      </c>
      <c r="D1" s="20" t="s">
        <v>1</v>
      </c>
      <c r="E1" s="19" t="s">
        <v>2</v>
      </c>
      <c r="F1" s="21" t="s">
        <v>3275</v>
      </c>
      <c r="G1" s="21" t="s">
        <v>3276</v>
      </c>
      <c r="H1" s="21" t="s">
        <v>3277</v>
      </c>
      <c r="I1" s="21" t="s">
        <v>3278</v>
      </c>
    </row>
    <row r="2" spans="1:9" ht="16.5" customHeight="1" x14ac:dyDescent="0.2">
      <c r="A2" s="26">
        <v>1032450219</v>
      </c>
      <c r="B2" s="26" t="s">
        <v>3288</v>
      </c>
      <c r="C2" s="26" t="s">
        <v>136</v>
      </c>
      <c r="D2" s="26" t="s">
        <v>137</v>
      </c>
      <c r="E2" s="26" t="s">
        <v>108</v>
      </c>
      <c r="F2" s="31" t="s">
        <v>25</v>
      </c>
      <c r="G2" s="32"/>
      <c r="H2" s="31" t="s">
        <v>3289</v>
      </c>
      <c r="I2" s="32" t="s">
        <v>10</v>
      </c>
    </row>
    <row r="3" spans="1:9" ht="16.5" customHeight="1" x14ac:dyDescent="0.2">
      <c r="A3" s="26" t="s">
        <v>3291</v>
      </c>
      <c r="B3" s="26" t="s">
        <v>3292</v>
      </c>
      <c r="C3" s="26" t="s">
        <v>98</v>
      </c>
      <c r="D3" s="26" t="s">
        <v>105</v>
      </c>
      <c r="E3" s="26" t="s">
        <v>83</v>
      </c>
      <c r="F3" s="31" t="s">
        <v>25</v>
      </c>
      <c r="G3" s="31" t="s">
        <v>41</v>
      </c>
      <c r="H3" s="32"/>
      <c r="I3" s="32" t="s">
        <v>10</v>
      </c>
    </row>
    <row r="4" spans="1:9" ht="16.5" customHeight="1" x14ac:dyDescent="0.2">
      <c r="A4" s="26" t="s">
        <v>199</v>
      </c>
      <c r="B4" s="26" t="s">
        <v>3293</v>
      </c>
      <c r="C4" s="26" t="s">
        <v>98</v>
      </c>
      <c r="D4" s="26" t="s">
        <v>107</v>
      </c>
      <c r="E4" s="26" t="s">
        <v>87</v>
      </c>
      <c r="F4" s="31" t="s">
        <v>18</v>
      </c>
      <c r="G4" s="31" t="s">
        <v>72</v>
      </c>
      <c r="H4" s="32"/>
      <c r="I4" s="32" t="s">
        <v>10</v>
      </c>
    </row>
    <row r="5" spans="1:9" ht="16.5" customHeight="1" x14ac:dyDescent="0.2">
      <c r="A5" s="26" t="s">
        <v>3294</v>
      </c>
      <c r="B5" s="26" t="s">
        <v>3295</v>
      </c>
      <c r="C5" s="26" t="s">
        <v>7</v>
      </c>
      <c r="D5" s="26" t="s">
        <v>16</v>
      </c>
      <c r="E5" s="26" t="s">
        <v>39</v>
      </c>
      <c r="F5" s="31" t="s">
        <v>18</v>
      </c>
      <c r="G5" s="31" t="s">
        <v>72</v>
      </c>
      <c r="H5" s="31" t="s">
        <v>40</v>
      </c>
      <c r="I5" s="32" t="s">
        <v>40</v>
      </c>
    </row>
    <row r="6" spans="1:9" ht="16.5" customHeight="1" x14ac:dyDescent="0.2">
      <c r="A6" s="54" t="s">
        <v>3296</v>
      </c>
      <c r="B6" s="35" t="s">
        <v>3297</v>
      </c>
      <c r="C6" s="35" t="s">
        <v>64</v>
      </c>
      <c r="D6" s="35" t="s">
        <v>95</v>
      </c>
      <c r="E6" s="54" t="s">
        <v>39</v>
      </c>
      <c r="F6" s="31" t="s">
        <v>18</v>
      </c>
      <c r="G6" s="31" t="s">
        <v>61</v>
      </c>
      <c r="H6" s="32"/>
      <c r="I6" s="32" t="s">
        <v>40</v>
      </c>
    </row>
    <row r="7" spans="1:9" ht="16.5" customHeight="1" x14ac:dyDescent="0.2">
      <c r="A7" s="54" t="s">
        <v>3296</v>
      </c>
      <c r="B7" s="35" t="s">
        <v>3297</v>
      </c>
      <c r="C7" s="35" t="s">
        <v>64</v>
      </c>
      <c r="D7" s="35" t="s">
        <v>95</v>
      </c>
      <c r="E7" s="54" t="s">
        <v>39</v>
      </c>
      <c r="F7" s="31" t="s">
        <v>18</v>
      </c>
      <c r="G7" s="31" t="s">
        <v>61</v>
      </c>
      <c r="H7" s="32"/>
      <c r="I7" s="32" t="s">
        <v>40</v>
      </c>
    </row>
    <row r="8" spans="1:9" ht="16.5" customHeight="1" x14ac:dyDescent="0.2">
      <c r="A8" s="35" t="s">
        <v>3298</v>
      </c>
      <c r="B8" s="54" t="s">
        <v>5569</v>
      </c>
      <c r="C8" s="35" t="s">
        <v>115</v>
      </c>
      <c r="D8" s="35" t="s">
        <v>131</v>
      </c>
      <c r="E8" s="35" t="s">
        <v>39</v>
      </c>
      <c r="F8" s="30" t="s">
        <v>18</v>
      </c>
      <c r="G8" s="31" t="s">
        <v>72</v>
      </c>
      <c r="H8" s="30" t="s">
        <v>3300</v>
      </c>
      <c r="I8" s="32" t="s">
        <v>40</v>
      </c>
    </row>
    <row r="9" spans="1:9" ht="16.5" customHeight="1" x14ac:dyDescent="0.2">
      <c r="A9" s="35" t="s">
        <v>3298</v>
      </c>
      <c r="B9" s="54" t="s">
        <v>5569</v>
      </c>
      <c r="C9" s="35" t="s">
        <v>115</v>
      </c>
      <c r="D9" s="35" t="s">
        <v>131</v>
      </c>
      <c r="E9" s="35" t="s">
        <v>39</v>
      </c>
      <c r="F9" s="30" t="s">
        <v>18</v>
      </c>
      <c r="G9" s="31" t="s">
        <v>72</v>
      </c>
      <c r="H9" s="30" t="s">
        <v>5570</v>
      </c>
      <c r="I9" s="32" t="s">
        <v>40</v>
      </c>
    </row>
    <row r="10" spans="1:9" ht="16.5" customHeight="1" x14ac:dyDescent="0.2">
      <c r="A10" s="35" t="s">
        <v>3301</v>
      </c>
      <c r="B10" s="35" t="s">
        <v>3302</v>
      </c>
      <c r="C10" s="35" t="s">
        <v>7</v>
      </c>
      <c r="D10" s="35" t="s">
        <v>8</v>
      </c>
      <c r="E10" s="35" t="s">
        <v>39</v>
      </c>
      <c r="F10" s="52" t="s">
        <v>11</v>
      </c>
      <c r="G10" s="30" t="s">
        <v>61</v>
      </c>
      <c r="H10" s="55"/>
      <c r="I10" s="32" t="s">
        <v>40</v>
      </c>
    </row>
    <row r="11" spans="1:9" ht="16.5" customHeight="1" x14ac:dyDescent="0.2">
      <c r="A11" s="35" t="s">
        <v>3301</v>
      </c>
      <c r="B11" s="35" t="s">
        <v>3302</v>
      </c>
      <c r="C11" s="35" t="s">
        <v>7</v>
      </c>
      <c r="D11" s="35" t="s">
        <v>8</v>
      </c>
      <c r="E11" s="35" t="s">
        <v>39</v>
      </c>
      <c r="F11" s="52" t="s">
        <v>11</v>
      </c>
      <c r="G11" s="30" t="s">
        <v>61</v>
      </c>
      <c r="H11" s="55"/>
      <c r="I11" s="32" t="s">
        <v>40</v>
      </c>
    </row>
    <row r="12" spans="1:9" ht="16.5" customHeight="1" x14ac:dyDescent="0.2">
      <c r="A12" s="35" t="s">
        <v>3301</v>
      </c>
      <c r="B12" s="35" t="s">
        <v>3302</v>
      </c>
      <c r="C12" s="35" t="s">
        <v>7</v>
      </c>
      <c r="D12" s="35" t="s">
        <v>8</v>
      </c>
      <c r="E12" s="35" t="s">
        <v>39</v>
      </c>
      <c r="F12" s="52" t="s">
        <v>11</v>
      </c>
      <c r="G12" s="30" t="s">
        <v>61</v>
      </c>
      <c r="H12" s="55"/>
      <c r="I12" s="32" t="s">
        <v>40</v>
      </c>
    </row>
    <row r="13" spans="1:9" ht="16.5" customHeight="1" x14ac:dyDescent="0.2">
      <c r="A13" s="35" t="s">
        <v>3301</v>
      </c>
      <c r="B13" s="35" t="s">
        <v>3302</v>
      </c>
      <c r="C13" s="35" t="s">
        <v>7</v>
      </c>
      <c r="D13" s="35" t="s">
        <v>8</v>
      </c>
      <c r="E13" s="35" t="s">
        <v>39</v>
      </c>
      <c r="F13" s="52" t="s">
        <v>11</v>
      </c>
      <c r="G13" s="30" t="s">
        <v>61</v>
      </c>
      <c r="H13" s="55"/>
      <c r="I13" s="32" t="s">
        <v>40</v>
      </c>
    </row>
    <row r="14" spans="1:9" ht="16.5" customHeight="1" x14ac:dyDescent="0.2">
      <c r="A14" s="35" t="s">
        <v>3301</v>
      </c>
      <c r="B14" s="35" t="s">
        <v>3302</v>
      </c>
      <c r="C14" s="35" t="s">
        <v>7</v>
      </c>
      <c r="D14" s="35" t="s">
        <v>8</v>
      </c>
      <c r="E14" s="35" t="s">
        <v>39</v>
      </c>
      <c r="F14" s="52" t="s">
        <v>11</v>
      </c>
      <c r="G14" s="30" t="s">
        <v>61</v>
      </c>
      <c r="H14" s="55"/>
      <c r="I14" s="32" t="s">
        <v>40</v>
      </c>
    </row>
    <row r="15" spans="1:9" ht="16.5" customHeight="1" x14ac:dyDescent="0.2">
      <c r="A15" s="35" t="s">
        <v>3301</v>
      </c>
      <c r="B15" s="35" t="s">
        <v>3302</v>
      </c>
      <c r="C15" s="35" t="s">
        <v>7</v>
      </c>
      <c r="D15" s="35" t="s">
        <v>8</v>
      </c>
      <c r="E15" s="35" t="s">
        <v>39</v>
      </c>
      <c r="F15" s="52" t="s">
        <v>11</v>
      </c>
      <c r="G15" s="30" t="s">
        <v>61</v>
      </c>
      <c r="H15" s="55"/>
      <c r="I15" s="32" t="s">
        <v>40</v>
      </c>
    </row>
    <row r="16" spans="1:9" ht="16.5" customHeight="1" x14ac:dyDescent="0.2">
      <c r="A16" s="35" t="s">
        <v>3301</v>
      </c>
      <c r="B16" s="35" t="s">
        <v>3302</v>
      </c>
      <c r="C16" s="35" t="s">
        <v>7</v>
      </c>
      <c r="D16" s="35" t="s">
        <v>8</v>
      </c>
      <c r="E16" s="35" t="s">
        <v>39</v>
      </c>
      <c r="F16" s="52" t="s">
        <v>11</v>
      </c>
      <c r="G16" s="30" t="s">
        <v>61</v>
      </c>
      <c r="H16" s="55"/>
      <c r="I16" s="32" t="s">
        <v>40</v>
      </c>
    </row>
    <row r="17" spans="1:9" ht="16.5" customHeight="1" x14ac:dyDescent="0.2">
      <c r="A17" s="35" t="s">
        <v>3301</v>
      </c>
      <c r="B17" s="35" t="s">
        <v>3302</v>
      </c>
      <c r="C17" s="35" t="s">
        <v>7</v>
      </c>
      <c r="D17" s="35" t="s">
        <v>8</v>
      </c>
      <c r="E17" s="35" t="s">
        <v>39</v>
      </c>
      <c r="F17" s="52" t="s">
        <v>11</v>
      </c>
      <c r="G17" s="30" t="s">
        <v>61</v>
      </c>
      <c r="H17" s="55"/>
      <c r="I17" s="32" t="s">
        <v>40</v>
      </c>
    </row>
    <row r="18" spans="1:9" ht="16.5" customHeight="1" x14ac:dyDescent="0.2">
      <c r="A18" s="35" t="s">
        <v>3301</v>
      </c>
      <c r="B18" s="35" t="s">
        <v>3302</v>
      </c>
      <c r="C18" s="35" t="s">
        <v>7</v>
      </c>
      <c r="D18" s="35" t="s">
        <v>8</v>
      </c>
      <c r="E18" s="35" t="s">
        <v>39</v>
      </c>
      <c r="F18" s="52" t="s">
        <v>11</v>
      </c>
      <c r="G18" s="30" t="s">
        <v>61</v>
      </c>
      <c r="H18" s="55"/>
      <c r="I18" s="32" t="s">
        <v>40</v>
      </c>
    </row>
    <row r="19" spans="1:9" ht="16.5" customHeight="1" x14ac:dyDescent="0.2">
      <c r="A19" s="35" t="s">
        <v>3301</v>
      </c>
      <c r="B19" s="35" t="s">
        <v>3302</v>
      </c>
      <c r="C19" s="35" t="s">
        <v>7</v>
      </c>
      <c r="D19" s="35" t="s">
        <v>8</v>
      </c>
      <c r="E19" s="35" t="s">
        <v>39</v>
      </c>
      <c r="F19" s="52" t="s">
        <v>11</v>
      </c>
      <c r="G19" s="30" t="s">
        <v>61</v>
      </c>
      <c r="H19" s="55"/>
      <c r="I19" s="32" t="s">
        <v>40</v>
      </c>
    </row>
    <row r="20" spans="1:9" ht="16.5" customHeight="1" x14ac:dyDescent="0.2">
      <c r="A20" s="54" t="s">
        <v>3301</v>
      </c>
      <c r="B20" s="57" t="s">
        <v>3302</v>
      </c>
      <c r="C20" s="54" t="s">
        <v>7</v>
      </c>
      <c r="D20" s="54" t="s">
        <v>8</v>
      </c>
      <c r="E20" s="54" t="s">
        <v>39</v>
      </c>
      <c r="F20" s="52" t="s">
        <v>11</v>
      </c>
      <c r="G20" s="30" t="s">
        <v>61</v>
      </c>
      <c r="H20" s="58" t="s">
        <v>3679</v>
      </c>
      <c r="I20" s="32" t="s">
        <v>40</v>
      </c>
    </row>
    <row r="21" spans="1:9" ht="16.5" customHeight="1" x14ac:dyDescent="0.2">
      <c r="A21" s="54" t="s">
        <v>3301</v>
      </c>
      <c r="B21" s="57" t="s">
        <v>3302</v>
      </c>
      <c r="C21" s="54" t="s">
        <v>7</v>
      </c>
      <c r="D21" s="54" t="s">
        <v>8</v>
      </c>
      <c r="E21" s="54" t="s">
        <v>39</v>
      </c>
      <c r="F21" s="52" t="s">
        <v>11</v>
      </c>
      <c r="G21" s="30" t="s">
        <v>61</v>
      </c>
      <c r="H21" s="60"/>
      <c r="I21" s="32" t="s">
        <v>40</v>
      </c>
    </row>
    <row r="22" spans="1:9" ht="16.5" customHeight="1" x14ac:dyDescent="0.2">
      <c r="A22" s="54" t="s">
        <v>3301</v>
      </c>
      <c r="B22" s="57" t="s">
        <v>3302</v>
      </c>
      <c r="C22" s="54" t="s">
        <v>7</v>
      </c>
      <c r="D22" s="54" t="s">
        <v>8</v>
      </c>
      <c r="E22" s="54" t="s">
        <v>39</v>
      </c>
      <c r="F22" s="52" t="s">
        <v>11</v>
      </c>
      <c r="G22" s="30" t="s">
        <v>61</v>
      </c>
      <c r="H22" s="58" t="s">
        <v>3679</v>
      </c>
      <c r="I22" s="32" t="s">
        <v>40</v>
      </c>
    </row>
    <row r="23" spans="1:9" ht="16.5" customHeight="1" x14ac:dyDescent="0.2">
      <c r="A23" s="35" t="s">
        <v>3301</v>
      </c>
      <c r="B23" s="35" t="s">
        <v>3302</v>
      </c>
      <c r="C23" s="35" t="s">
        <v>7</v>
      </c>
      <c r="D23" s="35" t="s">
        <v>8</v>
      </c>
      <c r="E23" s="35" t="s">
        <v>39</v>
      </c>
      <c r="F23" s="52" t="s">
        <v>11</v>
      </c>
      <c r="G23" s="30" t="s">
        <v>61</v>
      </c>
      <c r="H23" s="55"/>
      <c r="I23" s="32" t="s">
        <v>40</v>
      </c>
    </row>
    <row r="24" spans="1:9" ht="16.5" customHeight="1" x14ac:dyDescent="0.2">
      <c r="A24" s="35" t="s">
        <v>3301</v>
      </c>
      <c r="B24" s="35" t="s">
        <v>3302</v>
      </c>
      <c r="C24" s="35" t="s">
        <v>7</v>
      </c>
      <c r="D24" s="35" t="s">
        <v>8</v>
      </c>
      <c r="E24" s="35" t="s">
        <v>39</v>
      </c>
      <c r="F24" s="52" t="s">
        <v>11</v>
      </c>
      <c r="G24" s="30" t="s">
        <v>61</v>
      </c>
      <c r="H24" s="55"/>
      <c r="I24" s="32" t="s">
        <v>40</v>
      </c>
    </row>
    <row r="25" spans="1:9" ht="16.5" customHeight="1" x14ac:dyDescent="0.2">
      <c r="A25" s="35" t="s">
        <v>3303</v>
      </c>
      <c r="B25" s="35" t="s">
        <v>5162</v>
      </c>
      <c r="C25" s="35" t="s">
        <v>7</v>
      </c>
      <c r="D25" s="35" t="s">
        <v>30</v>
      </c>
      <c r="E25" s="35" t="s">
        <v>39</v>
      </c>
      <c r="F25" s="52" t="s">
        <v>18</v>
      </c>
      <c r="G25" s="30" t="s">
        <v>72</v>
      </c>
      <c r="H25" s="30"/>
      <c r="I25" s="32" t="s">
        <v>40</v>
      </c>
    </row>
    <row r="26" spans="1:9" ht="16.5" customHeight="1" x14ac:dyDescent="0.2">
      <c r="A26" s="35" t="s">
        <v>3303</v>
      </c>
      <c r="B26" s="35" t="s">
        <v>5162</v>
      </c>
      <c r="C26" s="35" t="s">
        <v>7</v>
      </c>
      <c r="D26" s="35" t="s">
        <v>30</v>
      </c>
      <c r="E26" s="35" t="s">
        <v>39</v>
      </c>
      <c r="F26" s="52" t="s">
        <v>18</v>
      </c>
      <c r="G26" s="30" t="s">
        <v>72</v>
      </c>
      <c r="H26" s="30"/>
      <c r="I26" s="32" t="s">
        <v>40</v>
      </c>
    </row>
    <row r="27" spans="1:9" ht="16.5" customHeight="1" x14ac:dyDescent="0.2">
      <c r="A27" s="35" t="s">
        <v>3303</v>
      </c>
      <c r="B27" s="35" t="s">
        <v>5162</v>
      </c>
      <c r="C27" s="35" t="s">
        <v>7</v>
      </c>
      <c r="D27" s="35" t="s">
        <v>30</v>
      </c>
      <c r="E27" s="35" t="s">
        <v>39</v>
      </c>
      <c r="F27" s="52" t="s">
        <v>32</v>
      </c>
      <c r="G27" s="30" t="s">
        <v>72</v>
      </c>
      <c r="H27" s="30"/>
      <c r="I27" s="32" t="s">
        <v>40</v>
      </c>
    </row>
    <row r="28" spans="1:9" ht="16.5" customHeight="1" x14ac:dyDescent="0.2">
      <c r="A28" s="26" t="s">
        <v>3305</v>
      </c>
      <c r="B28" s="26" t="s">
        <v>3306</v>
      </c>
      <c r="C28" s="26" t="s">
        <v>115</v>
      </c>
      <c r="D28" s="26" t="s">
        <v>122</v>
      </c>
      <c r="E28" s="26" t="s">
        <v>39</v>
      </c>
      <c r="F28" s="31" t="s">
        <v>11</v>
      </c>
      <c r="G28" s="31" t="s">
        <v>61</v>
      </c>
      <c r="H28" s="32"/>
      <c r="I28" s="32" t="s">
        <v>40</v>
      </c>
    </row>
    <row r="29" spans="1:9" ht="16.5" customHeight="1" x14ac:dyDescent="0.2">
      <c r="A29" s="26" t="s">
        <v>3305</v>
      </c>
      <c r="B29" s="26" t="s">
        <v>3306</v>
      </c>
      <c r="C29" s="26" t="s">
        <v>115</v>
      </c>
      <c r="D29" s="26" t="s">
        <v>122</v>
      </c>
      <c r="E29" s="26" t="s">
        <v>39</v>
      </c>
      <c r="F29" s="31" t="s">
        <v>11</v>
      </c>
      <c r="G29" s="31" t="s">
        <v>61</v>
      </c>
      <c r="H29" s="32"/>
      <c r="I29" s="32" t="s">
        <v>40</v>
      </c>
    </row>
    <row r="30" spans="1:9" ht="16.5" customHeight="1" x14ac:dyDescent="0.2">
      <c r="A30" s="26" t="s">
        <v>3307</v>
      </c>
      <c r="B30" s="26" t="s">
        <v>3308</v>
      </c>
      <c r="C30" s="26" t="s">
        <v>115</v>
      </c>
      <c r="D30" s="26" t="s">
        <v>122</v>
      </c>
      <c r="E30" s="26" t="s">
        <v>39</v>
      </c>
      <c r="F30" s="31" t="s">
        <v>18</v>
      </c>
      <c r="G30" s="31" t="s">
        <v>61</v>
      </c>
      <c r="H30" s="32"/>
      <c r="I30" s="32" t="s">
        <v>40</v>
      </c>
    </row>
    <row r="31" spans="1:9" ht="16.5" customHeight="1" x14ac:dyDescent="0.2">
      <c r="A31" s="26" t="s">
        <v>3309</v>
      </c>
      <c r="B31" s="26" t="s">
        <v>3310</v>
      </c>
      <c r="C31" s="26" t="s">
        <v>98</v>
      </c>
      <c r="D31" s="26" t="s">
        <v>113</v>
      </c>
      <c r="E31" s="26" t="s">
        <v>39</v>
      </c>
      <c r="F31" s="31" t="s">
        <v>11</v>
      </c>
      <c r="G31" s="31" t="s">
        <v>41</v>
      </c>
      <c r="H31" s="32"/>
      <c r="I31" s="32" t="s">
        <v>40</v>
      </c>
    </row>
    <row r="32" spans="1:9" ht="16.5" customHeight="1" x14ac:dyDescent="0.2">
      <c r="A32" s="26" t="s">
        <v>3311</v>
      </c>
      <c r="B32" s="26" t="s">
        <v>3312</v>
      </c>
      <c r="C32" s="26" t="s">
        <v>37</v>
      </c>
      <c r="D32" s="26" t="s">
        <v>38</v>
      </c>
      <c r="E32" s="26" t="s">
        <v>39</v>
      </c>
      <c r="F32" s="31" t="s">
        <v>25</v>
      </c>
      <c r="G32" s="31" t="s">
        <v>41</v>
      </c>
      <c r="H32" s="32"/>
      <c r="I32" s="32" t="s">
        <v>40</v>
      </c>
    </row>
    <row r="33" spans="1:9" ht="16.5" customHeight="1" x14ac:dyDescent="0.2">
      <c r="A33" s="26" t="s">
        <v>3311</v>
      </c>
      <c r="B33" s="26" t="s">
        <v>3312</v>
      </c>
      <c r="C33" s="26" t="s">
        <v>37</v>
      </c>
      <c r="D33" s="26" t="s">
        <v>45</v>
      </c>
      <c r="E33" s="26" t="s">
        <v>39</v>
      </c>
      <c r="F33" s="31" t="s">
        <v>25</v>
      </c>
      <c r="G33" s="31" t="s">
        <v>41</v>
      </c>
      <c r="H33" s="32"/>
      <c r="I33" s="32" t="s">
        <v>40</v>
      </c>
    </row>
    <row r="34" spans="1:9" ht="16.5" customHeight="1" x14ac:dyDescent="0.2">
      <c r="A34" s="26" t="s">
        <v>3311</v>
      </c>
      <c r="B34" s="26" t="s">
        <v>3312</v>
      </c>
      <c r="C34" s="26" t="s">
        <v>37</v>
      </c>
      <c r="D34" s="26" t="s">
        <v>59</v>
      </c>
      <c r="E34" s="26" t="s">
        <v>39</v>
      </c>
      <c r="F34" s="31" t="s">
        <v>25</v>
      </c>
      <c r="G34" s="31" t="s">
        <v>41</v>
      </c>
      <c r="H34" s="32"/>
      <c r="I34" s="32" t="s">
        <v>40</v>
      </c>
    </row>
    <row r="35" spans="1:9" ht="16.5" customHeight="1" x14ac:dyDescent="0.2">
      <c r="A35" s="26" t="s">
        <v>3311</v>
      </c>
      <c r="B35" s="26" t="s">
        <v>3312</v>
      </c>
      <c r="C35" s="26" t="s">
        <v>37</v>
      </c>
      <c r="D35" s="26" t="s">
        <v>52</v>
      </c>
      <c r="E35" s="26" t="s">
        <v>39</v>
      </c>
      <c r="F35" s="31" t="s">
        <v>25</v>
      </c>
      <c r="G35" s="31" t="s">
        <v>41</v>
      </c>
      <c r="H35" s="32"/>
      <c r="I35" s="32" t="s">
        <v>40</v>
      </c>
    </row>
    <row r="36" spans="1:9" ht="16.5" customHeight="1" x14ac:dyDescent="0.2">
      <c r="A36" s="26" t="s">
        <v>3313</v>
      </c>
      <c r="B36" s="26" t="s">
        <v>3314</v>
      </c>
      <c r="C36" s="26" t="s">
        <v>115</v>
      </c>
      <c r="D36" s="26" t="s">
        <v>122</v>
      </c>
      <c r="E36" s="26" t="s">
        <v>39</v>
      </c>
      <c r="F36" s="31" t="s">
        <v>11</v>
      </c>
      <c r="G36" s="31" t="s">
        <v>61</v>
      </c>
      <c r="H36" s="32"/>
      <c r="I36" s="32" t="s">
        <v>40</v>
      </c>
    </row>
    <row r="37" spans="1:9" ht="16.5" customHeight="1" x14ac:dyDescent="0.2">
      <c r="A37" s="26" t="s">
        <v>3313</v>
      </c>
      <c r="B37" s="26" t="s">
        <v>3314</v>
      </c>
      <c r="C37" s="26" t="s">
        <v>115</v>
      </c>
      <c r="D37" s="26" t="s">
        <v>122</v>
      </c>
      <c r="E37" s="26" t="s">
        <v>39</v>
      </c>
      <c r="F37" s="31" t="s">
        <v>11</v>
      </c>
      <c r="G37" s="31" t="s">
        <v>61</v>
      </c>
      <c r="H37" s="32"/>
      <c r="I37" s="32" t="s">
        <v>40</v>
      </c>
    </row>
    <row r="38" spans="1:9" ht="16.5" customHeight="1" x14ac:dyDescent="0.2">
      <c r="A38" s="26" t="s">
        <v>3313</v>
      </c>
      <c r="B38" s="26" t="s">
        <v>3314</v>
      </c>
      <c r="C38" s="26" t="s">
        <v>115</v>
      </c>
      <c r="D38" s="26" t="s">
        <v>122</v>
      </c>
      <c r="E38" s="26" t="s">
        <v>39</v>
      </c>
      <c r="F38" s="31" t="s">
        <v>11</v>
      </c>
      <c r="G38" s="31" t="s">
        <v>61</v>
      </c>
      <c r="H38" s="32"/>
      <c r="I38" s="32" t="s">
        <v>40</v>
      </c>
    </row>
    <row r="39" spans="1:9" ht="16.5" customHeight="1" x14ac:dyDescent="0.2">
      <c r="A39" s="26" t="s">
        <v>3313</v>
      </c>
      <c r="B39" s="26" t="s">
        <v>3314</v>
      </c>
      <c r="C39" s="26" t="s">
        <v>115</v>
      </c>
      <c r="D39" s="26" t="s">
        <v>122</v>
      </c>
      <c r="E39" s="26" t="s">
        <v>39</v>
      </c>
      <c r="F39" s="31" t="s">
        <v>11</v>
      </c>
      <c r="G39" s="31" t="s">
        <v>61</v>
      </c>
      <c r="H39" s="32"/>
      <c r="I39" s="32" t="s">
        <v>40</v>
      </c>
    </row>
    <row r="40" spans="1:9" ht="16.5" customHeight="1" x14ac:dyDescent="0.2">
      <c r="A40" s="26" t="s">
        <v>3313</v>
      </c>
      <c r="B40" s="26" t="s">
        <v>3314</v>
      </c>
      <c r="C40" s="26" t="s">
        <v>115</v>
      </c>
      <c r="D40" s="26" t="s">
        <v>122</v>
      </c>
      <c r="E40" s="26" t="s">
        <v>39</v>
      </c>
      <c r="F40" s="31" t="s">
        <v>11</v>
      </c>
      <c r="G40" s="31" t="s">
        <v>61</v>
      </c>
      <c r="H40" s="32"/>
      <c r="I40" s="32" t="s">
        <v>40</v>
      </c>
    </row>
    <row r="41" spans="1:9" ht="16.5" customHeight="1" x14ac:dyDescent="0.2">
      <c r="A41" s="27" t="s">
        <v>3313</v>
      </c>
      <c r="B41" s="26" t="s">
        <v>3314</v>
      </c>
      <c r="C41" s="26" t="s">
        <v>115</v>
      </c>
      <c r="D41" s="26" t="s">
        <v>122</v>
      </c>
      <c r="E41" s="27" t="s">
        <v>39</v>
      </c>
      <c r="F41" s="31" t="s">
        <v>11</v>
      </c>
      <c r="G41" s="31" t="s">
        <v>61</v>
      </c>
      <c r="H41" s="32"/>
      <c r="I41" s="32" t="s">
        <v>40</v>
      </c>
    </row>
    <row r="42" spans="1:9" ht="16.5" customHeight="1" x14ac:dyDescent="0.2">
      <c r="A42" s="26" t="s">
        <v>3313</v>
      </c>
      <c r="B42" s="26" t="s">
        <v>3314</v>
      </c>
      <c r="C42" s="26" t="s">
        <v>115</v>
      </c>
      <c r="D42" s="26" t="s">
        <v>122</v>
      </c>
      <c r="E42" s="26" t="s">
        <v>39</v>
      </c>
      <c r="F42" s="31" t="s">
        <v>11</v>
      </c>
      <c r="G42" s="31" t="s">
        <v>61</v>
      </c>
      <c r="H42" s="31"/>
      <c r="I42" s="32" t="s">
        <v>40</v>
      </c>
    </row>
    <row r="43" spans="1:9" ht="16.5" customHeight="1" x14ac:dyDescent="0.2">
      <c r="A43" s="26" t="s">
        <v>3315</v>
      </c>
      <c r="B43" s="26" t="s">
        <v>3316</v>
      </c>
      <c r="C43" s="26" t="s">
        <v>64</v>
      </c>
      <c r="D43" s="26" t="s">
        <v>82</v>
      </c>
      <c r="E43" s="26" t="s">
        <v>39</v>
      </c>
      <c r="F43" s="31" t="s">
        <v>18</v>
      </c>
      <c r="G43" s="31" t="s">
        <v>61</v>
      </c>
      <c r="H43" s="31"/>
      <c r="I43" s="32" t="s">
        <v>40</v>
      </c>
    </row>
    <row r="44" spans="1:9" ht="16.5" customHeight="1" x14ac:dyDescent="0.2">
      <c r="A44" s="26" t="s">
        <v>3315</v>
      </c>
      <c r="B44" s="26" t="s">
        <v>3316</v>
      </c>
      <c r="C44" s="26" t="s">
        <v>64</v>
      </c>
      <c r="D44" s="26" t="s">
        <v>82</v>
      </c>
      <c r="E44" s="26" t="s">
        <v>39</v>
      </c>
      <c r="F44" s="31" t="s">
        <v>18</v>
      </c>
      <c r="G44" s="31" t="s">
        <v>61</v>
      </c>
      <c r="H44" s="31"/>
      <c r="I44" s="32" t="s">
        <v>40</v>
      </c>
    </row>
    <row r="45" spans="1:9" ht="16.5" customHeight="1" x14ac:dyDescent="0.2">
      <c r="A45" s="35" t="s">
        <v>3317</v>
      </c>
      <c r="B45" s="35" t="s">
        <v>3318</v>
      </c>
      <c r="C45" s="35" t="s">
        <v>115</v>
      </c>
      <c r="D45" s="35" t="s">
        <v>116</v>
      </c>
      <c r="E45" s="35" t="s">
        <v>39</v>
      </c>
      <c r="F45" s="52" t="s">
        <v>18</v>
      </c>
      <c r="G45" s="52" t="s">
        <v>61</v>
      </c>
      <c r="I45" s="32" t="s">
        <v>40</v>
      </c>
    </row>
    <row r="46" spans="1:9" ht="16.5" customHeight="1" x14ac:dyDescent="0.2">
      <c r="A46" s="35" t="s">
        <v>3317</v>
      </c>
      <c r="B46" s="35" t="s">
        <v>3318</v>
      </c>
      <c r="C46" s="35" t="s">
        <v>115</v>
      </c>
      <c r="D46" s="35" t="s">
        <v>116</v>
      </c>
      <c r="E46" s="35" t="s">
        <v>39</v>
      </c>
      <c r="F46" s="52" t="s">
        <v>18</v>
      </c>
      <c r="G46" s="52" t="s">
        <v>61</v>
      </c>
      <c r="I46" s="32" t="s">
        <v>40</v>
      </c>
    </row>
    <row r="47" spans="1:9" ht="16.5" customHeight="1" x14ac:dyDescent="0.2">
      <c r="A47" s="35" t="s">
        <v>3317</v>
      </c>
      <c r="B47" s="35" t="s">
        <v>3318</v>
      </c>
      <c r="C47" s="35" t="s">
        <v>115</v>
      </c>
      <c r="D47" s="35" t="s">
        <v>116</v>
      </c>
      <c r="E47" s="35" t="s">
        <v>39</v>
      </c>
      <c r="F47" s="52" t="s">
        <v>18</v>
      </c>
      <c r="G47" s="52" t="s">
        <v>61</v>
      </c>
      <c r="I47" s="32" t="s">
        <v>40</v>
      </c>
    </row>
    <row r="48" spans="1:9" ht="16.5" customHeight="1" x14ac:dyDescent="0.2">
      <c r="A48" s="35" t="s">
        <v>3319</v>
      </c>
      <c r="B48" s="35" t="s">
        <v>3320</v>
      </c>
      <c r="C48" s="35" t="s">
        <v>115</v>
      </c>
      <c r="D48" s="35" t="s">
        <v>116</v>
      </c>
      <c r="E48" s="35" t="s">
        <v>39</v>
      </c>
      <c r="F48" s="52" t="s">
        <v>18</v>
      </c>
      <c r="G48" s="52" t="s">
        <v>61</v>
      </c>
      <c r="I48" s="32" t="s">
        <v>40</v>
      </c>
    </row>
    <row r="49" spans="1:9" ht="16.5" customHeight="1" x14ac:dyDescent="0.2">
      <c r="A49" s="35" t="s">
        <v>3319</v>
      </c>
      <c r="B49" s="35" t="s">
        <v>3320</v>
      </c>
      <c r="C49" s="35" t="s">
        <v>115</v>
      </c>
      <c r="D49" s="35" t="s">
        <v>116</v>
      </c>
      <c r="E49" s="35" t="s">
        <v>39</v>
      </c>
      <c r="F49" s="52" t="s">
        <v>18</v>
      </c>
      <c r="G49" s="52" t="s">
        <v>61</v>
      </c>
      <c r="I49" s="32" t="s">
        <v>40</v>
      </c>
    </row>
    <row r="50" spans="1:9" ht="16.5" customHeight="1" x14ac:dyDescent="0.2">
      <c r="A50" s="35" t="s">
        <v>3319</v>
      </c>
      <c r="B50" s="35" t="s">
        <v>3320</v>
      </c>
      <c r="C50" s="35" t="s">
        <v>115</v>
      </c>
      <c r="D50" s="35" t="s">
        <v>116</v>
      </c>
      <c r="E50" s="35" t="s">
        <v>39</v>
      </c>
      <c r="F50" s="52" t="s">
        <v>18</v>
      </c>
      <c r="G50" s="52" t="s">
        <v>61</v>
      </c>
      <c r="I50" s="32" t="s">
        <v>40</v>
      </c>
    </row>
    <row r="51" spans="1:9" ht="16.5" customHeight="1" x14ac:dyDescent="0.2">
      <c r="A51" s="35" t="s">
        <v>3319</v>
      </c>
      <c r="B51" s="35" t="s">
        <v>3320</v>
      </c>
      <c r="C51" s="35" t="s">
        <v>115</v>
      </c>
      <c r="D51" s="35" t="s">
        <v>116</v>
      </c>
      <c r="E51" s="35" t="s">
        <v>39</v>
      </c>
      <c r="F51" s="52" t="s">
        <v>18</v>
      </c>
      <c r="G51" s="52" t="s">
        <v>61</v>
      </c>
      <c r="I51" s="32" t="s">
        <v>40</v>
      </c>
    </row>
    <row r="52" spans="1:9" ht="16.5" customHeight="1" x14ac:dyDescent="0.2">
      <c r="A52" s="26" t="s">
        <v>3321</v>
      </c>
      <c r="B52" s="26" t="s">
        <v>3322</v>
      </c>
      <c r="C52" s="26" t="s">
        <v>98</v>
      </c>
      <c r="D52" s="26" t="s">
        <v>99</v>
      </c>
      <c r="E52" s="26" t="s">
        <v>39</v>
      </c>
      <c r="F52" s="47" t="s">
        <v>18</v>
      </c>
      <c r="G52" s="47" t="s">
        <v>61</v>
      </c>
      <c r="H52" s="31"/>
      <c r="I52" s="32" t="s">
        <v>40</v>
      </c>
    </row>
    <row r="53" spans="1:9" ht="16.5" customHeight="1" x14ac:dyDescent="0.2">
      <c r="A53" s="35" t="s">
        <v>3323</v>
      </c>
      <c r="B53" s="35" t="s">
        <v>3324</v>
      </c>
      <c r="C53" s="35" t="s">
        <v>98</v>
      </c>
      <c r="D53" s="35" t="s">
        <v>99</v>
      </c>
      <c r="E53" s="35" t="s">
        <v>39</v>
      </c>
      <c r="F53" s="31" t="s">
        <v>32</v>
      </c>
      <c r="G53" s="52" t="s">
        <v>72</v>
      </c>
      <c r="H53" s="30"/>
      <c r="I53" s="32" t="s">
        <v>40</v>
      </c>
    </row>
    <row r="54" spans="1:9" ht="16.5" customHeight="1" x14ac:dyDescent="0.2">
      <c r="A54" s="26" t="s">
        <v>3325</v>
      </c>
      <c r="B54" s="26" t="s">
        <v>3326</v>
      </c>
      <c r="C54" s="26" t="s">
        <v>7</v>
      </c>
      <c r="D54" s="26" t="s">
        <v>16</v>
      </c>
      <c r="E54" s="26" t="s">
        <v>39</v>
      </c>
      <c r="F54" s="31" t="s">
        <v>18</v>
      </c>
      <c r="G54" s="31" t="s">
        <v>41</v>
      </c>
      <c r="H54" s="31" t="s">
        <v>40</v>
      </c>
      <c r="I54" s="32" t="s">
        <v>40</v>
      </c>
    </row>
    <row r="55" spans="1:9" ht="16.5" customHeight="1" x14ac:dyDescent="0.2">
      <c r="A55" s="26" t="s">
        <v>3325</v>
      </c>
      <c r="B55" s="26" t="s">
        <v>3326</v>
      </c>
      <c r="C55" s="26" t="s">
        <v>7</v>
      </c>
      <c r="D55" s="26" t="s">
        <v>16</v>
      </c>
      <c r="E55" s="26" t="s">
        <v>39</v>
      </c>
      <c r="F55" s="31" t="s">
        <v>18</v>
      </c>
      <c r="G55" s="31" t="s">
        <v>41</v>
      </c>
      <c r="H55" s="31" t="s">
        <v>40</v>
      </c>
      <c r="I55" s="32" t="s">
        <v>40</v>
      </c>
    </row>
    <row r="56" spans="1:9" ht="16.5" customHeight="1" x14ac:dyDescent="0.25">
      <c r="A56" s="35" t="s">
        <v>3327</v>
      </c>
      <c r="B56" s="76" t="s">
        <v>3328</v>
      </c>
      <c r="C56" s="76" t="s">
        <v>64</v>
      </c>
      <c r="D56" s="35" t="s">
        <v>86</v>
      </c>
      <c r="E56" s="76" t="s">
        <v>39</v>
      </c>
      <c r="F56" s="76" t="s">
        <v>18</v>
      </c>
      <c r="G56" s="35" t="s">
        <v>61</v>
      </c>
      <c r="H56" s="95"/>
      <c r="I56" s="32" t="s">
        <v>40</v>
      </c>
    </row>
    <row r="57" spans="1:9" ht="16.5" customHeight="1" x14ac:dyDescent="0.2">
      <c r="A57" s="35" t="s">
        <v>3329</v>
      </c>
      <c r="B57" s="35" t="s">
        <v>5377</v>
      </c>
      <c r="C57" s="35" t="s">
        <v>64</v>
      </c>
      <c r="D57" s="35" t="s">
        <v>89</v>
      </c>
      <c r="E57" s="54" t="s">
        <v>39</v>
      </c>
      <c r="F57" s="31" t="s">
        <v>18</v>
      </c>
      <c r="G57" s="31" t="s">
        <v>41</v>
      </c>
      <c r="H57" s="32"/>
      <c r="I57" s="32" t="s">
        <v>40</v>
      </c>
    </row>
    <row r="58" spans="1:9" ht="16.5" customHeight="1" x14ac:dyDescent="0.2">
      <c r="A58" s="56" t="s">
        <v>3329</v>
      </c>
      <c r="B58" s="35" t="s">
        <v>5377</v>
      </c>
      <c r="C58" s="35" t="s">
        <v>64</v>
      </c>
      <c r="D58" s="35" t="s">
        <v>89</v>
      </c>
      <c r="E58" s="54" t="s">
        <v>39</v>
      </c>
      <c r="F58" s="31" t="s">
        <v>18</v>
      </c>
      <c r="G58" s="31" t="s">
        <v>41</v>
      </c>
      <c r="H58" s="32"/>
      <c r="I58" s="32" t="s">
        <v>40</v>
      </c>
    </row>
    <row r="59" spans="1:9" ht="16.5" customHeight="1" x14ac:dyDescent="0.2">
      <c r="A59" s="49" t="s">
        <v>3331</v>
      </c>
      <c r="B59" s="26" t="s">
        <v>3332</v>
      </c>
      <c r="C59" s="26" t="s">
        <v>115</v>
      </c>
      <c r="D59" s="27" t="s">
        <v>116</v>
      </c>
      <c r="E59" s="27" t="s">
        <v>39</v>
      </c>
      <c r="F59" s="31" t="s">
        <v>18</v>
      </c>
      <c r="G59" s="31" t="s">
        <v>61</v>
      </c>
      <c r="H59" s="31"/>
      <c r="I59" s="32" t="s">
        <v>40</v>
      </c>
    </row>
    <row r="60" spans="1:9" ht="16.5" customHeight="1" x14ac:dyDescent="0.2">
      <c r="A60" s="26" t="s">
        <v>3331</v>
      </c>
      <c r="B60" s="26" t="s">
        <v>3332</v>
      </c>
      <c r="C60" s="26" t="s">
        <v>115</v>
      </c>
      <c r="D60" s="27" t="s">
        <v>116</v>
      </c>
      <c r="E60" s="27" t="s">
        <v>39</v>
      </c>
      <c r="F60" s="31" t="s">
        <v>18</v>
      </c>
      <c r="G60" s="31" t="s">
        <v>61</v>
      </c>
      <c r="H60" s="31"/>
      <c r="I60" s="32" t="s">
        <v>40</v>
      </c>
    </row>
    <row r="61" spans="1:9" ht="16.5" customHeight="1" x14ac:dyDescent="0.2">
      <c r="A61" s="26" t="s">
        <v>3331</v>
      </c>
      <c r="B61" s="26" t="s">
        <v>3332</v>
      </c>
      <c r="C61" s="26" t="s">
        <v>115</v>
      </c>
      <c r="D61" s="27" t="s">
        <v>116</v>
      </c>
      <c r="E61" s="27" t="s">
        <v>39</v>
      </c>
      <c r="F61" s="31" t="s">
        <v>18</v>
      </c>
      <c r="G61" s="31" t="s">
        <v>61</v>
      </c>
      <c r="H61" s="31"/>
      <c r="I61" s="32" t="s">
        <v>40</v>
      </c>
    </row>
    <row r="62" spans="1:9" ht="16.5" customHeight="1" x14ac:dyDescent="0.2">
      <c r="A62" s="26" t="s">
        <v>3331</v>
      </c>
      <c r="B62" s="26" t="s">
        <v>3332</v>
      </c>
      <c r="C62" s="26" t="s">
        <v>115</v>
      </c>
      <c r="D62" s="27" t="s">
        <v>116</v>
      </c>
      <c r="E62" s="27" t="s">
        <v>39</v>
      </c>
      <c r="F62" s="31" t="s">
        <v>18</v>
      </c>
      <c r="G62" s="31" t="s">
        <v>61</v>
      </c>
      <c r="H62" s="31"/>
      <c r="I62" s="32" t="s">
        <v>40</v>
      </c>
    </row>
    <row r="63" spans="1:9" ht="16.5" customHeight="1" x14ac:dyDescent="0.2">
      <c r="A63" s="26" t="s">
        <v>3331</v>
      </c>
      <c r="B63" s="26" t="s">
        <v>3332</v>
      </c>
      <c r="C63" s="26" t="s">
        <v>115</v>
      </c>
      <c r="D63" s="27" t="s">
        <v>116</v>
      </c>
      <c r="E63" s="27" t="s">
        <v>39</v>
      </c>
      <c r="F63" s="31" t="s">
        <v>18</v>
      </c>
      <c r="G63" s="31" t="s">
        <v>61</v>
      </c>
      <c r="H63" s="31"/>
      <c r="I63" s="32" t="s">
        <v>40</v>
      </c>
    </row>
    <row r="64" spans="1:9" ht="16.5" customHeight="1" x14ac:dyDescent="0.2">
      <c r="A64" s="26" t="s">
        <v>3331</v>
      </c>
      <c r="B64" s="26" t="s">
        <v>3332</v>
      </c>
      <c r="C64" s="26" t="s">
        <v>115</v>
      </c>
      <c r="D64" s="27" t="s">
        <v>116</v>
      </c>
      <c r="E64" s="27" t="s">
        <v>39</v>
      </c>
      <c r="F64" s="31" t="s">
        <v>18</v>
      </c>
      <c r="G64" s="31" t="s">
        <v>61</v>
      </c>
      <c r="H64" s="31"/>
      <c r="I64" s="32" t="s">
        <v>40</v>
      </c>
    </row>
    <row r="65" spans="1:9" ht="16.5" customHeight="1" x14ac:dyDescent="0.2">
      <c r="A65" s="26" t="s">
        <v>3331</v>
      </c>
      <c r="B65" s="26" t="s">
        <v>3332</v>
      </c>
      <c r="C65" s="26" t="s">
        <v>115</v>
      </c>
      <c r="D65" s="27" t="s">
        <v>116</v>
      </c>
      <c r="E65" s="27" t="s">
        <v>39</v>
      </c>
      <c r="F65" s="31" t="s">
        <v>18</v>
      </c>
      <c r="G65" s="31" t="s">
        <v>61</v>
      </c>
      <c r="H65" s="31"/>
      <c r="I65" s="32" t="s">
        <v>40</v>
      </c>
    </row>
    <row r="66" spans="1:9" ht="16.5" customHeight="1" x14ac:dyDescent="0.2">
      <c r="A66" s="26" t="s">
        <v>3333</v>
      </c>
      <c r="B66" s="26" t="s">
        <v>3334</v>
      </c>
      <c r="C66" s="66" t="s">
        <v>37</v>
      </c>
      <c r="D66" s="27" t="s">
        <v>38</v>
      </c>
      <c r="E66" s="26" t="s">
        <v>39</v>
      </c>
      <c r="F66" s="31" t="s">
        <v>18</v>
      </c>
      <c r="G66" s="31" t="s">
        <v>61</v>
      </c>
      <c r="H66" s="32"/>
      <c r="I66" s="32" t="s">
        <v>40</v>
      </c>
    </row>
    <row r="67" spans="1:9" ht="16.5" customHeight="1" x14ac:dyDescent="0.2">
      <c r="A67" s="35" t="s">
        <v>3335</v>
      </c>
      <c r="B67" s="35" t="s">
        <v>3336</v>
      </c>
      <c r="C67" s="35" t="s">
        <v>64</v>
      </c>
      <c r="D67" s="35" t="s">
        <v>65</v>
      </c>
      <c r="E67" s="35" t="s">
        <v>39</v>
      </c>
      <c r="F67" s="30" t="s">
        <v>18</v>
      </c>
      <c r="G67" s="31" t="s">
        <v>61</v>
      </c>
      <c r="H67" s="32"/>
      <c r="I67" s="32" t="s">
        <v>40</v>
      </c>
    </row>
    <row r="68" spans="1:9" ht="16.5" customHeight="1" x14ac:dyDescent="0.2">
      <c r="A68" s="35" t="s">
        <v>3335</v>
      </c>
      <c r="B68" s="35" t="s">
        <v>3336</v>
      </c>
      <c r="C68" s="35" t="s">
        <v>64</v>
      </c>
      <c r="D68" s="35" t="s">
        <v>65</v>
      </c>
      <c r="E68" s="35" t="s">
        <v>39</v>
      </c>
      <c r="F68" s="30" t="s">
        <v>18</v>
      </c>
      <c r="G68" s="31" t="s">
        <v>61</v>
      </c>
      <c r="H68" s="32"/>
      <c r="I68" s="32" t="s">
        <v>40</v>
      </c>
    </row>
    <row r="69" spans="1:9" ht="16.5" customHeight="1" x14ac:dyDescent="0.25">
      <c r="A69" s="76" t="s">
        <v>3337</v>
      </c>
      <c r="B69" s="76" t="s">
        <v>3338</v>
      </c>
      <c r="C69" s="26" t="s">
        <v>64</v>
      </c>
      <c r="D69" s="26" t="s">
        <v>92</v>
      </c>
      <c r="E69" s="26" t="s">
        <v>39</v>
      </c>
      <c r="F69" s="31" t="s">
        <v>11</v>
      </c>
      <c r="G69" s="31" t="s">
        <v>72</v>
      </c>
      <c r="H69" s="32"/>
      <c r="I69" s="32" t="s">
        <v>40</v>
      </c>
    </row>
    <row r="70" spans="1:9" ht="16.5" customHeight="1" x14ac:dyDescent="0.25">
      <c r="A70" s="76" t="s">
        <v>3337</v>
      </c>
      <c r="B70" s="76" t="s">
        <v>3338</v>
      </c>
      <c r="C70" s="26" t="s">
        <v>64</v>
      </c>
      <c r="D70" s="26" t="s">
        <v>92</v>
      </c>
      <c r="E70" s="26" t="s">
        <v>39</v>
      </c>
      <c r="F70" s="31" t="s">
        <v>11</v>
      </c>
      <c r="G70" s="31" t="s">
        <v>72</v>
      </c>
      <c r="H70" s="32"/>
      <c r="I70" s="32" t="s">
        <v>40</v>
      </c>
    </row>
    <row r="71" spans="1:9" ht="16.5" customHeight="1" x14ac:dyDescent="0.25">
      <c r="A71" s="35" t="s">
        <v>3339</v>
      </c>
      <c r="B71" s="76" t="s">
        <v>3340</v>
      </c>
      <c r="C71" s="76" t="s">
        <v>64</v>
      </c>
      <c r="D71" s="35" t="s">
        <v>86</v>
      </c>
      <c r="E71" s="76" t="s">
        <v>39</v>
      </c>
      <c r="F71" s="76" t="s">
        <v>18</v>
      </c>
      <c r="G71" s="31" t="s">
        <v>19</v>
      </c>
      <c r="H71" s="95"/>
      <c r="I71" s="32" t="s">
        <v>40</v>
      </c>
    </row>
    <row r="72" spans="1:9" ht="16.5" customHeight="1" x14ac:dyDescent="0.2">
      <c r="A72" s="26" t="s">
        <v>3341</v>
      </c>
      <c r="B72" s="26" t="s">
        <v>3342</v>
      </c>
      <c r="C72" s="26" t="s">
        <v>115</v>
      </c>
      <c r="D72" s="27" t="s">
        <v>116</v>
      </c>
      <c r="E72" s="27" t="s">
        <v>39</v>
      </c>
      <c r="F72" s="31" t="s">
        <v>18</v>
      </c>
      <c r="G72" s="31" t="s">
        <v>61</v>
      </c>
      <c r="H72" s="31"/>
      <c r="I72" s="32" t="s">
        <v>40</v>
      </c>
    </row>
    <row r="73" spans="1:9" ht="16.5" customHeight="1" x14ac:dyDescent="0.2">
      <c r="A73" s="26" t="s">
        <v>3341</v>
      </c>
      <c r="B73" s="26" t="s">
        <v>3342</v>
      </c>
      <c r="C73" s="26" t="s">
        <v>115</v>
      </c>
      <c r="D73" s="27" t="s">
        <v>116</v>
      </c>
      <c r="E73" s="27" t="s">
        <v>39</v>
      </c>
      <c r="F73" s="31" t="s">
        <v>18</v>
      </c>
      <c r="G73" s="31" t="s">
        <v>61</v>
      </c>
      <c r="H73" s="31"/>
      <c r="I73" s="32" t="s">
        <v>40</v>
      </c>
    </row>
    <row r="74" spans="1:9" ht="16.5" customHeight="1" x14ac:dyDescent="0.2">
      <c r="A74" s="26" t="s">
        <v>3341</v>
      </c>
      <c r="B74" s="26" t="s">
        <v>3342</v>
      </c>
      <c r="C74" s="26" t="s">
        <v>115</v>
      </c>
      <c r="D74" s="27" t="s">
        <v>116</v>
      </c>
      <c r="E74" s="27" t="s">
        <v>39</v>
      </c>
      <c r="F74" s="31" t="s">
        <v>18</v>
      </c>
      <c r="G74" s="31" t="s">
        <v>61</v>
      </c>
      <c r="H74" s="31"/>
      <c r="I74" s="32" t="s">
        <v>40</v>
      </c>
    </row>
    <row r="75" spans="1:9" ht="16.5" customHeight="1" x14ac:dyDescent="0.2">
      <c r="A75" s="26" t="s">
        <v>3341</v>
      </c>
      <c r="B75" s="26" t="s">
        <v>3342</v>
      </c>
      <c r="C75" s="26" t="s">
        <v>115</v>
      </c>
      <c r="D75" s="27" t="s">
        <v>116</v>
      </c>
      <c r="E75" s="27" t="s">
        <v>39</v>
      </c>
      <c r="F75" s="31" t="s">
        <v>18</v>
      </c>
      <c r="G75" s="31" t="s">
        <v>61</v>
      </c>
      <c r="H75" s="31"/>
      <c r="I75" s="32" t="s">
        <v>40</v>
      </c>
    </row>
    <row r="76" spans="1:9" ht="16.5" customHeight="1" x14ac:dyDescent="0.2">
      <c r="A76" s="26" t="s">
        <v>3341</v>
      </c>
      <c r="B76" s="26" t="s">
        <v>3342</v>
      </c>
      <c r="C76" s="26" t="s">
        <v>115</v>
      </c>
      <c r="D76" s="27" t="s">
        <v>116</v>
      </c>
      <c r="E76" s="27" t="s">
        <v>39</v>
      </c>
      <c r="F76" s="31" t="s">
        <v>18</v>
      </c>
      <c r="G76" s="31" t="s">
        <v>61</v>
      </c>
      <c r="H76" s="31"/>
      <c r="I76" s="32" t="s">
        <v>40</v>
      </c>
    </row>
    <row r="77" spans="1:9" ht="16.5" customHeight="1" x14ac:dyDescent="0.2">
      <c r="A77" s="26" t="s">
        <v>3341</v>
      </c>
      <c r="B77" s="26" t="s">
        <v>3342</v>
      </c>
      <c r="C77" s="26" t="s">
        <v>115</v>
      </c>
      <c r="D77" s="27" t="s">
        <v>116</v>
      </c>
      <c r="E77" s="27" t="s">
        <v>39</v>
      </c>
      <c r="F77" s="31" t="s">
        <v>18</v>
      </c>
      <c r="G77" s="31" t="s">
        <v>61</v>
      </c>
      <c r="H77" s="31"/>
      <c r="I77" s="32" t="s">
        <v>40</v>
      </c>
    </row>
    <row r="78" spans="1:9" ht="16.5" customHeight="1" x14ac:dyDescent="0.2">
      <c r="A78" s="25" t="s">
        <v>3343</v>
      </c>
      <c r="B78" s="35" t="s">
        <v>3344</v>
      </c>
      <c r="C78" s="27" t="s">
        <v>98</v>
      </c>
      <c r="D78" s="27" t="s">
        <v>102</v>
      </c>
      <c r="E78" s="26" t="s">
        <v>39</v>
      </c>
      <c r="F78" s="31" t="s">
        <v>11</v>
      </c>
      <c r="G78" s="31" t="s">
        <v>41</v>
      </c>
      <c r="H78" s="32"/>
      <c r="I78" s="32" t="s">
        <v>40</v>
      </c>
    </row>
    <row r="79" spans="1:9" ht="16.5" customHeight="1" x14ac:dyDescent="0.2">
      <c r="A79" s="26" t="s">
        <v>3345</v>
      </c>
      <c r="B79" s="26" t="s">
        <v>3346</v>
      </c>
      <c r="C79" s="26" t="s">
        <v>64</v>
      </c>
      <c r="D79" s="26" t="s">
        <v>82</v>
      </c>
      <c r="E79" s="26" t="s">
        <v>39</v>
      </c>
      <c r="F79" s="31" t="s">
        <v>18</v>
      </c>
      <c r="G79" s="31" t="s">
        <v>41</v>
      </c>
      <c r="H79" s="31"/>
      <c r="I79" s="32" t="s">
        <v>40</v>
      </c>
    </row>
    <row r="80" spans="1:9" ht="16.5" customHeight="1" x14ac:dyDescent="0.2">
      <c r="A80" s="35" t="s">
        <v>3347</v>
      </c>
      <c r="B80" s="35" t="s">
        <v>3348</v>
      </c>
      <c r="C80" s="35" t="s">
        <v>115</v>
      </c>
      <c r="D80" s="35" t="s">
        <v>116</v>
      </c>
      <c r="E80" s="35" t="s">
        <v>39</v>
      </c>
      <c r="F80" s="52" t="s">
        <v>18</v>
      </c>
      <c r="G80" s="52" t="s">
        <v>61</v>
      </c>
      <c r="I80" s="32" t="s">
        <v>40</v>
      </c>
    </row>
    <row r="81" spans="1:9" ht="16.5" customHeight="1" x14ac:dyDescent="0.2">
      <c r="A81" s="35" t="s">
        <v>3347</v>
      </c>
      <c r="B81" s="35" t="s">
        <v>3348</v>
      </c>
      <c r="C81" s="35" t="s">
        <v>115</v>
      </c>
      <c r="D81" s="35" t="s">
        <v>116</v>
      </c>
      <c r="E81" s="35" t="s">
        <v>39</v>
      </c>
      <c r="F81" s="52" t="s">
        <v>18</v>
      </c>
      <c r="G81" s="52" t="s">
        <v>61</v>
      </c>
      <c r="I81" s="32" t="s">
        <v>40</v>
      </c>
    </row>
    <row r="82" spans="1:9" ht="16.5" customHeight="1" x14ac:dyDescent="0.2">
      <c r="A82" s="35" t="s">
        <v>3349</v>
      </c>
      <c r="B82" s="35" t="s">
        <v>3350</v>
      </c>
      <c r="C82" s="35" t="s">
        <v>115</v>
      </c>
      <c r="D82" s="35" t="s">
        <v>119</v>
      </c>
      <c r="E82" s="35" t="s">
        <v>39</v>
      </c>
      <c r="F82" s="52" t="s">
        <v>18</v>
      </c>
      <c r="G82" s="30" t="s">
        <v>61</v>
      </c>
      <c r="H82" s="30"/>
      <c r="I82" s="32" t="s">
        <v>40</v>
      </c>
    </row>
    <row r="83" spans="1:9" ht="16.5" customHeight="1" x14ac:dyDescent="0.2">
      <c r="A83" s="35" t="s">
        <v>3351</v>
      </c>
      <c r="B83" s="54" t="s">
        <v>5548</v>
      </c>
      <c r="C83" s="35" t="s">
        <v>115</v>
      </c>
      <c r="D83" s="35" t="s">
        <v>131</v>
      </c>
      <c r="E83" s="35" t="s">
        <v>39</v>
      </c>
      <c r="F83" s="30" t="s">
        <v>18</v>
      </c>
      <c r="G83" s="31" t="s">
        <v>72</v>
      </c>
      <c r="H83" s="55" t="s">
        <v>3353</v>
      </c>
      <c r="I83" s="32" t="s">
        <v>40</v>
      </c>
    </row>
    <row r="84" spans="1:9" ht="16.5" customHeight="1" x14ac:dyDescent="0.2">
      <c r="A84" s="35" t="s">
        <v>3351</v>
      </c>
      <c r="B84" s="54" t="s">
        <v>5548</v>
      </c>
      <c r="C84" s="35" t="s">
        <v>115</v>
      </c>
      <c r="D84" s="35" t="s">
        <v>131</v>
      </c>
      <c r="E84" s="35" t="s">
        <v>39</v>
      </c>
      <c r="F84" s="30" t="s">
        <v>18</v>
      </c>
      <c r="G84" s="31" t="s">
        <v>72</v>
      </c>
      <c r="H84" s="55" t="s">
        <v>5549</v>
      </c>
      <c r="I84" s="32" t="s">
        <v>40</v>
      </c>
    </row>
    <row r="85" spans="1:9" ht="16.5" customHeight="1" x14ac:dyDescent="0.2">
      <c r="A85" s="35" t="s">
        <v>3351</v>
      </c>
      <c r="B85" s="54" t="s">
        <v>5548</v>
      </c>
      <c r="C85" s="35" t="s">
        <v>115</v>
      </c>
      <c r="D85" s="35" t="s">
        <v>131</v>
      </c>
      <c r="E85" s="35" t="s">
        <v>39</v>
      </c>
      <c r="F85" s="30" t="s">
        <v>18</v>
      </c>
      <c r="G85" s="31" t="s">
        <v>72</v>
      </c>
      <c r="H85" s="55" t="s">
        <v>5550</v>
      </c>
      <c r="I85" s="32" t="s">
        <v>40</v>
      </c>
    </row>
    <row r="86" spans="1:9" ht="16.5" customHeight="1" x14ac:dyDescent="0.2">
      <c r="A86" s="35" t="s">
        <v>3351</v>
      </c>
      <c r="B86" s="54" t="s">
        <v>5548</v>
      </c>
      <c r="C86" s="35" t="s">
        <v>115</v>
      </c>
      <c r="D86" s="35" t="s">
        <v>131</v>
      </c>
      <c r="E86" s="35" t="s">
        <v>39</v>
      </c>
      <c r="F86" s="30" t="s">
        <v>18</v>
      </c>
      <c r="G86" s="31" t="s">
        <v>72</v>
      </c>
      <c r="H86" s="55" t="s">
        <v>5546</v>
      </c>
      <c r="I86" s="32" t="s">
        <v>40</v>
      </c>
    </row>
    <row r="87" spans="1:9" ht="16.5" customHeight="1" x14ac:dyDescent="0.2">
      <c r="A87" s="26" t="s">
        <v>3354</v>
      </c>
      <c r="B87" s="26" t="s">
        <v>3355</v>
      </c>
      <c r="C87" s="26" t="s">
        <v>115</v>
      </c>
      <c r="D87" s="26" t="s">
        <v>122</v>
      </c>
      <c r="E87" s="26" t="s">
        <v>39</v>
      </c>
      <c r="F87" s="31" t="s">
        <v>18</v>
      </c>
      <c r="G87" s="31" t="s">
        <v>61</v>
      </c>
      <c r="H87" s="31"/>
      <c r="I87" s="32" t="s">
        <v>40</v>
      </c>
    </row>
    <row r="88" spans="1:9" ht="16.5" customHeight="1" x14ac:dyDescent="0.2">
      <c r="A88" s="26" t="s">
        <v>3354</v>
      </c>
      <c r="B88" s="26" t="s">
        <v>3355</v>
      </c>
      <c r="C88" s="26" t="s">
        <v>115</v>
      </c>
      <c r="D88" s="26" t="s">
        <v>122</v>
      </c>
      <c r="E88" s="26" t="s">
        <v>39</v>
      </c>
      <c r="F88" s="31" t="s">
        <v>18</v>
      </c>
      <c r="G88" s="31" t="s">
        <v>61</v>
      </c>
      <c r="H88" s="31"/>
      <c r="I88" s="32" t="s">
        <v>40</v>
      </c>
    </row>
    <row r="89" spans="1:9" ht="16.5" customHeight="1" x14ac:dyDescent="0.2">
      <c r="A89" s="26" t="s">
        <v>3356</v>
      </c>
      <c r="B89" s="26" t="s">
        <v>3357</v>
      </c>
      <c r="C89" s="26" t="s">
        <v>115</v>
      </c>
      <c r="D89" s="27" t="s">
        <v>116</v>
      </c>
      <c r="E89" s="27" t="s">
        <v>39</v>
      </c>
      <c r="F89" s="31" t="s">
        <v>18</v>
      </c>
      <c r="G89" s="31" t="s">
        <v>61</v>
      </c>
      <c r="H89" s="31"/>
      <c r="I89" s="32" t="s">
        <v>40</v>
      </c>
    </row>
    <row r="90" spans="1:9" ht="16.5" customHeight="1" x14ac:dyDescent="0.2">
      <c r="A90" s="26" t="s">
        <v>3356</v>
      </c>
      <c r="B90" s="26" t="s">
        <v>3357</v>
      </c>
      <c r="C90" s="26" t="s">
        <v>115</v>
      </c>
      <c r="D90" s="27" t="s">
        <v>116</v>
      </c>
      <c r="E90" s="27" t="s">
        <v>39</v>
      </c>
      <c r="F90" s="31" t="s">
        <v>18</v>
      </c>
      <c r="G90" s="31" t="s">
        <v>61</v>
      </c>
      <c r="H90" s="31"/>
      <c r="I90" s="32" t="s">
        <v>40</v>
      </c>
    </row>
    <row r="91" spans="1:9" ht="16.5" customHeight="1" x14ac:dyDescent="0.2">
      <c r="A91" s="26" t="s">
        <v>3356</v>
      </c>
      <c r="B91" s="26" t="s">
        <v>3357</v>
      </c>
      <c r="C91" s="26" t="s">
        <v>115</v>
      </c>
      <c r="D91" s="27" t="s">
        <v>116</v>
      </c>
      <c r="E91" s="27" t="s">
        <v>39</v>
      </c>
      <c r="F91" s="31" t="s">
        <v>18</v>
      </c>
      <c r="G91" s="31" t="s">
        <v>61</v>
      </c>
      <c r="H91" s="31"/>
      <c r="I91" s="32" t="s">
        <v>40</v>
      </c>
    </row>
    <row r="92" spans="1:9" ht="16.5" customHeight="1" x14ac:dyDescent="0.2">
      <c r="A92" s="26" t="s">
        <v>3358</v>
      </c>
      <c r="B92" s="26" t="s">
        <v>3359</v>
      </c>
      <c r="C92" s="26" t="s">
        <v>98</v>
      </c>
      <c r="D92" s="26" t="s">
        <v>99</v>
      </c>
      <c r="E92" s="26" t="s">
        <v>39</v>
      </c>
      <c r="F92" s="31" t="s">
        <v>11</v>
      </c>
      <c r="G92" s="47" t="s">
        <v>19</v>
      </c>
      <c r="H92" s="51"/>
      <c r="I92" s="32" t="s">
        <v>40</v>
      </c>
    </row>
    <row r="93" spans="1:9" ht="16.5" customHeight="1" x14ac:dyDescent="0.2">
      <c r="A93" s="26" t="s">
        <v>3360</v>
      </c>
      <c r="B93" s="26" t="s">
        <v>3361</v>
      </c>
      <c r="C93" s="26" t="s">
        <v>115</v>
      </c>
      <c r="D93" s="26" t="s">
        <v>122</v>
      </c>
      <c r="E93" s="26" t="s">
        <v>39</v>
      </c>
      <c r="F93" s="31" t="s">
        <v>18</v>
      </c>
      <c r="G93" s="31" t="s">
        <v>72</v>
      </c>
      <c r="H93" s="32"/>
      <c r="I93" s="32" t="s">
        <v>40</v>
      </c>
    </row>
    <row r="94" spans="1:9" ht="16.5" customHeight="1" x14ac:dyDescent="0.2">
      <c r="A94" s="26" t="s">
        <v>3360</v>
      </c>
      <c r="B94" s="26" t="s">
        <v>3361</v>
      </c>
      <c r="C94" s="26" t="s">
        <v>115</v>
      </c>
      <c r="D94" s="26" t="s">
        <v>122</v>
      </c>
      <c r="E94" s="26" t="s">
        <v>39</v>
      </c>
      <c r="F94" s="31" t="s">
        <v>18</v>
      </c>
      <c r="G94" s="31" t="s">
        <v>72</v>
      </c>
      <c r="H94" s="32"/>
      <c r="I94" s="32" t="s">
        <v>40</v>
      </c>
    </row>
    <row r="95" spans="1:9" ht="16.5" customHeight="1" x14ac:dyDescent="0.2">
      <c r="A95" s="35" t="s">
        <v>3362</v>
      </c>
      <c r="B95" s="35" t="s">
        <v>3363</v>
      </c>
      <c r="C95" s="35" t="s">
        <v>7</v>
      </c>
      <c r="D95" s="35" t="s">
        <v>8</v>
      </c>
      <c r="E95" s="35" t="s">
        <v>39</v>
      </c>
      <c r="F95" s="52" t="s">
        <v>18</v>
      </c>
      <c r="G95" s="30" t="s">
        <v>61</v>
      </c>
      <c r="H95" s="55"/>
      <c r="I95" s="32" t="s">
        <v>40</v>
      </c>
    </row>
    <row r="96" spans="1:9" ht="16.5" customHeight="1" x14ac:dyDescent="0.2">
      <c r="A96" s="35" t="s">
        <v>3362</v>
      </c>
      <c r="B96" s="35" t="s">
        <v>3363</v>
      </c>
      <c r="C96" s="35" t="s">
        <v>7</v>
      </c>
      <c r="D96" s="35" t="s">
        <v>8</v>
      </c>
      <c r="E96" s="35" t="s">
        <v>39</v>
      </c>
      <c r="F96" s="52" t="s">
        <v>18</v>
      </c>
      <c r="G96" s="30" t="s">
        <v>61</v>
      </c>
      <c r="H96" s="55"/>
      <c r="I96" s="32" t="s">
        <v>40</v>
      </c>
    </row>
    <row r="97" spans="1:9" ht="16.5" customHeight="1" x14ac:dyDescent="0.2">
      <c r="A97" s="35" t="s">
        <v>3362</v>
      </c>
      <c r="B97" s="35" t="s">
        <v>3363</v>
      </c>
      <c r="C97" s="35" t="s">
        <v>7</v>
      </c>
      <c r="D97" s="35" t="s">
        <v>8</v>
      </c>
      <c r="E97" s="35" t="s">
        <v>39</v>
      </c>
      <c r="F97" s="52" t="s">
        <v>18</v>
      </c>
      <c r="G97" s="30" t="s">
        <v>61</v>
      </c>
      <c r="H97" s="55"/>
      <c r="I97" s="32" t="s">
        <v>40</v>
      </c>
    </row>
    <row r="98" spans="1:9" ht="16.5" customHeight="1" x14ac:dyDescent="0.2">
      <c r="A98" s="35" t="s">
        <v>3362</v>
      </c>
      <c r="B98" s="35" t="s">
        <v>3363</v>
      </c>
      <c r="C98" s="35" t="s">
        <v>7</v>
      </c>
      <c r="D98" s="35" t="s">
        <v>8</v>
      </c>
      <c r="E98" s="35" t="s">
        <v>39</v>
      </c>
      <c r="F98" s="52" t="s">
        <v>18</v>
      </c>
      <c r="G98" s="30" t="s">
        <v>61</v>
      </c>
      <c r="H98" s="55"/>
      <c r="I98" s="32" t="s">
        <v>40</v>
      </c>
    </row>
    <row r="99" spans="1:9" ht="16.5" customHeight="1" x14ac:dyDescent="0.2">
      <c r="A99" s="35" t="s">
        <v>3364</v>
      </c>
      <c r="B99" s="35" t="s">
        <v>3365</v>
      </c>
      <c r="C99" s="35" t="s">
        <v>115</v>
      </c>
      <c r="D99" s="35" t="s">
        <v>116</v>
      </c>
      <c r="E99" s="35" t="s">
        <v>39</v>
      </c>
      <c r="F99" s="52" t="s">
        <v>11</v>
      </c>
      <c r="G99" s="52" t="s">
        <v>61</v>
      </c>
      <c r="I99" s="32" t="s">
        <v>40</v>
      </c>
    </row>
    <row r="100" spans="1:9" ht="16.5" customHeight="1" x14ac:dyDescent="0.2">
      <c r="A100" s="35" t="s">
        <v>3364</v>
      </c>
      <c r="B100" s="35" t="s">
        <v>3365</v>
      </c>
      <c r="C100" s="35" t="s">
        <v>115</v>
      </c>
      <c r="D100" s="35" t="s">
        <v>116</v>
      </c>
      <c r="E100" s="35" t="s">
        <v>39</v>
      </c>
      <c r="F100" s="52" t="s">
        <v>11</v>
      </c>
      <c r="G100" s="52" t="s">
        <v>61</v>
      </c>
      <c r="I100" s="32" t="s">
        <v>40</v>
      </c>
    </row>
    <row r="101" spans="1:9" ht="16.5" customHeight="1" x14ac:dyDescent="0.2">
      <c r="A101" s="35" t="s">
        <v>3364</v>
      </c>
      <c r="B101" s="35" t="s">
        <v>3365</v>
      </c>
      <c r="C101" s="35" t="s">
        <v>115</v>
      </c>
      <c r="D101" s="35" t="s">
        <v>116</v>
      </c>
      <c r="E101" s="35" t="s">
        <v>39</v>
      </c>
      <c r="F101" s="52" t="s">
        <v>11</v>
      </c>
      <c r="G101" s="52" t="s">
        <v>61</v>
      </c>
      <c r="I101" s="32" t="s">
        <v>40</v>
      </c>
    </row>
    <row r="102" spans="1:9" ht="16.5" customHeight="1" x14ac:dyDescent="0.2">
      <c r="A102" s="35" t="s">
        <v>3364</v>
      </c>
      <c r="B102" s="35" t="s">
        <v>3365</v>
      </c>
      <c r="C102" s="35" t="s">
        <v>115</v>
      </c>
      <c r="D102" s="35" t="s">
        <v>116</v>
      </c>
      <c r="E102" s="35" t="s">
        <v>39</v>
      </c>
      <c r="F102" s="52" t="s">
        <v>11</v>
      </c>
      <c r="G102" s="52" t="s">
        <v>61</v>
      </c>
      <c r="I102" s="32" t="s">
        <v>40</v>
      </c>
    </row>
    <row r="103" spans="1:9" ht="16.5" customHeight="1" x14ac:dyDescent="0.2">
      <c r="A103" s="35" t="s">
        <v>3364</v>
      </c>
      <c r="B103" s="35" t="s">
        <v>3365</v>
      </c>
      <c r="C103" s="35" t="s">
        <v>115</v>
      </c>
      <c r="D103" s="35" t="s">
        <v>116</v>
      </c>
      <c r="E103" s="35" t="s">
        <v>39</v>
      </c>
      <c r="F103" s="52" t="s">
        <v>11</v>
      </c>
      <c r="G103" s="52" t="s">
        <v>61</v>
      </c>
      <c r="I103" s="32" t="s">
        <v>40</v>
      </c>
    </row>
    <row r="104" spans="1:9" ht="16.5" customHeight="1" x14ac:dyDescent="0.2">
      <c r="A104" s="35" t="s">
        <v>3366</v>
      </c>
      <c r="B104" s="35" t="s">
        <v>3367</v>
      </c>
      <c r="C104" s="35" t="s">
        <v>115</v>
      </c>
      <c r="D104" s="35" t="s">
        <v>128</v>
      </c>
      <c r="E104" s="35" t="s">
        <v>39</v>
      </c>
      <c r="F104" s="31" t="s">
        <v>25</v>
      </c>
      <c r="G104" s="31" t="s">
        <v>72</v>
      </c>
      <c r="H104" s="30" t="s">
        <v>3368</v>
      </c>
      <c r="I104" s="32" t="s">
        <v>40</v>
      </c>
    </row>
    <row r="105" spans="1:9" ht="16.5" customHeight="1" x14ac:dyDescent="0.2">
      <c r="A105" s="26" t="s">
        <v>3369</v>
      </c>
      <c r="B105" s="26" t="s">
        <v>3370</v>
      </c>
      <c r="C105" s="26" t="s">
        <v>115</v>
      </c>
      <c r="D105" s="26" t="s">
        <v>122</v>
      </c>
      <c r="E105" s="26" t="s">
        <v>39</v>
      </c>
      <c r="F105" s="31" t="s">
        <v>11</v>
      </c>
      <c r="G105" s="31" t="s">
        <v>61</v>
      </c>
      <c r="H105" s="32"/>
      <c r="I105" s="32" t="s">
        <v>40</v>
      </c>
    </row>
    <row r="106" spans="1:9" ht="16.5" customHeight="1" x14ac:dyDescent="0.2">
      <c r="A106" s="26" t="s">
        <v>3369</v>
      </c>
      <c r="B106" s="26" t="s">
        <v>3370</v>
      </c>
      <c r="C106" s="26" t="s">
        <v>115</v>
      </c>
      <c r="D106" s="26" t="s">
        <v>122</v>
      </c>
      <c r="E106" s="26" t="s">
        <v>39</v>
      </c>
      <c r="F106" s="31" t="s">
        <v>11</v>
      </c>
      <c r="G106" s="31" t="s">
        <v>61</v>
      </c>
      <c r="H106" s="32"/>
      <c r="I106" s="32" t="s">
        <v>40</v>
      </c>
    </row>
    <row r="107" spans="1:9" ht="16.5" customHeight="1" x14ac:dyDescent="0.2">
      <c r="A107" s="26" t="s">
        <v>3369</v>
      </c>
      <c r="B107" s="26" t="s">
        <v>3370</v>
      </c>
      <c r="C107" s="26" t="s">
        <v>115</v>
      </c>
      <c r="D107" s="26" t="s">
        <v>122</v>
      </c>
      <c r="E107" s="26" t="s">
        <v>39</v>
      </c>
      <c r="F107" s="31" t="s">
        <v>11</v>
      </c>
      <c r="G107" s="31" t="s">
        <v>61</v>
      </c>
      <c r="H107" s="31"/>
      <c r="I107" s="32" t="s">
        <v>40</v>
      </c>
    </row>
    <row r="108" spans="1:9" ht="16.5" customHeight="1" x14ac:dyDescent="0.2">
      <c r="A108" s="26" t="s">
        <v>3369</v>
      </c>
      <c r="B108" s="26" t="s">
        <v>3370</v>
      </c>
      <c r="C108" s="26" t="s">
        <v>115</v>
      </c>
      <c r="D108" s="26" t="s">
        <v>122</v>
      </c>
      <c r="E108" s="26" t="s">
        <v>39</v>
      </c>
      <c r="F108" s="31" t="s">
        <v>11</v>
      </c>
      <c r="G108" s="31" t="s">
        <v>61</v>
      </c>
      <c r="H108" s="31"/>
      <c r="I108" s="32" t="s">
        <v>40</v>
      </c>
    </row>
    <row r="109" spans="1:9" ht="16.5" customHeight="1" x14ac:dyDescent="0.2">
      <c r="A109" s="26" t="s">
        <v>3369</v>
      </c>
      <c r="B109" s="26" t="s">
        <v>3370</v>
      </c>
      <c r="C109" s="53" t="s">
        <v>115</v>
      </c>
      <c r="D109" s="26" t="s">
        <v>122</v>
      </c>
      <c r="E109" s="26" t="s">
        <v>39</v>
      </c>
      <c r="F109" s="31" t="s">
        <v>11</v>
      </c>
      <c r="G109" s="31" t="s">
        <v>61</v>
      </c>
      <c r="H109" s="32"/>
      <c r="I109" s="32" t="s">
        <v>40</v>
      </c>
    </row>
    <row r="110" spans="1:9" ht="16.5" customHeight="1" x14ac:dyDescent="0.2">
      <c r="A110" s="26" t="s">
        <v>3369</v>
      </c>
      <c r="B110" s="26" t="s">
        <v>3370</v>
      </c>
      <c r="C110" s="26" t="s">
        <v>115</v>
      </c>
      <c r="D110" s="26" t="s">
        <v>122</v>
      </c>
      <c r="E110" s="26" t="s">
        <v>39</v>
      </c>
      <c r="F110" s="31" t="s">
        <v>11</v>
      </c>
      <c r="G110" s="31" t="s">
        <v>61</v>
      </c>
      <c r="H110" s="32"/>
      <c r="I110" s="32" t="s">
        <v>40</v>
      </c>
    </row>
    <row r="111" spans="1:9" ht="16.5" customHeight="1" x14ac:dyDescent="0.2">
      <c r="A111" s="26" t="s">
        <v>3369</v>
      </c>
      <c r="B111" s="26" t="s">
        <v>3370</v>
      </c>
      <c r="C111" s="26" t="s">
        <v>115</v>
      </c>
      <c r="D111" s="26" t="s">
        <v>122</v>
      </c>
      <c r="E111" s="26" t="s">
        <v>39</v>
      </c>
      <c r="F111" s="31" t="s">
        <v>11</v>
      </c>
      <c r="G111" s="31" t="s">
        <v>61</v>
      </c>
      <c r="H111" s="32"/>
      <c r="I111" s="32" t="s">
        <v>40</v>
      </c>
    </row>
    <row r="112" spans="1:9" ht="16.5" customHeight="1" x14ac:dyDescent="0.2">
      <c r="A112" s="26" t="s">
        <v>3371</v>
      </c>
      <c r="B112" s="26" t="s">
        <v>3372</v>
      </c>
      <c r="C112" s="26" t="s">
        <v>37</v>
      </c>
      <c r="D112" s="27" t="s">
        <v>38</v>
      </c>
      <c r="E112" s="27" t="s">
        <v>39</v>
      </c>
      <c r="F112" s="31" t="s">
        <v>18</v>
      </c>
      <c r="G112" s="31" t="s">
        <v>61</v>
      </c>
      <c r="H112" s="32"/>
      <c r="I112" s="32" t="s">
        <v>40</v>
      </c>
    </row>
    <row r="113" spans="1:9" ht="16.5" customHeight="1" x14ac:dyDescent="0.2">
      <c r="A113" s="26" t="s">
        <v>3371</v>
      </c>
      <c r="B113" s="26" t="s">
        <v>3372</v>
      </c>
      <c r="C113" s="26" t="s">
        <v>37</v>
      </c>
      <c r="D113" s="27" t="s">
        <v>38</v>
      </c>
      <c r="E113" s="27" t="s">
        <v>39</v>
      </c>
      <c r="F113" s="31" t="s">
        <v>18</v>
      </c>
      <c r="G113" s="31" t="s">
        <v>41</v>
      </c>
      <c r="H113" s="32"/>
      <c r="I113" s="32" t="s">
        <v>40</v>
      </c>
    </row>
    <row r="114" spans="1:9" ht="16.5" customHeight="1" x14ac:dyDescent="0.2">
      <c r="A114" s="26" t="s">
        <v>3373</v>
      </c>
      <c r="B114" s="26" t="s">
        <v>3374</v>
      </c>
      <c r="C114" s="26" t="s">
        <v>37</v>
      </c>
      <c r="D114" s="26" t="s">
        <v>45</v>
      </c>
      <c r="E114" s="26" t="s">
        <v>39</v>
      </c>
      <c r="F114" s="31" t="s">
        <v>11</v>
      </c>
      <c r="G114" s="31" t="s">
        <v>72</v>
      </c>
      <c r="H114" s="43" t="s">
        <v>3375</v>
      </c>
      <c r="I114" s="32" t="s">
        <v>40</v>
      </c>
    </row>
    <row r="115" spans="1:9" ht="16.5" customHeight="1" x14ac:dyDescent="0.2">
      <c r="A115" s="26" t="s">
        <v>3373</v>
      </c>
      <c r="B115" s="26" t="s">
        <v>3374</v>
      </c>
      <c r="C115" s="26" t="s">
        <v>37</v>
      </c>
      <c r="D115" s="26" t="s">
        <v>45</v>
      </c>
      <c r="E115" s="26" t="s">
        <v>39</v>
      </c>
      <c r="F115" s="31" t="s">
        <v>11</v>
      </c>
      <c r="G115" s="31" t="s">
        <v>72</v>
      </c>
      <c r="H115" s="43" t="s">
        <v>3375</v>
      </c>
      <c r="I115" s="32" t="s">
        <v>40</v>
      </c>
    </row>
    <row r="116" spans="1:9" ht="16.5" customHeight="1" x14ac:dyDescent="0.2">
      <c r="A116" s="26" t="s">
        <v>3373</v>
      </c>
      <c r="B116" s="26" t="s">
        <v>3374</v>
      </c>
      <c r="C116" s="26" t="s">
        <v>37</v>
      </c>
      <c r="D116" s="26" t="s">
        <v>45</v>
      </c>
      <c r="E116" s="26" t="s">
        <v>39</v>
      </c>
      <c r="F116" s="31" t="s">
        <v>11</v>
      </c>
      <c r="G116" s="31" t="s">
        <v>72</v>
      </c>
      <c r="H116" s="43" t="s">
        <v>3375</v>
      </c>
      <c r="I116" s="32" t="s">
        <v>40</v>
      </c>
    </row>
    <row r="117" spans="1:9" ht="16.5" customHeight="1" x14ac:dyDescent="0.2">
      <c r="A117" s="26" t="s">
        <v>3373</v>
      </c>
      <c r="B117" s="26" t="s">
        <v>3374</v>
      </c>
      <c r="C117" s="26" t="s">
        <v>37</v>
      </c>
      <c r="D117" s="26" t="s">
        <v>45</v>
      </c>
      <c r="E117" s="26" t="s">
        <v>39</v>
      </c>
      <c r="F117" s="31" t="s">
        <v>11</v>
      </c>
      <c r="G117" s="31" t="s">
        <v>72</v>
      </c>
      <c r="H117" s="43" t="s">
        <v>3375</v>
      </c>
      <c r="I117" s="32" t="s">
        <v>40</v>
      </c>
    </row>
    <row r="118" spans="1:9" ht="16.5" customHeight="1" x14ac:dyDescent="0.2">
      <c r="A118" s="26" t="s">
        <v>3376</v>
      </c>
      <c r="B118" s="26" t="s">
        <v>3377</v>
      </c>
      <c r="C118" s="26" t="s">
        <v>7</v>
      </c>
      <c r="D118" s="26" t="s">
        <v>16</v>
      </c>
      <c r="E118" s="26" t="s">
        <v>39</v>
      </c>
      <c r="F118" s="31" t="s">
        <v>11</v>
      </c>
      <c r="G118" s="31" t="s">
        <v>72</v>
      </c>
      <c r="H118" s="31" t="s">
        <v>40</v>
      </c>
      <c r="I118" s="32" t="s">
        <v>40</v>
      </c>
    </row>
    <row r="119" spans="1:9" ht="16.5" customHeight="1" x14ac:dyDescent="0.2">
      <c r="A119" s="26" t="s">
        <v>3376</v>
      </c>
      <c r="B119" s="26" t="s">
        <v>3377</v>
      </c>
      <c r="C119" s="26" t="s">
        <v>7</v>
      </c>
      <c r="D119" s="26" t="s">
        <v>16</v>
      </c>
      <c r="E119" s="26" t="s">
        <v>39</v>
      </c>
      <c r="F119" s="31" t="s">
        <v>11</v>
      </c>
      <c r="G119" s="31" t="s">
        <v>72</v>
      </c>
      <c r="H119" s="31" t="s">
        <v>40</v>
      </c>
      <c r="I119" s="32" t="s">
        <v>40</v>
      </c>
    </row>
    <row r="120" spans="1:9" ht="16.5" customHeight="1" x14ac:dyDescent="0.2">
      <c r="A120" s="26" t="s">
        <v>3376</v>
      </c>
      <c r="B120" s="26" t="s">
        <v>3377</v>
      </c>
      <c r="C120" s="26" t="s">
        <v>7</v>
      </c>
      <c r="D120" s="26" t="s">
        <v>16</v>
      </c>
      <c r="E120" s="26" t="s">
        <v>39</v>
      </c>
      <c r="F120" s="31" t="s">
        <v>11</v>
      </c>
      <c r="G120" s="31" t="s">
        <v>72</v>
      </c>
      <c r="H120" s="31"/>
      <c r="I120" s="32" t="s">
        <v>40</v>
      </c>
    </row>
    <row r="121" spans="1:9" ht="16.5" customHeight="1" x14ac:dyDescent="0.2">
      <c r="A121" s="26" t="s">
        <v>3376</v>
      </c>
      <c r="B121" s="26" t="s">
        <v>3377</v>
      </c>
      <c r="C121" s="26" t="s">
        <v>7</v>
      </c>
      <c r="D121" s="26" t="s">
        <v>16</v>
      </c>
      <c r="E121" s="26" t="s">
        <v>39</v>
      </c>
      <c r="F121" s="31" t="s">
        <v>11</v>
      </c>
      <c r="G121" s="31" t="s">
        <v>72</v>
      </c>
      <c r="H121" s="31" t="s">
        <v>40</v>
      </c>
      <c r="I121" s="32" t="s">
        <v>40</v>
      </c>
    </row>
    <row r="122" spans="1:9" ht="16.5" customHeight="1" x14ac:dyDescent="0.2">
      <c r="A122" s="35" t="s">
        <v>3378</v>
      </c>
      <c r="B122" s="35" t="s">
        <v>3379</v>
      </c>
      <c r="C122" s="54" t="s">
        <v>7</v>
      </c>
      <c r="D122" s="54" t="s">
        <v>23</v>
      </c>
      <c r="E122" s="54" t="s">
        <v>39</v>
      </c>
      <c r="F122" s="52" t="s">
        <v>11</v>
      </c>
      <c r="G122" s="30" t="s">
        <v>72</v>
      </c>
      <c r="H122" s="32"/>
      <c r="I122" s="32" t="s">
        <v>40</v>
      </c>
    </row>
    <row r="123" spans="1:9" ht="16.5" customHeight="1" x14ac:dyDescent="0.2">
      <c r="A123" s="35" t="s">
        <v>3378</v>
      </c>
      <c r="B123" s="57" t="s">
        <v>3379</v>
      </c>
      <c r="C123" s="54" t="s">
        <v>7</v>
      </c>
      <c r="D123" s="54" t="s">
        <v>23</v>
      </c>
      <c r="E123" s="54" t="s">
        <v>39</v>
      </c>
      <c r="F123" s="52" t="s">
        <v>11</v>
      </c>
      <c r="G123" s="30" t="s">
        <v>72</v>
      </c>
      <c r="H123" s="31" t="s">
        <v>5172</v>
      </c>
      <c r="I123" s="32" t="s">
        <v>40</v>
      </c>
    </row>
    <row r="124" spans="1:9" ht="16.5" customHeight="1" x14ac:dyDescent="0.2">
      <c r="A124" s="35" t="s">
        <v>3378</v>
      </c>
      <c r="B124" s="35" t="s">
        <v>3379</v>
      </c>
      <c r="C124" s="54" t="s">
        <v>7</v>
      </c>
      <c r="D124" s="54" t="s">
        <v>23</v>
      </c>
      <c r="E124" s="54" t="s">
        <v>39</v>
      </c>
      <c r="F124" s="52" t="s">
        <v>11</v>
      </c>
      <c r="G124" s="30" t="s">
        <v>72</v>
      </c>
      <c r="H124" s="32"/>
      <c r="I124" s="32" t="s">
        <v>40</v>
      </c>
    </row>
    <row r="125" spans="1:9" ht="16.5" customHeight="1" x14ac:dyDescent="0.2">
      <c r="A125" s="35" t="s">
        <v>3378</v>
      </c>
      <c r="B125" s="35" t="s">
        <v>3379</v>
      </c>
      <c r="C125" s="54" t="s">
        <v>7</v>
      </c>
      <c r="D125" s="54" t="s">
        <v>23</v>
      </c>
      <c r="E125" s="54" t="s">
        <v>39</v>
      </c>
      <c r="F125" s="52" t="s">
        <v>11</v>
      </c>
      <c r="G125" s="30" t="s">
        <v>72</v>
      </c>
      <c r="H125" s="32"/>
      <c r="I125" s="32" t="s">
        <v>40</v>
      </c>
    </row>
    <row r="126" spans="1:9" ht="16.5" customHeight="1" x14ac:dyDescent="0.2">
      <c r="A126" s="35" t="s">
        <v>3378</v>
      </c>
      <c r="B126" s="35" t="s">
        <v>3379</v>
      </c>
      <c r="C126" s="54" t="s">
        <v>7</v>
      </c>
      <c r="D126" s="54" t="s">
        <v>23</v>
      </c>
      <c r="E126" s="54" t="s">
        <v>39</v>
      </c>
      <c r="F126" s="52" t="s">
        <v>11</v>
      </c>
      <c r="G126" s="30" t="s">
        <v>72</v>
      </c>
      <c r="H126" s="32"/>
      <c r="I126" s="32" t="s">
        <v>40</v>
      </c>
    </row>
    <row r="127" spans="1:9" ht="16.5" customHeight="1" x14ac:dyDescent="0.2">
      <c r="A127" s="35" t="s">
        <v>3378</v>
      </c>
      <c r="B127" s="35" t="s">
        <v>3379</v>
      </c>
      <c r="C127" s="54" t="s">
        <v>7</v>
      </c>
      <c r="D127" s="54" t="s">
        <v>23</v>
      </c>
      <c r="E127" s="54" t="s">
        <v>39</v>
      </c>
      <c r="F127" s="52" t="s">
        <v>11</v>
      </c>
      <c r="G127" s="30" t="s">
        <v>72</v>
      </c>
      <c r="H127" s="32"/>
      <c r="I127" s="32" t="s">
        <v>40</v>
      </c>
    </row>
    <row r="128" spans="1:9" ht="16.5" customHeight="1" x14ac:dyDescent="0.2">
      <c r="A128" s="26" t="s">
        <v>3380</v>
      </c>
      <c r="B128" s="26" t="s">
        <v>3381</v>
      </c>
      <c r="C128" s="66" t="s">
        <v>98</v>
      </c>
      <c r="D128" s="66" t="s">
        <v>110</v>
      </c>
      <c r="E128" s="66" t="s">
        <v>39</v>
      </c>
      <c r="F128" s="31" t="s">
        <v>11</v>
      </c>
      <c r="G128" s="67" t="s">
        <v>61</v>
      </c>
      <c r="H128" s="32" t="s">
        <v>40</v>
      </c>
      <c r="I128" s="32" t="s">
        <v>40</v>
      </c>
    </row>
    <row r="129" spans="1:9" ht="16.5" customHeight="1" x14ac:dyDescent="0.2">
      <c r="A129" s="26" t="s">
        <v>3380</v>
      </c>
      <c r="B129" s="26" t="s">
        <v>3381</v>
      </c>
      <c r="C129" s="66" t="s">
        <v>98</v>
      </c>
      <c r="D129" s="66" t="s">
        <v>110</v>
      </c>
      <c r="E129" s="66" t="s">
        <v>39</v>
      </c>
      <c r="F129" s="31" t="s">
        <v>11</v>
      </c>
      <c r="G129" s="67" t="s">
        <v>61</v>
      </c>
      <c r="H129" s="32" t="s">
        <v>40</v>
      </c>
      <c r="I129" s="32" t="s">
        <v>40</v>
      </c>
    </row>
    <row r="130" spans="1:9" ht="16.5" customHeight="1" x14ac:dyDescent="0.2">
      <c r="A130" s="26" t="s">
        <v>3382</v>
      </c>
      <c r="B130" s="26" t="s">
        <v>3383</v>
      </c>
      <c r="C130" s="26" t="s">
        <v>98</v>
      </c>
      <c r="D130" s="26" t="s">
        <v>99</v>
      </c>
      <c r="E130" s="26" t="s">
        <v>39</v>
      </c>
      <c r="F130" s="47" t="s">
        <v>18</v>
      </c>
      <c r="G130" s="31" t="s">
        <v>61</v>
      </c>
      <c r="H130" s="32"/>
      <c r="I130" s="32" t="s">
        <v>40</v>
      </c>
    </row>
    <row r="131" spans="1:9" ht="16.5" customHeight="1" x14ac:dyDescent="0.2">
      <c r="A131" s="26" t="s">
        <v>3384</v>
      </c>
      <c r="B131" s="26" t="s">
        <v>3385</v>
      </c>
      <c r="C131" s="26" t="s">
        <v>115</v>
      </c>
      <c r="D131" s="27" t="s">
        <v>116</v>
      </c>
      <c r="E131" s="27" t="s">
        <v>39</v>
      </c>
      <c r="F131" s="31" t="s">
        <v>11</v>
      </c>
      <c r="G131" s="31" t="s">
        <v>61</v>
      </c>
      <c r="H131" s="31"/>
      <c r="I131" s="32" t="s">
        <v>40</v>
      </c>
    </row>
    <row r="132" spans="1:9" ht="16.5" customHeight="1" x14ac:dyDescent="0.2">
      <c r="A132" s="26" t="s">
        <v>3386</v>
      </c>
      <c r="B132" s="26" t="s">
        <v>3387</v>
      </c>
      <c r="C132" s="66" t="s">
        <v>37</v>
      </c>
      <c r="D132" s="27" t="s">
        <v>38</v>
      </c>
      <c r="E132" s="26" t="s">
        <v>39</v>
      </c>
      <c r="F132" s="31" t="s">
        <v>11</v>
      </c>
      <c r="G132" s="31" t="s">
        <v>61</v>
      </c>
      <c r="H132" s="32"/>
      <c r="I132" s="32" t="s">
        <v>40</v>
      </c>
    </row>
    <row r="133" spans="1:9" ht="16.5" customHeight="1" x14ac:dyDescent="0.25">
      <c r="A133" s="35" t="s">
        <v>3388</v>
      </c>
      <c r="B133" s="76" t="s">
        <v>3389</v>
      </c>
      <c r="C133" s="76" t="s">
        <v>64</v>
      </c>
      <c r="D133" s="35" t="s">
        <v>86</v>
      </c>
      <c r="E133" s="76" t="s">
        <v>39</v>
      </c>
      <c r="F133" s="76" t="s">
        <v>11</v>
      </c>
      <c r="G133" s="35" t="s">
        <v>72</v>
      </c>
      <c r="H133" s="95"/>
      <c r="I133" s="32" t="s">
        <v>40</v>
      </c>
    </row>
    <row r="134" spans="1:9" ht="16.5" customHeight="1" x14ac:dyDescent="0.25">
      <c r="A134" s="35" t="s">
        <v>3388</v>
      </c>
      <c r="B134" s="76" t="s">
        <v>3389</v>
      </c>
      <c r="C134" s="76" t="s">
        <v>64</v>
      </c>
      <c r="D134" s="35" t="s">
        <v>86</v>
      </c>
      <c r="E134" s="76" t="s">
        <v>39</v>
      </c>
      <c r="F134" s="76" t="s">
        <v>11</v>
      </c>
      <c r="G134" s="35" t="s">
        <v>72</v>
      </c>
      <c r="H134" s="95"/>
      <c r="I134" s="32" t="s">
        <v>40</v>
      </c>
    </row>
    <row r="135" spans="1:9" ht="16.5" customHeight="1" x14ac:dyDescent="0.25">
      <c r="A135" s="35" t="s">
        <v>3388</v>
      </c>
      <c r="B135" s="76" t="s">
        <v>3389</v>
      </c>
      <c r="C135" s="76" t="s">
        <v>64</v>
      </c>
      <c r="D135" s="35" t="s">
        <v>86</v>
      </c>
      <c r="E135" s="76" t="s">
        <v>39</v>
      </c>
      <c r="F135" s="76" t="s">
        <v>11</v>
      </c>
      <c r="G135" s="35" t="s">
        <v>72</v>
      </c>
      <c r="H135" s="95"/>
      <c r="I135" s="32" t="s">
        <v>40</v>
      </c>
    </row>
    <row r="136" spans="1:9" ht="16.5" customHeight="1" x14ac:dyDescent="0.25">
      <c r="A136" s="35" t="s">
        <v>3388</v>
      </c>
      <c r="B136" s="76" t="s">
        <v>3389</v>
      </c>
      <c r="C136" s="76" t="s">
        <v>64</v>
      </c>
      <c r="D136" s="35" t="s">
        <v>86</v>
      </c>
      <c r="E136" s="76" t="s">
        <v>39</v>
      </c>
      <c r="F136" s="76" t="s">
        <v>11</v>
      </c>
      <c r="G136" s="35" t="s">
        <v>72</v>
      </c>
      <c r="H136" s="95"/>
      <c r="I136" s="32" t="s">
        <v>40</v>
      </c>
    </row>
    <row r="137" spans="1:9" ht="16.5" customHeight="1" x14ac:dyDescent="0.25">
      <c r="A137" s="35" t="s">
        <v>3388</v>
      </c>
      <c r="B137" s="76" t="s">
        <v>3389</v>
      </c>
      <c r="C137" s="76" t="s">
        <v>64</v>
      </c>
      <c r="D137" s="35" t="s">
        <v>86</v>
      </c>
      <c r="E137" s="76" t="s">
        <v>39</v>
      </c>
      <c r="F137" s="76" t="s">
        <v>11</v>
      </c>
      <c r="G137" s="35" t="s">
        <v>72</v>
      </c>
      <c r="H137" s="95"/>
      <c r="I137" s="32" t="s">
        <v>40</v>
      </c>
    </row>
    <row r="138" spans="1:9" ht="16.5" customHeight="1" x14ac:dyDescent="0.25">
      <c r="A138" s="35" t="s">
        <v>3388</v>
      </c>
      <c r="B138" s="76" t="s">
        <v>3389</v>
      </c>
      <c r="C138" s="76" t="s">
        <v>64</v>
      </c>
      <c r="D138" s="35" t="s">
        <v>86</v>
      </c>
      <c r="E138" s="76" t="s">
        <v>39</v>
      </c>
      <c r="F138" s="76" t="s">
        <v>11</v>
      </c>
      <c r="G138" s="35" t="s">
        <v>72</v>
      </c>
      <c r="H138" s="95"/>
      <c r="I138" s="32" t="s">
        <v>40</v>
      </c>
    </row>
    <row r="139" spans="1:9" ht="16.5" customHeight="1" x14ac:dyDescent="0.2">
      <c r="A139" s="35" t="s">
        <v>3390</v>
      </c>
      <c r="B139" s="35" t="s">
        <v>3391</v>
      </c>
      <c r="C139" s="35" t="s">
        <v>115</v>
      </c>
      <c r="D139" s="35" t="s">
        <v>116</v>
      </c>
      <c r="E139" s="35" t="s">
        <v>39</v>
      </c>
      <c r="F139" s="52" t="s">
        <v>18</v>
      </c>
      <c r="G139" s="52" t="s">
        <v>61</v>
      </c>
      <c r="H139" s="30"/>
      <c r="I139" s="32" t="s">
        <v>40</v>
      </c>
    </row>
    <row r="140" spans="1:9" ht="16.5" customHeight="1" x14ac:dyDescent="0.2">
      <c r="A140" s="35" t="s">
        <v>3390</v>
      </c>
      <c r="B140" s="35" t="s">
        <v>3391</v>
      </c>
      <c r="C140" s="35" t="s">
        <v>115</v>
      </c>
      <c r="D140" s="35" t="s">
        <v>116</v>
      </c>
      <c r="E140" s="35" t="s">
        <v>39</v>
      </c>
      <c r="F140" s="52" t="s">
        <v>18</v>
      </c>
      <c r="G140" s="52" t="s">
        <v>61</v>
      </c>
      <c r="H140" s="30"/>
      <c r="I140" s="32" t="s">
        <v>40</v>
      </c>
    </row>
    <row r="141" spans="1:9" ht="16.5" customHeight="1" x14ac:dyDescent="0.2">
      <c r="A141" s="35" t="s">
        <v>3392</v>
      </c>
      <c r="B141" s="35" t="s">
        <v>3393</v>
      </c>
      <c r="C141" s="35" t="s">
        <v>115</v>
      </c>
      <c r="D141" s="35" t="s">
        <v>119</v>
      </c>
      <c r="E141" s="35" t="s">
        <v>39</v>
      </c>
      <c r="F141" s="52" t="s">
        <v>11</v>
      </c>
      <c r="G141" s="52" t="s">
        <v>61</v>
      </c>
      <c r="H141" s="30"/>
      <c r="I141" s="32" t="s">
        <v>40</v>
      </c>
    </row>
    <row r="142" spans="1:9" ht="16.5" customHeight="1" x14ac:dyDescent="0.2">
      <c r="A142" s="35" t="s">
        <v>3392</v>
      </c>
      <c r="B142" s="35" t="s">
        <v>3393</v>
      </c>
      <c r="C142" s="35" t="s">
        <v>115</v>
      </c>
      <c r="D142" s="35" t="s">
        <v>119</v>
      </c>
      <c r="E142" s="35" t="s">
        <v>39</v>
      </c>
      <c r="F142" s="52" t="s">
        <v>11</v>
      </c>
      <c r="G142" s="30" t="s">
        <v>61</v>
      </c>
      <c r="H142" s="30"/>
      <c r="I142" s="32" t="s">
        <v>40</v>
      </c>
    </row>
    <row r="143" spans="1:9" ht="16.5" customHeight="1" x14ac:dyDescent="0.2">
      <c r="A143" s="35" t="s">
        <v>3392</v>
      </c>
      <c r="B143" s="35" t="s">
        <v>3393</v>
      </c>
      <c r="C143" s="35" t="s">
        <v>115</v>
      </c>
      <c r="D143" s="35" t="s">
        <v>119</v>
      </c>
      <c r="E143" s="35" t="s">
        <v>39</v>
      </c>
      <c r="F143" s="52" t="s">
        <v>11</v>
      </c>
      <c r="G143" s="30" t="s">
        <v>61</v>
      </c>
      <c r="H143" s="30"/>
      <c r="I143" s="32" t="s">
        <v>40</v>
      </c>
    </row>
    <row r="144" spans="1:9" ht="16.5" customHeight="1" x14ac:dyDescent="0.2">
      <c r="A144" s="35" t="s">
        <v>3392</v>
      </c>
      <c r="B144" s="35" t="s">
        <v>3393</v>
      </c>
      <c r="C144" s="35" t="s">
        <v>115</v>
      </c>
      <c r="D144" s="35" t="s">
        <v>119</v>
      </c>
      <c r="E144" s="35" t="s">
        <v>39</v>
      </c>
      <c r="F144" s="52" t="s">
        <v>11</v>
      </c>
      <c r="G144" s="30" t="s">
        <v>61</v>
      </c>
      <c r="H144" s="30"/>
      <c r="I144" s="32" t="s">
        <v>40</v>
      </c>
    </row>
    <row r="145" spans="1:9" ht="16.5" customHeight="1" x14ac:dyDescent="0.2">
      <c r="A145" s="26" t="s">
        <v>3394</v>
      </c>
      <c r="B145" s="26" t="s">
        <v>3395</v>
      </c>
      <c r="C145" s="26" t="s">
        <v>98</v>
      </c>
      <c r="D145" s="26" t="s">
        <v>102</v>
      </c>
      <c r="E145" s="26" t="s">
        <v>39</v>
      </c>
      <c r="F145" s="31" t="s">
        <v>11</v>
      </c>
      <c r="G145" s="31" t="s">
        <v>61</v>
      </c>
      <c r="H145" s="32"/>
      <c r="I145" s="32" t="s">
        <v>40</v>
      </c>
    </row>
    <row r="146" spans="1:9" ht="16.5" customHeight="1" x14ac:dyDescent="0.2">
      <c r="A146" s="35" t="s">
        <v>3396</v>
      </c>
      <c r="B146" s="54" t="s">
        <v>5563</v>
      </c>
      <c r="C146" s="35" t="s">
        <v>115</v>
      </c>
      <c r="D146" s="35" t="s">
        <v>131</v>
      </c>
      <c r="E146" s="35" t="s">
        <v>39</v>
      </c>
      <c r="F146" s="30" t="s">
        <v>11</v>
      </c>
      <c r="G146" s="31" t="s">
        <v>72</v>
      </c>
      <c r="H146" s="30" t="s">
        <v>3398</v>
      </c>
      <c r="I146" s="32" t="s">
        <v>40</v>
      </c>
    </row>
    <row r="147" spans="1:9" ht="16.5" customHeight="1" x14ac:dyDescent="0.2">
      <c r="A147" s="35" t="s">
        <v>3399</v>
      </c>
      <c r="B147" s="35" t="s">
        <v>3400</v>
      </c>
      <c r="C147" s="35" t="s">
        <v>98</v>
      </c>
      <c r="D147" s="35" t="s">
        <v>99</v>
      </c>
      <c r="E147" s="35" t="s">
        <v>39</v>
      </c>
      <c r="F147" s="52" t="s">
        <v>18</v>
      </c>
      <c r="G147" s="52" t="s">
        <v>41</v>
      </c>
      <c r="H147" s="30"/>
      <c r="I147" s="32" t="s">
        <v>40</v>
      </c>
    </row>
    <row r="148" spans="1:9" ht="16.5" customHeight="1" x14ac:dyDescent="0.2">
      <c r="A148" s="35" t="s">
        <v>3401</v>
      </c>
      <c r="B148" s="35" t="s">
        <v>3402</v>
      </c>
      <c r="C148" s="35" t="s">
        <v>115</v>
      </c>
      <c r="D148" s="35" t="s">
        <v>119</v>
      </c>
      <c r="E148" s="35" t="s">
        <v>39</v>
      </c>
      <c r="F148" s="52" t="s">
        <v>18</v>
      </c>
      <c r="G148" s="30" t="s">
        <v>61</v>
      </c>
      <c r="H148" s="30" t="s">
        <v>3403</v>
      </c>
      <c r="I148" s="32" t="s">
        <v>40</v>
      </c>
    </row>
    <row r="149" spans="1:9" ht="16.5" customHeight="1" x14ac:dyDescent="0.2">
      <c r="A149" s="35" t="s">
        <v>3401</v>
      </c>
      <c r="B149" s="35" t="s">
        <v>3402</v>
      </c>
      <c r="C149" s="35" t="s">
        <v>115</v>
      </c>
      <c r="D149" s="35" t="s">
        <v>119</v>
      </c>
      <c r="E149" s="35" t="s">
        <v>39</v>
      </c>
      <c r="F149" s="52" t="s">
        <v>18</v>
      </c>
      <c r="G149" s="30" t="s">
        <v>61</v>
      </c>
      <c r="H149" s="30"/>
      <c r="I149" s="32" t="s">
        <v>40</v>
      </c>
    </row>
    <row r="150" spans="1:9" ht="16.5" customHeight="1" x14ac:dyDescent="0.2">
      <c r="A150" s="26" t="s">
        <v>3404</v>
      </c>
      <c r="B150" s="26" t="s">
        <v>3405</v>
      </c>
      <c r="C150" s="26" t="s">
        <v>64</v>
      </c>
      <c r="D150" s="26" t="s">
        <v>82</v>
      </c>
      <c r="E150" s="26" t="s">
        <v>39</v>
      </c>
      <c r="F150" s="31" t="s">
        <v>18</v>
      </c>
      <c r="G150" s="31" t="s">
        <v>41</v>
      </c>
      <c r="H150" s="31"/>
      <c r="I150" s="32" t="s">
        <v>40</v>
      </c>
    </row>
    <row r="151" spans="1:9" ht="16.5" customHeight="1" x14ac:dyDescent="0.2">
      <c r="A151" s="26" t="s">
        <v>3406</v>
      </c>
      <c r="B151" s="26" t="s">
        <v>3407</v>
      </c>
      <c r="C151" s="26" t="s">
        <v>37</v>
      </c>
      <c r="D151" s="26" t="s">
        <v>45</v>
      </c>
      <c r="E151" s="26" t="s">
        <v>39</v>
      </c>
      <c r="F151" s="31" t="s">
        <v>18</v>
      </c>
      <c r="G151" s="31" t="s">
        <v>72</v>
      </c>
      <c r="H151" s="43" t="s">
        <v>3375</v>
      </c>
      <c r="I151" s="32" t="s">
        <v>40</v>
      </c>
    </row>
    <row r="152" spans="1:9" ht="16.5" customHeight="1" x14ac:dyDescent="0.2">
      <c r="A152" s="26" t="s">
        <v>3406</v>
      </c>
      <c r="B152" s="26" t="s">
        <v>3407</v>
      </c>
      <c r="C152" s="26" t="s">
        <v>37</v>
      </c>
      <c r="D152" s="26" t="s">
        <v>45</v>
      </c>
      <c r="E152" s="26" t="s">
        <v>39</v>
      </c>
      <c r="F152" s="31" t="s">
        <v>18</v>
      </c>
      <c r="G152" s="31" t="s">
        <v>72</v>
      </c>
      <c r="H152" s="43" t="s">
        <v>3375</v>
      </c>
      <c r="I152" s="32" t="s">
        <v>40</v>
      </c>
    </row>
    <row r="153" spans="1:9" ht="16.5" customHeight="1" x14ac:dyDescent="0.2">
      <c r="A153" s="35" t="s">
        <v>3408</v>
      </c>
      <c r="B153" s="26" t="s">
        <v>5380</v>
      </c>
      <c r="C153" s="26" t="s">
        <v>64</v>
      </c>
      <c r="D153" s="26" t="s">
        <v>82</v>
      </c>
      <c r="E153" s="35" t="s">
        <v>39</v>
      </c>
      <c r="F153" s="31" t="s">
        <v>18</v>
      </c>
      <c r="G153" s="32"/>
      <c r="H153" s="32" t="s">
        <v>40</v>
      </c>
      <c r="I153" s="32" t="s">
        <v>40</v>
      </c>
    </row>
    <row r="154" spans="1:9" ht="16.5" customHeight="1" x14ac:dyDescent="0.2">
      <c r="A154" s="35" t="s">
        <v>3408</v>
      </c>
      <c r="B154" s="26" t="s">
        <v>5380</v>
      </c>
      <c r="C154" s="35" t="s">
        <v>64</v>
      </c>
      <c r="D154" s="35" t="s">
        <v>82</v>
      </c>
      <c r="E154" s="35" t="s">
        <v>39</v>
      </c>
      <c r="F154" s="31" t="s">
        <v>18</v>
      </c>
      <c r="G154" s="32"/>
      <c r="H154" s="32" t="s">
        <v>40</v>
      </c>
      <c r="I154" s="32" t="s">
        <v>40</v>
      </c>
    </row>
    <row r="155" spans="1:9" ht="16.5" customHeight="1" x14ac:dyDescent="0.2">
      <c r="A155" s="35" t="s">
        <v>3408</v>
      </c>
      <c r="B155" s="26" t="s">
        <v>5380</v>
      </c>
      <c r="C155" s="26" t="s">
        <v>64</v>
      </c>
      <c r="D155" s="26" t="s">
        <v>82</v>
      </c>
      <c r="E155" s="35" t="s">
        <v>39</v>
      </c>
      <c r="F155" s="31" t="s">
        <v>18</v>
      </c>
      <c r="G155" s="32"/>
      <c r="H155" s="32" t="s">
        <v>40</v>
      </c>
      <c r="I155" s="32" t="s">
        <v>40</v>
      </c>
    </row>
    <row r="156" spans="1:9" ht="16.5" customHeight="1" x14ac:dyDescent="0.2">
      <c r="A156" s="35" t="s">
        <v>3408</v>
      </c>
      <c r="B156" s="26" t="s">
        <v>5380</v>
      </c>
      <c r="C156" s="26" t="s">
        <v>64</v>
      </c>
      <c r="D156" s="26" t="s">
        <v>82</v>
      </c>
      <c r="E156" s="35" t="s">
        <v>39</v>
      </c>
      <c r="F156" s="31" t="s">
        <v>18</v>
      </c>
      <c r="G156" s="32"/>
      <c r="H156" s="32" t="s">
        <v>40</v>
      </c>
      <c r="I156" s="32" t="s">
        <v>40</v>
      </c>
    </row>
    <row r="157" spans="1:9" ht="16.5" customHeight="1" x14ac:dyDescent="0.2">
      <c r="A157" s="27" t="s">
        <v>3410</v>
      </c>
      <c r="B157" s="27" t="s">
        <v>3411</v>
      </c>
      <c r="C157" s="27" t="s">
        <v>7</v>
      </c>
      <c r="D157" s="27" t="s">
        <v>8</v>
      </c>
      <c r="E157" s="27" t="s">
        <v>39</v>
      </c>
      <c r="F157" s="47" t="s">
        <v>11</v>
      </c>
      <c r="G157" s="44" t="s">
        <v>61</v>
      </c>
      <c r="H157" s="32"/>
      <c r="I157" s="32" t="s">
        <v>40</v>
      </c>
    </row>
    <row r="158" spans="1:9" ht="16.5" customHeight="1" x14ac:dyDescent="0.2">
      <c r="A158" s="35" t="s">
        <v>3412</v>
      </c>
      <c r="B158" s="35" t="s">
        <v>3413</v>
      </c>
      <c r="C158" s="35" t="s">
        <v>115</v>
      </c>
      <c r="D158" s="35" t="s">
        <v>119</v>
      </c>
      <c r="E158" s="35" t="s">
        <v>39</v>
      </c>
      <c r="F158" s="52" t="s">
        <v>11</v>
      </c>
      <c r="G158" s="30" t="s">
        <v>72</v>
      </c>
      <c r="H158" s="55"/>
      <c r="I158" s="32" t="s">
        <v>40</v>
      </c>
    </row>
    <row r="159" spans="1:9" ht="16.5" customHeight="1" x14ac:dyDescent="0.2">
      <c r="A159" s="35" t="s">
        <v>3412</v>
      </c>
      <c r="B159" s="35" t="s">
        <v>3413</v>
      </c>
      <c r="C159" s="35" t="s">
        <v>115</v>
      </c>
      <c r="D159" s="35" t="s">
        <v>119</v>
      </c>
      <c r="E159" s="35" t="s">
        <v>39</v>
      </c>
      <c r="F159" s="52" t="s">
        <v>11</v>
      </c>
      <c r="G159" s="30" t="s">
        <v>72</v>
      </c>
      <c r="H159" s="55"/>
      <c r="I159" s="32" t="s">
        <v>40</v>
      </c>
    </row>
    <row r="160" spans="1:9" ht="16.5" customHeight="1" x14ac:dyDescent="0.2">
      <c r="A160" s="35" t="s">
        <v>3412</v>
      </c>
      <c r="B160" s="35" t="s">
        <v>3413</v>
      </c>
      <c r="C160" s="35" t="s">
        <v>115</v>
      </c>
      <c r="D160" s="35" t="s">
        <v>119</v>
      </c>
      <c r="E160" s="35" t="s">
        <v>39</v>
      </c>
      <c r="F160" s="52" t="s">
        <v>11</v>
      </c>
      <c r="G160" s="30" t="s">
        <v>72</v>
      </c>
      <c r="H160" s="55"/>
      <c r="I160" s="32" t="s">
        <v>40</v>
      </c>
    </row>
    <row r="161" spans="1:9" ht="16.5" customHeight="1" x14ac:dyDescent="0.2">
      <c r="A161" s="35" t="s">
        <v>3412</v>
      </c>
      <c r="B161" s="35" t="s">
        <v>3413</v>
      </c>
      <c r="C161" s="35" t="s">
        <v>115</v>
      </c>
      <c r="D161" s="35" t="s">
        <v>119</v>
      </c>
      <c r="E161" s="35" t="s">
        <v>39</v>
      </c>
      <c r="F161" s="52" t="s">
        <v>11</v>
      </c>
      <c r="G161" s="30" t="s">
        <v>72</v>
      </c>
      <c r="H161" s="55"/>
      <c r="I161" s="32" t="s">
        <v>40</v>
      </c>
    </row>
    <row r="162" spans="1:9" ht="16.5" customHeight="1" x14ac:dyDescent="0.2">
      <c r="A162" s="35" t="s">
        <v>3412</v>
      </c>
      <c r="B162" s="35" t="s">
        <v>3413</v>
      </c>
      <c r="C162" s="35" t="s">
        <v>115</v>
      </c>
      <c r="D162" s="35" t="s">
        <v>119</v>
      </c>
      <c r="E162" s="35" t="s">
        <v>39</v>
      </c>
      <c r="F162" s="52" t="s">
        <v>11</v>
      </c>
      <c r="G162" s="30" t="s">
        <v>72</v>
      </c>
      <c r="H162" s="30"/>
      <c r="I162" s="32" t="s">
        <v>40</v>
      </c>
    </row>
    <row r="163" spans="1:9" ht="16.5" customHeight="1" x14ac:dyDescent="0.2">
      <c r="A163" s="35" t="s">
        <v>3412</v>
      </c>
      <c r="B163" s="35" t="s">
        <v>3413</v>
      </c>
      <c r="C163" s="35" t="s">
        <v>115</v>
      </c>
      <c r="D163" s="35" t="s">
        <v>119</v>
      </c>
      <c r="E163" s="35" t="s">
        <v>39</v>
      </c>
      <c r="F163" s="52" t="s">
        <v>11</v>
      </c>
      <c r="G163" s="30" t="s">
        <v>72</v>
      </c>
      <c r="H163" s="30"/>
      <c r="I163" s="32" t="s">
        <v>40</v>
      </c>
    </row>
    <row r="164" spans="1:9" ht="16.5" customHeight="1" x14ac:dyDescent="0.2">
      <c r="A164" s="35" t="s">
        <v>3412</v>
      </c>
      <c r="B164" s="35" t="s">
        <v>3413</v>
      </c>
      <c r="C164" s="35" t="s">
        <v>115</v>
      </c>
      <c r="D164" s="35" t="s">
        <v>119</v>
      </c>
      <c r="E164" s="35" t="s">
        <v>39</v>
      </c>
      <c r="F164" s="52" t="s">
        <v>11</v>
      </c>
      <c r="G164" s="30" t="s">
        <v>72</v>
      </c>
      <c r="H164" s="30"/>
      <c r="I164" s="32" t="s">
        <v>40</v>
      </c>
    </row>
    <row r="165" spans="1:9" ht="16.5" customHeight="1" x14ac:dyDescent="0.2">
      <c r="A165" s="35" t="s">
        <v>3412</v>
      </c>
      <c r="B165" s="35" t="s">
        <v>3413</v>
      </c>
      <c r="C165" s="35" t="s">
        <v>115</v>
      </c>
      <c r="D165" s="35" t="s">
        <v>119</v>
      </c>
      <c r="E165" s="35" t="s">
        <v>39</v>
      </c>
      <c r="F165" s="52" t="s">
        <v>11</v>
      </c>
      <c r="G165" s="30" t="s">
        <v>72</v>
      </c>
      <c r="H165" s="30"/>
      <c r="I165" s="32" t="s">
        <v>40</v>
      </c>
    </row>
    <row r="166" spans="1:9" ht="16.5" customHeight="1" x14ac:dyDescent="0.2">
      <c r="A166" s="35" t="s">
        <v>3412</v>
      </c>
      <c r="B166" s="35" t="s">
        <v>3413</v>
      </c>
      <c r="C166" s="35" t="s">
        <v>115</v>
      </c>
      <c r="D166" s="35" t="s">
        <v>119</v>
      </c>
      <c r="E166" s="35" t="s">
        <v>39</v>
      </c>
      <c r="F166" s="52" t="s">
        <v>11</v>
      </c>
      <c r="G166" s="30" t="s">
        <v>72</v>
      </c>
      <c r="H166" s="30"/>
      <c r="I166" s="32" t="s">
        <v>40</v>
      </c>
    </row>
    <row r="167" spans="1:9" ht="16.5" customHeight="1" x14ac:dyDescent="0.2">
      <c r="A167" s="26" t="s">
        <v>3414</v>
      </c>
      <c r="B167" s="26" t="s">
        <v>3415</v>
      </c>
      <c r="C167" s="26" t="s">
        <v>98</v>
      </c>
      <c r="D167" s="26" t="s">
        <v>107</v>
      </c>
      <c r="E167" s="26" t="s">
        <v>39</v>
      </c>
      <c r="F167" s="31" t="s">
        <v>18</v>
      </c>
      <c r="G167" s="31" t="s">
        <v>41</v>
      </c>
      <c r="H167" s="32"/>
      <c r="I167" s="32" t="s">
        <v>40</v>
      </c>
    </row>
    <row r="168" spans="1:9" ht="16.5" customHeight="1" x14ac:dyDescent="0.2">
      <c r="A168" s="26" t="s">
        <v>3414</v>
      </c>
      <c r="B168" s="26" t="s">
        <v>3415</v>
      </c>
      <c r="C168" s="26" t="s">
        <v>98</v>
      </c>
      <c r="D168" s="26" t="s">
        <v>107</v>
      </c>
      <c r="E168" s="26" t="s">
        <v>39</v>
      </c>
      <c r="F168" s="31" t="s">
        <v>18</v>
      </c>
      <c r="G168" s="31" t="s">
        <v>41</v>
      </c>
      <c r="H168" s="82"/>
      <c r="I168" s="32" t="s">
        <v>40</v>
      </c>
    </row>
    <row r="169" spans="1:9" ht="16.5" customHeight="1" x14ac:dyDescent="0.2">
      <c r="A169" s="35" t="s">
        <v>3416</v>
      </c>
      <c r="B169" s="35" t="s">
        <v>3417</v>
      </c>
      <c r="C169" s="35" t="s">
        <v>64</v>
      </c>
      <c r="D169" s="35" t="s">
        <v>70</v>
      </c>
      <c r="E169" s="35" t="s">
        <v>39</v>
      </c>
      <c r="F169" s="30" t="s">
        <v>18</v>
      </c>
      <c r="G169" s="27" t="s">
        <v>19</v>
      </c>
      <c r="H169" s="51"/>
      <c r="I169" s="32" t="s">
        <v>40</v>
      </c>
    </row>
    <row r="170" spans="1:9" ht="16.5" customHeight="1" x14ac:dyDescent="0.2">
      <c r="A170" s="35" t="s">
        <v>3416</v>
      </c>
      <c r="B170" s="35" t="s">
        <v>3417</v>
      </c>
      <c r="C170" s="35" t="s">
        <v>64</v>
      </c>
      <c r="D170" s="35" t="s">
        <v>70</v>
      </c>
      <c r="E170" s="35" t="s">
        <v>39</v>
      </c>
      <c r="F170" s="30" t="s">
        <v>18</v>
      </c>
      <c r="G170" s="31" t="s">
        <v>61</v>
      </c>
      <c r="H170" s="32"/>
      <c r="I170" s="32" t="s">
        <v>40</v>
      </c>
    </row>
    <row r="171" spans="1:9" ht="16.5" customHeight="1" x14ac:dyDescent="0.2">
      <c r="A171" s="35" t="s">
        <v>3418</v>
      </c>
      <c r="B171" s="35" t="s">
        <v>3419</v>
      </c>
      <c r="C171" s="35" t="s">
        <v>115</v>
      </c>
      <c r="D171" s="35" t="s">
        <v>119</v>
      </c>
      <c r="E171" s="35" t="s">
        <v>39</v>
      </c>
      <c r="F171" s="52" t="s">
        <v>18</v>
      </c>
      <c r="G171" s="60" t="s">
        <v>61</v>
      </c>
      <c r="H171" s="60"/>
      <c r="I171" s="32" t="s">
        <v>40</v>
      </c>
    </row>
    <row r="172" spans="1:9" ht="16.5" customHeight="1" x14ac:dyDescent="0.2">
      <c r="A172" s="35" t="s">
        <v>3420</v>
      </c>
      <c r="B172" s="35" t="s">
        <v>3421</v>
      </c>
      <c r="C172" s="35" t="s">
        <v>64</v>
      </c>
      <c r="D172" s="35" t="s">
        <v>82</v>
      </c>
      <c r="E172" s="35" t="s">
        <v>39</v>
      </c>
      <c r="F172" s="52" t="s">
        <v>11</v>
      </c>
      <c r="G172" s="31" t="s">
        <v>26</v>
      </c>
      <c r="H172" s="32"/>
      <c r="I172" s="32" t="s">
        <v>40</v>
      </c>
    </row>
    <row r="173" spans="1:9" ht="16.5" customHeight="1" x14ac:dyDescent="0.2">
      <c r="A173" s="54" t="s">
        <v>3422</v>
      </c>
      <c r="B173" s="57" t="s">
        <v>3423</v>
      </c>
      <c r="C173" s="54" t="s">
        <v>7</v>
      </c>
      <c r="D173" s="54" t="s">
        <v>8</v>
      </c>
      <c r="E173" s="54" t="s">
        <v>39</v>
      </c>
      <c r="F173" s="52" t="s">
        <v>18</v>
      </c>
      <c r="G173" s="30" t="s">
        <v>41</v>
      </c>
      <c r="H173" s="35" t="s">
        <v>3424</v>
      </c>
      <c r="I173" s="32" t="s">
        <v>40</v>
      </c>
    </row>
    <row r="174" spans="1:9" ht="16.5" customHeight="1" x14ac:dyDescent="0.2">
      <c r="A174" s="35" t="s">
        <v>3422</v>
      </c>
      <c r="B174" s="35" t="s">
        <v>3423</v>
      </c>
      <c r="C174" s="35" t="s">
        <v>7</v>
      </c>
      <c r="D174" s="35" t="s">
        <v>8</v>
      </c>
      <c r="E174" s="35" t="s">
        <v>39</v>
      </c>
      <c r="F174" s="52" t="s">
        <v>18</v>
      </c>
      <c r="G174" s="30" t="s">
        <v>41</v>
      </c>
      <c r="H174" s="55"/>
      <c r="I174" s="32" t="s">
        <v>40</v>
      </c>
    </row>
    <row r="175" spans="1:9" ht="16.5" customHeight="1" x14ac:dyDescent="0.2">
      <c r="A175" s="35" t="s">
        <v>3422</v>
      </c>
      <c r="B175" s="35" t="s">
        <v>3423</v>
      </c>
      <c r="C175" s="35" t="s">
        <v>7</v>
      </c>
      <c r="D175" s="35" t="s">
        <v>8</v>
      </c>
      <c r="E175" s="35" t="s">
        <v>39</v>
      </c>
      <c r="F175" s="52" t="s">
        <v>18</v>
      </c>
      <c r="G175" s="30" t="s">
        <v>41</v>
      </c>
      <c r="H175" s="55"/>
      <c r="I175" s="32" t="s">
        <v>40</v>
      </c>
    </row>
    <row r="176" spans="1:9" ht="16.5" customHeight="1" x14ac:dyDescent="0.2">
      <c r="A176" s="35" t="s">
        <v>3422</v>
      </c>
      <c r="B176" s="35" t="s">
        <v>3423</v>
      </c>
      <c r="C176" s="35" t="s">
        <v>7</v>
      </c>
      <c r="D176" s="35" t="s">
        <v>8</v>
      </c>
      <c r="E176" s="35" t="s">
        <v>39</v>
      </c>
      <c r="F176" s="52" t="s">
        <v>18</v>
      </c>
      <c r="G176" s="30" t="s">
        <v>41</v>
      </c>
      <c r="H176" s="55"/>
      <c r="I176" s="32" t="s">
        <v>40</v>
      </c>
    </row>
    <row r="177" spans="1:9" ht="16.5" customHeight="1" x14ac:dyDescent="0.2">
      <c r="A177" s="26" t="s">
        <v>3425</v>
      </c>
      <c r="B177" s="26" t="s">
        <v>3426</v>
      </c>
      <c r="C177" s="26" t="s">
        <v>64</v>
      </c>
      <c r="D177" s="26" t="s">
        <v>82</v>
      </c>
      <c r="E177" s="26" t="s">
        <v>39</v>
      </c>
      <c r="F177" s="31" t="s">
        <v>11</v>
      </c>
      <c r="G177" s="31" t="s">
        <v>41</v>
      </c>
      <c r="H177" s="31"/>
      <c r="I177" s="32" t="s">
        <v>40</v>
      </c>
    </row>
    <row r="178" spans="1:9" ht="16.5" customHeight="1" x14ac:dyDescent="0.2">
      <c r="A178" s="26" t="s">
        <v>3425</v>
      </c>
      <c r="B178" s="26" t="s">
        <v>3426</v>
      </c>
      <c r="C178" s="26" t="s">
        <v>64</v>
      </c>
      <c r="D178" s="26" t="s">
        <v>82</v>
      </c>
      <c r="E178" s="26" t="s">
        <v>39</v>
      </c>
      <c r="F178" s="31" t="s">
        <v>11</v>
      </c>
      <c r="G178" s="31" t="s">
        <v>41</v>
      </c>
      <c r="H178" s="31"/>
      <c r="I178" s="32" t="s">
        <v>40</v>
      </c>
    </row>
    <row r="179" spans="1:9" ht="16.5" customHeight="1" x14ac:dyDescent="0.2">
      <c r="A179" s="35" t="s">
        <v>3427</v>
      </c>
      <c r="B179" s="35" t="s">
        <v>3428</v>
      </c>
      <c r="C179" s="35" t="s">
        <v>115</v>
      </c>
      <c r="D179" s="35" t="s">
        <v>119</v>
      </c>
      <c r="E179" s="35" t="s">
        <v>39</v>
      </c>
      <c r="F179" s="52" t="s">
        <v>18</v>
      </c>
      <c r="G179" s="30" t="s">
        <v>61</v>
      </c>
      <c r="H179" s="30"/>
      <c r="I179" s="32" t="s">
        <v>40</v>
      </c>
    </row>
    <row r="180" spans="1:9" ht="16.5" customHeight="1" x14ac:dyDescent="0.2">
      <c r="A180" s="35" t="s">
        <v>3427</v>
      </c>
      <c r="B180" s="35" t="s">
        <v>3428</v>
      </c>
      <c r="C180" s="35" t="s">
        <v>115</v>
      </c>
      <c r="D180" s="35" t="s">
        <v>119</v>
      </c>
      <c r="E180" s="35" t="s">
        <v>39</v>
      </c>
      <c r="F180" s="52" t="s">
        <v>18</v>
      </c>
      <c r="G180" s="30" t="s">
        <v>61</v>
      </c>
      <c r="H180" s="30" t="s">
        <v>5215</v>
      </c>
      <c r="I180" s="32" t="s">
        <v>40</v>
      </c>
    </row>
    <row r="181" spans="1:9" ht="16.5" customHeight="1" x14ac:dyDescent="0.2">
      <c r="A181" s="35" t="s">
        <v>3429</v>
      </c>
      <c r="B181" s="26" t="s">
        <v>5392</v>
      </c>
      <c r="C181" s="35" t="s">
        <v>64</v>
      </c>
      <c r="D181" s="35" t="s">
        <v>82</v>
      </c>
      <c r="E181" s="35" t="s">
        <v>39</v>
      </c>
      <c r="F181" s="52" t="s">
        <v>11</v>
      </c>
      <c r="G181" s="47" t="s">
        <v>26</v>
      </c>
      <c r="H181" s="44"/>
      <c r="I181" s="32" t="s">
        <v>40</v>
      </c>
    </row>
    <row r="182" spans="1:9" ht="16.5" customHeight="1" x14ac:dyDescent="0.2">
      <c r="A182" s="35" t="s">
        <v>3429</v>
      </c>
      <c r="B182" s="26" t="s">
        <v>5392</v>
      </c>
      <c r="C182" s="35" t="s">
        <v>64</v>
      </c>
      <c r="D182" s="35" t="s">
        <v>82</v>
      </c>
      <c r="E182" s="35" t="s">
        <v>39</v>
      </c>
      <c r="F182" s="52" t="s">
        <v>11</v>
      </c>
      <c r="G182" s="47" t="s">
        <v>26</v>
      </c>
      <c r="H182" s="44"/>
      <c r="I182" s="32" t="s">
        <v>40</v>
      </c>
    </row>
    <row r="183" spans="1:9" ht="16.5" customHeight="1" x14ac:dyDescent="0.2">
      <c r="A183" s="26" t="s">
        <v>3431</v>
      </c>
      <c r="B183" s="26" t="s">
        <v>3432</v>
      </c>
      <c r="C183" s="66" t="s">
        <v>37</v>
      </c>
      <c r="D183" s="27" t="s">
        <v>38</v>
      </c>
      <c r="E183" s="27" t="s">
        <v>39</v>
      </c>
      <c r="F183" s="31" t="s">
        <v>18</v>
      </c>
      <c r="G183" s="27" t="s">
        <v>41</v>
      </c>
      <c r="H183" s="51"/>
      <c r="I183" s="32" t="s">
        <v>40</v>
      </c>
    </row>
    <row r="184" spans="1:9" ht="16.5" customHeight="1" x14ac:dyDescent="0.2">
      <c r="A184" s="26" t="s">
        <v>3431</v>
      </c>
      <c r="B184" s="26" t="s">
        <v>3432</v>
      </c>
      <c r="C184" s="66" t="s">
        <v>37</v>
      </c>
      <c r="D184" s="27" t="s">
        <v>38</v>
      </c>
      <c r="E184" s="27" t="s">
        <v>39</v>
      </c>
      <c r="F184" s="31" t="s">
        <v>18</v>
      </c>
      <c r="G184" s="27" t="s">
        <v>41</v>
      </c>
      <c r="H184" s="51"/>
      <c r="I184" s="32" t="s">
        <v>40</v>
      </c>
    </row>
    <row r="185" spans="1:9" ht="16.5" customHeight="1" x14ac:dyDescent="0.2">
      <c r="A185" s="26" t="s">
        <v>3433</v>
      </c>
      <c r="B185" s="26" t="s">
        <v>5270</v>
      </c>
      <c r="C185" s="26" t="s">
        <v>7</v>
      </c>
      <c r="D185" s="26" t="s">
        <v>16</v>
      </c>
      <c r="E185" s="26" t="s">
        <v>39</v>
      </c>
      <c r="F185" s="31" t="s">
        <v>11</v>
      </c>
      <c r="G185" s="32"/>
      <c r="H185" s="32" t="s">
        <v>40</v>
      </c>
      <c r="I185" s="32" t="s">
        <v>40</v>
      </c>
    </row>
    <row r="186" spans="1:9" ht="16.5" customHeight="1" x14ac:dyDescent="0.2">
      <c r="A186" s="26" t="s">
        <v>3433</v>
      </c>
      <c r="B186" s="26" t="s">
        <v>5270</v>
      </c>
      <c r="C186" s="26" t="s">
        <v>7</v>
      </c>
      <c r="D186" s="26" t="s">
        <v>16</v>
      </c>
      <c r="E186" s="26" t="s">
        <v>39</v>
      </c>
      <c r="F186" s="31" t="s">
        <v>11</v>
      </c>
      <c r="G186" s="32"/>
      <c r="H186" s="32" t="s">
        <v>40</v>
      </c>
      <c r="I186" s="32" t="s">
        <v>40</v>
      </c>
    </row>
    <row r="187" spans="1:9" ht="16.5" customHeight="1" x14ac:dyDescent="0.2">
      <c r="A187" s="26" t="s">
        <v>3433</v>
      </c>
      <c r="B187" s="26" t="s">
        <v>5270</v>
      </c>
      <c r="C187" s="26" t="s">
        <v>7</v>
      </c>
      <c r="D187" s="26" t="s">
        <v>16</v>
      </c>
      <c r="E187" s="26" t="s">
        <v>39</v>
      </c>
      <c r="F187" s="31" t="s">
        <v>11</v>
      </c>
      <c r="G187" s="32"/>
      <c r="H187" s="32" t="s">
        <v>40</v>
      </c>
      <c r="I187" s="32" t="s">
        <v>40</v>
      </c>
    </row>
    <row r="188" spans="1:9" ht="16.5" customHeight="1" x14ac:dyDescent="0.2">
      <c r="A188" s="26" t="s">
        <v>3433</v>
      </c>
      <c r="B188" s="26" t="s">
        <v>5270</v>
      </c>
      <c r="C188" s="26" t="s">
        <v>7</v>
      </c>
      <c r="D188" s="26" t="s">
        <v>16</v>
      </c>
      <c r="E188" s="26" t="s">
        <v>39</v>
      </c>
      <c r="F188" s="31" t="s">
        <v>11</v>
      </c>
      <c r="G188" s="32"/>
      <c r="H188" s="32" t="s">
        <v>40</v>
      </c>
      <c r="I188" s="32" t="s">
        <v>40</v>
      </c>
    </row>
    <row r="189" spans="1:9" ht="16.5" customHeight="1" x14ac:dyDescent="0.2">
      <c r="A189" s="26" t="s">
        <v>3433</v>
      </c>
      <c r="B189" s="26" t="s">
        <v>5270</v>
      </c>
      <c r="C189" s="26" t="s">
        <v>7</v>
      </c>
      <c r="D189" s="26" t="s">
        <v>16</v>
      </c>
      <c r="E189" s="26" t="s">
        <v>39</v>
      </c>
      <c r="F189" s="31" t="s">
        <v>11</v>
      </c>
      <c r="G189" s="32"/>
      <c r="H189" s="32" t="s">
        <v>40</v>
      </c>
      <c r="I189" s="32" t="s">
        <v>40</v>
      </c>
    </row>
    <row r="190" spans="1:9" ht="16.5" customHeight="1" x14ac:dyDescent="0.2">
      <c r="A190" s="26" t="s">
        <v>3435</v>
      </c>
      <c r="B190" s="26" t="s">
        <v>3436</v>
      </c>
      <c r="C190" s="26" t="s">
        <v>98</v>
      </c>
      <c r="D190" s="26" t="s">
        <v>113</v>
      </c>
      <c r="E190" s="26" t="s">
        <v>39</v>
      </c>
      <c r="F190" s="31" t="s">
        <v>11</v>
      </c>
      <c r="G190" s="31" t="s">
        <v>61</v>
      </c>
      <c r="H190" s="32"/>
      <c r="I190" s="32" t="s">
        <v>40</v>
      </c>
    </row>
    <row r="191" spans="1:9" ht="16.5" customHeight="1" x14ac:dyDescent="0.2">
      <c r="A191" s="25" t="s">
        <v>3437</v>
      </c>
      <c r="B191" s="26" t="s">
        <v>3438</v>
      </c>
      <c r="C191" s="27" t="s">
        <v>98</v>
      </c>
      <c r="D191" s="27" t="s">
        <v>102</v>
      </c>
      <c r="E191" s="26" t="s">
        <v>39</v>
      </c>
      <c r="F191" s="31" t="s">
        <v>18</v>
      </c>
      <c r="G191" s="31" t="s">
        <v>41</v>
      </c>
      <c r="H191" s="32"/>
      <c r="I191" s="32" t="s">
        <v>40</v>
      </c>
    </row>
    <row r="192" spans="1:9" ht="16.5" customHeight="1" x14ac:dyDescent="0.2">
      <c r="A192" s="35" t="s">
        <v>3439</v>
      </c>
      <c r="B192" s="35" t="s">
        <v>3440</v>
      </c>
      <c r="C192" s="26" t="s">
        <v>98</v>
      </c>
      <c r="D192" s="26" t="s">
        <v>107</v>
      </c>
      <c r="E192" s="26" t="s">
        <v>39</v>
      </c>
      <c r="F192" s="31" t="s">
        <v>11</v>
      </c>
      <c r="G192" s="27" t="s">
        <v>41</v>
      </c>
      <c r="H192" s="27"/>
      <c r="I192" s="32" t="s">
        <v>40</v>
      </c>
    </row>
    <row r="193" spans="1:9" ht="16.5" customHeight="1" x14ac:dyDescent="0.2">
      <c r="A193" s="35" t="s">
        <v>3439</v>
      </c>
      <c r="B193" s="35" t="s">
        <v>3440</v>
      </c>
      <c r="C193" s="26" t="s">
        <v>98</v>
      </c>
      <c r="D193" s="26" t="s">
        <v>107</v>
      </c>
      <c r="E193" s="26" t="s">
        <v>39</v>
      </c>
      <c r="F193" s="31" t="s">
        <v>11</v>
      </c>
      <c r="G193" s="27" t="s">
        <v>41</v>
      </c>
      <c r="H193" s="27"/>
      <c r="I193" s="32" t="s">
        <v>40</v>
      </c>
    </row>
    <row r="194" spans="1:9" ht="16.5" customHeight="1" x14ac:dyDescent="0.2">
      <c r="A194" s="35" t="s">
        <v>3439</v>
      </c>
      <c r="B194" s="35" t="s">
        <v>3440</v>
      </c>
      <c r="C194" s="26" t="s">
        <v>98</v>
      </c>
      <c r="D194" s="26" t="s">
        <v>107</v>
      </c>
      <c r="E194" s="26" t="s">
        <v>39</v>
      </c>
      <c r="F194" s="31" t="s">
        <v>11</v>
      </c>
      <c r="G194" s="27" t="s">
        <v>41</v>
      </c>
      <c r="H194" s="27"/>
      <c r="I194" s="32" t="s">
        <v>40</v>
      </c>
    </row>
    <row r="195" spans="1:9" ht="16.5" customHeight="1" x14ac:dyDescent="0.2">
      <c r="A195" s="26" t="s">
        <v>3441</v>
      </c>
      <c r="B195" s="26" t="s">
        <v>3442</v>
      </c>
      <c r="C195" s="26" t="s">
        <v>98</v>
      </c>
      <c r="D195" s="26" t="s">
        <v>105</v>
      </c>
      <c r="E195" s="26" t="s">
        <v>39</v>
      </c>
      <c r="F195" s="31" t="s">
        <v>18</v>
      </c>
      <c r="G195" s="31" t="s">
        <v>41</v>
      </c>
      <c r="H195" s="32"/>
      <c r="I195" s="32" t="s">
        <v>40</v>
      </c>
    </row>
    <row r="196" spans="1:9" ht="16.5" customHeight="1" x14ac:dyDescent="0.2">
      <c r="A196" s="26" t="s">
        <v>3443</v>
      </c>
      <c r="B196" s="26" t="s">
        <v>3444</v>
      </c>
      <c r="C196" s="66" t="s">
        <v>98</v>
      </c>
      <c r="D196" s="66" t="s">
        <v>110</v>
      </c>
      <c r="E196" s="66" t="s">
        <v>39</v>
      </c>
      <c r="F196" s="31" t="s">
        <v>11</v>
      </c>
      <c r="G196" s="67" t="s">
        <v>12</v>
      </c>
      <c r="H196" s="32" t="s">
        <v>40</v>
      </c>
      <c r="I196" s="32" t="s">
        <v>40</v>
      </c>
    </row>
    <row r="197" spans="1:9" ht="16.5" customHeight="1" x14ac:dyDescent="0.2">
      <c r="A197" s="26" t="s">
        <v>3443</v>
      </c>
      <c r="B197" s="26" t="s">
        <v>3444</v>
      </c>
      <c r="C197" s="66" t="s">
        <v>98</v>
      </c>
      <c r="D197" s="66" t="s">
        <v>110</v>
      </c>
      <c r="E197" s="66" t="s">
        <v>39</v>
      </c>
      <c r="F197" s="31" t="s">
        <v>32</v>
      </c>
      <c r="G197" s="66" t="s">
        <v>12</v>
      </c>
      <c r="H197" s="32"/>
      <c r="I197" s="32" t="s">
        <v>40</v>
      </c>
    </row>
    <row r="198" spans="1:9" ht="16.5" customHeight="1" x14ac:dyDescent="0.2">
      <c r="A198" s="35" t="s">
        <v>3445</v>
      </c>
      <c r="B198" s="35" t="s">
        <v>5167</v>
      </c>
      <c r="C198" s="35" t="s">
        <v>7</v>
      </c>
      <c r="D198" s="35" t="s">
        <v>30</v>
      </c>
      <c r="E198" s="35" t="s">
        <v>39</v>
      </c>
      <c r="F198" s="52" t="s">
        <v>18</v>
      </c>
      <c r="G198" s="30" t="s">
        <v>72</v>
      </c>
      <c r="H198" s="30" t="s">
        <v>3447</v>
      </c>
      <c r="I198" s="32" t="s">
        <v>40</v>
      </c>
    </row>
    <row r="199" spans="1:9" ht="16.5" customHeight="1" x14ac:dyDescent="0.2">
      <c r="A199" s="35" t="s">
        <v>3448</v>
      </c>
      <c r="B199" s="54" t="s">
        <v>5552</v>
      </c>
      <c r="C199" s="35" t="s">
        <v>115</v>
      </c>
      <c r="D199" s="35" t="s">
        <v>131</v>
      </c>
      <c r="E199" s="35" t="s">
        <v>39</v>
      </c>
      <c r="F199" s="30" t="s">
        <v>18</v>
      </c>
      <c r="G199" s="31" t="s">
        <v>72</v>
      </c>
      <c r="H199" s="55" t="s">
        <v>3450</v>
      </c>
      <c r="I199" s="32" t="s">
        <v>40</v>
      </c>
    </row>
    <row r="200" spans="1:9" ht="16.5" customHeight="1" x14ac:dyDescent="0.2">
      <c r="A200" s="35" t="s">
        <v>3448</v>
      </c>
      <c r="B200" s="54" t="s">
        <v>5552</v>
      </c>
      <c r="C200" s="35" t="s">
        <v>115</v>
      </c>
      <c r="D200" s="35" t="s">
        <v>131</v>
      </c>
      <c r="E200" s="35" t="s">
        <v>39</v>
      </c>
      <c r="F200" s="30" t="s">
        <v>18</v>
      </c>
      <c r="G200" s="31" t="s">
        <v>72</v>
      </c>
      <c r="H200" s="55" t="s">
        <v>5554</v>
      </c>
      <c r="I200" s="32" t="s">
        <v>40</v>
      </c>
    </row>
    <row r="201" spans="1:9" ht="16.5" customHeight="1" x14ac:dyDescent="0.2">
      <c r="A201" s="35" t="s">
        <v>3448</v>
      </c>
      <c r="B201" s="54" t="s">
        <v>5552</v>
      </c>
      <c r="C201" s="35" t="s">
        <v>115</v>
      </c>
      <c r="D201" s="35" t="s">
        <v>131</v>
      </c>
      <c r="E201" s="35" t="s">
        <v>39</v>
      </c>
      <c r="F201" s="30" t="s">
        <v>18</v>
      </c>
      <c r="G201" s="31" t="s">
        <v>72</v>
      </c>
      <c r="H201" s="55" t="s">
        <v>5556</v>
      </c>
      <c r="I201" s="32" t="s">
        <v>40</v>
      </c>
    </row>
    <row r="202" spans="1:9" ht="16.5" customHeight="1" x14ac:dyDescent="0.2">
      <c r="A202" s="35" t="s">
        <v>3448</v>
      </c>
      <c r="B202" s="54" t="s">
        <v>5552</v>
      </c>
      <c r="C202" s="35" t="s">
        <v>115</v>
      </c>
      <c r="D202" s="35" t="s">
        <v>131</v>
      </c>
      <c r="E202" s="35" t="s">
        <v>39</v>
      </c>
      <c r="F202" s="30" t="s">
        <v>18</v>
      </c>
      <c r="G202" s="31" t="s">
        <v>72</v>
      </c>
      <c r="H202" s="55" t="s">
        <v>5557</v>
      </c>
      <c r="I202" s="32" t="s">
        <v>40</v>
      </c>
    </row>
    <row r="203" spans="1:9" ht="16.5" customHeight="1" x14ac:dyDescent="0.2">
      <c r="A203" s="35" t="s">
        <v>3448</v>
      </c>
      <c r="B203" s="54" t="s">
        <v>5552</v>
      </c>
      <c r="C203" s="35" t="s">
        <v>115</v>
      </c>
      <c r="D203" s="35" t="s">
        <v>131</v>
      </c>
      <c r="E203" s="35" t="s">
        <v>39</v>
      </c>
      <c r="F203" s="30" t="s">
        <v>18</v>
      </c>
      <c r="G203" s="31" t="s">
        <v>72</v>
      </c>
      <c r="H203" s="55" t="s">
        <v>3507</v>
      </c>
      <c r="I203" s="32" t="s">
        <v>40</v>
      </c>
    </row>
    <row r="204" spans="1:9" ht="16.5" customHeight="1" x14ac:dyDescent="0.2">
      <c r="A204" s="26" t="s">
        <v>3451</v>
      </c>
      <c r="B204" s="26" t="s">
        <v>3452</v>
      </c>
      <c r="C204" s="26" t="s">
        <v>98</v>
      </c>
      <c r="D204" s="26" t="s">
        <v>107</v>
      </c>
      <c r="E204" s="26" t="s">
        <v>39</v>
      </c>
      <c r="F204" s="31" t="s">
        <v>18</v>
      </c>
      <c r="G204" s="31" t="s">
        <v>41</v>
      </c>
      <c r="H204" s="32"/>
      <c r="I204" s="32" t="s">
        <v>40</v>
      </c>
    </row>
    <row r="205" spans="1:9" ht="16.5" customHeight="1" x14ac:dyDescent="0.2">
      <c r="A205" s="26" t="s">
        <v>3451</v>
      </c>
      <c r="B205" s="26" t="s">
        <v>3452</v>
      </c>
      <c r="C205" s="26" t="s">
        <v>98</v>
      </c>
      <c r="D205" s="26" t="s">
        <v>107</v>
      </c>
      <c r="E205" s="26" t="s">
        <v>39</v>
      </c>
      <c r="F205" s="31" t="s">
        <v>18</v>
      </c>
      <c r="G205" s="31" t="s">
        <v>41</v>
      </c>
      <c r="H205" s="82"/>
      <c r="I205" s="32" t="s">
        <v>40</v>
      </c>
    </row>
    <row r="206" spans="1:9" ht="16.5" customHeight="1" x14ac:dyDescent="0.2">
      <c r="A206" s="26" t="s">
        <v>3453</v>
      </c>
      <c r="B206" s="26" t="s">
        <v>3454</v>
      </c>
      <c r="C206" s="26" t="s">
        <v>115</v>
      </c>
      <c r="D206" s="26" t="s">
        <v>122</v>
      </c>
      <c r="E206" s="26" t="s">
        <v>39</v>
      </c>
      <c r="F206" s="31" t="s">
        <v>18</v>
      </c>
      <c r="G206" s="31" t="s">
        <v>61</v>
      </c>
      <c r="H206" s="32"/>
      <c r="I206" s="32" t="s">
        <v>40</v>
      </c>
    </row>
    <row r="207" spans="1:9" ht="16.5" customHeight="1" x14ac:dyDescent="0.2">
      <c r="A207" s="26" t="s">
        <v>3453</v>
      </c>
      <c r="B207" s="26" t="s">
        <v>3454</v>
      </c>
      <c r="C207" s="26" t="s">
        <v>115</v>
      </c>
      <c r="D207" s="26" t="s">
        <v>122</v>
      </c>
      <c r="E207" s="26" t="s">
        <v>39</v>
      </c>
      <c r="F207" s="31" t="s">
        <v>18</v>
      </c>
      <c r="G207" s="31" t="s">
        <v>61</v>
      </c>
      <c r="H207" s="32"/>
      <c r="I207" s="32" t="s">
        <v>40</v>
      </c>
    </row>
    <row r="208" spans="1:9" ht="16.5" customHeight="1" x14ac:dyDescent="0.2">
      <c r="A208" s="26" t="s">
        <v>3453</v>
      </c>
      <c r="B208" s="26" t="s">
        <v>3454</v>
      </c>
      <c r="C208" s="26" t="s">
        <v>115</v>
      </c>
      <c r="D208" s="26" t="s">
        <v>122</v>
      </c>
      <c r="E208" s="26" t="s">
        <v>39</v>
      </c>
      <c r="F208" s="31" t="s">
        <v>18</v>
      </c>
      <c r="G208" s="31" t="s">
        <v>61</v>
      </c>
      <c r="H208" s="32"/>
      <c r="I208" s="32" t="s">
        <v>40</v>
      </c>
    </row>
    <row r="209" spans="1:9" ht="16.5" customHeight="1" x14ac:dyDescent="0.2">
      <c r="A209" s="26" t="s">
        <v>3453</v>
      </c>
      <c r="B209" s="26" t="s">
        <v>3454</v>
      </c>
      <c r="C209" s="26" t="s">
        <v>115</v>
      </c>
      <c r="D209" s="26" t="s">
        <v>122</v>
      </c>
      <c r="E209" s="26" t="s">
        <v>39</v>
      </c>
      <c r="F209" s="31" t="s">
        <v>18</v>
      </c>
      <c r="G209" s="31" t="s">
        <v>61</v>
      </c>
      <c r="H209" s="32"/>
      <c r="I209" s="32" t="s">
        <v>40</v>
      </c>
    </row>
    <row r="210" spans="1:9" ht="16.5" customHeight="1" x14ac:dyDescent="0.2">
      <c r="A210" s="26" t="s">
        <v>3455</v>
      </c>
      <c r="B210" s="26" t="s">
        <v>3456</v>
      </c>
      <c r="C210" s="26" t="s">
        <v>115</v>
      </c>
      <c r="D210" s="27" t="s">
        <v>116</v>
      </c>
      <c r="E210" s="27" t="s">
        <v>39</v>
      </c>
      <c r="F210" s="31" t="s">
        <v>18</v>
      </c>
      <c r="G210" s="31" t="s">
        <v>61</v>
      </c>
      <c r="H210" s="31"/>
      <c r="I210" s="32" t="s">
        <v>40</v>
      </c>
    </row>
    <row r="211" spans="1:9" ht="16.5" customHeight="1" x14ac:dyDescent="0.2">
      <c r="A211" s="26" t="s">
        <v>3455</v>
      </c>
      <c r="B211" s="26" t="s">
        <v>3456</v>
      </c>
      <c r="C211" s="26" t="s">
        <v>115</v>
      </c>
      <c r="D211" s="27" t="s">
        <v>116</v>
      </c>
      <c r="E211" s="27" t="s">
        <v>39</v>
      </c>
      <c r="F211" s="31" t="s">
        <v>18</v>
      </c>
      <c r="G211" s="31" t="s">
        <v>61</v>
      </c>
      <c r="H211" s="31"/>
      <c r="I211" s="32" t="s">
        <v>40</v>
      </c>
    </row>
    <row r="212" spans="1:9" ht="16.5" customHeight="1" x14ac:dyDescent="0.2">
      <c r="A212" s="35" t="s">
        <v>3457</v>
      </c>
      <c r="B212" s="35" t="s">
        <v>3458</v>
      </c>
      <c r="C212" s="35" t="s">
        <v>115</v>
      </c>
      <c r="D212" s="35" t="s">
        <v>119</v>
      </c>
      <c r="E212" s="35" t="s">
        <v>39</v>
      </c>
      <c r="F212" s="52" t="s">
        <v>18</v>
      </c>
      <c r="G212" s="30" t="s">
        <v>61</v>
      </c>
      <c r="H212" s="30"/>
      <c r="I212" s="32" t="s">
        <v>40</v>
      </c>
    </row>
    <row r="213" spans="1:9" ht="16.5" customHeight="1" x14ac:dyDescent="0.2">
      <c r="A213" s="35" t="s">
        <v>3457</v>
      </c>
      <c r="B213" s="35" t="s">
        <v>3458</v>
      </c>
      <c r="C213" s="35" t="s">
        <v>115</v>
      </c>
      <c r="D213" s="35" t="s">
        <v>119</v>
      </c>
      <c r="E213" s="35" t="s">
        <v>39</v>
      </c>
      <c r="F213" s="52" t="s">
        <v>18</v>
      </c>
      <c r="G213" s="30" t="s">
        <v>61</v>
      </c>
      <c r="H213" s="30"/>
      <c r="I213" s="32" t="s">
        <v>40</v>
      </c>
    </row>
    <row r="214" spans="1:9" ht="16.5" customHeight="1" x14ac:dyDescent="0.2">
      <c r="A214" s="26" t="s">
        <v>3459</v>
      </c>
      <c r="B214" s="26" t="s">
        <v>3460</v>
      </c>
      <c r="C214" s="26" t="s">
        <v>64</v>
      </c>
      <c r="D214" s="26" t="s">
        <v>82</v>
      </c>
      <c r="E214" s="26" t="s">
        <v>39</v>
      </c>
      <c r="F214" s="31" t="s">
        <v>11</v>
      </c>
      <c r="G214" s="31" t="s">
        <v>19</v>
      </c>
      <c r="H214" s="31"/>
      <c r="I214" s="32" t="s">
        <v>40</v>
      </c>
    </row>
    <row r="215" spans="1:9" ht="16.5" customHeight="1" x14ac:dyDescent="0.2">
      <c r="A215" s="26" t="s">
        <v>3459</v>
      </c>
      <c r="B215" s="26" t="s">
        <v>3460</v>
      </c>
      <c r="C215" s="26" t="s">
        <v>64</v>
      </c>
      <c r="D215" s="26" t="s">
        <v>82</v>
      </c>
      <c r="E215" s="26" t="s">
        <v>39</v>
      </c>
      <c r="F215" s="31" t="s">
        <v>11</v>
      </c>
      <c r="G215" s="31" t="s">
        <v>19</v>
      </c>
      <c r="H215" s="31"/>
      <c r="I215" s="32" t="s">
        <v>40</v>
      </c>
    </row>
    <row r="216" spans="1:9" ht="16.5" customHeight="1" x14ac:dyDescent="0.2">
      <c r="A216" s="35" t="s">
        <v>3461</v>
      </c>
      <c r="B216" s="35" t="s">
        <v>3462</v>
      </c>
      <c r="C216" s="35" t="s">
        <v>115</v>
      </c>
      <c r="D216" s="35" t="s">
        <v>119</v>
      </c>
      <c r="E216" s="35" t="s">
        <v>39</v>
      </c>
      <c r="F216" s="52" t="s">
        <v>18</v>
      </c>
      <c r="G216" s="30" t="s">
        <v>61</v>
      </c>
      <c r="H216" s="30"/>
      <c r="I216" s="32" t="s">
        <v>40</v>
      </c>
    </row>
    <row r="217" spans="1:9" ht="16.5" customHeight="1" x14ac:dyDescent="0.2">
      <c r="A217" s="35" t="s">
        <v>3461</v>
      </c>
      <c r="B217" s="35" t="s">
        <v>3462</v>
      </c>
      <c r="C217" s="35" t="s">
        <v>115</v>
      </c>
      <c r="D217" s="35" t="s">
        <v>119</v>
      </c>
      <c r="E217" s="35" t="s">
        <v>39</v>
      </c>
      <c r="F217" s="52" t="s">
        <v>18</v>
      </c>
      <c r="G217" s="30" t="s">
        <v>61</v>
      </c>
      <c r="H217" s="55"/>
      <c r="I217" s="32" t="s">
        <v>40</v>
      </c>
    </row>
    <row r="218" spans="1:9" ht="16.5" customHeight="1" x14ac:dyDescent="0.2">
      <c r="A218" s="56" t="s">
        <v>3461</v>
      </c>
      <c r="B218" s="35" t="s">
        <v>3462</v>
      </c>
      <c r="C218" s="35" t="s">
        <v>115</v>
      </c>
      <c r="D218" s="35" t="s">
        <v>119</v>
      </c>
      <c r="E218" s="35" t="s">
        <v>39</v>
      </c>
      <c r="F218" s="52" t="s">
        <v>18</v>
      </c>
      <c r="G218" s="30" t="s">
        <v>61</v>
      </c>
      <c r="H218" s="55"/>
      <c r="I218" s="32" t="s">
        <v>40</v>
      </c>
    </row>
    <row r="219" spans="1:9" ht="16.5" customHeight="1" x14ac:dyDescent="0.2">
      <c r="A219" s="35" t="s">
        <v>3463</v>
      </c>
      <c r="B219" s="35" t="s">
        <v>3464</v>
      </c>
      <c r="C219" s="35" t="s">
        <v>64</v>
      </c>
      <c r="D219" s="35" t="s">
        <v>74</v>
      </c>
      <c r="E219" s="35" t="s">
        <v>39</v>
      </c>
      <c r="F219" s="30" t="s">
        <v>18</v>
      </c>
      <c r="G219" s="31" t="s">
        <v>41</v>
      </c>
      <c r="H219" s="31" t="s">
        <v>3465</v>
      </c>
      <c r="I219" s="32" t="s">
        <v>40</v>
      </c>
    </row>
    <row r="220" spans="1:9" ht="16.5" customHeight="1" x14ac:dyDescent="0.2">
      <c r="A220" s="35" t="s">
        <v>3466</v>
      </c>
      <c r="B220" s="35" t="s">
        <v>3467</v>
      </c>
      <c r="C220" s="35" t="s">
        <v>64</v>
      </c>
      <c r="D220" s="35" t="s">
        <v>65</v>
      </c>
      <c r="E220" s="35" t="s">
        <v>39</v>
      </c>
      <c r="F220" s="30" t="s">
        <v>18</v>
      </c>
      <c r="G220" s="31" t="s">
        <v>19</v>
      </c>
      <c r="H220" s="32"/>
      <c r="I220" s="32" t="s">
        <v>40</v>
      </c>
    </row>
    <row r="221" spans="1:9" ht="16.5" customHeight="1" x14ac:dyDescent="0.2">
      <c r="A221" s="35" t="s">
        <v>3466</v>
      </c>
      <c r="B221" s="35" t="s">
        <v>3467</v>
      </c>
      <c r="C221" s="35" t="s">
        <v>64</v>
      </c>
      <c r="D221" s="35" t="s">
        <v>65</v>
      </c>
      <c r="E221" s="35" t="s">
        <v>39</v>
      </c>
      <c r="F221" s="30" t="s">
        <v>18</v>
      </c>
      <c r="G221" s="31" t="s">
        <v>19</v>
      </c>
      <c r="H221" s="32"/>
      <c r="I221" s="32" t="s">
        <v>40</v>
      </c>
    </row>
    <row r="222" spans="1:9" ht="16.5" customHeight="1" x14ac:dyDescent="0.2">
      <c r="A222" s="35" t="s">
        <v>3468</v>
      </c>
      <c r="B222" s="35" t="s">
        <v>3469</v>
      </c>
      <c r="C222" s="35" t="s">
        <v>64</v>
      </c>
      <c r="D222" s="35" t="s">
        <v>65</v>
      </c>
      <c r="E222" s="35" t="s">
        <v>39</v>
      </c>
      <c r="F222" s="30" t="s">
        <v>18</v>
      </c>
      <c r="G222" s="31" t="s">
        <v>61</v>
      </c>
      <c r="H222" s="32"/>
      <c r="I222" s="32" t="s">
        <v>40</v>
      </c>
    </row>
    <row r="223" spans="1:9" ht="16.5" customHeight="1" x14ac:dyDescent="0.2">
      <c r="A223" s="35" t="s">
        <v>3468</v>
      </c>
      <c r="B223" s="35" t="s">
        <v>3469</v>
      </c>
      <c r="C223" s="35" t="s">
        <v>64</v>
      </c>
      <c r="D223" s="35" t="s">
        <v>65</v>
      </c>
      <c r="E223" s="35" t="s">
        <v>39</v>
      </c>
      <c r="F223" s="30" t="s">
        <v>18</v>
      </c>
      <c r="G223" s="31" t="s">
        <v>61</v>
      </c>
      <c r="H223" s="32"/>
      <c r="I223" s="32" t="s">
        <v>40</v>
      </c>
    </row>
    <row r="224" spans="1:9" ht="16.5" customHeight="1" x14ac:dyDescent="0.2">
      <c r="A224" s="35" t="s">
        <v>3468</v>
      </c>
      <c r="B224" s="35" t="s">
        <v>3469</v>
      </c>
      <c r="C224" s="35" t="s">
        <v>64</v>
      </c>
      <c r="D224" s="35" t="s">
        <v>65</v>
      </c>
      <c r="E224" s="35" t="s">
        <v>39</v>
      </c>
      <c r="F224" s="30" t="s">
        <v>18</v>
      </c>
      <c r="G224" s="31" t="s">
        <v>61</v>
      </c>
      <c r="H224" s="32"/>
      <c r="I224" s="32" t="s">
        <v>40</v>
      </c>
    </row>
    <row r="225" spans="1:9" ht="16.5" customHeight="1" x14ac:dyDescent="0.2">
      <c r="A225" s="26" t="s">
        <v>3470</v>
      </c>
      <c r="B225" s="26" t="s">
        <v>3471</v>
      </c>
      <c r="C225" s="26" t="s">
        <v>7</v>
      </c>
      <c r="D225" s="26" t="s">
        <v>16</v>
      </c>
      <c r="E225" s="26" t="s">
        <v>39</v>
      </c>
      <c r="F225" s="31" t="s">
        <v>18</v>
      </c>
      <c r="G225" s="31" t="s">
        <v>61</v>
      </c>
      <c r="H225" s="32"/>
      <c r="I225" s="32" t="s">
        <v>40</v>
      </c>
    </row>
    <row r="226" spans="1:9" ht="16.5" customHeight="1" x14ac:dyDescent="0.2">
      <c r="A226" s="26" t="s">
        <v>3470</v>
      </c>
      <c r="B226" s="26" t="s">
        <v>3471</v>
      </c>
      <c r="C226" s="26" t="s">
        <v>7</v>
      </c>
      <c r="D226" s="26" t="s">
        <v>16</v>
      </c>
      <c r="E226" s="26" t="s">
        <v>39</v>
      </c>
      <c r="F226" s="31" t="s">
        <v>18</v>
      </c>
      <c r="G226" s="31" t="s">
        <v>61</v>
      </c>
      <c r="H226" s="32"/>
      <c r="I226" s="32" t="s">
        <v>40</v>
      </c>
    </row>
    <row r="227" spans="1:9" ht="16.5" customHeight="1" x14ac:dyDescent="0.2">
      <c r="A227" s="26" t="s">
        <v>3472</v>
      </c>
      <c r="B227" s="26" t="s">
        <v>3473</v>
      </c>
      <c r="C227" s="26" t="s">
        <v>115</v>
      </c>
      <c r="D227" s="26" t="s">
        <v>122</v>
      </c>
      <c r="E227" s="26" t="s">
        <v>39</v>
      </c>
      <c r="F227" s="31" t="s">
        <v>18</v>
      </c>
      <c r="G227" s="31" t="s">
        <v>61</v>
      </c>
      <c r="H227" s="32"/>
      <c r="I227" s="32" t="s">
        <v>40</v>
      </c>
    </row>
    <row r="228" spans="1:9" ht="16.5" customHeight="1" x14ac:dyDescent="0.2">
      <c r="A228" s="26" t="s">
        <v>3472</v>
      </c>
      <c r="B228" s="26" t="s">
        <v>3473</v>
      </c>
      <c r="C228" s="26" t="s">
        <v>115</v>
      </c>
      <c r="D228" s="26" t="s">
        <v>122</v>
      </c>
      <c r="E228" s="26" t="s">
        <v>39</v>
      </c>
      <c r="F228" s="31" t="s">
        <v>18</v>
      </c>
      <c r="G228" s="31" t="s">
        <v>61</v>
      </c>
      <c r="H228" s="32"/>
      <c r="I228" s="32" t="s">
        <v>40</v>
      </c>
    </row>
    <row r="229" spans="1:9" ht="16.5" customHeight="1" x14ac:dyDescent="0.2">
      <c r="A229" s="35" t="s">
        <v>3474</v>
      </c>
      <c r="B229" s="35" t="s">
        <v>3475</v>
      </c>
      <c r="C229" s="35" t="s">
        <v>7</v>
      </c>
      <c r="D229" s="35" t="s">
        <v>8</v>
      </c>
      <c r="E229" s="35" t="s">
        <v>39</v>
      </c>
      <c r="F229" s="52" t="s">
        <v>18</v>
      </c>
      <c r="G229" s="30" t="s">
        <v>41</v>
      </c>
      <c r="H229" s="55"/>
      <c r="I229" s="32" t="s">
        <v>40</v>
      </c>
    </row>
    <row r="230" spans="1:9" ht="16.5" customHeight="1" x14ac:dyDescent="0.2">
      <c r="A230" s="35" t="s">
        <v>3474</v>
      </c>
      <c r="B230" s="35" t="s">
        <v>3475</v>
      </c>
      <c r="C230" s="35" t="s">
        <v>7</v>
      </c>
      <c r="D230" s="35" t="s">
        <v>8</v>
      </c>
      <c r="E230" s="35" t="s">
        <v>39</v>
      </c>
      <c r="F230" s="52" t="s">
        <v>18</v>
      </c>
      <c r="G230" s="30" t="s">
        <v>41</v>
      </c>
      <c r="H230" s="55"/>
      <c r="I230" s="32" t="s">
        <v>40</v>
      </c>
    </row>
    <row r="231" spans="1:9" ht="16.5" customHeight="1" x14ac:dyDescent="0.2">
      <c r="A231" s="35" t="s">
        <v>3474</v>
      </c>
      <c r="B231" s="35" t="s">
        <v>3475</v>
      </c>
      <c r="C231" s="35" t="s">
        <v>7</v>
      </c>
      <c r="D231" s="35" t="s">
        <v>8</v>
      </c>
      <c r="E231" s="35" t="s">
        <v>39</v>
      </c>
      <c r="F231" s="52" t="s">
        <v>18</v>
      </c>
      <c r="G231" s="30" t="s">
        <v>41</v>
      </c>
      <c r="H231" s="55"/>
      <c r="I231" s="32" t="s">
        <v>40</v>
      </c>
    </row>
    <row r="232" spans="1:9" ht="16.5" customHeight="1" x14ac:dyDescent="0.2">
      <c r="A232" s="26" t="s">
        <v>3476</v>
      </c>
      <c r="B232" s="26" t="s">
        <v>3477</v>
      </c>
      <c r="C232" s="26" t="s">
        <v>64</v>
      </c>
      <c r="D232" s="26" t="s">
        <v>82</v>
      </c>
      <c r="E232" s="26" t="s">
        <v>39</v>
      </c>
      <c r="F232" s="31" t="s">
        <v>11</v>
      </c>
      <c r="G232" s="31" t="s">
        <v>19</v>
      </c>
      <c r="H232" s="31"/>
      <c r="I232" s="32" t="s">
        <v>40</v>
      </c>
    </row>
    <row r="233" spans="1:9" ht="16.5" customHeight="1" x14ac:dyDescent="0.2">
      <c r="A233" s="26" t="s">
        <v>3478</v>
      </c>
      <c r="B233" s="26" t="s">
        <v>3479</v>
      </c>
      <c r="C233" s="66" t="s">
        <v>37</v>
      </c>
      <c r="D233" s="27" t="s">
        <v>38</v>
      </c>
      <c r="E233" s="27" t="s">
        <v>39</v>
      </c>
      <c r="F233" s="31" t="s">
        <v>18</v>
      </c>
      <c r="G233" s="31" t="s">
        <v>61</v>
      </c>
      <c r="H233" s="32"/>
      <c r="I233" s="32" t="s">
        <v>40</v>
      </c>
    </row>
    <row r="234" spans="1:9" ht="16.5" customHeight="1" x14ac:dyDescent="0.2">
      <c r="A234" s="26" t="s">
        <v>3478</v>
      </c>
      <c r="B234" s="26" t="s">
        <v>3479</v>
      </c>
      <c r="C234" s="66" t="s">
        <v>37</v>
      </c>
      <c r="D234" s="27" t="s">
        <v>38</v>
      </c>
      <c r="E234" s="27" t="s">
        <v>39</v>
      </c>
      <c r="F234" s="31" t="s">
        <v>18</v>
      </c>
      <c r="G234" s="31" t="s">
        <v>61</v>
      </c>
      <c r="H234" s="32"/>
      <c r="I234" s="32" t="s">
        <v>40</v>
      </c>
    </row>
    <row r="235" spans="1:9" ht="16.5" customHeight="1" x14ac:dyDescent="0.2">
      <c r="A235" s="35" t="s">
        <v>3480</v>
      </c>
      <c r="B235" s="35" t="s">
        <v>3481</v>
      </c>
      <c r="C235" s="35" t="s">
        <v>115</v>
      </c>
      <c r="D235" s="35" t="s">
        <v>125</v>
      </c>
      <c r="E235" s="35" t="s">
        <v>39</v>
      </c>
      <c r="F235" s="30" t="s">
        <v>18</v>
      </c>
      <c r="G235" s="31" t="s">
        <v>12</v>
      </c>
      <c r="H235" s="55" t="s">
        <v>3482</v>
      </c>
      <c r="I235" s="32" t="s">
        <v>40</v>
      </c>
    </row>
    <row r="236" spans="1:9" ht="16.5" customHeight="1" x14ac:dyDescent="0.2">
      <c r="A236" s="35" t="s">
        <v>3483</v>
      </c>
      <c r="B236" s="35" t="s">
        <v>3484</v>
      </c>
      <c r="C236" s="35" t="s">
        <v>115</v>
      </c>
      <c r="D236" s="35" t="s">
        <v>116</v>
      </c>
      <c r="E236" s="35" t="s">
        <v>39</v>
      </c>
      <c r="F236" s="52" t="s">
        <v>18</v>
      </c>
      <c r="G236" s="52" t="s">
        <v>61</v>
      </c>
      <c r="I236" s="32" t="s">
        <v>40</v>
      </c>
    </row>
    <row r="237" spans="1:9" ht="16.5" customHeight="1" x14ac:dyDescent="0.2">
      <c r="A237" s="35" t="s">
        <v>3483</v>
      </c>
      <c r="B237" s="35" t="s">
        <v>3484</v>
      </c>
      <c r="C237" s="35" t="s">
        <v>115</v>
      </c>
      <c r="D237" s="35" t="s">
        <v>116</v>
      </c>
      <c r="E237" s="35" t="s">
        <v>39</v>
      </c>
      <c r="F237" s="52" t="s">
        <v>18</v>
      </c>
      <c r="G237" s="52" t="s">
        <v>61</v>
      </c>
      <c r="H237" s="4" t="s">
        <v>5332</v>
      </c>
      <c r="I237" s="32" t="s">
        <v>40</v>
      </c>
    </row>
    <row r="238" spans="1:9" ht="16.5" customHeight="1" x14ac:dyDescent="0.2">
      <c r="A238" s="35" t="s">
        <v>3485</v>
      </c>
      <c r="B238" s="35" t="s">
        <v>3486</v>
      </c>
      <c r="C238" s="35" t="s">
        <v>64</v>
      </c>
      <c r="D238" s="35" t="s">
        <v>65</v>
      </c>
      <c r="E238" s="35" t="s">
        <v>39</v>
      </c>
      <c r="F238" s="30" t="s">
        <v>18</v>
      </c>
      <c r="G238" s="31" t="s">
        <v>19</v>
      </c>
      <c r="H238" s="32"/>
      <c r="I238" s="32" t="s">
        <v>40</v>
      </c>
    </row>
    <row r="239" spans="1:9" ht="16.5" customHeight="1" x14ac:dyDescent="0.2">
      <c r="A239" s="35" t="s">
        <v>3485</v>
      </c>
      <c r="B239" s="35" t="s">
        <v>3486</v>
      </c>
      <c r="C239" s="35" t="s">
        <v>64</v>
      </c>
      <c r="D239" s="35" t="s">
        <v>65</v>
      </c>
      <c r="E239" s="35" t="s">
        <v>39</v>
      </c>
      <c r="F239" s="30" t="s">
        <v>18</v>
      </c>
      <c r="G239" s="31" t="s">
        <v>41</v>
      </c>
      <c r="H239" s="31" t="s">
        <v>5407</v>
      </c>
      <c r="I239" s="32" t="s">
        <v>40</v>
      </c>
    </row>
    <row r="240" spans="1:9" ht="16.5" customHeight="1" x14ac:dyDescent="0.2">
      <c r="A240" s="35" t="s">
        <v>3485</v>
      </c>
      <c r="B240" s="35" t="s">
        <v>3486</v>
      </c>
      <c r="C240" s="35" t="s">
        <v>64</v>
      </c>
      <c r="D240" s="35" t="s">
        <v>65</v>
      </c>
      <c r="E240" s="35" t="s">
        <v>39</v>
      </c>
      <c r="F240" s="30" t="s">
        <v>18</v>
      </c>
      <c r="G240" s="31" t="s">
        <v>41</v>
      </c>
      <c r="H240" s="31" t="s">
        <v>5408</v>
      </c>
      <c r="I240" s="32" t="s">
        <v>40</v>
      </c>
    </row>
    <row r="241" spans="1:9" ht="16.5" customHeight="1" x14ac:dyDescent="0.2">
      <c r="A241" s="26" t="s">
        <v>3487</v>
      </c>
      <c r="B241" s="26" t="s">
        <v>3488</v>
      </c>
      <c r="C241" s="66" t="s">
        <v>37</v>
      </c>
      <c r="D241" s="27" t="s">
        <v>38</v>
      </c>
      <c r="E241" s="27" t="s">
        <v>39</v>
      </c>
      <c r="F241" s="31" t="s">
        <v>18</v>
      </c>
      <c r="G241" s="31" t="s">
        <v>41</v>
      </c>
      <c r="H241" s="32"/>
      <c r="I241" s="32" t="s">
        <v>40</v>
      </c>
    </row>
    <row r="242" spans="1:9" ht="16.5" customHeight="1" x14ac:dyDescent="0.2">
      <c r="A242" s="26" t="s">
        <v>3487</v>
      </c>
      <c r="B242" s="26" t="s">
        <v>3488</v>
      </c>
      <c r="C242" s="66" t="s">
        <v>37</v>
      </c>
      <c r="D242" s="27" t="s">
        <v>38</v>
      </c>
      <c r="E242" s="27" t="s">
        <v>39</v>
      </c>
      <c r="F242" s="31" t="s">
        <v>18</v>
      </c>
      <c r="G242" s="31" t="s">
        <v>41</v>
      </c>
      <c r="H242" s="32"/>
      <c r="I242" s="32" t="s">
        <v>40</v>
      </c>
    </row>
    <row r="243" spans="1:9" ht="16.5" customHeight="1" x14ac:dyDescent="0.2">
      <c r="A243" s="26" t="s">
        <v>3489</v>
      </c>
      <c r="B243" s="26" t="s">
        <v>3490</v>
      </c>
      <c r="C243" s="26" t="s">
        <v>37</v>
      </c>
      <c r="D243" s="26" t="s">
        <v>45</v>
      </c>
      <c r="E243" s="26" t="s">
        <v>39</v>
      </c>
      <c r="F243" s="31" t="s">
        <v>18</v>
      </c>
      <c r="G243" s="31" t="s">
        <v>72</v>
      </c>
      <c r="H243" s="43" t="s">
        <v>3491</v>
      </c>
      <c r="I243" s="32" t="s">
        <v>40</v>
      </c>
    </row>
    <row r="244" spans="1:9" ht="16.5" customHeight="1" x14ac:dyDescent="0.2">
      <c r="A244" s="35" t="s">
        <v>3492</v>
      </c>
      <c r="B244" s="35" t="s">
        <v>3493</v>
      </c>
      <c r="C244" s="35" t="s">
        <v>115</v>
      </c>
      <c r="D244" s="35" t="s">
        <v>125</v>
      </c>
      <c r="E244" s="35" t="s">
        <v>39</v>
      </c>
      <c r="F244" s="30" t="s">
        <v>18</v>
      </c>
      <c r="G244" s="31" t="s">
        <v>41</v>
      </c>
      <c r="H244" s="55" t="s">
        <v>3494</v>
      </c>
      <c r="I244" s="32" t="s">
        <v>40</v>
      </c>
    </row>
    <row r="245" spans="1:9" ht="16.5" customHeight="1" x14ac:dyDescent="0.2">
      <c r="A245" s="35" t="s">
        <v>3492</v>
      </c>
      <c r="B245" s="35" t="s">
        <v>3493</v>
      </c>
      <c r="C245" s="35" t="s">
        <v>115</v>
      </c>
      <c r="D245" s="35" t="s">
        <v>125</v>
      </c>
      <c r="E245" s="35" t="s">
        <v>39</v>
      </c>
      <c r="F245" s="30" t="s">
        <v>18</v>
      </c>
      <c r="G245" s="31" t="s">
        <v>41</v>
      </c>
      <c r="H245" s="55" t="s">
        <v>5531</v>
      </c>
      <c r="I245" s="32" t="s">
        <v>40</v>
      </c>
    </row>
    <row r="246" spans="1:9" ht="16.5" customHeight="1" x14ac:dyDescent="0.2">
      <c r="A246" s="35" t="s">
        <v>3492</v>
      </c>
      <c r="B246" s="35" t="s">
        <v>3493</v>
      </c>
      <c r="C246" s="35" t="s">
        <v>115</v>
      </c>
      <c r="D246" s="35" t="s">
        <v>125</v>
      </c>
      <c r="E246" s="35" t="s">
        <v>39</v>
      </c>
      <c r="F246" s="30" t="s">
        <v>18</v>
      </c>
      <c r="G246" s="31" t="s">
        <v>41</v>
      </c>
      <c r="H246" s="55" t="s">
        <v>5532</v>
      </c>
      <c r="I246" s="32" t="s">
        <v>40</v>
      </c>
    </row>
    <row r="247" spans="1:9" ht="16.5" customHeight="1" x14ac:dyDescent="0.2">
      <c r="A247" s="35" t="s">
        <v>3492</v>
      </c>
      <c r="B247" s="35" t="s">
        <v>3493</v>
      </c>
      <c r="C247" s="35" t="s">
        <v>115</v>
      </c>
      <c r="D247" s="35" t="s">
        <v>125</v>
      </c>
      <c r="E247" s="35" t="s">
        <v>39</v>
      </c>
      <c r="F247" s="30" t="s">
        <v>18</v>
      </c>
      <c r="G247" s="31" t="s">
        <v>41</v>
      </c>
      <c r="H247" s="55" t="s">
        <v>5533</v>
      </c>
      <c r="I247" s="32" t="s">
        <v>40</v>
      </c>
    </row>
    <row r="248" spans="1:9" ht="16.5" customHeight="1" x14ac:dyDescent="0.2">
      <c r="A248" s="35" t="s">
        <v>3492</v>
      </c>
      <c r="B248" s="35" t="s">
        <v>3493</v>
      </c>
      <c r="C248" s="35" t="s">
        <v>115</v>
      </c>
      <c r="D248" s="35" t="s">
        <v>125</v>
      </c>
      <c r="E248" s="35" t="s">
        <v>39</v>
      </c>
      <c r="F248" s="30" t="s">
        <v>18</v>
      </c>
      <c r="G248" s="31" t="s">
        <v>41</v>
      </c>
      <c r="H248" s="55" t="s">
        <v>5534</v>
      </c>
      <c r="I248" s="32" t="s">
        <v>40</v>
      </c>
    </row>
    <row r="249" spans="1:9" ht="16.5" customHeight="1" x14ac:dyDescent="0.2">
      <c r="A249" s="35" t="s">
        <v>3492</v>
      </c>
      <c r="B249" s="35" t="s">
        <v>3493</v>
      </c>
      <c r="C249" s="35" t="s">
        <v>115</v>
      </c>
      <c r="D249" s="35" t="s">
        <v>125</v>
      </c>
      <c r="E249" s="35" t="s">
        <v>39</v>
      </c>
      <c r="F249" s="30" t="s">
        <v>18</v>
      </c>
      <c r="G249" s="31" t="s">
        <v>41</v>
      </c>
      <c r="H249" s="55" t="s">
        <v>5535</v>
      </c>
      <c r="I249" s="32" t="s">
        <v>40</v>
      </c>
    </row>
    <row r="250" spans="1:9" ht="16.5" customHeight="1" x14ac:dyDescent="0.2">
      <c r="A250" s="35" t="s">
        <v>3492</v>
      </c>
      <c r="B250" s="35" t="s">
        <v>3493</v>
      </c>
      <c r="C250" s="35" t="s">
        <v>115</v>
      </c>
      <c r="D250" s="35" t="s">
        <v>125</v>
      </c>
      <c r="E250" s="35" t="s">
        <v>39</v>
      </c>
      <c r="F250" s="30" t="s">
        <v>18</v>
      </c>
      <c r="G250" s="31" t="s">
        <v>41</v>
      </c>
      <c r="H250" s="55" t="s">
        <v>5537</v>
      </c>
      <c r="I250" s="32" t="s">
        <v>40</v>
      </c>
    </row>
    <row r="251" spans="1:9" ht="16.5" customHeight="1" x14ac:dyDescent="0.2">
      <c r="A251" s="26" t="s">
        <v>3495</v>
      </c>
      <c r="B251" s="26" t="s">
        <v>3496</v>
      </c>
      <c r="C251" s="26" t="s">
        <v>37</v>
      </c>
      <c r="D251" s="27" t="s">
        <v>38</v>
      </c>
      <c r="E251" s="27" t="s">
        <v>39</v>
      </c>
      <c r="F251" s="31" t="s">
        <v>18</v>
      </c>
      <c r="G251" s="31" t="s">
        <v>41</v>
      </c>
      <c r="H251" s="32"/>
      <c r="I251" s="32" t="s">
        <v>40</v>
      </c>
    </row>
    <row r="252" spans="1:9" ht="16.5" customHeight="1" x14ac:dyDescent="0.2">
      <c r="A252" s="26" t="s">
        <v>3495</v>
      </c>
      <c r="B252" s="26" t="s">
        <v>3496</v>
      </c>
      <c r="C252" s="26" t="s">
        <v>37</v>
      </c>
      <c r="D252" s="27" t="s">
        <v>38</v>
      </c>
      <c r="E252" s="27" t="s">
        <v>39</v>
      </c>
      <c r="F252" s="31" t="s">
        <v>18</v>
      </c>
      <c r="G252" s="31" t="s">
        <v>41</v>
      </c>
      <c r="H252" s="32"/>
      <c r="I252" s="32" t="s">
        <v>40</v>
      </c>
    </row>
    <row r="253" spans="1:9" ht="16.5" customHeight="1" x14ac:dyDescent="0.2">
      <c r="A253" s="26" t="s">
        <v>3495</v>
      </c>
      <c r="B253" s="26" t="s">
        <v>3496</v>
      </c>
      <c r="C253" s="26" t="s">
        <v>37</v>
      </c>
      <c r="D253" s="27" t="s">
        <v>38</v>
      </c>
      <c r="E253" s="27" t="s">
        <v>39</v>
      </c>
      <c r="F253" s="31" t="s">
        <v>18</v>
      </c>
      <c r="G253" s="31" t="s">
        <v>41</v>
      </c>
      <c r="H253" s="32"/>
      <c r="I253" s="32" t="s">
        <v>40</v>
      </c>
    </row>
    <row r="254" spans="1:9" ht="16.5" customHeight="1" x14ac:dyDescent="0.2">
      <c r="A254" s="26" t="s">
        <v>3497</v>
      </c>
      <c r="B254" s="26" t="s">
        <v>3498</v>
      </c>
      <c r="C254" s="66" t="s">
        <v>37</v>
      </c>
      <c r="D254" s="27" t="s">
        <v>38</v>
      </c>
      <c r="E254" s="27" t="s">
        <v>39</v>
      </c>
      <c r="F254" s="31" t="s">
        <v>18</v>
      </c>
      <c r="G254" s="31" t="s">
        <v>61</v>
      </c>
      <c r="H254" s="32"/>
      <c r="I254" s="32" t="s">
        <v>40</v>
      </c>
    </row>
    <row r="255" spans="1:9" ht="16.5" customHeight="1" x14ac:dyDescent="0.2">
      <c r="A255" s="26" t="s">
        <v>3499</v>
      </c>
      <c r="B255" s="27" t="s">
        <v>3500</v>
      </c>
      <c r="C255" s="26" t="s">
        <v>37</v>
      </c>
      <c r="D255" s="26" t="s">
        <v>45</v>
      </c>
      <c r="E255" s="26" t="s">
        <v>39</v>
      </c>
      <c r="F255" s="31" t="s">
        <v>18</v>
      </c>
      <c r="G255" s="31" t="s">
        <v>72</v>
      </c>
      <c r="H255" s="43" t="s">
        <v>3491</v>
      </c>
      <c r="I255" s="32" t="s">
        <v>40</v>
      </c>
    </row>
    <row r="256" spans="1:9" ht="16.5" customHeight="1" x14ac:dyDescent="0.2">
      <c r="A256" s="26" t="s">
        <v>3501</v>
      </c>
      <c r="B256" s="26" t="s">
        <v>3502</v>
      </c>
      <c r="C256" s="26" t="s">
        <v>37</v>
      </c>
      <c r="D256" s="26" t="s">
        <v>59</v>
      </c>
      <c r="E256" s="26" t="s">
        <v>39</v>
      </c>
      <c r="F256" s="31" t="s">
        <v>25</v>
      </c>
      <c r="G256" s="32"/>
      <c r="H256" s="32"/>
      <c r="I256" s="32" t="s">
        <v>40</v>
      </c>
    </row>
    <row r="257" spans="1:9" ht="16.5" customHeight="1" x14ac:dyDescent="0.2">
      <c r="A257" s="26" t="s">
        <v>3501</v>
      </c>
      <c r="B257" s="26" t="s">
        <v>3502</v>
      </c>
      <c r="C257" s="26" t="s">
        <v>37</v>
      </c>
      <c r="D257" s="26" t="s">
        <v>59</v>
      </c>
      <c r="E257" s="26" t="s">
        <v>39</v>
      </c>
      <c r="F257" s="31" t="s">
        <v>32</v>
      </c>
      <c r="G257" s="32"/>
      <c r="H257" s="32"/>
      <c r="I257" s="32" t="s">
        <v>40</v>
      </c>
    </row>
    <row r="258" spans="1:9" ht="16.5" customHeight="1" x14ac:dyDescent="0.2">
      <c r="A258" s="26" t="s">
        <v>3503</v>
      </c>
      <c r="B258" s="26" t="s">
        <v>3504</v>
      </c>
      <c r="C258" s="26" t="s">
        <v>98</v>
      </c>
      <c r="D258" s="26" t="s">
        <v>113</v>
      </c>
      <c r="E258" s="26" t="s">
        <v>39</v>
      </c>
      <c r="F258" s="31" t="s">
        <v>18</v>
      </c>
      <c r="G258" s="31" t="s">
        <v>12</v>
      </c>
      <c r="H258" s="32"/>
      <c r="I258" s="32" t="s">
        <v>40</v>
      </c>
    </row>
    <row r="259" spans="1:9" ht="16.5" customHeight="1" x14ac:dyDescent="0.2">
      <c r="A259" s="35" t="s">
        <v>3505</v>
      </c>
      <c r="B259" s="54" t="s">
        <v>5571</v>
      </c>
      <c r="C259" s="35" t="s">
        <v>115</v>
      </c>
      <c r="D259" s="35" t="s">
        <v>131</v>
      </c>
      <c r="E259" s="35" t="s">
        <v>39</v>
      </c>
      <c r="F259" s="30" t="s">
        <v>18</v>
      </c>
      <c r="G259" s="31" t="s">
        <v>72</v>
      </c>
      <c r="H259" s="55" t="s">
        <v>3507</v>
      </c>
      <c r="I259" s="32" t="s">
        <v>40</v>
      </c>
    </row>
    <row r="260" spans="1:9" ht="16.5" customHeight="1" x14ac:dyDescent="0.2">
      <c r="A260" s="35" t="s">
        <v>3505</v>
      </c>
      <c r="B260" s="54" t="s">
        <v>5571</v>
      </c>
      <c r="C260" s="35" t="s">
        <v>115</v>
      </c>
      <c r="D260" s="35" t="s">
        <v>131</v>
      </c>
      <c r="E260" s="35" t="s">
        <v>39</v>
      </c>
      <c r="F260" s="30" t="s">
        <v>18</v>
      </c>
      <c r="G260" s="31" t="s">
        <v>72</v>
      </c>
      <c r="H260" s="55" t="s">
        <v>5572</v>
      </c>
      <c r="I260" s="32" t="s">
        <v>40</v>
      </c>
    </row>
    <row r="261" spans="1:9" ht="16.5" customHeight="1" x14ac:dyDescent="0.2">
      <c r="A261" s="25" t="s">
        <v>3508</v>
      </c>
      <c r="B261" s="26" t="s">
        <v>3509</v>
      </c>
      <c r="C261" s="26" t="s">
        <v>7</v>
      </c>
      <c r="D261" s="27" t="s">
        <v>16</v>
      </c>
      <c r="E261" s="26" t="s">
        <v>39</v>
      </c>
      <c r="F261" s="47" t="s">
        <v>18</v>
      </c>
      <c r="G261" s="31" t="s">
        <v>41</v>
      </c>
      <c r="H261" s="32"/>
      <c r="I261" s="32" t="s">
        <v>40</v>
      </c>
    </row>
    <row r="262" spans="1:9" ht="16.5" customHeight="1" x14ac:dyDescent="0.2">
      <c r="A262" s="25" t="s">
        <v>3508</v>
      </c>
      <c r="B262" s="26" t="s">
        <v>3509</v>
      </c>
      <c r="C262" s="26" t="s">
        <v>7</v>
      </c>
      <c r="D262" s="27" t="s">
        <v>16</v>
      </c>
      <c r="E262" s="26" t="s">
        <v>39</v>
      </c>
      <c r="F262" s="47" t="s">
        <v>18</v>
      </c>
      <c r="G262" s="31" t="s">
        <v>41</v>
      </c>
      <c r="H262" s="32"/>
      <c r="I262" s="32" t="s">
        <v>40</v>
      </c>
    </row>
    <row r="263" spans="1:9" ht="16.5" customHeight="1" x14ac:dyDescent="0.2">
      <c r="A263" s="27" t="s">
        <v>3510</v>
      </c>
      <c r="B263" s="26" t="s">
        <v>3511</v>
      </c>
      <c r="C263" s="26" t="s">
        <v>115</v>
      </c>
      <c r="D263" s="26" t="s">
        <v>122</v>
      </c>
      <c r="E263" s="27" t="s">
        <v>39</v>
      </c>
      <c r="F263" s="31" t="s">
        <v>18</v>
      </c>
      <c r="G263" s="31" t="s">
        <v>61</v>
      </c>
      <c r="H263" s="32"/>
      <c r="I263" s="32" t="s">
        <v>40</v>
      </c>
    </row>
    <row r="264" spans="1:9" ht="16.5" customHeight="1" x14ac:dyDescent="0.2">
      <c r="A264" s="26" t="s">
        <v>3512</v>
      </c>
      <c r="B264" s="26" t="s">
        <v>3513</v>
      </c>
      <c r="C264" s="26" t="s">
        <v>98</v>
      </c>
      <c r="D264" s="26" t="s">
        <v>105</v>
      </c>
      <c r="E264" s="26" t="s">
        <v>39</v>
      </c>
      <c r="F264" s="31" t="s">
        <v>18</v>
      </c>
      <c r="G264" s="31" t="s">
        <v>41</v>
      </c>
      <c r="H264" s="32"/>
      <c r="I264" s="32" t="s">
        <v>40</v>
      </c>
    </row>
    <row r="265" spans="1:9" ht="16.5" customHeight="1" x14ac:dyDescent="0.2">
      <c r="A265" s="35" t="s">
        <v>3514</v>
      </c>
      <c r="B265" s="35" t="s">
        <v>5168</v>
      </c>
      <c r="C265" s="35" t="s">
        <v>7</v>
      </c>
      <c r="D265" s="35" t="s">
        <v>30</v>
      </c>
      <c r="E265" s="35" t="s">
        <v>39</v>
      </c>
      <c r="F265" s="52" t="s">
        <v>18</v>
      </c>
      <c r="G265" s="30" t="s">
        <v>72</v>
      </c>
      <c r="H265" s="30" t="s">
        <v>3447</v>
      </c>
      <c r="I265" s="32" t="s">
        <v>40</v>
      </c>
    </row>
    <row r="266" spans="1:9" ht="16.5" customHeight="1" x14ac:dyDescent="0.2">
      <c r="A266" s="35" t="s">
        <v>3516</v>
      </c>
      <c r="B266" s="35" t="s">
        <v>3517</v>
      </c>
      <c r="C266" s="35" t="s">
        <v>115</v>
      </c>
      <c r="D266" s="35" t="s">
        <v>116</v>
      </c>
      <c r="E266" s="35" t="s">
        <v>39</v>
      </c>
      <c r="F266" s="52" t="s">
        <v>18</v>
      </c>
      <c r="G266" s="52" t="s">
        <v>19</v>
      </c>
      <c r="I266" s="32" t="s">
        <v>40</v>
      </c>
    </row>
    <row r="267" spans="1:9" ht="16.5" customHeight="1" x14ac:dyDescent="0.2">
      <c r="A267" s="35" t="s">
        <v>3516</v>
      </c>
      <c r="B267" s="35" t="s">
        <v>3517</v>
      </c>
      <c r="C267" s="35" t="s">
        <v>115</v>
      </c>
      <c r="D267" s="35" t="s">
        <v>116</v>
      </c>
      <c r="E267" s="35" t="s">
        <v>39</v>
      </c>
      <c r="F267" s="52" t="s">
        <v>18</v>
      </c>
      <c r="G267" s="52" t="s">
        <v>19</v>
      </c>
      <c r="I267" s="32" t="s">
        <v>40</v>
      </c>
    </row>
    <row r="268" spans="1:9" ht="16.5" customHeight="1" x14ac:dyDescent="0.2">
      <c r="A268" s="35" t="s">
        <v>3518</v>
      </c>
      <c r="B268" s="35" t="s">
        <v>3519</v>
      </c>
      <c r="C268" s="35" t="s">
        <v>115</v>
      </c>
      <c r="D268" s="35" t="s">
        <v>116</v>
      </c>
      <c r="E268" s="35" t="s">
        <v>39</v>
      </c>
      <c r="F268" s="52" t="s">
        <v>18</v>
      </c>
      <c r="G268" s="52" t="s">
        <v>61</v>
      </c>
      <c r="I268" s="32" t="s">
        <v>40</v>
      </c>
    </row>
    <row r="269" spans="1:9" ht="16.5" customHeight="1" x14ac:dyDescent="0.2">
      <c r="A269" s="35" t="s">
        <v>3520</v>
      </c>
      <c r="B269" s="35" t="s">
        <v>5371</v>
      </c>
      <c r="C269" s="35" t="s">
        <v>64</v>
      </c>
      <c r="D269" s="35" t="s">
        <v>89</v>
      </c>
      <c r="E269" s="54" t="s">
        <v>39</v>
      </c>
      <c r="F269" s="31" t="s">
        <v>18</v>
      </c>
      <c r="G269" s="31" t="s">
        <v>72</v>
      </c>
      <c r="H269" s="31"/>
      <c r="I269" s="32" t="s">
        <v>40</v>
      </c>
    </row>
    <row r="270" spans="1:9" ht="16.5" customHeight="1" x14ac:dyDescent="0.2">
      <c r="A270" s="35" t="s">
        <v>3520</v>
      </c>
      <c r="B270" s="35" t="s">
        <v>5371</v>
      </c>
      <c r="C270" s="35" t="s">
        <v>64</v>
      </c>
      <c r="D270" s="35" t="s">
        <v>89</v>
      </c>
      <c r="E270" s="54" t="s">
        <v>39</v>
      </c>
      <c r="F270" s="31" t="s">
        <v>18</v>
      </c>
      <c r="G270" s="31" t="s">
        <v>41</v>
      </c>
      <c r="H270" s="32"/>
      <c r="I270" s="32" t="s">
        <v>40</v>
      </c>
    </row>
    <row r="271" spans="1:9" ht="16.5" customHeight="1" x14ac:dyDescent="0.2">
      <c r="A271" s="35" t="s">
        <v>3520</v>
      </c>
      <c r="B271" s="35" t="s">
        <v>5371</v>
      </c>
      <c r="C271" s="35" t="s">
        <v>64</v>
      </c>
      <c r="D271" s="35" t="s">
        <v>89</v>
      </c>
      <c r="E271" s="54" t="s">
        <v>39</v>
      </c>
      <c r="F271" s="31" t="s">
        <v>18</v>
      </c>
      <c r="G271" s="31" t="s">
        <v>41</v>
      </c>
      <c r="H271" s="32"/>
      <c r="I271" s="32" t="s">
        <v>40</v>
      </c>
    </row>
    <row r="272" spans="1:9" ht="16.5" customHeight="1" x14ac:dyDescent="0.25">
      <c r="A272" s="76" t="s">
        <v>3522</v>
      </c>
      <c r="B272" s="76" t="s">
        <v>3523</v>
      </c>
      <c r="C272" s="26" t="s">
        <v>64</v>
      </c>
      <c r="D272" s="26" t="s">
        <v>92</v>
      </c>
      <c r="E272" s="26" t="s">
        <v>39</v>
      </c>
      <c r="F272" s="31" t="s">
        <v>18</v>
      </c>
      <c r="G272" s="31" t="s">
        <v>26</v>
      </c>
      <c r="H272" s="32"/>
      <c r="I272" s="32" t="s">
        <v>40</v>
      </c>
    </row>
    <row r="273" spans="1:9" ht="16.5" customHeight="1" x14ac:dyDescent="0.2">
      <c r="A273" s="91" t="s">
        <v>3524</v>
      </c>
      <c r="B273" s="35" t="s">
        <v>3525</v>
      </c>
      <c r="C273" s="35" t="s">
        <v>64</v>
      </c>
      <c r="D273" s="35" t="s">
        <v>70</v>
      </c>
      <c r="E273" s="35" t="s">
        <v>39</v>
      </c>
      <c r="F273" s="30" t="s">
        <v>18</v>
      </c>
      <c r="G273" s="31" t="s">
        <v>61</v>
      </c>
      <c r="H273" s="32"/>
      <c r="I273" s="32" t="s">
        <v>40</v>
      </c>
    </row>
    <row r="274" spans="1:9" ht="16.5" customHeight="1" x14ac:dyDescent="0.2">
      <c r="A274" s="91" t="s">
        <v>3524</v>
      </c>
      <c r="B274" s="35" t="s">
        <v>3525</v>
      </c>
      <c r="C274" s="35" t="s">
        <v>64</v>
      </c>
      <c r="D274" s="35" t="s">
        <v>70</v>
      </c>
      <c r="E274" s="35" t="s">
        <v>39</v>
      </c>
      <c r="F274" s="30" t="s">
        <v>18</v>
      </c>
      <c r="G274" s="31" t="s">
        <v>41</v>
      </c>
      <c r="H274" s="32"/>
      <c r="I274" s="32" t="s">
        <v>40</v>
      </c>
    </row>
    <row r="275" spans="1:9" ht="16.5" customHeight="1" x14ac:dyDescent="0.2">
      <c r="A275" s="91" t="s">
        <v>3524</v>
      </c>
      <c r="B275" s="35" t="s">
        <v>3525</v>
      </c>
      <c r="C275" s="35" t="s">
        <v>64</v>
      </c>
      <c r="D275" s="35" t="s">
        <v>70</v>
      </c>
      <c r="E275" s="35" t="s">
        <v>39</v>
      </c>
      <c r="F275" s="30" t="s">
        <v>18</v>
      </c>
      <c r="G275" s="31" t="s">
        <v>61</v>
      </c>
      <c r="H275" s="32"/>
      <c r="I275" s="32" t="s">
        <v>40</v>
      </c>
    </row>
    <row r="276" spans="1:9" ht="16.5" customHeight="1" x14ac:dyDescent="0.2">
      <c r="A276" s="35" t="s">
        <v>3526</v>
      </c>
      <c r="B276" s="35" t="s">
        <v>3527</v>
      </c>
      <c r="C276" s="35" t="s">
        <v>115</v>
      </c>
      <c r="D276" s="35" t="s">
        <v>119</v>
      </c>
      <c r="E276" s="35" t="s">
        <v>39</v>
      </c>
      <c r="F276" s="52" t="s">
        <v>18</v>
      </c>
      <c r="G276" s="52" t="s">
        <v>61</v>
      </c>
      <c r="H276" s="52"/>
      <c r="I276" s="32" t="s">
        <v>40</v>
      </c>
    </row>
    <row r="277" spans="1:9" ht="16.5" customHeight="1" x14ac:dyDescent="0.2">
      <c r="A277" s="35" t="s">
        <v>3526</v>
      </c>
      <c r="B277" s="35" t="s">
        <v>3527</v>
      </c>
      <c r="C277" s="35" t="s">
        <v>115</v>
      </c>
      <c r="D277" s="35" t="s">
        <v>119</v>
      </c>
      <c r="E277" s="35" t="s">
        <v>39</v>
      </c>
      <c r="F277" s="52" t="s">
        <v>18</v>
      </c>
      <c r="G277" s="30" t="s">
        <v>61</v>
      </c>
      <c r="H277" s="30"/>
      <c r="I277" s="32" t="s">
        <v>40</v>
      </c>
    </row>
    <row r="278" spans="1:9" ht="16.5" customHeight="1" x14ac:dyDescent="0.2">
      <c r="A278" s="35" t="s">
        <v>3526</v>
      </c>
      <c r="B278" s="35" t="s">
        <v>3527</v>
      </c>
      <c r="C278" s="35" t="s">
        <v>115</v>
      </c>
      <c r="D278" s="35" t="s">
        <v>119</v>
      </c>
      <c r="E278" s="35" t="s">
        <v>39</v>
      </c>
      <c r="F278" s="52" t="s">
        <v>18</v>
      </c>
      <c r="G278" s="30" t="s">
        <v>61</v>
      </c>
      <c r="H278" s="30"/>
      <c r="I278" s="32" t="s">
        <v>40</v>
      </c>
    </row>
    <row r="279" spans="1:9" ht="16.5" customHeight="1" x14ac:dyDescent="0.2">
      <c r="A279" s="26" t="s">
        <v>3528</v>
      </c>
      <c r="B279" s="26" t="s">
        <v>3529</v>
      </c>
      <c r="C279" s="26" t="s">
        <v>37</v>
      </c>
      <c r="D279" s="27" t="s">
        <v>38</v>
      </c>
      <c r="E279" s="27" t="s">
        <v>39</v>
      </c>
      <c r="F279" s="31" t="s">
        <v>18</v>
      </c>
      <c r="G279" s="31" t="s">
        <v>41</v>
      </c>
      <c r="H279" s="32"/>
      <c r="I279" s="32" t="s">
        <v>40</v>
      </c>
    </row>
    <row r="280" spans="1:9" ht="16.5" customHeight="1" x14ac:dyDescent="0.2">
      <c r="A280" s="26" t="s">
        <v>3528</v>
      </c>
      <c r="B280" s="26" t="s">
        <v>3529</v>
      </c>
      <c r="C280" s="26" t="s">
        <v>37</v>
      </c>
      <c r="D280" s="27" t="s">
        <v>38</v>
      </c>
      <c r="E280" s="27" t="s">
        <v>39</v>
      </c>
      <c r="F280" s="31" t="s">
        <v>18</v>
      </c>
      <c r="G280" s="31" t="s">
        <v>41</v>
      </c>
      <c r="H280" s="32"/>
      <c r="I280" s="32" t="s">
        <v>40</v>
      </c>
    </row>
    <row r="281" spans="1:9" ht="16.5" customHeight="1" x14ac:dyDescent="0.2">
      <c r="A281" s="35" t="s">
        <v>3530</v>
      </c>
      <c r="B281" s="35" t="s">
        <v>3531</v>
      </c>
      <c r="C281" s="35" t="s">
        <v>115</v>
      </c>
      <c r="D281" s="35" t="s">
        <v>119</v>
      </c>
      <c r="E281" s="35" t="s">
        <v>39</v>
      </c>
      <c r="F281" s="52" t="s">
        <v>18</v>
      </c>
      <c r="G281" s="30" t="s">
        <v>19</v>
      </c>
      <c r="H281" s="30"/>
      <c r="I281" s="32" t="s">
        <v>40</v>
      </c>
    </row>
    <row r="282" spans="1:9" ht="16.5" customHeight="1" x14ac:dyDescent="0.2">
      <c r="A282" s="35" t="s">
        <v>3530</v>
      </c>
      <c r="B282" s="35" t="s">
        <v>3531</v>
      </c>
      <c r="C282" s="35" t="s">
        <v>115</v>
      </c>
      <c r="D282" s="35" t="s">
        <v>119</v>
      </c>
      <c r="E282" s="35" t="s">
        <v>39</v>
      </c>
      <c r="F282" s="52" t="s">
        <v>18</v>
      </c>
      <c r="G282" s="30" t="s">
        <v>19</v>
      </c>
      <c r="H282" s="30"/>
      <c r="I282" s="32" t="s">
        <v>40</v>
      </c>
    </row>
    <row r="283" spans="1:9" ht="16.5" customHeight="1" x14ac:dyDescent="0.2">
      <c r="A283" s="35" t="s">
        <v>3530</v>
      </c>
      <c r="B283" s="35" t="s">
        <v>3531</v>
      </c>
      <c r="C283" s="35" t="s">
        <v>115</v>
      </c>
      <c r="D283" s="35" t="s">
        <v>119</v>
      </c>
      <c r="E283" s="35" t="s">
        <v>39</v>
      </c>
      <c r="F283" s="52" t="s">
        <v>18</v>
      </c>
      <c r="G283" s="30" t="s">
        <v>19</v>
      </c>
      <c r="H283" s="30"/>
      <c r="I283" s="32" t="s">
        <v>40</v>
      </c>
    </row>
    <row r="284" spans="1:9" ht="16.5" customHeight="1" x14ac:dyDescent="0.2">
      <c r="A284" s="26" t="s">
        <v>3532</v>
      </c>
      <c r="B284" s="26" t="s">
        <v>3533</v>
      </c>
      <c r="C284" s="66" t="s">
        <v>98</v>
      </c>
      <c r="D284" s="66" t="s">
        <v>110</v>
      </c>
      <c r="E284" s="66" t="s">
        <v>39</v>
      </c>
      <c r="F284" s="31" t="s">
        <v>18</v>
      </c>
      <c r="G284" s="67" t="s">
        <v>19</v>
      </c>
      <c r="H284" s="32" t="s">
        <v>40</v>
      </c>
      <c r="I284" s="32" t="s">
        <v>40</v>
      </c>
    </row>
    <row r="285" spans="1:9" ht="16.5" customHeight="1" x14ac:dyDescent="0.2">
      <c r="A285" s="35" t="s">
        <v>3534</v>
      </c>
      <c r="B285" s="35" t="s">
        <v>3535</v>
      </c>
      <c r="C285" s="35" t="s">
        <v>64</v>
      </c>
      <c r="D285" s="35" t="s">
        <v>82</v>
      </c>
      <c r="E285" s="35" t="s">
        <v>39</v>
      </c>
      <c r="F285" s="52" t="s">
        <v>18</v>
      </c>
      <c r="G285" s="31" t="s">
        <v>26</v>
      </c>
      <c r="H285" s="32"/>
      <c r="I285" s="32" t="s">
        <v>40</v>
      </c>
    </row>
    <row r="286" spans="1:9" ht="16.5" customHeight="1" x14ac:dyDescent="0.2">
      <c r="A286" s="35" t="s">
        <v>3536</v>
      </c>
      <c r="B286" s="35" t="s">
        <v>3537</v>
      </c>
      <c r="C286" s="35" t="s">
        <v>64</v>
      </c>
      <c r="D286" s="35" t="s">
        <v>82</v>
      </c>
      <c r="E286" s="35" t="s">
        <v>39</v>
      </c>
      <c r="F286" s="52" t="s">
        <v>18</v>
      </c>
      <c r="G286" s="31" t="s">
        <v>26</v>
      </c>
      <c r="H286" s="32"/>
      <c r="I286" s="32" t="s">
        <v>40</v>
      </c>
    </row>
    <row r="287" spans="1:9" ht="16.5" customHeight="1" x14ac:dyDescent="0.2">
      <c r="A287" s="26" t="s">
        <v>3538</v>
      </c>
      <c r="B287" s="26" t="s">
        <v>3539</v>
      </c>
      <c r="C287" s="26" t="s">
        <v>64</v>
      </c>
      <c r="D287" s="26" t="s">
        <v>82</v>
      </c>
      <c r="E287" s="26" t="s">
        <v>39</v>
      </c>
      <c r="F287" s="31" t="s">
        <v>32</v>
      </c>
      <c r="G287" s="31" t="s">
        <v>41</v>
      </c>
      <c r="H287" s="31"/>
      <c r="I287" s="32" t="s">
        <v>40</v>
      </c>
    </row>
    <row r="288" spans="1:9" ht="16.5" customHeight="1" x14ac:dyDescent="0.2">
      <c r="A288" s="26" t="s">
        <v>3540</v>
      </c>
      <c r="B288" s="26" t="s">
        <v>3541</v>
      </c>
      <c r="C288" s="26" t="s">
        <v>115</v>
      </c>
      <c r="D288" s="26" t="s">
        <v>122</v>
      </c>
      <c r="E288" s="26" t="s">
        <v>39</v>
      </c>
      <c r="F288" s="31" t="s">
        <v>18</v>
      </c>
      <c r="G288" s="31" t="s">
        <v>61</v>
      </c>
      <c r="H288" s="32"/>
      <c r="I288" s="32" t="s">
        <v>40</v>
      </c>
    </row>
    <row r="289" spans="1:9" ht="16.5" customHeight="1" x14ac:dyDescent="0.2">
      <c r="A289" s="26" t="s">
        <v>3540</v>
      </c>
      <c r="B289" s="26" t="s">
        <v>3541</v>
      </c>
      <c r="C289" s="26" t="s">
        <v>115</v>
      </c>
      <c r="D289" s="26" t="s">
        <v>122</v>
      </c>
      <c r="E289" s="26" t="s">
        <v>39</v>
      </c>
      <c r="F289" s="31" t="s">
        <v>18</v>
      </c>
      <c r="G289" s="31" t="s">
        <v>61</v>
      </c>
      <c r="H289" s="32"/>
      <c r="I289" s="32" t="s">
        <v>40</v>
      </c>
    </row>
    <row r="290" spans="1:9" ht="16.5" customHeight="1" x14ac:dyDescent="0.2">
      <c r="A290" s="35" t="s">
        <v>3542</v>
      </c>
      <c r="B290" s="35" t="s">
        <v>3543</v>
      </c>
      <c r="C290" s="35" t="s">
        <v>115</v>
      </c>
      <c r="D290" s="35" t="s">
        <v>119</v>
      </c>
      <c r="E290" s="35" t="s">
        <v>39</v>
      </c>
      <c r="F290" s="52" t="s">
        <v>32</v>
      </c>
      <c r="G290" s="52" t="s">
        <v>61</v>
      </c>
      <c r="H290" s="30"/>
      <c r="I290" s="32" t="s">
        <v>40</v>
      </c>
    </row>
    <row r="291" spans="1:9" ht="16.5" customHeight="1" x14ac:dyDescent="0.2">
      <c r="A291" s="26" t="s">
        <v>3544</v>
      </c>
      <c r="B291" s="26" t="s">
        <v>3545</v>
      </c>
      <c r="C291" s="66" t="s">
        <v>98</v>
      </c>
      <c r="D291" s="66" t="s">
        <v>110</v>
      </c>
      <c r="E291" s="66" t="s">
        <v>39</v>
      </c>
      <c r="F291" s="31" t="s">
        <v>11</v>
      </c>
      <c r="G291" s="67" t="s">
        <v>61</v>
      </c>
      <c r="H291" s="32" t="s">
        <v>40</v>
      </c>
      <c r="I291" s="32" t="s">
        <v>40</v>
      </c>
    </row>
    <row r="292" spans="1:9" ht="16.5" customHeight="1" x14ac:dyDescent="0.2">
      <c r="A292" s="26" t="s">
        <v>3546</v>
      </c>
      <c r="B292" s="26" t="s">
        <v>5271</v>
      </c>
      <c r="C292" s="26" t="s">
        <v>7</v>
      </c>
      <c r="D292" s="26" t="s">
        <v>16</v>
      </c>
      <c r="E292" s="26" t="s">
        <v>39</v>
      </c>
      <c r="F292" s="31" t="s">
        <v>18</v>
      </c>
      <c r="G292" s="32"/>
      <c r="H292" s="32" t="s">
        <v>40</v>
      </c>
      <c r="I292" s="32" t="s">
        <v>40</v>
      </c>
    </row>
    <row r="293" spans="1:9" ht="16.5" customHeight="1" x14ac:dyDescent="0.2">
      <c r="A293" s="26" t="s">
        <v>3546</v>
      </c>
      <c r="B293" s="26" t="s">
        <v>5271</v>
      </c>
      <c r="C293" s="26" t="s">
        <v>7</v>
      </c>
      <c r="D293" s="26" t="s">
        <v>16</v>
      </c>
      <c r="E293" s="26" t="s">
        <v>39</v>
      </c>
      <c r="F293" s="31" t="s">
        <v>18</v>
      </c>
      <c r="G293" s="32"/>
      <c r="H293" s="32" t="s">
        <v>40</v>
      </c>
      <c r="I293" s="32" t="s">
        <v>40</v>
      </c>
    </row>
    <row r="294" spans="1:9" ht="16.5" customHeight="1" x14ac:dyDescent="0.2">
      <c r="A294" s="26" t="s">
        <v>3546</v>
      </c>
      <c r="B294" s="26" t="s">
        <v>5271</v>
      </c>
      <c r="C294" s="26" t="s">
        <v>7</v>
      </c>
      <c r="D294" s="26" t="s">
        <v>16</v>
      </c>
      <c r="E294" s="26" t="s">
        <v>39</v>
      </c>
      <c r="F294" s="31" t="s">
        <v>18</v>
      </c>
      <c r="G294" s="32"/>
      <c r="H294" s="32" t="s">
        <v>40</v>
      </c>
      <c r="I294" s="32" t="s">
        <v>40</v>
      </c>
    </row>
    <row r="295" spans="1:9" ht="16.5" customHeight="1" x14ac:dyDescent="0.2">
      <c r="A295" s="35" t="s">
        <v>3548</v>
      </c>
      <c r="B295" s="54" t="s">
        <v>5544</v>
      </c>
      <c r="C295" s="35" t="s">
        <v>115</v>
      </c>
      <c r="D295" s="35" t="s">
        <v>131</v>
      </c>
      <c r="E295" s="35" t="s">
        <v>39</v>
      </c>
      <c r="F295" s="52" t="s">
        <v>18</v>
      </c>
      <c r="G295" s="31" t="s">
        <v>72</v>
      </c>
      <c r="H295" s="55" t="s">
        <v>3550</v>
      </c>
      <c r="I295" s="32" t="s">
        <v>40</v>
      </c>
    </row>
    <row r="296" spans="1:9" ht="16.5" customHeight="1" x14ac:dyDescent="0.2">
      <c r="A296" s="35" t="s">
        <v>3548</v>
      </c>
      <c r="B296" s="54" t="s">
        <v>5544</v>
      </c>
      <c r="C296" s="35" t="s">
        <v>115</v>
      </c>
      <c r="D296" s="35" t="s">
        <v>131</v>
      </c>
      <c r="E296" s="35" t="s">
        <v>39</v>
      </c>
      <c r="F296" s="30" t="s">
        <v>18</v>
      </c>
      <c r="G296" s="31" t="s">
        <v>72</v>
      </c>
      <c r="H296" s="55" t="s">
        <v>5551</v>
      </c>
      <c r="I296" s="32" t="s">
        <v>40</v>
      </c>
    </row>
    <row r="297" spans="1:9" ht="16.5" customHeight="1" x14ac:dyDescent="0.2">
      <c r="A297" s="35" t="s">
        <v>3548</v>
      </c>
      <c r="B297" s="54" t="s">
        <v>5544</v>
      </c>
      <c r="C297" s="35" t="s">
        <v>115</v>
      </c>
      <c r="D297" s="35" t="s">
        <v>131</v>
      </c>
      <c r="E297" s="35" t="s">
        <v>39</v>
      </c>
      <c r="F297" s="30" t="s">
        <v>18</v>
      </c>
      <c r="G297" s="31" t="s">
        <v>72</v>
      </c>
      <c r="H297" s="55" t="s">
        <v>3353</v>
      </c>
      <c r="I297" s="32" t="s">
        <v>40</v>
      </c>
    </row>
    <row r="298" spans="1:9" ht="16.5" customHeight="1" x14ac:dyDescent="0.2">
      <c r="A298" s="35" t="s">
        <v>3548</v>
      </c>
      <c r="B298" s="54" t="s">
        <v>5544</v>
      </c>
      <c r="C298" s="35" t="s">
        <v>115</v>
      </c>
      <c r="D298" s="35" t="s">
        <v>131</v>
      </c>
      <c r="E298" s="35" t="s">
        <v>39</v>
      </c>
      <c r="F298" s="30" t="s">
        <v>18</v>
      </c>
      <c r="G298" s="31" t="s">
        <v>72</v>
      </c>
      <c r="H298" s="55" t="s">
        <v>5550</v>
      </c>
      <c r="I298" s="32" t="s">
        <v>40</v>
      </c>
    </row>
    <row r="299" spans="1:9" ht="16.5" customHeight="1" x14ac:dyDescent="0.2">
      <c r="A299" s="27" t="s">
        <v>3551</v>
      </c>
      <c r="B299" s="26" t="s">
        <v>3552</v>
      </c>
      <c r="C299" s="26" t="s">
        <v>115</v>
      </c>
      <c r="D299" s="26" t="s">
        <v>122</v>
      </c>
      <c r="E299" s="27" t="s">
        <v>39</v>
      </c>
      <c r="F299" s="31" t="s">
        <v>18</v>
      </c>
      <c r="G299" s="31" t="s">
        <v>61</v>
      </c>
      <c r="H299" s="32"/>
      <c r="I299" s="32" t="s">
        <v>40</v>
      </c>
    </row>
    <row r="300" spans="1:9" ht="16.5" customHeight="1" x14ac:dyDescent="0.2">
      <c r="A300" s="26" t="s">
        <v>3553</v>
      </c>
      <c r="B300" s="26" t="s">
        <v>3554</v>
      </c>
      <c r="C300" s="26" t="s">
        <v>115</v>
      </c>
      <c r="D300" s="26" t="s">
        <v>122</v>
      </c>
      <c r="E300" s="26" t="s">
        <v>39</v>
      </c>
      <c r="F300" s="31" t="s">
        <v>18</v>
      </c>
      <c r="G300" s="31" t="s">
        <v>61</v>
      </c>
      <c r="H300" s="32"/>
      <c r="I300" s="32" t="s">
        <v>40</v>
      </c>
    </row>
    <row r="301" spans="1:9" ht="16.5" customHeight="1" x14ac:dyDescent="0.2">
      <c r="A301" s="35" t="s">
        <v>3555</v>
      </c>
      <c r="B301" s="35" t="s">
        <v>3556</v>
      </c>
      <c r="C301" s="35" t="s">
        <v>115</v>
      </c>
      <c r="D301" s="35" t="s">
        <v>128</v>
      </c>
      <c r="E301" s="35" t="s">
        <v>39</v>
      </c>
      <c r="F301" s="30" t="s">
        <v>11</v>
      </c>
      <c r="G301" s="31" t="s">
        <v>72</v>
      </c>
      <c r="H301" s="30" t="s">
        <v>3557</v>
      </c>
      <c r="I301" s="32" t="s">
        <v>40</v>
      </c>
    </row>
    <row r="302" spans="1:9" ht="16.5" customHeight="1" x14ac:dyDescent="0.2">
      <c r="A302" s="35" t="s">
        <v>3555</v>
      </c>
      <c r="B302" s="35" t="s">
        <v>3556</v>
      </c>
      <c r="C302" s="35" t="s">
        <v>115</v>
      </c>
      <c r="D302" s="35" t="s">
        <v>128</v>
      </c>
      <c r="E302" s="35" t="s">
        <v>39</v>
      </c>
      <c r="F302" s="30" t="s">
        <v>11</v>
      </c>
      <c r="G302" s="31" t="s">
        <v>72</v>
      </c>
      <c r="H302" s="30" t="s">
        <v>5577</v>
      </c>
      <c r="I302" s="32" t="s">
        <v>40</v>
      </c>
    </row>
    <row r="303" spans="1:9" ht="16.5" customHeight="1" x14ac:dyDescent="0.25">
      <c r="A303" s="35" t="s">
        <v>3558</v>
      </c>
      <c r="B303" s="76" t="s">
        <v>3559</v>
      </c>
      <c r="C303" s="76" t="s">
        <v>64</v>
      </c>
      <c r="D303" s="35" t="s">
        <v>86</v>
      </c>
      <c r="E303" s="76" t="s">
        <v>39</v>
      </c>
      <c r="F303" s="76" t="s">
        <v>18</v>
      </c>
      <c r="G303" s="35" t="s">
        <v>26</v>
      </c>
      <c r="H303" s="95"/>
      <c r="I303" s="32" t="s">
        <v>40</v>
      </c>
    </row>
    <row r="304" spans="1:9" ht="16.5" customHeight="1" x14ac:dyDescent="0.25">
      <c r="A304" s="35" t="s">
        <v>3558</v>
      </c>
      <c r="B304" s="76" t="s">
        <v>3559</v>
      </c>
      <c r="C304" s="76" t="s">
        <v>64</v>
      </c>
      <c r="D304" s="35" t="s">
        <v>86</v>
      </c>
      <c r="E304" s="76" t="s">
        <v>39</v>
      </c>
      <c r="F304" s="76" t="s">
        <v>18</v>
      </c>
      <c r="G304" s="35" t="s">
        <v>26</v>
      </c>
      <c r="H304" s="95"/>
      <c r="I304" s="32" t="s">
        <v>40</v>
      </c>
    </row>
    <row r="305" spans="1:9" ht="16.5" customHeight="1" x14ac:dyDescent="0.2">
      <c r="A305" s="26" t="s">
        <v>3560</v>
      </c>
      <c r="B305" s="26" t="s">
        <v>3561</v>
      </c>
      <c r="C305" s="26" t="s">
        <v>98</v>
      </c>
      <c r="D305" s="26" t="s">
        <v>105</v>
      </c>
      <c r="E305" s="26" t="s">
        <v>39</v>
      </c>
      <c r="F305" s="31" t="s">
        <v>18</v>
      </c>
      <c r="G305" s="31" t="s">
        <v>61</v>
      </c>
      <c r="H305" s="32"/>
      <c r="I305" s="32" t="s">
        <v>40</v>
      </c>
    </row>
    <row r="306" spans="1:9" ht="16.5" customHeight="1" x14ac:dyDescent="0.2">
      <c r="A306" s="26" t="s">
        <v>3560</v>
      </c>
      <c r="B306" s="26" t="s">
        <v>3561</v>
      </c>
      <c r="C306" s="26" t="s">
        <v>98</v>
      </c>
      <c r="D306" s="26" t="s">
        <v>105</v>
      </c>
      <c r="E306" s="26" t="s">
        <v>39</v>
      </c>
      <c r="F306" s="31" t="s">
        <v>18</v>
      </c>
      <c r="G306" s="31" t="s">
        <v>72</v>
      </c>
      <c r="H306" s="32"/>
      <c r="I306" s="32" t="s">
        <v>40</v>
      </c>
    </row>
    <row r="307" spans="1:9" ht="16.5" customHeight="1" x14ac:dyDescent="0.2">
      <c r="A307" s="26" t="s">
        <v>3562</v>
      </c>
      <c r="B307" s="26" t="s">
        <v>3563</v>
      </c>
      <c r="C307" s="26" t="s">
        <v>115</v>
      </c>
      <c r="D307" s="27" t="s">
        <v>116</v>
      </c>
      <c r="E307" s="27" t="s">
        <v>39</v>
      </c>
      <c r="F307" s="31" t="s">
        <v>18</v>
      </c>
      <c r="G307" s="31" t="s">
        <v>19</v>
      </c>
      <c r="H307" s="31"/>
      <c r="I307" s="32" t="s">
        <v>40</v>
      </c>
    </row>
    <row r="308" spans="1:9" ht="16.5" customHeight="1" x14ac:dyDescent="0.2">
      <c r="A308" s="35" t="s">
        <v>3564</v>
      </c>
      <c r="B308" s="35" t="s">
        <v>5395</v>
      </c>
      <c r="C308" s="54" t="s">
        <v>64</v>
      </c>
      <c r="D308" s="35" t="s">
        <v>82</v>
      </c>
      <c r="E308" s="35" t="s">
        <v>39</v>
      </c>
      <c r="F308" s="52" t="s">
        <v>18</v>
      </c>
      <c r="G308" s="31" t="s">
        <v>26</v>
      </c>
      <c r="H308" s="32"/>
      <c r="I308" s="32" t="s">
        <v>40</v>
      </c>
    </row>
    <row r="309" spans="1:9" ht="16.5" customHeight="1" x14ac:dyDescent="0.2">
      <c r="A309" s="26" t="s">
        <v>3564</v>
      </c>
      <c r="B309" s="26" t="s">
        <v>5437</v>
      </c>
      <c r="C309" s="35" t="s">
        <v>64</v>
      </c>
      <c r="D309" s="35" t="s">
        <v>82</v>
      </c>
      <c r="E309" s="35" t="s">
        <v>39</v>
      </c>
      <c r="F309" s="52" t="s">
        <v>18</v>
      </c>
      <c r="G309" s="30" t="s">
        <v>41</v>
      </c>
      <c r="H309" s="30"/>
      <c r="I309" s="32" t="s">
        <v>40</v>
      </c>
    </row>
    <row r="310" spans="1:9" ht="16.5" customHeight="1" x14ac:dyDescent="0.25">
      <c r="A310" s="76" t="s">
        <v>3566</v>
      </c>
      <c r="B310" s="76" t="s">
        <v>3567</v>
      </c>
      <c r="C310" s="26" t="s">
        <v>64</v>
      </c>
      <c r="D310" s="26" t="s">
        <v>92</v>
      </c>
      <c r="E310" s="26" t="s">
        <v>39</v>
      </c>
      <c r="F310" s="31" t="s">
        <v>18</v>
      </c>
      <c r="G310" s="31" t="s">
        <v>26</v>
      </c>
      <c r="H310" s="31"/>
      <c r="I310" s="32" t="s">
        <v>40</v>
      </c>
    </row>
    <row r="311" spans="1:9" ht="16.5" customHeight="1" x14ac:dyDescent="0.2">
      <c r="A311" s="35" t="s">
        <v>3568</v>
      </c>
      <c r="B311" s="35" t="s">
        <v>3569</v>
      </c>
      <c r="C311" s="35" t="s">
        <v>115</v>
      </c>
      <c r="D311" s="35" t="s">
        <v>119</v>
      </c>
      <c r="E311" s="35" t="s">
        <v>39</v>
      </c>
      <c r="F311" s="52" t="s">
        <v>18</v>
      </c>
      <c r="G311" s="30" t="s">
        <v>19</v>
      </c>
      <c r="H311" s="30"/>
      <c r="I311" s="32" t="s">
        <v>40</v>
      </c>
    </row>
    <row r="312" spans="1:9" ht="16.5" customHeight="1" x14ac:dyDescent="0.2">
      <c r="A312" s="35" t="s">
        <v>3568</v>
      </c>
      <c r="B312" s="35" t="s">
        <v>3569</v>
      </c>
      <c r="C312" s="35" t="s">
        <v>115</v>
      </c>
      <c r="D312" s="35" t="s">
        <v>119</v>
      </c>
      <c r="E312" s="35" t="s">
        <v>39</v>
      </c>
      <c r="F312" s="52" t="s">
        <v>18</v>
      </c>
      <c r="G312" s="30" t="s">
        <v>19</v>
      </c>
      <c r="H312" s="30"/>
      <c r="I312" s="32" t="s">
        <v>40</v>
      </c>
    </row>
    <row r="313" spans="1:9" ht="16.5" customHeight="1" x14ac:dyDescent="0.2">
      <c r="A313" s="35" t="s">
        <v>3568</v>
      </c>
      <c r="B313" s="35" t="s">
        <v>3569</v>
      </c>
      <c r="C313" s="35" t="s">
        <v>115</v>
      </c>
      <c r="D313" s="35" t="s">
        <v>119</v>
      </c>
      <c r="E313" s="35" t="s">
        <v>39</v>
      </c>
      <c r="F313" s="52" t="s">
        <v>18</v>
      </c>
      <c r="G313" s="30" t="s">
        <v>19</v>
      </c>
      <c r="H313" s="30"/>
      <c r="I313" s="32" t="s">
        <v>40</v>
      </c>
    </row>
    <row r="314" spans="1:9" ht="16.5" customHeight="1" x14ac:dyDescent="0.2">
      <c r="A314" s="35" t="s">
        <v>3570</v>
      </c>
      <c r="B314" s="35" t="s">
        <v>3571</v>
      </c>
      <c r="C314" s="35" t="s">
        <v>115</v>
      </c>
      <c r="D314" s="35" t="s">
        <v>134</v>
      </c>
      <c r="E314" s="35" t="s">
        <v>39</v>
      </c>
      <c r="F314" s="30" t="s">
        <v>18</v>
      </c>
      <c r="G314" s="31" t="s">
        <v>54</v>
      </c>
      <c r="H314" s="55"/>
      <c r="I314" s="32" t="s">
        <v>40</v>
      </c>
    </row>
    <row r="315" spans="1:9" ht="16.5" customHeight="1" x14ac:dyDescent="0.2">
      <c r="A315" s="35" t="s">
        <v>3570</v>
      </c>
      <c r="B315" s="35" t="s">
        <v>3571</v>
      </c>
      <c r="C315" s="35" t="s">
        <v>115</v>
      </c>
      <c r="D315" s="35" t="s">
        <v>134</v>
      </c>
      <c r="E315" s="35" t="s">
        <v>39</v>
      </c>
      <c r="F315" s="30" t="s">
        <v>18</v>
      </c>
      <c r="G315" s="31" t="s">
        <v>54</v>
      </c>
      <c r="H315" s="55"/>
      <c r="I315" s="32" t="s">
        <v>40</v>
      </c>
    </row>
    <row r="316" spans="1:9" ht="16.5" customHeight="1" x14ac:dyDescent="0.2">
      <c r="A316" s="26" t="s">
        <v>3572</v>
      </c>
      <c r="B316" s="26" t="s">
        <v>3573</v>
      </c>
      <c r="C316" s="26" t="s">
        <v>115</v>
      </c>
      <c r="D316" s="26" t="s">
        <v>122</v>
      </c>
      <c r="E316" s="26" t="s">
        <v>39</v>
      </c>
      <c r="F316" s="31" t="s">
        <v>18</v>
      </c>
      <c r="G316" s="31" t="s">
        <v>12</v>
      </c>
      <c r="H316" s="32"/>
      <c r="I316" s="32" t="s">
        <v>40</v>
      </c>
    </row>
    <row r="317" spans="1:9" ht="16.5" customHeight="1" x14ac:dyDescent="0.2">
      <c r="A317" s="54" t="s">
        <v>3574</v>
      </c>
      <c r="B317" s="35" t="s">
        <v>3575</v>
      </c>
      <c r="C317" s="35" t="s">
        <v>64</v>
      </c>
      <c r="D317" s="35" t="s">
        <v>95</v>
      </c>
      <c r="E317" s="54" t="s">
        <v>39</v>
      </c>
      <c r="F317" s="31" t="s">
        <v>18</v>
      </c>
      <c r="G317" s="31" t="s">
        <v>61</v>
      </c>
      <c r="H317" s="32"/>
      <c r="I317" s="32" t="s">
        <v>40</v>
      </c>
    </row>
    <row r="318" spans="1:9" ht="16.5" customHeight="1" x14ac:dyDescent="0.2">
      <c r="A318" s="35" t="s">
        <v>3576</v>
      </c>
      <c r="B318" s="35" t="s">
        <v>3577</v>
      </c>
      <c r="C318" s="35" t="s">
        <v>115</v>
      </c>
      <c r="D318" s="35" t="s">
        <v>116</v>
      </c>
      <c r="E318" s="35" t="s">
        <v>39</v>
      </c>
      <c r="F318" s="52" t="s">
        <v>18</v>
      </c>
      <c r="G318" s="52" t="s">
        <v>19</v>
      </c>
      <c r="I318" s="32" t="s">
        <v>40</v>
      </c>
    </row>
    <row r="319" spans="1:9" ht="16.5" customHeight="1" x14ac:dyDescent="0.2">
      <c r="A319" s="26" t="s">
        <v>3578</v>
      </c>
      <c r="B319" s="26" t="s">
        <v>3579</v>
      </c>
      <c r="C319" s="26" t="s">
        <v>115</v>
      </c>
      <c r="D319" s="27" t="s">
        <v>116</v>
      </c>
      <c r="E319" s="27" t="s">
        <v>39</v>
      </c>
      <c r="F319" s="31" t="s">
        <v>18</v>
      </c>
      <c r="G319" s="31" t="s">
        <v>12</v>
      </c>
      <c r="H319" s="31"/>
      <c r="I319" s="32" t="s">
        <v>40</v>
      </c>
    </row>
    <row r="320" spans="1:9" ht="16.5" customHeight="1" x14ac:dyDescent="0.2">
      <c r="A320" s="26" t="s">
        <v>3578</v>
      </c>
      <c r="B320" s="26" t="s">
        <v>3579</v>
      </c>
      <c r="C320" s="26" t="s">
        <v>115</v>
      </c>
      <c r="D320" s="27" t="s">
        <v>116</v>
      </c>
      <c r="E320" s="27" t="s">
        <v>39</v>
      </c>
      <c r="F320" s="31" t="s">
        <v>18</v>
      </c>
      <c r="G320" s="31" t="s">
        <v>12</v>
      </c>
      <c r="H320" s="31"/>
      <c r="I320" s="32" t="s">
        <v>40</v>
      </c>
    </row>
    <row r="321" spans="1:9" ht="16.5" customHeight="1" x14ac:dyDescent="0.2">
      <c r="A321" s="26" t="s">
        <v>3578</v>
      </c>
      <c r="B321" s="26" t="s">
        <v>3579</v>
      </c>
      <c r="C321" s="26" t="s">
        <v>115</v>
      </c>
      <c r="D321" s="27" t="s">
        <v>116</v>
      </c>
      <c r="E321" s="27" t="s">
        <v>39</v>
      </c>
      <c r="F321" s="31" t="s">
        <v>18</v>
      </c>
      <c r="G321" s="31" t="s">
        <v>12</v>
      </c>
      <c r="H321" s="31"/>
      <c r="I321" s="32" t="s">
        <v>40</v>
      </c>
    </row>
    <row r="322" spans="1:9" ht="16.5" customHeight="1" x14ac:dyDescent="0.2">
      <c r="A322" s="26" t="s">
        <v>3580</v>
      </c>
      <c r="B322" s="26" t="s">
        <v>3581</v>
      </c>
      <c r="C322" s="26" t="s">
        <v>98</v>
      </c>
      <c r="D322" s="26" t="s">
        <v>105</v>
      </c>
      <c r="E322" s="26" t="s">
        <v>39</v>
      </c>
      <c r="F322" s="31" t="s">
        <v>18</v>
      </c>
      <c r="G322" s="31" t="s">
        <v>41</v>
      </c>
      <c r="H322" s="32"/>
      <c r="I322" s="32" t="s">
        <v>40</v>
      </c>
    </row>
    <row r="323" spans="1:9" ht="16.5" customHeight="1" x14ac:dyDescent="0.2">
      <c r="A323" s="26" t="s">
        <v>3582</v>
      </c>
      <c r="B323" s="26" t="s">
        <v>3583</v>
      </c>
      <c r="C323" s="26" t="s">
        <v>98</v>
      </c>
      <c r="D323" s="26" t="s">
        <v>105</v>
      </c>
      <c r="E323" s="26" t="s">
        <v>39</v>
      </c>
      <c r="F323" s="31" t="s">
        <v>18</v>
      </c>
      <c r="G323" s="31" t="s">
        <v>41</v>
      </c>
      <c r="H323" s="32"/>
      <c r="I323" s="32" t="s">
        <v>40</v>
      </c>
    </row>
    <row r="324" spans="1:9" ht="16.5" customHeight="1" x14ac:dyDescent="0.2">
      <c r="A324" s="26" t="s">
        <v>3584</v>
      </c>
      <c r="B324" s="26" t="s">
        <v>3585</v>
      </c>
      <c r="C324" s="26" t="s">
        <v>98</v>
      </c>
      <c r="D324" s="26" t="s">
        <v>105</v>
      </c>
      <c r="E324" s="26" t="s">
        <v>39</v>
      </c>
      <c r="F324" s="31" t="s">
        <v>18</v>
      </c>
      <c r="G324" s="31" t="s">
        <v>61</v>
      </c>
      <c r="H324" s="32"/>
      <c r="I324" s="32" t="s">
        <v>40</v>
      </c>
    </row>
    <row r="325" spans="1:9" ht="16.5" customHeight="1" x14ac:dyDescent="0.2">
      <c r="A325" s="35" t="s">
        <v>3586</v>
      </c>
      <c r="B325" s="35" t="s">
        <v>5374</v>
      </c>
      <c r="C325" s="35" t="s">
        <v>64</v>
      </c>
      <c r="D325" s="35" t="s">
        <v>89</v>
      </c>
      <c r="E325" s="54" t="s">
        <v>39</v>
      </c>
      <c r="F325" s="31" t="s">
        <v>18</v>
      </c>
      <c r="G325" s="31" t="s">
        <v>72</v>
      </c>
      <c r="H325" s="32"/>
      <c r="I325" s="32" t="s">
        <v>40</v>
      </c>
    </row>
    <row r="326" spans="1:9" ht="16.5" customHeight="1" x14ac:dyDescent="0.2">
      <c r="A326" s="35" t="s">
        <v>3588</v>
      </c>
      <c r="B326" s="35" t="s">
        <v>3589</v>
      </c>
      <c r="C326" s="35" t="s">
        <v>64</v>
      </c>
      <c r="D326" s="35" t="s">
        <v>82</v>
      </c>
      <c r="E326" s="35" t="s">
        <v>39</v>
      </c>
      <c r="F326" s="52" t="s">
        <v>18</v>
      </c>
      <c r="G326" s="31" t="s">
        <v>26</v>
      </c>
      <c r="H326" s="32"/>
      <c r="I326" s="32" t="s">
        <v>40</v>
      </c>
    </row>
    <row r="327" spans="1:9" ht="16.5" customHeight="1" x14ac:dyDescent="0.2">
      <c r="A327" s="35" t="s">
        <v>3590</v>
      </c>
      <c r="B327" s="35" t="s">
        <v>3591</v>
      </c>
      <c r="C327" s="35" t="s">
        <v>115</v>
      </c>
      <c r="D327" s="35" t="s">
        <v>116</v>
      </c>
      <c r="E327" s="35" t="s">
        <v>39</v>
      </c>
      <c r="F327" s="52" t="s">
        <v>18</v>
      </c>
      <c r="G327" s="52" t="s">
        <v>12</v>
      </c>
      <c r="I327" s="32" t="s">
        <v>40</v>
      </c>
    </row>
    <row r="328" spans="1:9" ht="16.5" customHeight="1" x14ac:dyDescent="0.2">
      <c r="A328" s="26" t="s">
        <v>3592</v>
      </c>
      <c r="B328" s="26" t="s">
        <v>3593</v>
      </c>
      <c r="C328" s="26" t="s">
        <v>115</v>
      </c>
      <c r="D328" s="26" t="s">
        <v>122</v>
      </c>
      <c r="E328" s="26" t="s">
        <v>39</v>
      </c>
      <c r="F328" s="31" t="s">
        <v>32</v>
      </c>
      <c r="G328" s="31" t="s">
        <v>61</v>
      </c>
      <c r="H328" s="32"/>
      <c r="I328" s="32" t="s">
        <v>40</v>
      </c>
    </row>
    <row r="329" spans="1:9" ht="16.5" customHeight="1" x14ac:dyDescent="0.2">
      <c r="A329" s="26" t="s">
        <v>3592</v>
      </c>
      <c r="B329" s="26" t="s">
        <v>3593</v>
      </c>
      <c r="C329" s="26" t="s">
        <v>115</v>
      </c>
      <c r="D329" s="26" t="s">
        <v>122</v>
      </c>
      <c r="E329" s="26" t="s">
        <v>39</v>
      </c>
      <c r="F329" s="31" t="s">
        <v>32</v>
      </c>
      <c r="G329" s="31" t="s">
        <v>61</v>
      </c>
      <c r="H329" s="32"/>
      <c r="I329" s="32" t="s">
        <v>40</v>
      </c>
    </row>
    <row r="330" spans="1:9" ht="16.5" customHeight="1" x14ac:dyDescent="0.2">
      <c r="A330" s="26" t="s">
        <v>3592</v>
      </c>
      <c r="B330" s="26" t="s">
        <v>3593</v>
      </c>
      <c r="C330" s="26" t="s">
        <v>115</v>
      </c>
      <c r="D330" s="26" t="s">
        <v>122</v>
      </c>
      <c r="E330" s="26" t="s">
        <v>39</v>
      </c>
      <c r="F330" s="31" t="s">
        <v>32</v>
      </c>
      <c r="G330" s="31" t="s">
        <v>61</v>
      </c>
      <c r="H330" s="32"/>
      <c r="I330" s="32" t="s">
        <v>40</v>
      </c>
    </row>
    <row r="331" spans="1:9" ht="16.5" customHeight="1" x14ac:dyDescent="0.2">
      <c r="A331" s="26" t="s">
        <v>3594</v>
      </c>
      <c r="B331" s="26" t="s">
        <v>3595</v>
      </c>
      <c r="C331" s="26" t="s">
        <v>115</v>
      </c>
      <c r="D331" s="27" t="s">
        <v>116</v>
      </c>
      <c r="E331" s="27" t="s">
        <v>39</v>
      </c>
      <c r="F331" s="31" t="s">
        <v>18</v>
      </c>
      <c r="G331" s="31" t="s">
        <v>19</v>
      </c>
      <c r="H331" s="31"/>
      <c r="I331" s="32" t="s">
        <v>40</v>
      </c>
    </row>
    <row r="332" spans="1:9" ht="16.5" customHeight="1" x14ac:dyDescent="0.2">
      <c r="A332" s="26" t="s">
        <v>3594</v>
      </c>
      <c r="B332" s="26" t="s">
        <v>3595</v>
      </c>
      <c r="C332" s="26" t="s">
        <v>115</v>
      </c>
      <c r="D332" s="27" t="s">
        <v>116</v>
      </c>
      <c r="E332" s="27" t="s">
        <v>39</v>
      </c>
      <c r="F332" s="31" t="s">
        <v>18</v>
      </c>
      <c r="G332" s="31" t="s">
        <v>19</v>
      </c>
      <c r="H332" s="31"/>
      <c r="I332" s="32" t="s">
        <v>40</v>
      </c>
    </row>
    <row r="333" spans="1:9" ht="16.5" customHeight="1" x14ac:dyDescent="0.2">
      <c r="A333" s="26" t="s">
        <v>3594</v>
      </c>
      <c r="B333" s="26" t="s">
        <v>3595</v>
      </c>
      <c r="C333" s="26" t="s">
        <v>115</v>
      </c>
      <c r="D333" s="27" t="s">
        <v>116</v>
      </c>
      <c r="E333" s="27" t="s">
        <v>39</v>
      </c>
      <c r="F333" s="31" t="s">
        <v>18</v>
      </c>
      <c r="G333" s="31" t="s">
        <v>19</v>
      </c>
      <c r="H333" s="31"/>
      <c r="I333" s="32" t="s">
        <v>40</v>
      </c>
    </row>
    <row r="334" spans="1:9" ht="16.5" customHeight="1" x14ac:dyDescent="0.2">
      <c r="A334" s="26" t="s">
        <v>3594</v>
      </c>
      <c r="B334" s="26" t="s">
        <v>3595</v>
      </c>
      <c r="C334" s="26" t="s">
        <v>115</v>
      </c>
      <c r="D334" s="27" t="s">
        <v>116</v>
      </c>
      <c r="E334" s="27" t="s">
        <v>39</v>
      </c>
      <c r="F334" s="31" t="s">
        <v>18</v>
      </c>
      <c r="G334" s="31" t="s">
        <v>19</v>
      </c>
      <c r="H334" s="31" t="s">
        <v>5480</v>
      </c>
      <c r="I334" s="32" t="s">
        <v>40</v>
      </c>
    </row>
    <row r="335" spans="1:9" ht="16.5" customHeight="1" x14ac:dyDescent="0.2">
      <c r="A335" s="54" t="s">
        <v>3596</v>
      </c>
      <c r="B335" s="35" t="s">
        <v>3597</v>
      </c>
      <c r="C335" s="35" t="s">
        <v>64</v>
      </c>
      <c r="D335" s="35" t="s">
        <v>95</v>
      </c>
      <c r="E335" s="54" t="s">
        <v>39</v>
      </c>
      <c r="F335" s="31" t="s">
        <v>18</v>
      </c>
      <c r="G335" s="31" t="s">
        <v>61</v>
      </c>
      <c r="H335" s="32"/>
      <c r="I335" s="32" t="s">
        <v>40</v>
      </c>
    </row>
    <row r="336" spans="1:9" ht="16.5" customHeight="1" x14ac:dyDescent="0.2">
      <c r="A336" s="26" t="s">
        <v>3598</v>
      </c>
      <c r="B336" s="26" t="s">
        <v>3599</v>
      </c>
      <c r="C336" s="26" t="s">
        <v>37</v>
      </c>
      <c r="D336" s="26" t="s">
        <v>45</v>
      </c>
      <c r="E336" s="26" t="s">
        <v>39</v>
      </c>
      <c r="F336" s="31" t="s">
        <v>32</v>
      </c>
      <c r="G336" s="31" t="s">
        <v>72</v>
      </c>
      <c r="H336" s="31" t="s">
        <v>3600</v>
      </c>
      <c r="I336" s="32" t="s">
        <v>40</v>
      </c>
    </row>
    <row r="337" spans="1:9" ht="16.5" customHeight="1" x14ac:dyDescent="0.2">
      <c r="A337" s="35" t="s">
        <v>3601</v>
      </c>
      <c r="B337" s="35" t="s">
        <v>3602</v>
      </c>
      <c r="C337" s="35" t="s">
        <v>115</v>
      </c>
      <c r="D337" s="35" t="s">
        <v>116</v>
      </c>
      <c r="E337" s="35" t="s">
        <v>39</v>
      </c>
      <c r="F337" s="52" t="s">
        <v>18</v>
      </c>
      <c r="G337" s="52" t="s">
        <v>19</v>
      </c>
      <c r="I337" s="32" t="s">
        <v>40</v>
      </c>
    </row>
    <row r="338" spans="1:9" ht="16.5" customHeight="1" x14ac:dyDescent="0.2">
      <c r="A338" s="35" t="s">
        <v>3601</v>
      </c>
      <c r="B338" s="35" t="s">
        <v>3602</v>
      </c>
      <c r="C338" s="35" t="s">
        <v>115</v>
      </c>
      <c r="D338" s="35" t="s">
        <v>116</v>
      </c>
      <c r="E338" s="35" t="s">
        <v>39</v>
      </c>
      <c r="F338" s="52" t="s">
        <v>18</v>
      </c>
      <c r="G338" s="52" t="s">
        <v>19</v>
      </c>
      <c r="I338" s="32" t="s">
        <v>40</v>
      </c>
    </row>
    <row r="339" spans="1:9" ht="16.5" customHeight="1" x14ac:dyDescent="0.2">
      <c r="A339" s="26" t="s">
        <v>3603</v>
      </c>
      <c r="B339" s="26" t="s">
        <v>3604</v>
      </c>
      <c r="C339" s="26" t="s">
        <v>98</v>
      </c>
      <c r="D339" s="26" t="s">
        <v>99</v>
      </c>
      <c r="E339" s="26" t="s">
        <v>39</v>
      </c>
      <c r="F339" s="47" t="s">
        <v>18</v>
      </c>
      <c r="G339" s="31" t="s">
        <v>61</v>
      </c>
      <c r="H339" s="32"/>
      <c r="I339" s="32" t="s">
        <v>40</v>
      </c>
    </row>
    <row r="340" spans="1:9" ht="16.5" customHeight="1" x14ac:dyDescent="0.2">
      <c r="A340" s="26" t="s">
        <v>3605</v>
      </c>
      <c r="B340" s="26" t="s">
        <v>3606</v>
      </c>
      <c r="C340" s="66" t="s">
        <v>37</v>
      </c>
      <c r="D340" s="27" t="s">
        <v>38</v>
      </c>
      <c r="E340" s="27" t="s">
        <v>39</v>
      </c>
      <c r="F340" s="31" t="s">
        <v>18</v>
      </c>
      <c r="G340" s="31" t="s">
        <v>61</v>
      </c>
      <c r="H340" s="32"/>
      <c r="I340" s="32" t="s">
        <v>40</v>
      </c>
    </row>
    <row r="341" spans="1:9" ht="16.5" customHeight="1" x14ac:dyDescent="0.2">
      <c r="A341" s="26" t="s">
        <v>3605</v>
      </c>
      <c r="B341" s="26" t="s">
        <v>3606</v>
      </c>
      <c r="C341" s="66" t="s">
        <v>37</v>
      </c>
      <c r="D341" s="27" t="s">
        <v>38</v>
      </c>
      <c r="E341" s="27" t="s">
        <v>39</v>
      </c>
      <c r="F341" s="31" t="s">
        <v>18</v>
      </c>
      <c r="G341" s="31" t="s">
        <v>61</v>
      </c>
      <c r="H341" s="32"/>
      <c r="I341" s="32" t="s">
        <v>40</v>
      </c>
    </row>
    <row r="342" spans="1:9" ht="16.5" customHeight="1" x14ac:dyDescent="0.2">
      <c r="A342" s="26" t="s">
        <v>3607</v>
      </c>
      <c r="B342" s="26" t="s">
        <v>3608</v>
      </c>
      <c r="C342" s="26" t="s">
        <v>37</v>
      </c>
      <c r="D342" s="26" t="s">
        <v>45</v>
      </c>
      <c r="E342" s="26" t="s">
        <v>39</v>
      </c>
      <c r="F342" s="31" t="s">
        <v>32</v>
      </c>
      <c r="G342" s="31" t="s">
        <v>72</v>
      </c>
      <c r="H342" s="31" t="s">
        <v>3600</v>
      </c>
      <c r="I342" s="32" t="s">
        <v>40</v>
      </c>
    </row>
    <row r="343" spans="1:9" ht="16.5" customHeight="1" x14ac:dyDescent="0.2">
      <c r="A343" s="26" t="s">
        <v>3609</v>
      </c>
      <c r="B343" s="26" t="s">
        <v>3610</v>
      </c>
      <c r="C343" s="66" t="s">
        <v>37</v>
      </c>
      <c r="D343" s="27" t="s">
        <v>38</v>
      </c>
      <c r="E343" s="27" t="s">
        <v>39</v>
      </c>
      <c r="F343" s="31" t="s">
        <v>18</v>
      </c>
      <c r="G343" s="27" t="s">
        <v>41</v>
      </c>
      <c r="H343" s="51"/>
      <c r="I343" s="32" t="s">
        <v>40</v>
      </c>
    </row>
    <row r="344" spans="1:9" ht="16.5" customHeight="1" x14ac:dyDescent="0.2">
      <c r="A344" s="26" t="s">
        <v>3611</v>
      </c>
      <c r="B344" s="26" t="s">
        <v>3612</v>
      </c>
      <c r="C344" s="66" t="s">
        <v>115</v>
      </c>
      <c r="D344" s="27" t="s">
        <v>122</v>
      </c>
      <c r="E344" s="27" t="s">
        <v>39</v>
      </c>
      <c r="F344" s="31" t="s">
        <v>18</v>
      </c>
      <c r="G344" s="27" t="s">
        <v>61</v>
      </c>
      <c r="H344" s="51"/>
      <c r="I344" s="32" t="s">
        <v>40</v>
      </c>
    </row>
    <row r="345" spans="1:9" ht="16.5" customHeight="1" x14ac:dyDescent="0.2">
      <c r="A345" s="26" t="s">
        <v>3611</v>
      </c>
      <c r="B345" s="26" t="s">
        <v>3612</v>
      </c>
      <c r="C345" s="66" t="s">
        <v>115</v>
      </c>
      <c r="D345" s="27" t="s">
        <v>122</v>
      </c>
      <c r="E345" s="27" t="s">
        <v>39</v>
      </c>
      <c r="F345" s="31" t="s">
        <v>18</v>
      </c>
      <c r="G345" s="27" t="s">
        <v>61</v>
      </c>
      <c r="H345" s="51"/>
      <c r="I345" s="32" t="s">
        <v>40</v>
      </c>
    </row>
    <row r="346" spans="1:9" ht="16.5" customHeight="1" x14ac:dyDescent="0.2">
      <c r="A346" s="25" t="s">
        <v>3613</v>
      </c>
      <c r="B346" s="26" t="s">
        <v>3614</v>
      </c>
      <c r="C346" s="27" t="s">
        <v>98</v>
      </c>
      <c r="D346" s="27" t="s">
        <v>102</v>
      </c>
      <c r="E346" s="26" t="s">
        <v>39</v>
      </c>
      <c r="F346" s="31" t="s">
        <v>18</v>
      </c>
      <c r="G346" s="31" t="s">
        <v>41</v>
      </c>
      <c r="H346" s="32"/>
      <c r="I346" s="32" t="s">
        <v>40</v>
      </c>
    </row>
    <row r="347" spans="1:9" ht="16.5" customHeight="1" x14ac:dyDescent="0.2">
      <c r="A347" s="35" t="s">
        <v>3615</v>
      </c>
      <c r="B347" s="103" t="s">
        <v>3616</v>
      </c>
      <c r="C347" s="35" t="s">
        <v>115</v>
      </c>
      <c r="D347" s="35" t="s">
        <v>131</v>
      </c>
      <c r="E347" s="35" t="s">
        <v>39</v>
      </c>
      <c r="F347" s="30" t="s">
        <v>18</v>
      </c>
      <c r="G347" s="31" t="s">
        <v>72</v>
      </c>
      <c r="H347" s="30" t="s">
        <v>3617</v>
      </c>
      <c r="I347" s="32" t="s">
        <v>40</v>
      </c>
    </row>
    <row r="348" spans="1:9" ht="16.5" customHeight="1" x14ac:dyDescent="0.2">
      <c r="A348" s="35" t="s">
        <v>3615</v>
      </c>
      <c r="B348" s="103" t="s">
        <v>3616</v>
      </c>
      <c r="C348" s="35" t="s">
        <v>115</v>
      </c>
      <c r="D348" s="35" t="s">
        <v>131</v>
      </c>
      <c r="E348" s="35" t="s">
        <v>39</v>
      </c>
      <c r="F348" s="30" t="s">
        <v>18</v>
      </c>
      <c r="G348" s="31" t="s">
        <v>72</v>
      </c>
      <c r="H348" s="55" t="s">
        <v>5546</v>
      </c>
      <c r="I348" s="32" t="s">
        <v>40</v>
      </c>
    </row>
    <row r="349" spans="1:9" ht="16.5" customHeight="1" x14ac:dyDescent="0.2">
      <c r="A349" s="26" t="s">
        <v>3618</v>
      </c>
      <c r="B349" s="26" t="s">
        <v>3619</v>
      </c>
      <c r="C349" s="26" t="s">
        <v>115</v>
      </c>
      <c r="D349" s="26" t="s">
        <v>122</v>
      </c>
      <c r="E349" s="26" t="s">
        <v>39</v>
      </c>
      <c r="F349" s="31" t="s">
        <v>18</v>
      </c>
      <c r="G349" s="31" t="s">
        <v>61</v>
      </c>
      <c r="H349" s="32"/>
      <c r="I349" s="32" t="s">
        <v>40</v>
      </c>
    </row>
    <row r="350" spans="1:9" ht="16.5" customHeight="1" x14ac:dyDescent="0.2">
      <c r="A350" s="26" t="s">
        <v>3618</v>
      </c>
      <c r="B350" s="26" t="s">
        <v>3619</v>
      </c>
      <c r="C350" s="26" t="s">
        <v>115</v>
      </c>
      <c r="D350" s="26" t="s">
        <v>122</v>
      </c>
      <c r="E350" s="26" t="s">
        <v>39</v>
      </c>
      <c r="F350" s="31" t="s">
        <v>18</v>
      </c>
      <c r="G350" s="31" t="s">
        <v>61</v>
      </c>
      <c r="H350" s="32"/>
      <c r="I350" s="32" t="s">
        <v>40</v>
      </c>
    </row>
    <row r="351" spans="1:9" ht="16.5" customHeight="1" x14ac:dyDescent="0.2">
      <c r="A351" s="35" t="s">
        <v>3620</v>
      </c>
      <c r="B351" s="35" t="s">
        <v>3621</v>
      </c>
      <c r="C351" s="35" t="s">
        <v>64</v>
      </c>
      <c r="D351" s="35" t="s">
        <v>70</v>
      </c>
      <c r="E351" s="35" t="s">
        <v>39</v>
      </c>
      <c r="F351" s="30" t="s">
        <v>11</v>
      </c>
      <c r="G351" s="31" t="s">
        <v>72</v>
      </c>
      <c r="H351" s="31"/>
      <c r="I351" s="32" t="s">
        <v>40</v>
      </c>
    </row>
    <row r="352" spans="1:9" ht="16.5" customHeight="1" x14ac:dyDescent="0.2">
      <c r="A352" s="35" t="s">
        <v>3620</v>
      </c>
      <c r="B352" s="35" t="s">
        <v>3621</v>
      </c>
      <c r="C352" s="35" t="s">
        <v>64</v>
      </c>
      <c r="D352" s="35" t="s">
        <v>70</v>
      </c>
      <c r="E352" s="35" t="s">
        <v>39</v>
      </c>
      <c r="F352" s="30" t="s">
        <v>11</v>
      </c>
      <c r="G352" s="31" t="s">
        <v>72</v>
      </c>
      <c r="H352" s="92"/>
      <c r="I352" s="32" t="s">
        <v>40</v>
      </c>
    </row>
    <row r="353" spans="1:9" ht="16.5" customHeight="1" x14ac:dyDescent="0.2">
      <c r="A353" s="35" t="s">
        <v>3620</v>
      </c>
      <c r="B353" s="35" t="s">
        <v>3621</v>
      </c>
      <c r="C353" s="35" t="s">
        <v>64</v>
      </c>
      <c r="D353" s="35" t="s">
        <v>70</v>
      </c>
      <c r="E353" s="35" t="s">
        <v>39</v>
      </c>
      <c r="F353" s="30" t="s">
        <v>11</v>
      </c>
      <c r="G353" s="31" t="s">
        <v>72</v>
      </c>
      <c r="H353" s="32"/>
      <c r="I353" s="32" t="s">
        <v>40</v>
      </c>
    </row>
    <row r="354" spans="1:9" ht="16.5" customHeight="1" x14ac:dyDescent="0.2">
      <c r="A354" s="35" t="s">
        <v>3620</v>
      </c>
      <c r="B354" s="35" t="s">
        <v>3621</v>
      </c>
      <c r="C354" s="35" t="s">
        <v>64</v>
      </c>
      <c r="D354" s="35" t="s">
        <v>70</v>
      </c>
      <c r="E354" s="35" t="s">
        <v>39</v>
      </c>
      <c r="F354" s="30" t="s">
        <v>11</v>
      </c>
      <c r="G354" s="31" t="s">
        <v>72</v>
      </c>
      <c r="H354" s="32"/>
      <c r="I354" s="32" t="s">
        <v>40</v>
      </c>
    </row>
    <row r="355" spans="1:9" ht="16.5" customHeight="1" x14ac:dyDescent="0.2">
      <c r="A355" s="35" t="s">
        <v>3620</v>
      </c>
      <c r="B355" s="35" t="s">
        <v>3621</v>
      </c>
      <c r="C355" s="35" t="s">
        <v>64</v>
      </c>
      <c r="D355" s="35" t="s">
        <v>70</v>
      </c>
      <c r="E355" s="35" t="s">
        <v>39</v>
      </c>
      <c r="F355" s="30" t="s">
        <v>11</v>
      </c>
      <c r="G355" s="31" t="s">
        <v>72</v>
      </c>
      <c r="H355" s="31"/>
      <c r="I355" s="32" t="s">
        <v>40</v>
      </c>
    </row>
    <row r="356" spans="1:9" ht="16.5" customHeight="1" x14ac:dyDescent="0.2">
      <c r="A356" s="35" t="s">
        <v>3620</v>
      </c>
      <c r="B356" s="35" t="s">
        <v>3621</v>
      </c>
      <c r="C356" s="35" t="s">
        <v>64</v>
      </c>
      <c r="D356" s="35" t="s">
        <v>74</v>
      </c>
      <c r="E356" s="35" t="s">
        <v>39</v>
      </c>
      <c r="F356" s="30" t="s">
        <v>11</v>
      </c>
      <c r="G356" s="31" t="s">
        <v>72</v>
      </c>
      <c r="H356" s="32"/>
      <c r="I356" s="32" t="s">
        <v>40</v>
      </c>
    </row>
    <row r="357" spans="1:9" ht="16.5" customHeight="1" x14ac:dyDescent="0.25">
      <c r="A357" s="35" t="s">
        <v>3622</v>
      </c>
      <c r="B357" s="76" t="s">
        <v>3623</v>
      </c>
      <c r="C357" s="76" t="s">
        <v>64</v>
      </c>
      <c r="D357" s="35" t="s">
        <v>86</v>
      </c>
      <c r="E357" s="76" t="s">
        <v>39</v>
      </c>
      <c r="F357" s="76" t="s">
        <v>18</v>
      </c>
      <c r="G357" s="35" t="s">
        <v>26</v>
      </c>
      <c r="H357" s="95"/>
      <c r="I357" s="32" t="s">
        <v>40</v>
      </c>
    </row>
    <row r="358" spans="1:9" ht="16.5" customHeight="1" x14ac:dyDescent="0.2">
      <c r="A358" s="26" t="s">
        <v>3624</v>
      </c>
      <c r="B358" s="26" t="s">
        <v>3625</v>
      </c>
      <c r="C358" s="26" t="s">
        <v>98</v>
      </c>
      <c r="D358" s="26" t="s">
        <v>99</v>
      </c>
      <c r="E358" s="26" t="s">
        <v>39</v>
      </c>
      <c r="F358" s="47" t="s">
        <v>18</v>
      </c>
      <c r="G358" s="31" t="s">
        <v>41</v>
      </c>
      <c r="H358" s="32"/>
      <c r="I358" s="32" t="s">
        <v>40</v>
      </c>
    </row>
    <row r="359" spans="1:9" ht="16.5" customHeight="1" x14ac:dyDescent="0.2">
      <c r="A359" s="35" t="s">
        <v>3626</v>
      </c>
      <c r="B359" s="35" t="s">
        <v>5376</v>
      </c>
      <c r="C359" s="35" t="s">
        <v>64</v>
      </c>
      <c r="D359" s="35" t="s">
        <v>89</v>
      </c>
      <c r="E359" s="54" t="s">
        <v>39</v>
      </c>
      <c r="F359" s="31" t="s">
        <v>18</v>
      </c>
      <c r="G359" s="31" t="s">
        <v>61</v>
      </c>
      <c r="H359" s="32"/>
      <c r="I359" s="32" t="s">
        <v>40</v>
      </c>
    </row>
    <row r="360" spans="1:9" ht="16.5" customHeight="1" x14ac:dyDescent="0.2">
      <c r="A360" s="26" t="s">
        <v>3628</v>
      </c>
      <c r="B360" s="26" t="s">
        <v>3629</v>
      </c>
      <c r="C360" s="26" t="s">
        <v>98</v>
      </c>
      <c r="D360" s="26" t="s">
        <v>105</v>
      </c>
      <c r="E360" s="26" t="s">
        <v>39</v>
      </c>
      <c r="F360" s="47" t="s">
        <v>18</v>
      </c>
      <c r="G360" s="47" t="s">
        <v>61</v>
      </c>
      <c r="H360" s="51"/>
      <c r="I360" s="32" t="s">
        <v>40</v>
      </c>
    </row>
    <row r="361" spans="1:9" ht="16.5" customHeight="1" x14ac:dyDescent="0.2">
      <c r="A361" s="26" t="s">
        <v>3630</v>
      </c>
      <c r="B361" s="26" t="s">
        <v>3631</v>
      </c>
      <c r="C361" s="26" t="s">
        <v>115</v>
      </c>
      <c r="D361" s="27" t="s">
        <v>116</v>
      </c>
      <c r="E361" s="27" t="s">
        <v>39</v>
      </c>
      <c r="F361" s="31" t="s">
        <v>18</v>
      </c>
      <c r="G361" s="31" t="s">
        <v>61</v>
      </c>
      <c r="H361" s="31"/>
      <c r="I361" s="32" t="s">
        <v>40</v>
      </c>
    </row>
    <row r="362" spans="1:9" ht="16.5" customHeight="1" x14ac:dyDescent="0.2">
      <c r="A362" s="35" t="s">
        <v>3632</v>
      </c>
      <c r="B362" s="35" t="s">
        <v>3633</v>
      </c>
      <c r="C362" s="27" t="s">
        <v>98</v>
      </c>
      <c r="D362" s="27" t="s">
        <v>102</v>
      </c>
      <c r="E362" s="26" t="s">
        <v>39</v>
      </c>
      <c r="F362" s="31" t="s">
        <v>18</v>
      </c>
      <c r="G362" s="31" t="s">
        <v>41</v>
      </c>
      <c r="H362" s="32"/>
      <c r="I362" s="32" t="s">
        <v>40</v>
      </c>
    </row>
    <row r="363" spans="1:9" ht="16.5" customHeight="1" x14ac:dyDescent="0.2">
      <c r="A363" s="26" t="s">
        <v>3634</v>
      </c>
      <c r="B363" s="26" t="s">
        <v>3635</v>
      </c>
      <c r="C363" s="26" t="s">
        <v>7</v>
      </c>
      <c r="D363" s="26" t="s">
        <v>16</v>
      </c>
      <c r="E363" s="26" t="s">
        <v>39</v>
      </c>
      <c r="F363" s="31" t="s">
        <v>18</v>
      </c>
      <c r="G363" s="31" t="s">
        <v>41</v>
      </c>
      <c r="H363" s="32"/>
      <c r="I363" s="32" t="s">
        <v>40</v>
      </c>
    </row>
    <row r="364" spans="1:9" ht="16.5" customHeight="1" x14ac:dyDescent="0.2">
      <c r="A364" s="26" t="s">
        <v>3634</v>
      </c>
      <c r="B364" s="26" t="s">
        <v>3635</v>
      </c>
      <c r="C364" s="26" t="s">
        <v>7</v>
      </c>
      <c r="D364" s="26" t="s">
        <v>16</v>
      </c>
      <c r="E364" s="26" t="s">
        <v>39</v>
      </c>
      <c r="F364" s="31" t="s">
        <v>18</v>
      </c>
      <c r="G364" s="31" t="s">
        <v>41</v>
      </c>
      <c r="H364" s="32"/>
      <c r="I364" s="32" t="s">
        <v>40</v>
      </c>
    </row>
    <row r="365" spans="1:9" ht="16.5" customHeight="1" x14ac:dyDescent="0.2">
      <c r="A365" s="26" t="s">
        <v>3634</v>
      </c>
      <c r="B365" s="26" t="s">
        <v>3635</v>
      </c>
      <c r="C365" s="26" t="s">
        <v>7</v>
      </c>
      <c r="D365" s="26" t="s">
        <v>16</v>
      </c>
      <c r="E365" s="26" t="s">
        <v>39</v>
      </c>
      <c r="F365" s="31" t="s">
        <v>18</v>
      </c>
      <c r="G365" s="31" t="s">
        <v>41</v>
      </c>
      <c r="H365" s="32"/>
      <c r="I365" s="32" t="s">
        <v>40</v>
      </c>
    </row>
    <row r="366" spans="1:9" ht="16.5" customHeight="1" x14ac:dyDescent="0.2">
      <c r="A366" s="26" t="s">
        <v>3636</v>
      </c>
      <c r="B366" s="26" t="s">
        <v>3637</v>
      </c>
      <c r="C366" s="26" t="s">
        <v>98</v>
      </c>
      <c r="D366" s="26" t="s">
        <v>99</v>
      </c>
      <c r="E366" s="26" t="s">
        <v>39</v>
      </c>
      <c r="F366" s="47" t="s">
        <v>18</v>
      </c>
      <c r="G366" s="47" t="s">
        <v>19</v>
      </c>
      <c r="H366" s="51"/>
      <c r="I366" s="32" t="s">
        <v>40</v>
      </c>
    </row>
    <row r="367" spans="1:9" ht="16.5" customHeight="1" x14ac:dyDescent="0.2">
      <c r="A367" s="26" t="s">
        <v>3638</v>
      </c>
      <c r="B367" s="26" t="s">
        <v>3639</v>
      </c>
      <c r="C367" s="26" t="s">
        <v>98</v>
      </c>
      <c r="D367" s="26" t="s">
        <v>99</v>
      </c>
      <c r="E367" s="26" t="s">
        <v>39</v>
      </c>
      <c r="F367" s="47" t="s">
        <v>18</v>
      </c>
      <c r="G367" s="47" t="s">
        <v>61</v>
      </c>
      <c r="H367" s="44"/>
      <c r="I367" s="32" t="s">
        <v>40</v>
      </c>
    </row>
    <row r="368" spans="1:9" ht="16.5" customHeight="1" x14ac:dyDescent="0.2">
      <c r="A368" s="54" t="s">
        <v>3640</v>
      </c>
      <c r="B368" s="54" t="s">
        <v>5177</v>
      </c>
      <c r="C368" s="54" t="s">
        <v>7</v>
      </c>
      <c r="D368" s="54" t="s">
        <v>23</v>
      </c>
      <c r="E368" s="54" t="s">
        <v>39</v>
      </c>
      <c r="F368" s="58" t="s">
        <v>18</v>
      </c>
      <c r="G368" s="34" t="s">
        <v>41</v>
      </c>
      <c r="H368" s="32"/>
      <c r="I368" s="32" t="s">
        <v>40</v>
      </c>
    </row>
    <row r="369" spans="1:9" ht="16.5" customHeight="1" x14ac:dyDescent="0.2">
      <c r="A369" s="54" t="s">
        <v>3640</v>
      </c>
      <c r="B369" s="57" t="s">
        <v>5177</v>
      </c>
      <c r="C369" s="54" t="s">
        <v>7</v>
      </c>
      <c r="D369" s="54" t="s">
        <v>23</v>
      </c>
      <c r="E369" s="54" t="s">
        <v>39</v>
      </c>
      <c r="F369" s="58" t="s">
        <v>18</v>
      </c>
      <c r="G369" s="34" t="s">
        <v>41</v>
      </c>
      <c r="H369" s="31" t="s">
        <v>5172</v>
      </c>
      <c r="I369" s="32" t="s">
        <v>40</v>
      </c>
    </row>
    <row r="370" spans="1:9" ht="16.5" customHeight="1" x14ac:dyDescent="0.2">
      <c r="A370" s="54" t="s">
        <v>3640</v>
      </c>
      <c r="B370" s="54" t="s">
        <v>5177</v>
      </c>
      <c r="C370" s="54" t="s">
        <v>7</v>
      </c>
      <c r="D370" s="54" t="s">
        <v>23</v>
      </c>
      <c r="E370" s="54" t="s">
        <v>39</v>
      </c>
      <c r="F370" s="58" t="s">
        <v>18</v>
      </c>
      <c r="G370" s="34" t="s">
        <v>41</v>
      </c>
      <c r="H370" s="32"/>
      <c r="I370" s="32" t="s">
        <v>40</v>
      </c>
    </row>
    <row r="371" spans="1:9" ht="16.5" customHeight="1" x14ac:dyDescent="0.2">
      <c r="A371" s="54" t="s">
        <v>3640</v>
      </c>
      <c r="B371" s="54" t="s">
        <v>5177</v>
      </c>
      <c r="C371" s="54" t="s">
        <v>7</v>
      </c>
      <c r="D371" s="54" t="s">
        <v>23</v>
      </c>
      <c r="E371" s="54" t="s">
        <v>39</v>
      </c>
      <c r="F371" s="58" t="s">
        <v>18</v>
      </c>
      <c r="G371" s="34" t="s">
        <v>41</v>
      </c>
      <c r="H371" s="32"/>
      <c r="I371" s="32" t="s">
        <v>40</v>
      </c>
    </row>
    <row r="372" spans="1:9" ht="16.5" customHeight="1" x14ac:dyDescent="0.2">
      <c r="A372" s="26" t="s">
        <v>3642</v>
      </c>
      <c r="B372" s="26" t="s">
        <v>5274</v>
      </c>
      <c r="C372" s="26" t="s">
        <v>7</v>
      </c>
      <c r="D372" s="26" t="s">
        <v>16</v>
      </c>
      <c r="E372" s="26" t="s">
        <v>39</v>
      </c>
      <c r="F372" s="31" t="s">
        <v>18</v>
      </c>
      <c r="G372" s="32"/>
      <c r="H372" s="32" t="s">
        <v>40</v>
      </c>
      <c r="I372" s="32" t="s">
        <v>40</v>
      </c>
    </row>
    <row r="373" spans="1:9" ht="16.5" customHeight="1" x14ac:dyDescent="0.2">
      <c r="A373" s="26" t="s">
        <v>3642</v>
      </c>
      <c r="B373" s="26" t="s">
        <v>5274</v>
      </c>
      <c r="C373" s="26" t="s">
        <v>7</v>
      </c>
      <c r="D373" s="26" t="s">
        <v>16</v>
      </c>
      <c r="E373" s="26" t="s">
        <v>39</v>
      </c>
      <c r="F373" s="31" t="s">
        <v>18</v>
      </c>
      <c r="G373" s="32"/>
      <c r="H373" s="32" t="s">
        <v>40</v>
      </c>
      <c r="I373" s="32" t="s">
        <v>40</v>
      </c>
    </row>
    <row r="374" spans="1:9" ht="16.5" customHeight="1" x14ac:dyDescent="0.2">
      <c r="A374" s="26" t="s">
        <v>3644</v>
      </c>
      <c r="B374" s="26" t="s">
        <v>3645</v>
      </c>
      <c r="C374" s="26" t="s">
        <v>115</v>
      </c>
      <c r="D374" s="27" t="s">
        <v>116</v>
      </c>
      <c r="E374" s="27" t="s">
        <v>39</v>
      </c>
      <c r="F374" s="31" t="s">
        <v>18</v>
      </c>
      <c r="G374" s="31" t="s">
        <v>61</v>
      </c>
      <c r="H374" s="31"/>
      <c r="I374" s="32" t="s">
        <v>40</v>
      </c>
    </row>
    <row r="375" spans="1:9" ht="16.5" customHeight="1" x14ac:dyDescent="0.2">
      <c r="A375" s="26" t="s">
        <v>3644</v>
      </c>
      <c r="B375" s="26" t="s">
        <v>3645</v>
      </c>
      <c r="C375" s="26" t="s">
        <v>115</v>
      </c>
      <c r="D375" s="27" t="s">
        <v>116</v>
      </c>
      <c r="E375" s="27" t="s">
        <v>39</v>
      </c>
      <c r="F375" s="31" t="s">
        <v>18</v>
      </c>
      <c r="G375" s="31" t="s">
        <v>61</v>
      </c>
      <c r="H375" s="31"/>
      <c r="I375" s="32" t="s">
        <v>40</v>
      </c>
    </row>
    <row r="376" spans="1:9" ht="16.5" customHeight="1" x14ac:dyDescent="0.2">
      <c r="A376" s="26" t="s">
        <v>3646</v>
      </c>
      <c r="B376" s="26" t="s">
        <v>3647</v>
      </c>
      <c r="C376" s="26" t="s">
        <v>115</v>
      </c>
      <c r="D376" s="27" t="s">
        <v>116</v>
      </c>
      <c r="E376" s="27" t="s">
        <v>39</v>
      </c>
      <c r="F376" s="31" t="s">
        <v>18</v>
      </c>
      <c r="G376" s="31" t="s">
        <v>61</v>
      </c>
      <c r="H376" s="31"/>
      <c r="I376" s="32" t="s">
        <v>40</v>
      </c>
    </row>
    <row r="377" spans="1:9" ht="16.5" customHeight="1" x14ac:dyDescent="0.2">
      <c r="A377" s="26" t="s">
        <v>3646</v>
      </c>
      <c r="B377" s="26" t="s">
        <v>3647</v>
      </c>
      <c r="C377" s="26" t="s">
        <v>115</v>
      </c>
      <c r="D377" s="27" t="s">
        <v>116</v>
      </c>
      <c r="E377" s="27" t="s">
        <v>39</v>
      </c>
      <c r="F377" s="31" t="s">
        <v>18</v>
      </c>
      <c r="G377" s="31" t="s">
        <v>61</v>
      </c>
      <c r="H377" s="31"/>
      <c r="I377" s="32" t="s">
        <v>40</v>
      </c>
    </row>
    <row r="378" spans="1:9" ht="16.5" customHeight="1" x14ac:dyDescent="0.2">
      <c r="A378" s="26" t="s">
        <v>3648</v>
      </c>
      <c r="B378" s="26" t="s">
        <v>3649</v>
      </c>
      <c r="C378" s="26" t="s">
        <v>98</v>
      </c>
      <c r="D378" s="26" t="s">
        <v>99</v>
      </c>
      <c r="E378" s="26" t="s">
        <v>39</v>
      </c>
      <c r="F378" s="47" t="s">
        <v>18</v>
      </c>
      <c r="G378" s="31" t="s">
        <v>61</v>
      </c>
      <c r="H378" s="32"/>
      <c r="I378" s="32" t="s">
        <v>40</v>
      </c>
    </row>
    <row r="379" spans="1:9" ht="16.5" customHeight="1" x14ac:dyDescent="0.2">
      <c r="A379" s="26" t="s">
        <v>3650</v>
      </c>
      <c r="B379" s="26" t="s">
        <v>3651</v>
      </c>
      <c r="C379" s="26" t="s">
        <v>98</v>
      </c>
      <c r="D379" s="26" t="s">
        <v>99</v>
      </c>
      <c r="E379" s="26" t="s">
        <v>39</v>
      </c>
      <c r="F379" s="47" t="s">
        <v>18</v>
      </c>
      <c r="G379" s="31" t="s">
        <v>61</v>
      </c>
      <c r="H379" s="51"/>
      <c r="I379" s="32" t="s">
        <v>40</v>
      </c>
    </row>
    <row r="380" spans="1:9" ht="16.5" customHeight="1" x14ac:dyDescent="0.2">
      <c r="A380" s="35" t="s">
        <v>3652</v>
      </c>
      <c r="B380" s="35" t="s">
        <v>3653</v>
      </c>
      <c r="C380" s="35" t="s">
        <v>7</v>
      </c>
      <c r="D380" s="35" t="s">
        <v>8</v>
      </c>
      <c r="E380" s="35" t="s">
        <v>39</v>
      </c>
      <c r="F380" s="52" t="s">
        <v>18</v>
      </c>
      <c r="G380" s="30" t="s">
        <v>61</v>
      </c>
      <c r="H380" s="55"/>
      <c r="I380" s="32" t="s">
        <v>40</v>
      </c>
    </row>
    <row r="381" spans="1:9" ht="16.5" customHeight="1" x14ac:dyDescent="0.2">
      <c r="A381" s="35" t="s">
        <v>3652</v>
      </c>
      <c r="B381" s="35" t="s">
        <v>3653</v>
      </c>
      <c r="C381" s="35" t="s">
        <v>7</v>
      </c>
      <c r="D381" s="35" t="s">
        <v>8</v>
      </c>
      <c r="E381" s="35" t="s">
        <v>39</v>
      </c>
      <c r="F381" s="52" t="s">
        <v>18</v>
      </c>
      <c r="G381" s="30" t="s">
        <v>61</v>
      </c>
      <c r="H381" s="55"/>
      <c r="I381" s="32" t="s">
        <v>40</v>
      </c>
    </row>
    <row r="382" spans="1:9" ht="16.5" customHeight="1" x14ac:dyDescent="0.2">
      <c r="A382" s="35" t="s">
        <v>3652</v>
      </c>
      <c r="B382" s="35" t="s">
        <v>3653</v>
      </c>
      <c r="C382" s="35" t="s">
        <v>7</v>
      </c>
      <c r="D382" s="35" t="s">
        <v>8</v>
      </c>
      <c r="E382" s="35" t="s">
        <v>39</v>
      </c>
      <c r="F382" s="52" t="s">
        <v>18</v>
      </c>
      <c r="G382" s="30" t="s">
        <v>61</v>
      </c>
      <c r="H382" s="55"/>
      <c r="I382" s="32" t="s">
        <v>40</v>
      </c>
    </row>
    <row r="383" spans="1:9" ht="16.5" customHeight="1" x14ac:dyDescent="0.2">
      <c r="A383" s="35" t="s">
        <v>3652</v>
      </c>
      <c r="B383" s="35" t="s">
        <v>3653</v>
      </c>
      <c r="C383" s="35" t="s">
        <v>7</v>
      </c>
      <c r="D383" s="35" t="s">
        <v>8</v>
      </c>
      <c r="E383" s="35" t="s">
        <v>39</v>
      </c>
      <c r="F383" s="52" t="s">
        <v>18</v>
      </c>
      <c r="G383" s="30" t="s">
        <v>61</v>
      </c>
      <c r="H383" s="55"/>
      <c r="I383" s="32" t="s">
        <v>40</v>
      </c>
    </row>
    <row r="384" spans="1:9" ht="16.5" customHeight="1" x14ac:dyDescent="0.2">
      <c r="A384" s="35" t="s">
        <v>3652</v>
      </c>
      <c r="B384" s="35" t="s">
        <v>3653</v>
      </c>
      <c r="C384" s="35" t="s">
        <v>7</v>
      </c>
      <c r="D384" s="35" t="s">
        <v>8</v>
      </c>
      <c r="E384" s="35" t="s">
        <v>39</v>
      </c>
      <c r="F384" s="52" t="s">
        <v>18</v>
      </c>
      <c r="G384" s="30" t="s">
        <v>61</v>
      </c>
      <c r="H384" s="55"/>
      <c r="I384" s="32" t="s">
        <v>40</v>
      </c>
    </row>
    <row r="385" spans="1:9" ht="16.5" customHeight="1" x14ac:dyDescent="0.2">
      <c r="A385" s="26" t="s">
        <v>3654</v>
      </c>
      <c r="B385" s="26" t="s">
        <v>3655</v>
      </c>
      <c r="C385" s="26" t="s">
        <v>7</v>
      </c>
      <c r="D385" s="26" t="s">
        <v>16</v>
      </c>
      <c r="E385" s="26" t="s">
        <v>39</v>
      </c>
      <c r="F385" s="31" t="s">
        <v>18</v>
      </c>
      <c r="G385" s="31" t="s">
        <v>72</v>
      </c>
      <c r="H385" s="31" t="s">
        <v>40</v>
      </c>
      <c r="I385" s="32" t="s">
        <v>40</v>
      </c>
    </row>
    <row r="386" spans="1:9" ht="16.5" customHeight="1" x14ac:dyDescent="0.2">
      <c r="A386" s="26" t="s">
        <v>3656</v>
      </c>
      <c r="B386" s="26" t="s">
        <v>3657</v>
      </c>
      <c r="C386" s="66" t="s">
        <v>37</v>
      </c>
      <c r="D386" s="27" t="s">
        <v>38</v>
      </c>
      <c r="E386" s="26" t="s">
        <v>39</v>
      </c>
      <c r="F386" s="31" t="s">
        <v>18</v>
      </c>
      <c r="G386" s="31" t="s">
        <v>61</v>
      </c>
      <c r="H386" s="32"/>
      <c r="I386" s="32" t="s">
        <v>40</v>
      </c>
    </row>
    <row r="387" spans="1:9" ht="16.5" customHeight="1" x14ac:dyDescent="0.2">
      <c r="A387" s="54" t="s">
        <v>3658</v>
      </c>
      <c r="B387" s="54" t="s">
        <v>5178</v>
      </c>
      <c r="C387" s="54" t="s">
        <v>7</v>
      </c>
      <c r="D387" s="54" t="s">
        <v>23</v>
      </c>
      <c r="E387" s="54" t="s">
        <v>39</v>
      </c>
      <c r="F387" s="58" t="s">
        <v>18</v>
      </c>
      <c r="G387" s="34" t="s">
        <v>61</v>
      </c>
      <c r="H387" s="32"/>
      <c r="I387" s="32" t="s">
        <v>40</v>
      </c>
    </row>
    <row r="388" spans="1:9" ht="16.5" customHeight="1" x14ac:dyDescent="0.2">
      <c r="A388" s="54" t="s">
        <v>3658</v>
      </c>
      <c r="B388" s="54" t="s">
        <v>5178</v>
      </c>
      <c r="C388" s="54" t="s">
        <v>7</v>
      </c>
      <c r="D388" s="54" t="s">
        <v>23</v>
      </c>
      <c r="E388" s="54" t="s">
        <v>39</v>
      </c>
      <c r="F388" s="58" t="s">
        <v>18</v>
      </c>
      <c r="G388" s="34" t="s">
        <v>61</v>
      </c>
      <c r="H388" s="32"/>
      <c r="I388" s="32" t="s">
        <v>40</v>
      </c>
    </row>
    <row r="389" spans="1:9" ht="16.5" customHeight="1" x14ac:dyDescent="0.2">
      <c r="A389" s="54" t="s">
        <v>3658</v>
      </c>
      <c r="B389" s="54" t="s">
        <v>5178</v>
      </c>
      <c r="C389" s="54" t="s">
        <v>7</v>
      </c>
      <c r="D389" s="54" t="s">
        <v>23</v>
      </c>
      <c r="E389" s="54" t="s">
        <v>39</v>
      </c>
      <c r="F389" s="58" t="s">
        <v>18</v>
      </c>
      <c r="G389" s="34" t="s">
        <v>61</v>
      </c>
      <c r="H389" s="32"/>
      <c r="I389" s="32" t="s">
        <v>40</v>
      </c>
    </row>
    <row r="390" spans="1:9" ht="16.5" customHeight="1" x14ac:dyDescent="0.2">
      <c r="A390" s="54" t="s">
        <v>3658</v>
      </c>
      <c r="B390" s="54" t="s">
        <v>5178</v>
      </c>
      <c r="C390" s="54" t="s">
        <v>7</v>
      </c>
      <c r="D390" s="54" t="s">
        <v>23</v>
      </c>
      <c r="E390" s="54" t="s">
        <v>39</v>
      </c>
      <c r="F390" s="58" t="s">
        <v>18</v>
      </c>
      <c r="G390" s="34" t="s">
        <v>61</v>
      </c>
      <c r="H390" s="32"/>
      <c r="I390" s="32" t="s">
        <v>40</v>
      </c>
    </row>
    <row r="391" spans="1:9" ht="16.5" customHeight="1" x14ac:dyDescent="0.2">
      <c r="A391" s="35" t="s">
        <v>3660</v>
      </c>
      <c r="B391" s="35" t="s">
        <v>3661</v>
      </c>
      <c r="C391" s="26" t="s">
        <v>98</v>
      </c>
      <c r="D391" s="26" t="s">
        <v>113</v>
      </c>
      <c r="E391" s="26" t="s">
        <v>39</v>
      </c>
      <c r="F391" s="31" t="s">
        <v>18</v>
      </c>
      <c r="G391" s="31" t="s">
        <v>41</v>
      </c>
      <c r="H391" s="32"/>
      <c r="I391" s="32" t="s">
        <v>40</v>
      </c>
    </row>
    <row r="392" spans="1:9" ht="16.5" customHeight="1" x14ac:dyDescent="0.2">
      <c r="A392" s="26" t="s">
        <v>3662</v>
      </c>
      <c r="B392" s="26" t="s">
        <v>3663</v>
      </c>
      <c r="C392" s="26" t="s">
        <v>115</v>
      </c>
      <c r="D392" s="26" t="s">
        <v>122</v>
      </c>
      <c r="E392" s="26" t="s">
        <v>39</v>
      </c>
      <c r="F392" s="31" t="s">
        <v>18</v>
      </c>
      <c r="G392" s="31" t="s">
        <v>61</v>
      </c>
      <c r="H392" s="31"/>
      <c r="I392" s="32" t="s">
        <v>40</v>
      </c>
    </row>
    <row r="393" spans="1:9" ht="16.5" customHeight="1" x14ac:dyDescent="0.2">
      <c r="A393" s="26" t="s">
        <v>3662</v>
      </c>
      <c r="B393" s="26" t="s">
        <v>3663</v>
      </c>
      <c r="C393" s="26" t="s">
        <v>115</v>
      </c>
      <c r="D393" s="26" t="s">
        <v>122</v>
      </c>
      <c r="E393" s="26" t="s">
        <v>39</v>
      </c>
      <c r="F393" s="31" t="s">
        <v>18</v>
      </c>
      <c r="G393" s="31" t="s">
        <v>61</v>
      </c>
      <c r="H393" s="32"/>
      <c r="I393" s="32" t="s">
        <v>40</v>
      </c>
    </row>
    <row r="394" spans="1:9" ht="16.5" customHeight="1" x14ac:dyDescent="0.2">
      <c r="A394" s="26" t="s">
        <v>3662</v>
      </c>
      <c r="B394" s="26" t="s">
        <v>3663</v>
      </c>
      <c r="C394" s="26" t="s">
        <v>115</v>
      </c>
      <c r="D394" s="26" t="s">
        <v>122</v>
      </c>
      <c r="E394" s="26" t="s">
        <v>39</v>
      </c>
      <c r="F394" s="31" t="s">
        <v>18</v>
      </c>
      <c r="G394" s="31" t="s">
        <v>61</v>
      </c>
      <c r="H394" s="32"/>
      <c r="I394" s="32" t="s">
        <v>40</v>
      </c>
    </row>
    <row r="395" spans="1:9" ht="16.5" customHeight="1" x14ac:dyDescent="0.2">
      <c r="A395" s="26" t="s">
        <v>3664</v>
      </c>
      <c r="B395" s="26" t="s">
        <v>5272</v>
      </c>
      <c r="C395" s="26" t="s">
        <v>7</v>
      </c>
      <c r="D395" s="26" t="s">
        <v>16</v>
      </c>
      <c r="E395" s="26" t="s">
        <v>39</v>
      </c>
      <c r="F395" s="31" t="s">
        <v>18</v>
      </c>
      <c r="G395" s="32"/>
      <c r="H395" s="32" t="s">
        <v>40</v>
      </c>
      <c r="I395" s="32" t="s">
        <v>40</v>
      </c>
    </row>
    <row r="396" spans="1:9" ht="16.5" customHeight="1" x14ac:dyDescent="0.2">
      <c r="A396" s="26" t="s">
        <v>3664</v>
      </c>
      <c r="B396" s="26" t="s">
        <v>5272</v>
      </c>
      <c r="C396" s="26" t="s">
        <v>7</v>
      </c>
      <c r="D396" s="26" t="s">
        <v>16</v>
      </c>
      <c r="E396" s="26" t="s">
        <v>39</v>
      </c>
      <c r="F396" s="31" t="s">
        <v>18</v>
      </c>
      <c r="G396" s="32"/>
      <c r="H396" s="32" t="s">
        <v>40</v>
      </c>
      <c r="I396" s="32" t="s">
        <v>40</v>
      </c>
    </row>
    <row r="397" spans="1:9" ht="16.5" customHeight="1" x14ac:dyDescent="0.2">
      <c r="A397" s="26" t="s">
        <v>3664</v>
      </c>
      <c r="B397" s="26" t="s">
        <v>5272</v>
      </c>
      <c r="C397" s="26" t="s">
        <v>7</v>
      </c>
      <c r="D397" s="26" t="s">
        <v>16</v>
      </c>
      <c r="E397" s="26" t="s">
        <v>39</v>
      </c>
      <c r="F397" s="31" t="s">
        <v>18</v>
      </c>
      <c r="G397" s="31"/>
      <c r="H397" s="32" t="s">
        <v>40</v>
      </c>
      <c r="I397" s="32" t="s">
        <v>40</v>
      </c>
    </row>
    <row r="398" spans="1:9" ht="16.5" customHeight="1" x14ac:dyDescent="0.2">
      <c r="A398" s="35" t="s">
        <v>3666</v>
      </c>
      <c r="B398" s="35" t="s">
        <v>3667</v>
      </c>
      <c r="C398" s="35" t="s">
        <v>115</v>
      </c>
      <c r="D398" s="35" t="s">
        <v>119</v>
      </c>
      <c r="E398" s="35" t="s">
        <v>39</v>
      </c>
      <c r="F398" s="52" t="s">
        <v>18</v>
      </c>
      <c r="G398" s="30" t="s">
        <v>61</v>
      </c>
      <c r="H398" s="30"/>
      <c r="I398" s="32" t="s">
        <v>40</v>
      </c>
    </row>
    <row r="399" spans="1:9" ht="16.5" customHeight="1" x14ac:dyDescent="0.2">
      <c r="A399" s="26" t="s">
        <v>3668</v>
      </c>
      <c r="B399" s="26" t="s">
        <v>3669</v>
      </c>
      <c r="C399" s="26" t="s">
        <v>115</v>
      </c>
      <c r="D399" s="27" t="s">
        <v>116</v>
      </c>
      <c r="E399" s="27" t="s">
        <v>39</v>
      </c>
      <c r="F399" s="31" t="s">
        <v>18</v>
      </c>
      <c r="G399" s="31" t="s">
        <v>61</v>
      </c>
      <c r="H399" s="31"/>
      <c r="I399" s="32" t="s">
        <v>40</v>
      </c>
    </row>
    <row r="400" spans="1:9" ht="16.5" customHeight="1" x14ac:dyDescent="0.2">
      <c r="A400" s="26" t="s">
        <v>3668</v>
      </c>
      <c r="B400" s="26" t="s">
        <v>5481</v>
      </c>
      <c r="C400" s="26" t="s">
        <v>115</v>
      </c>
      <c r="D400" s="27" t="s">
        <v>116</v>
      </c>
      <c r="E400" s="27" t="s">
        <v>39</v>
      </c>
      <c r="F400" s="31" t="s">
        <v>18</v>
      </c>
      <c r="G400" s="31" t="s">
        <v>41</v>
      </c>
      <c r="H400" s="31"/>
      <c r="I400" s="32" t="s">
        <v>40</v>
      </c>
    </row>
    <row r="401" spans="1:9" ht="16.5" customHeight="1" x14ac:dyDescent="0.2">
      <c r="A401" s="26" t="s">
        <v>3668</v>
      </c>
      <c r="B401" s="26" t="s">
        <v>5481</v>
      </c>
      <c r="C401" s="26" t="s">
        <v>115</v>
      </c>
      <c r="D401" s="27" t="s">
        <v>116</v>
      </c>
      <c r="E401" s="27" t="s">
        <v>39</v>
      </c>
      <c r="F401" s="31" t="s">
        <v>18</v>
      </c>
      <c r="G401" s="31" t="s">
        <v>41</v>
      </c>
      <c r="H401" s="31"/>
      <c r="I401" s="32" t="s">
        <v>40</v>
      </c>
    </row>
    <row r="402" spans="1:9" ht="16.5" customHeight="1" x14ac:dyDescent="0.2">
      <c r="A402" s="104" t="s">
        <v>3670</v>
      </c>
      <c r="B402" s="35" t="s">
        <v>3671</v>
      </c>
      <c r="C402" s="35" t="s">
        <v>115</v>
      </c>
      <c r="D402" s="35" t="s">
        <v>128</v>
      </c>
      <c r="E402" s="35" t="s">
        <v>39</v>
      </c>
      <c r="F402" s="30" t="s">
        <v>11</v>
      </c>
      <c r="G402" s="31" t="s">
        <v>12</v>
      </c>
      <c r="H402" s="30" t="s">
        <v>3672</v>
      </c>
      <c r="I402" s="32" t="s">
        <v>40</v>
      </c>
    </row>
    <row r="403" spans="1:9" ht="16.5" customHeight="1" x14ac:dyDescent="0.2">
      <c r="A403" s="104" t="s">
        <v>3670</v>
      </c>
      <c r="B403" s="35" t="s">
        <v>3671</v>
      </c>
      <c r="C403" s="35" t="s">
        <v>115</v>
      </c>
      <c r="D403" s="35" t="s">
        <v>128</v>
      </c>
      <c r="E403" s="35" t="s">
        <v>39</v>
      </c>
      <c r="F403" s="30" t="s">
        <v>11</v>
      </c>
      <c r="G403" s="31" t="s">
        <v>12</v>
      </c>
      <c r="H403" s="30" t="s">
        <v>5581</v>
      </c>
      <c r="I403" s="32" t="s">
        <v>40</v>
      </c>
    </row>
    <row r="404" spans="1:9" ht="16.5" customHeight="1" x14ac:dyDescent="0.2">
      <c r="A404" s="26" t="s">
        <v>3673</v>
      </c>
      <c r="B404" s="26" t="s">
        <v>3674</v>
      </c>
      <c r="C404" s="26" t="s">
        <v>98</v>
      </c>
      <c r="D404" s="26" t="s">
        <v>107</v>
      </c>
      <c r="E404" s="26" t="s">
        <v>39</v>
      </c>
      <c r="F404" s="31" t="s">
        <v>18</v>
      </c>
      <c r="G404" s="31" t="s">
        <v>41</v>
      </c>
      <c r="H404" s="32"/>
      <c r="I404" s="32" t="s">
        <v>40</v>
      </c>
    </row>
    <row r="405" spans="1:9" ht="16.5" customHeight="1" x14ac:dyDescent="0.2">
      <c r="A405" s="26" t="s">
        <v>3675</v>
      </c>
      <c r="B405" s="26" t="s">
        <v>3676</v>
      </c>
      <c r="C405" s="26" t="s">
        <v>7</v>
      </c>
      <c r="D405" s="26" t="s">
        <v>16</v>
      </c>
      <c r="E405" s="26" t="s">
        <v>39</v>
      </c>
      <c r="F405" s="31" t="s">
        <v>18</v>
      </c>
      <c r="G405" s="31" t="s">
        <v>41</v>
      </c>
      <c r="H405" s="32"/>
      <c r="I405" s="32" t="s">
        <v>40</v>
      </c>
    </row>
    <row r="406" spans="1:9" ht="16.5" customHeight="1" x14ac:dyDescent="0.2">
      <c r="A406" s="26" t="s">
        <v>3675</v>
      </c>
      <c r="B406" s="26" t="s">
        <v>3676</v>
      </c>
      <c r="C406" s="26" t="s">
        <v>7</v>
      </c>
      <c r="D406" s="26" t="s">
        <v>16</v>
      </c>
      <c r="E406" s="26" t="s">
        <v>39</v>
      </c>
      <c r="F406" s="31" t="s">
        <v>18</v>
      </c>
      <c r="G406" s="31" t="s">
        <v>41</v>
      </c>
      <c r="H406" s="44"/>
      <c r="I406" s="32" t="s">
        <v>40</v>
      </c>
    </row>
    <row r="407" spans="1:9" ht="16.5" customHeight="1" x14ac:dyDescent="0.2">
      <c r="A407" s="54" t="s">
        <v>3677</v>
      </c>
      <c r="B407" s="57" t="s">
        <v>3678</v>
      </c>
      <c r="C407" s="54" t="s">
        <v>7</v>
      </c>
      <c r="D407" s="54" t="s">
        <v>8</v>
      </c>
      <c r="E407" s="54" t="s">
        <v>39</v>
      </c>
      <c r="F407" s="52" t="s">
        <v>18</v>
      </c>
      <c r="G407" s="30" t="s">
        <v>61</v>
      </c>
      <c r="H407" s="58" t="s">
        <v>3679</v>
      </c>
      <c r="I407" s="32" t="s">
        <v>40</v>
      </c>
    </row>
    <row r="408" spans="1:9" ht="16.5" customHeight="1" x14ac:dyDescent="0.2">
      <c r="A408" s="35" t="s">
        <v>3677</v>
      </c>
      <c r="B408" s="35" t="s">
        <v>3678</v>
      </c>
      <c r="C408" s="35" t="s">
        <v>7</v>
      </c>
      <c r="D408" s="35" t="s">
        <v>8</v>
      </c>
      <c r="E408" s="35" t="s">
        <v>39</v>
      </c>
      <c r="F408" s="52" t="s">
        <v>18</v>
      </c>
      <c r="G408" s="30" t="s">
        <v>61</v>
      </c>
      <c r="H408" s="55"/>
      <c r="I408" s="32" t="s">
        <v>40</v>
      </c>
    </row>
    <row r="409" spans="1:9" ht="16.5" customHeight="1" x14ac:dyDescent="0.2">
      <c r="A409" s="35" t="s">
        <v>3677</v>
      </c>
      <c r="B409" s="35" t="s">
        <v>3678</v>
      </c>
      <c r="C409" s="35" t="s">
        <v>7</v>
      </c>
      <c r="D409" s="35" t="s">
        <v>8</v>
      </c>
      <c r="E409" s="35" t="s">
        <v>39</v>
      </c>
      <c r="F409" s="52" t="s">
        <v>18</v>
      </c>
      <c r="G409" s="30" t="s">
        <v>61</v>
      </c>
      <c r="H409" s="55"/>
      <c r="I409" s="32" t="s">
        <v>40</v>
      </c>
    </row>
    <row r="410" spans="1:9" ht="16.5" customHeight="1" x14ac:dyDescent="0.2">
      <c r="A410" s="35" t="s">
        <v>3677</v>
      </c>
      <c r="B410" s="35" t="s">
        <v>3678</v>
      </c>
      <c r="C410" s="35" t="s">
        <v>7</v>
      </c>
      <c r="D410" s="35" t="s">
        <v>8</v>
      </c>
      <c r="E410" s="35" t="s">
        <v>39</v>
      </c>
      <c r="F410" s="52" t="s">
        <v>18</v>
      </c>
      <c r="G410" s="30" t="s">
        <v>61</v>
      </c>
      <c r="H410" s="55"/>
      <c r="I410" s="32" t="s">
        <v>40</v>
      </c>
    </row>
    <row r="411" spans="1:9" ht="16.5" customHeight="1" x14ac:dyDescent="0.2">
      <c r="A411" s="35" t="s">
        <v>3677</v>
      </c>
      <c r="B411" s="35" t="s">
        <v>3678</v>
      </c>
      <c r="C411" s="35" t="s">
        <v>7</v>
      </c>
      <c r="D411" s="35" t="s">
        <v>8</v>
      </c>
      <c r="E411" s="35" t="s">
        <v>39</v>
      </c>
      <c r="F411" s="52" t="s">
        <v>18</v>
      </c>
      <c r="G411" s="30" t="s">
        <v>61</v>
      </c>
      <c r="H411" s="55"/>
      <c r="I411" s="32" t="s">
        <v>40</v>
      </c>
    </row>
    <row r="412" spans="1:9" ht="16.5" customHeight="1" x14ac:dyDescent="0.2">
      <c r="A412" s="35" t="s">
        <v>3677</v>
      </c>
      <c r="B412" s="35" t="s">
        <v>3678</v>
      </c>
      <c r="C412" s="35" t="s">
        <v>7</v>
      </c>
      <c r="D412" s="35" t="s">
        <v>8</v>
      </c>
      <c r="E412" s="35" t="s">
        <v>39</v>
      </c>
      <c r="F412" s="52" t="s">
        <v>18</v>
      </c>
      <c r="G412" s="30" t="s">
        <v>61</v>
      </c>
      <c r="H412" s="55"/>
      <c r="I412" s="32" t="s">
        <v>40</v>
      </c>
    </row>
    <row r="413" spans="1:9" ht="16.5" customHeight="1" x14ac:dyDescent="0.2">
      <c r="A413" s="35" t="s">
        <v>3680</v>
      </c>
      <c r="B413" s="35" t="s">
        <v>3681</v>
      </c>
      <c r="C413" s="35" t="s">
        <v>64</v>
      </c>
      <c r="D413" s="35" t="s">
        <v>82</v>
      </c>
      <c r="E413" s="35" t="s">
        <v>39</v>
      </c>
      <c r="F413" s="52" t="s">
        <v>18</v>
      </c>
      <c r="G413" s="31" t="s">
        <v>26</v>
      </c>
      <c r="H413" s="32"/>
      <c r="I413" s="32" t="s">
        <v>40</v>
      </c>
    </row>
    <row r="414" spans="1:9" ht="16.5" customHeight="1" x14ac:dyDescent="0.2">
      <c r="A414" s="26" t="s">
        <v>3680</v>
      </c>
      <c r="B414" s="26" t="s">
        <v>5435</v>
      </c>
      <c r="C414" s="26" t="s">
        <v>64</v>
      </c>
      <c r="D414" s="26" t="s">
        <v>82</v>
      </c>
      <c r="E414" s="26" t="s">
        <v>39</v>
      </c>
      <c r="F414" s="31" t="s">
        <v>18</v>
      </c>
      <c r="G414" s="31" t="s">
        <v>61</v>
      </c>
      <c r="H414" s="31"/>
      <c r="I414" s="32" t="s">
        <v>40</v>
      </c>
    </row>
    <row r="415" spans="1:9" ht="16.5" customHeight="1" x14ac:dyDescent="0.2">
      <c r="A415" s="26" t="s">
        <v>3682</v>
      </c>
      <c r="B415" s="26" t="s">
        <v>3683</v>
      </c>
      <c r="C415" s="26" t="s">
        <v>7</v>
      </c>
      <c r="D415" s="26" t="s">
        <v>16</v>
      </c>
      <c r="E415" s="26" t="s">
        <v>39</v>
      </c>
      <c r="F415" s="31" t="s">
        <v>18</v>
      </c>
      <c r="G415" s="31" t="s">
        <v>72</v>
      </c>
      <c r="H415" s="31" t="s">
        <v>40</v>
      </c>
      <c r="I415" s="32" t="s">
        <v>40</v>
      </c>
    </row>
    <row r="416" spans="1:9" ht="16.5" customHeight="1" x14ac:dyDescent="0.2">
      <c r="A416" s="26" t="s">
        <v>3682</v>
      </c>
      <c r="B416" s="26" t="s">
        <v>3683</v>
      </c>
      <c r="C416" s="26" t="s">
        <v>7</v>
      </c>
      <c r="D416" s="26" t="s">
        <v>16</v>
      </c>
      <c r="E416" s="26" t="s">
        <v>39</v>
      </c>
      <c r="F416" s="31" t="s">
        <v>18</v>
      </c>
      <c r="G416" s="31" t="s">
        <v>72</v>
      </c>
      <c r="H416" s="31" t="s">
        <v>40</v>
      </c>
      <c r="I416" s="32" t="s">
        <v>40</v>
      </c>
    </row>
    <row r="417" spans="1:9" ht="16.5" customHeight="1" x14ac:dyDescent="0.2">
      <c r="A417" s="26" t="s">
        <v>3682</v>
      </c>
      <c r="B417" s="26" t="s">
        <v>3683</v>
      </c>
      <c r="C417" s="26" t="s">
        <v>7</v>
      </c>
      <c r="D417" s="26" t="s">
        <v>16</v>
      </c>
      <c r="E417" s="26" t="s">
        <v>39</v>
      </c>
      <c r="F417" s="31" t="s">
        <v>18</v>
      </c>
      <c r="G417" s="31" t="s">
        <v>72</v>
      </c>
      <c r="H417" s="31" t="s">
        <v>40</v>
      </c>
      <c r="I417" s="32" t="s">
        <v>40</v>
      </c>
    </row>
    <row r="418" spans="1:9" ht="16.5" customHeight="1" x14ac:dyDescent="0.2">
      <c r="A418" s="35" t="s">
        <v>3684</v>
      </c>
      <c r="B418" s="35" t="s">
        <v>3685</v>
      </c>
      <c r="C418" s="35" t="s">
        <v>64</v>
      </c>
      <c r="D418" s="35" t="s">
        <v>70</v>
      </c>
      <c r="E418" s="35" t="s">
        <v>39</v>
      </c>
      <c r="F418" s="30" t="s">
        <v>18</v>
      </c>
      <c r="G418" s="31" t="s">
        <v>41</v>
      </c>
      <c r="H418" s="31" t="s">
        <v>3686</v>
      </c>
      <c r="I418" s="32" t="s">
        <v>40</v>
      </c>
    </row>
    <row r="419" spans="1:9" ht="16.5" customHeight="1" x14ac:dyDescent="0.2">
      <c r="A419" s="35" t="s">
        <v>3684</v>
      </c>
      <c r="B419" s="35" t="s">
        <v>3685</v>
      </c>
      <c r="C419" s="35" t="s">
        <v>64</v>
      </c>
      <c r="D419" s="35" t="s">
        <v>70</v>
      </c>
      <c r="E419" s="35" t="s">
        <v>39</v>
      </c>
      <c r="F419" s="30" t="s">
        <v>18</v>
      </c>
      <c r="G419" s="27" t="s">
        <v>41</v>
      </c>
      <c r="H419" s="31" t="s">
        <v>3686</v>
      </c>
      <c r="I419" s="32" t="s">
        <v>40</v>
      </c>
    </row>
    <row r="420" spans="1:9" ht="16.5" customHeight="1" x14ac:dyDescent="0.2">
      <c r="A420" s="35" t="s">
        <v>3687</v>
      </c>
      <c r="B420" s="35" t="s">
        <v>3688</v>
      </c>
      <c r="C420" s="35" t="s">
        <v>115</v>
      </c>
      <c r="D420" s="35" t="s">
        <v>119</v>
      </c>
      <c r="E420" s="35" t="s">
        <v>39</v>
      </c>
      <c r="F420" s="52" t="s">
        <v>18</v>
      </c>
      <c r="G420" s="30" t="s">
        <v>19</v>
      </c>
      <c r="H420" s="30"/>
      <c r="I420" s="32" t="s">
        <v>40</v>
      </c>
    </row>
    <row r="421" spans="1:9" ht="16.5" customHeight="1" x14ac:dyDescent="0.2">
      <c r="A421" s="35" t="s">
        <v>3687</v>
      </c>
      <c r="B421" s="35" t="s">
        <v>3688</v>
      </c>
      <c r="C421" s="35" t="s">
        <v>115</v>
      </c>
      <c r="D421" s="35" t="s">
        <v>119</v>
      </c>
      <c r="E421" s="35" t="s">
        <v>39</v>
      </c>
      <c r="F421" s="52" t="s">
        <v>18</v>
      </c>
      <c r="G421" s="30" t="s">
        <v>19</v>
      </c>
      <c r="H421" s="30"/>
      <c r="I421" s="32" t="s">
        <v>40</v>
      </c>
    </row>
    <row r="422" spans="1:9" ht="16.5" customHeight="1" x14ac:dyDescent="0.2">
      <c r="A422" s="35" t="s">
        <v>3689</v>
      </c>
      <c r="B422" s="35" t="s">
        <v>3690</v>
      </c>
      <c r="C422" s="35" t="s">
        <v>115</v>
      </c>
      <c r="D422" s="35" t="s">
        <v>125</v>
      </c>
      <c r="E422" s="35" t="s">
        <v>39</v>
      </c>
      <c r="F422" s="30" t="s">
        <v>18</v>
      </c>
      <c r="G422" s="31" t="s">
        <v>19</v>
      </c>
      <c r="H422" s="55" t="s">
        <v>3691</v>
      </c>
      <c r="I422" s="32" t="s">
        <v>40</v>
      </c>
    </row>
    <row r="423" spans="1:9" ht="16.5" customHeight="1" x14ac:dyDescent="0.2">
      <c r="A423" s="35" t="s">
        <v>3689</v>
      </c>
      <c r="B423" s="35" t="s">
        <v>3690</v>
      </c>
      <c r="C423" s="35" t="s">
        <v>115</v>
      </c>
      <c r="D423" s="35" t="s">
        <v>125</v>
      </c>
      <c r="E423" s="35" t="s">
        <v>39</v>
      </c>
      <c r="F423" s="30" t="s">
        <v>18</v>
      </c>
      <c r="G423" s="31" t="s">
        <v>41</v>
      </c>
      <c r="H423" s="55" t="s">
        <v>5529</v>
      </c>
      <c r="I423" s="32" t="s">
        <v>40</v>
      </c>
    </row>
    <row r="424" spans="1:9" ht="16.5" customHeight="1" x14ac:dyDescent="0.2">
      <c r="A424" s="35" t="s">
        <v>3689</v>
      </c>
      <c r="B424" s="35" t="s">
        <v>3690</v>
      </c>
      <c r="C424" s="35" t="s">
        <v>115</v>
      </c>
      <c r="D424" s="35" t="s">
        <v>125</v>
      </c>
      <c r="E424" s="35" t="s">
        <v>39</v>
      </c>
      <c r="F424" s="30" t="s">
        <v>18</v>
      </c>
      <c r="G424" s="31" t="s">
        <v>41</v>
      </c>
      <c r="H424" s="55" t="s">
        <v>5530</v>
      </c>
      <c r="I424" s="32" t="s">
        <v>40</v>
      </c>
    </row>
    <row r="425" spans="1:9" ht="16.5" customHeight="1" x14ac:dyDescent="0.2">
      <c r="A425" s="35" t="s">
        <v>3692</v>
      </c>
      <c r="B425" s="35" t="s">
        <v>3693</v>
      </c>
      <c r="C425" s="35" t="s">
        <v>115</v>
      </c>
      <c r="D425" s="35" t="s">
        <v>116</v>
      </c>
      <c r="E425" s="35" t="s">
        <v>39</v>
      </c>
      <c r="F425" s="52" t="s">
        <v>18</v>
      </c>
      <c r="G425" s="52" t="s">
        <v>61</v>
      </c>
      <c r="I425" s="32" t="s">
        <v>40</v>
      </c>
    </row>
    <row r="426" spans="1:9" ht="16.5" customHeight="1" x14ac:dyDescent="0.2">
      <c r="A426" s="35" t="s">
        <v>3692</v>
      </c>
      <c r="B426" s="35" t="s">
        <v>3693</v>
      </c>
      <c r="C426" s="35" t="s">
        <v>115</v>
      </c>
      <c r="D426" s="35" t="s">
        <v>116</v>
      </c>
      <c r="E426" s="35" t="s">
        <v>39</v>
      </c>
      <c r="F426" s="52" t="s">
        <v>18</v>
      </c>
      <c r="G426" s="52" t="s">
        <v>61</v>
      </c>
      <c r="I426" s="32" t="s">
        <v>40</v>
      </c>
    </row>
    <row r="427" spans="1:9" ht="16.5" customHeight="1" x14ac:dyDescent="0.2">
      <c r="A427" s="26" t="s">
        <v>3694</v>
      </c>
      <c r="B427" s="26" t="s">
        <v>3695</v>
      </c>
      <c r="C427" s="26" t="s">
        <v>98</v>
      </c>
      <c r="D427" s="26" t="s">
        <v>99</v>
      </c>
      <c r="E427" s="26" t="s">
        <v>39</v>
      </c>
      <c r="F427" s="47" t="s">
        <v>18</v>
      </c>
      <c r="G427" s="47" t="s">
        <v>61</v>
      </c>
      <c r="H427" s="51"/>
      <c r="I427" s="32" t="s">
        <v>40</v>
      </c>
    </row>
    <row r="428" spans="1:9" ht="16.5" customHeight="1" x14ac:dyDescent="0.25">
      <c r="A428" s="76" t="s">
        <v>3696</v>
      </c>
      <c r="B428" s="76" t="s">
        <v>3697</v>
      </c>
      <c r="C428" s="26" t="s">
        <v>64</v>
      </c>
      <c r="D428" s="26" t="s">
        <v>92</v>
      </c>
      <c r="E428" s="26" t="s">
        <v>39</v>
      </c>
      <c r="F428" s="31" t="s">
        <v>18</v>
      </c>
      <c r="G428" s="31" t="s">
        <v>26</v>
      </c>
      <c r="H428" s="32"/>
      <c r="I428" s="32" t="s">
        <v>40</v>
      </c>
    </row>
    <row r="429" spans="1:9" ht="16.5" customHeight="1" x14ac:dyDescent="0.2">
      <c r="A429" s="35" t="s">
        <v>3698</v>
      </c>
      <c r="B429" s="35" t="s">
        <v>3699</v>
      </c>
      <c r="C429" s="35" t="s">
        <v>64</v>
      </c>
      <c r="D429" s="35" t="s">
        <v>82</v>
      </c>
      <c r="E429" s="35" t="s">
        <v>39</v>
      </c>
      <c r="F429" s="52" t="s">
        <v>18</v>
      </c>
      <c r="G429" s="31" t="s">
        <v>12</v>
      </c>
      <c r="H429" s="32"/>
      <c r="I429" s="32" t="s">
        <v>40</v>
      </c>
    </row>
    <row r="430" spans="1:9" ht="16.5" customHeight="1" x14ac:dyDescent="0.25">
      <c r="A430" s="76" t="s">
        <v>3700</v>
      </c>
      <c r="B430" s="76" t="s">
        <v>3701</v>
      </c>
      <c r="C430" s="26" t="s">
        <v>64</v>
      </c>
      <c r="D430" s="26" t="s">
        <v>92</v>
      </c>
      <c r="E430" s="26" t="s">
        <v>39</v>
      </c>
      <c r="F430" s="31" t="s">
        <v>18</v>
      </c>
      <c r="G430" s="31" t="s">
        <v>26</v>
      </c>
      <c r="H430" s="32"/>
      <c r="I430" s="32" t="s">
        <v>40</v>
      </c>
    </row>
    <row r="431" spans="1:9" ht="16.5" customHeight="1" x14ac:dyDescent="0.2">
      <c r="A431" s="35" t="s">
        <v>3702</v>
      </c>
      <c r="B431" s="35" t="s">
        <v>3703</v>
      </c>
      <c r="C431" s="35" t="s">
        <v>64</v>
      </c>
      <c r="D431" s="35" t="s">
        <v>78</v>
      </c>
      <c r="E431" s="35" t="s">
        <v>39</v>
      </c>
      <c r="F431" s="30" t="s">
        <v>18</v>
      </c>
      <c r="G431" s="31" t="s">
        <v>19</v>
      </c>
      <c r="H431" s="32"/>
      <c r="I431" s="32" t="s">
        <v>40</v>
      </c>
    </row>
    <row r="432" spans="1:9" ht="16.5" customHeight="1" x14ac:dyDescent="0.2">
      <c r="A432" s="26" t="s">
        <v>3704</v>
      </c>
      <c r="B432" s="26" t="s">
        <v>3705</v>
      </c>
      <c r="C432" s="66" t="s">
        <v>37</v>
      </c>
      <c r="D432" s="27" t="s">
        <v>38</v>
      </c>
      <c r="E432" s="27" t="s">
        <v>39</v>
      </c>
      <c r="F432" s="31" t="s">
        <v>18</v>
      </c>
      <c r="G432" s="31" t="s">
        <v>41</v>
      </c>
      <c r="H432" s="32"/>
      <c r="I432" s="32" t="s">
        <v>40</v>
      </c>
    </row>
    <row r="433" spans="1:9" ht="16.5" customHeight="1" x14ac:dyDescent="0.2">
      <c r="A433" s="26" t="s">
        <v>3704</v>
      </c>
      <c r="B433" s="26" t="s">
        <v>3705</v>
      </c>
      <c r="C433" s="66" t="s">
        <v>37</v>
      </c>
      <c r="D433" s="27" t="s">
        <v>38</v>
      </c>
      <c r="E433" s="27" t="s">
        <v>39</v>
      </c>
      <c r="F433" s="31" t="s">
        <v>18</v>
      </c>
      <c r="G433" s="31" t="s">
        <v>41</v>
      </c>
      <c r="H433" s="32"/>
      <c r="I433" s="32" t="s">
        <v>40</v>
      </c>
    </row>
    <row r="434" spans="1:9" ht="16.5" customHeight="1" x14ac:dyDescent="0.2">
      <c r="A434" s="35" t="s">
        <v>3706</v>
      </c>
      <c r="B434" s="35" t="s">
        <v>3707</v>
      </c>
      <c r="C434" s="35" t="s">
        <v>64</v>
      </c>
      <c r="D434" s="35" t="s">
        <v>78</v>
      </c>
      <c r="E434" s="35" t="s">
        <v>39</v>
      </c>
      <c r="F434" s="30" t="s">
        <v>18</v>
      </c>
      <c r="G434" s="27" t="s">
        <v>26</v>
      </c>
      <c r="H434" s="51"/>
      <c r="I434" s="32" t="s">
        <v>40</v>
      </c>
    </row>
    <row r="435" spans="1:9" ht="16.5" customHeight="1" x14ac:dyDescent="0.2">
      <c r="A435" s="26" t="s">
        <v>3708</v>
      </c>
      <c r="B435" s="26" t="s">
        <v>3709</v>
      </c>
      <c r="C435" s="26" t="s">
        <v>98</v>
      </c>
      <c r="D435" s="26" t="s">
        <v>107</v>
      </c>
      <c r="E435" s="26" t="s">
        <v>39</v>
      </c>
      <c r="F435" s="31" t="s">
        <v>18</v>
      </c>
      <c r="G435" s="31" t="s">
        <v>41</v>
      </c>
      <c r="H435" s="32"/>
      <c r="I435" s="32" t="s">
        <v>40</v>
      </c>
    </row>
    <row r="436" spans="1:9" ht="16.5" customHeight="1" x14ac:dyDescent="0.25">
      <c r="A436" s="35" t="s">
        <v>3710</v>
      </c>
      <c r="B436" s="76" t="s">
        <v>3711</v>
      </c>
      <c r="C436" s="76" t="s">
        <v>64</v>
      </c>
      <c r="D436" s="35" t="s">
        <v>86</v>
      </c>
      <c r="E436" s="76" t="s">
        <v>39</v>
      </c>
      <c r="F436" s="76" t="s">
        <v>18</v>
      </c>
      <c r="G436" s="31" t="s">
        <v>19</v>
      </c>
      <c r="H436" s="95"/>
      <c r="I436" s="32" t="s">
        <v>40</v>
      </c>
    </row>
    <row r="437" spans="1:9" ht="16.5" customHeight="1" x14ac:dyDescent="0.25">
      <c r="A437" s="35" t="s">
        <v>3712</v>
      </c>
      <c r="B437" s="76" t="s">
        <v>3713</v>
      </c>
      <c r="C437" s="76" t="s">
        <v>64</v>
      </c>
      <c r="D437" s="35" t="s">
        <v>86</v>
      </c>
      <c r="E437" s="76" t="s">
        <v>39</v>
      </c>
      <c r="F437" s="76" t="s">
        <v>18</v>
      </c>
      <c r="G437" s="31" t="s">
        <v>19</v>
      </c>
      <c r="H437" s="95"/>
      <c r="I437" s="32" t="s">
        <v>40</v>
      </c>
    </row>
    <row r="438" spans="1:9" ht="16.5" customHeight="1" x14ac:dyDescent="0.25">
      <c r="A438" s="35" t="s">
        <v>3712</v>
      </c>
      <c r="B438" s="76" t="s">
        <v>3713</v>
      </c>
      <c r="C438" s="76" t="s">
        <v>64</v>
      </c>
      <c r="D438" s="35" t="s">
        <v>86</v>
      </c>
      <c r="E438" s="76" t="s">
        <v>39</v>
      </c>
      <c r="F438" s="76" t="s">
        <v>18</v>
      </c>
      <c r="G438" s="31" t="s">
        <v>19</v>
      </c>
      <c r="H438" s="95"/>
      <c r="I438" s="32" t="s">
        <v>40</v>
      </c>
    </row>
    <row r="439" spans="1:9" ht="16.5" customHeight="1" x14ac:dyDescent="0.25">
      <c r="A439" s="35" t="s">
        <v>3714</v>
      </c>
      <c r="B439" s="76" t="s">
        <v>3715</v>
      </c>
      <c r="C439" s="76" t="s">
        <v>64</v>
      </c>
      <c r="D439" s="35" t="s">
        <v>86</v>
      </c>
      <c r="E439" s="76" t="s">
        <v>39</v>
      </c>
      <c r="F439" s="76" t="s">
        <v>18</v>
      </c>
      <c r="G439" s="35" t="s">
        <v>12</v>
      </c>
      <c r="H439" s="95"/>
      <c r="I439" s="32" t="s">
        <v>40</v>
      </c>
    </row>
    <row r="440" spans="1:9" ht="16.5" customHeight="1" x14ac:dyDescent="0.25">
      <c r="A440" s="35" t="s">
        <v>3714</v>
      </c>
      <c r="B440" s="76" t="s">
        <v>3715</v>
      </c>
      <c r="C440" s="76" t="s">
        <v>64</v>
      </c>
      <c r="D440" s="35" t="s">
        <v>86</v>
      </c>
      <c r="E440" s="76" t="s">
        <v>39</v>
      </c>
      <c r="F440" s="76" t="s">
        <v>18</v>
      </c>
      <c r="G440" s="35" t="s">
        <v>12</v>
      </c>
      <c r="H440" s="95"/>
      <c r="I440" s="32" t="s">
        <v>40</v>
      </c>
    </row>
    <row r="441" spans="1:9" ht="16.5" customHeight="1" x14ac:dyDescent="0.2">
      <c r="A441" s="35" t="s">
        <v>3716</v>
      </c>
      <c r="B441" s="35" t="s">
        <v>3717</v>
      </c>
      <c r="C441" s="35" t="s">
        <v>115</v>
      </c>
      <c r="D441" s="35" t="s">
        <v>128</v>
      </c>
      <c r="E441" s="35" t="s">
        <v>39</v>
      </c>
      <c r="F441" s="30" t="s">
        <v>18</v>
      </c>
      <c r="G441" s="31" t="s">
        <v>41</v>
      </c>
      <c r="H441" s="30" t="s">
        <v>3718</v>
      </c>
      <c r="I441" s="32" t="s">
        <v>40</v>
      </c>
    </row>
    <row r="442" spans="1:9" ht="16.5" customHeight="1" x14ac:dyDescent="0.25">
      <c r="A442" s="35" t="s">
        <v>3719</v>
      </c>
      <c r="B442" s="76" t="s">
        <v>3720</v>
      </c>
      <c r="C442" s="76" t="s">
        <v>64</v>
      </c>
      <c r="D442" s="35" t="s">
        <v>86</v>
      </c>
      <c r="E442" s="76" t="s">
        <v>39</v>
      </c>
      <c r="F442" s="76" t="s">
        <v>18</v>
      </c>
      <c r="G442" s="35" t="s">
        <v>26</v>
      </c>
      <c r="H442" s="95"/>
      <c r="I442" s="32" t="s">
        <v>40</v>
      </c>
    </row>
    <row r="443" spans="1:9" ht="16.5" customHeight="1" x14ac:dyDescent="0.25">
      <c r="A443" s="35" t="s">
        <v>3719</v>
      </c>
      <c r="B443" s="76" t="s">
        <v>3720</v>
      </c>
      <c r="C443" s="76" t="s">
        <v>64</v>
      </c>
      <c r="D443" s="35" t="s">
        <v>86</v>
      </c>
      <c r="E443" s="76" t="s">
        <v>39</v>
      </c>
      <c r="F443" s="76" t="s">
        <v>18</v>
      </c>
      <c r="G443" s="35" t="s">
        <v>26</v>
      </c>
      <c r="H443" s="95"/>
      <c r="I443" s="32" t="s">
        <v>40</v>
      </c>
    </row>
    <row r="444" spans="1:9" ht="16.5" customHeight="1" x14ac:dyDescent="0.2">
      <c r="A444" s="35" t="s">
        <v>3721</v>
      </c>
      <c r="B444" s="35" t="s">
        <v>3722</v>
      </c>
      <c r="C444" s="35" t="s">
        <v>7</v>
      </c>
      <c r="D444" s="35" t="s">
        <v>8</v>
      </c>
      <c r="E444" s="35" t="s">
        <v>39</v>
      </c>
      <c r="F444" s="52" t="s">
        <v>25</v>
      </c>
      <c r="G444" s="30" t="s">
        <v>61</v>
      </c>
      <c r="H444" s="30" t="s">
        <v>3723</v>
      </c>
      <c r="I444" s="32" t="s">
        <v>40</v>
      </c>
    </row>
    <row r="445" spans="1:9" ht="16.5" customHeight="1" x14ac:dyDescent="0.2">
      <c r="A445" s="35" t="s">
        <v>3721</v>
      </c>
      <c r="B445" s="35" t="s">
        <v>3722</v>
      </c>
      <c r="C445" s="35" t="s">
        <v>7</v>
      </c>
      <c r="D445" s="35" t="s">
        <v>16</v>
      </c>
      <c r="E445" s="35" t="s">
        <v>39</v>
      </c>
      <c r="F445" s="52" t="s">
        <v>25</v>
      </c>
      <c r="G445" s="30" t="s">
        <v>61</v>
      </c>
      <c r="H445" s="30"/>
      <c r="I445" s="32" t="s">
        <v>40</v>
      </c>
    </row>
    <row r="446" spans="1:9" ht="16.5" customHeight="1" x14ac:dyDescent="0.2">
      <c r="A446" s="26" t="s">
        <v>3724</v>
      </c>
      <c r="B446" s="26" t="s">
        <v>3725</v>
      </c>
      <c r="C446" s="26" t="s">
        <v>98</v>
      </c>
      <c r="D446" s="26" t="s">
        <v>99</v>
      </c>
      <c r="E446" s="26" t="s">
        <v>39</v>
      </c>
      <c r="F446" s="47" t="s">
        <v>18</v>
      </c>
      <c r="G446" s="31" t="s">
        <v>41</v>
      </c>
      <c r="H446" s="32"/>
      <c r="I446" s="32" t="s">
        <v>40</v>
      </c>
    </row>
    <row r="447" spans="1:9" ht="16.5" customHeight="1" x14ac:dyDescent="0.2">
      <c r="A447" s="35" t="s">
        <v>3726</v>
      </c>
      <c r="B447" s="35" t="s">
        <v>3727</v>
      </c>
      <c r="C447" s="35" t="s">
        <v>115</v>
      </c>
      <c r="D447" s="35" t="s">
        <v>128</v>
      </c>
      <c r="E447" s="35" t="s">
        <v>39</v>
      </c>
      <c r="F447" s="30" t="s">
        <v>18</v>
      </c>
      <c r="G447" s="31" t="s">
        <v>41</v>
      </c>
      <c r="H447" s="55" t="s">
        <v>3728</v>
      </c>
      <c r="I447" s="32" t="s">
        <v>40</v>
      </c>
    </row>
    <row r="448" spans="1:9" ht="16.5" customHeight="1" x14ac:dyDescent="0.2">
      <c r="A448" s="35" t="s">
        <v>3726</v>
      </c>
      <c r="B448" s="35" t="s">
        <v>3727</v>
      </c>
      <c r="C448" s="35" t="s">
        <v>115</v>
      </c>
      <c r="D448" s="35" t="s">
        <v>128</v>
      </c>
      <c r="E448" s="35" t="s">
        <v>39</v>
      </c>
      <c r="F448" s="30" t="s">
        <v>18</v>
      </c>
      <c r="G448" s="31" t="s">
        <v>41</v>
      </c>
      <c r="H448" s="60" t="s">
        <v>5579</v>
      </c>
      <c r="I448" s="32" t="s">
        <v>40</v>
      </c>
    </row>
    <row r="449" spans="1:9" ht="16.5" customHeight="1" x14ac:dyDescent="0.2">
      <c r="A449" s="35" t="s">
        <v>3726</v>
      </c>
      <c r="B449" s="35" t="s">
        <v>3727</v>
      </c>
      <c r="C449" s="35" t="s">
        <v>115</v>
      </c>
      <c r="D449" s="35" t="s">
        <v>128</v>
      </c>
      <c r="E449" s="35" t="s">
        <v>39</v>
      </c>
      <c r="F449" s="30" t="s">
        <v>18</v>
      </c>
      <c r="G449" s="31" t="s">
        <v>41</v>
      </c>
      <c r="H449" s="30" t="s">
        <v>3783</v>
      </c>
      <c r="I449" s="32" t="s">
        <v>40</v>
      </c>
    </row>
    <row r="450" spans="1:9" ht="16.5" customHeight="1" x14ac:dyDescent="0.2">
      <c r="A450" s="26" t="s">
        <v>3729</v>
      </c>
      <c r="B450" s="26" t="s">
        <v>3730</v>
      </c>
      <c r="C450" s="26" t="s">
        <v>115</v>
      </c>
      <c r="D450" s="26" t="s">
        <v>122</v>
      </c>
      <c r="E450" s="26" t="s">
        <v>39</v>
      </c>
      <c r="F450" s="31" t="s">
        <v>18</v>
      </c>
      <c r="G450" s="31" t="s">
        <v>12</v>
      </c>
      <c r="H450" s="32"/>
      <c r="I450" s="32" t="s">
        <v>40</v>
      </c>
    </row>
    <row r="451" spans="1:9" ht="16.5" customHeight="1" x14ac:dyDescent="0.2">
      <c r="A451" s="26" t="s">
        <v>3729</v>
      </c>
      <c r="B451" s="26" t="s">
        <v>3730</v>
      </c>
      <c r="C451" s="26" t="s">
        <v>115</v>
      </c>
      <c r="D451" s="26" t="s">
        <v>122</v>
      </c>
      <c r="E451" s="26" t="s">
        <v>39</v>
      </c>
      <c r="F451" s="31" t="s">
        <v>18</v>
      </c>
      <c r="G451" s="31" t="s">
        <v>12</v>
      </c>
      <c r="H451" s="32"/>
      <c r="I451" s="32" t="s">
        <v>40</v>
      </c>
    </row>
    <row r="452" spans="1:9" ht="16.5" customHeight="1" x14ac:dyDescent="0.2">
      <c r="A452" s="26" t="s">
        <v>3731</v>
      </c>
      <c r="B452" s="26" t="s">
        <v>3732</v>
      </c>
      <c r="C452" s="53" t="s">
        <v>115</v>
      </c>
      <c r="D452" s="26" t="s">
        <v>122</v>
      </c>
      <c r="E452" s="26" t="s">
        <v>39</v>
      </c>
      <c r="F452" s="31" t="s">
        <v>18</v>
      </c>
      <c r="G452" s="31" t="s">
        <v>61</v>
      </c>
      <c r="H452" s="32"/>
      <c r="I452" s="32" t="s">
        <v>40</v>
      </c>
    </row>
    <row r="453" spans="1:9" ht="16.5" customHeight="1" x14ac:dyDescent="0.2">
      <c r="A453" s="26" t="s">
        <v>3731</v>
      </c>
      <c r="B453" s="26" t="s">
        <v>3732</v>
      </c>
      <c r="C453" s="27" t="s">
        <v>115</v>
      </c>
      <c r="D453" s="27" t="s">
        <v>122</v>
      </c>
      <c r="E453" s="27" t="s">
        <v>39</v>
      </c>
      <c r="F453" s="31" t="s">
        <v>18</v>
      </c>
      <c r="G453" s="27" t="s">
        <v>61</v>
      </c>
      <c r="H453" s="51"/>
      <c r="I453" s="32" t="s">
        <v>40</v>
      </c>
    </row>
    <row r="454" spans="1:9" ht="16.5" customHeight="1" x14ac:dyDescent="0.2">
      <c r="A454" s="26" t="s">
        <v>3733</v>
      </c>
      <c r="B454" s="26" t="s">
        <v>3734</v>
      </c>
      <c r="C454" s="26" t="s">
        <v>115</v>
      </c>
      <c r="D454" s="26" t="s">
        <v>122</v>
      </c>
      <c r="E454" s="26" t="s">
        <v>39</v>
      </c>
      <c r="F454" s="31" t="s">
        <v>18</v>
      </c>
      <c r="G454" s="31" t="s">
        <v>19</v>
      </c>
      <c r="H454" s="32"/>
      <c r="I454" s="32" t="s">
        <v>40</v>
      </c>
    </row>
    <row r="455" spans="1:9" ht="16.5" customHeight="1" x14ac:dyDescent="0.2">
      <c r="A455" s="35" t="s">
        <v>3735</v>
      </c>
      <c r="B455" s="35" t="s">
        <v>3736</v>
      </c>
      <c r="C455" s="35" t="s">
        <v>115</v>
      </c>
      <c r="D455" s="35" t="s">
        <v>116</v>
      </c>
      <c r="E455" s="35" t="s">
        <v>39</v>
      </c>
      <c r="F455" s="52" t="s">
        <v>18</v>
      </c>
      <c r="G455" s="52" t="s">
        <v>61</v>
      </c>
      <c r="I455" s="32" t="s">
        <v>40</v>
      </c>
    </row>
    <row r="456" spans="1:9" ht="16.5" customHeight="1" x14ac:dyDescent="0.2">
      <c r="A456" s="35" t="s">
        <v>3735</v>
      </c>
      <c r="B456" s="35" t="s">
        <v>3736</v>
      </c>
      <c r="C456" s="35" t="s">
        <v>115</v>
      </c>
      <c r="D456" s="35" t="s">
        <v>116</v>
      </c>
      <c r="E456" s="35" t="s">
        <v>39</v>
      </c>
      <c r="F456" s="52" t="s">
        <v>18</v>
      </c>
      <c r="G456" s="52" t="s">
        <v>61</v>
      </c>
      <c r="I456" s="32" t="s">
        <v>40</v>
      </c>
    </row>
    <row r="457" spans="1:9" ht="16.5" customHeight="1" x14ac:dyDescent="0.2">
      <c r="A457" s="54" t="s">
        <v>3737</v>
      </c>
      <c r="B457" s="35" t="s">
        <v>3738</v>
      </c>
      <c r="C457" s="35" t="s">
        <v>64</v>
      </c>
      <c r="D457" s="35" t="s">
        <v>95</v>
      </c>
      <c r="E457" s="54" t="s">
        <v>39</v>
      </c>
      <c r="F457" s="31" t="s">
        <v>18</v>
      </c>
      <c r="G457" s="31" t="s">
        <v>19</v>
      </c>
      <c r="H457" s="32"/>
      <c r="I457" s="32" t="s">
        <v>40</v>
      </c>
    </row>
    <row r="458" spans="1:9" ht="16.5" customHeight="1" x14ac:dyDescent="0.2">
      <c r="A458" s="54" t="s">
        <v>3737</v>
      </c>
      <c r="B458" s="35" t="s">
        <v>3738</v>
      </c>
      <c r="C458" s="35" t="s">
        <v>64</v>
      </c>
      <c r="D458" s="35" t="s">
        <v>95</v>
      </c>
      <c r="E458" s="54" t="s">
        <v>39</v>
      </c>
      <c r="F458" s="31" t="s">
        <v>18</v>
      </c>
      <c r="G458" s="31" t="s">
        <v>19</v>
      </c>
      <c r="H458" s="32"/>
      <c r="I458" s="32" t="s">
        <v>40</v>
      </c>
    </row>
    <row r="459" spans="1:9" ht="16.5" customHeight="1" x14ac:dyDescent="0.2">
      <c r="A459" s="26" t="s">
        <v>3739</v>
      </c>
      <c r="B459" s="26" t="s">
        <v>3740</v>
      </c>
      <c r="C459" s="66" t="s">
        <v>37</v>
      </c>
      <c r="D459" s="27" t="s">
        <v>38</v>
      </c>
      <c r="E459" s="27" t="s">
        <v>39</v>
      </c>
      <c r="F459" s="31" t="s">
        <v>18</v>
      </c>
      <c r="G459" s="31" t="s">
        <v>61</v>
      </c>
      <c r="H459" s="32"/>
      <c r="I459" s="32" t="s">
        <v>40</v>
      </c>
    </row>
    <row r="460" spans="1:9" ht="16.5" customHeight="1" x14ac:dyDescent="0.2">
      <c r="A460" s="26" t="s">
        <v>3741</v>
      </c>
      <c r="B460" s="26" t="s">
        <v>3742</v>
      </c>
      <c r="C460" s="66" t="s">
        <v>98</v>
      </c>
      <c r="D460" s="66" t="s">
        <v>110</v>
      </c>
      <c r="E460" s="66" t="s">
        <v>39</v>
      </c>
      <c r="F460" s="31" t="s">
        <v>11</v>
      </c>
      <c r="G460" s="67" t="s">
        <v>19</v>
      </c>
      <c r="H460" s="32" t="s">
        <v>40</v>
      </c>
      <c r="I460" s="32" t="s">
        <v>40</v>
      </c>
    </row>
    <row r="461" spans="1:9" ht="16.5" customHeight="1" x14ac:dyDescent="0.2">
      <c r="A461" s="26" t="s">
        <v>3743</v>
      </c>
      <c r="B461" s="26" t="s">
        <v>3744</v>
      </c>
      <c r="C461" s="26" t="s">
        <v>64</v>
      </c>
      <c r="D461" s="26" t="s">
        <v>82</v>
      </c>
      <c r="E461" s="26" t="s">
        <v>39</v>
      </c>
      <c r="F461" s="31" t="s">
        <v>32</v>
      </c>
      <c r="G461" s="31" t="s">
        <v>41</v>
      </c>
      <c r="H461" s="31"/>
      <c r="I461" s="32" t="s">
        <v>40</v>
      </c>
    </row>
    <row r="462" spans="1:9" ht="16.5" customHeight="1" x14ac:dyDescent="0.2">
      <c r="A462" s="35" t="s">
        <v>3745</v>
      </c>
      <c r="B462" s="35" t="s">
        <v>3746</v>
      </c>
      <c r="C462" s="35" t="s">
        <v>115</v>
      </c>
      <c r="D462" s="35" t="s">
        <v>116</v>
      </c>
      <c r="E462" s="35" t="s">
        <v>39</v>
      </c>
      <c r="F462" s="52" t="s">
        <v>18</v>
      </c>
      <c r="G462" s="52" t="s">
        <v>61</v>
      </c>
      <c r="I462" s="32" t="s">
        <v>40</v>
      </c>
    </row>
    <row r="463" spans="1:9" ht="16.5" customHeight="1" x14ac:dyDescent="0.2">
      <c r="A463" s="26" t="s">
        <v>3747</v>
      </c>
      <c r="B463" s="26" t="s">
        <v>3748</v>
      </c>
      <c r="C463" s="26" t="s">
        <v>37</v>
      </c>
      <c r="D463" s="26" t="s">
        <v>59</v>
      </c>
      <c r="E463" s="26" t="s">
        <v>39</v>
      </c>
      <c r="F463" s="31" t="s">
        <v>18</v>
      </c>
      <c r="G463" s="32"/>
      <c r="H463" s="32"/>
      <c r="I463" s="32" t="s">
        <v>40</v>
      </c>
    </row>
    <row r="464" spans="1:9" ht="16.5" customHeight="1" x14ac:dyDescent="0.2">
      <c r="A464" s="26" t="s">
        <v>3747</v>
      </c>
      <c r="B464" s="26" t="s">
        <v>3748</v>
      </c>
      <c r="C464" s="26" t="s">
        <v>37</v>
      </c>
      <c r="D464" s="26" t="s">
        <v>59</v>
      </c>
      <c r="E464" s="26" t="s">
        <v>39</v>
      </c>
      <c r="F464" s="31" t="s">
        <v>18</v>
      </c>
      <c r="G464" s="32"/>
      <c r="H464" s="32"/>
      <c r="I464" s="32" t="s">
        <v>40</v>
      </c>
    </row>
    <row r="465" spans="1:9" ht="16.5" customHeight="1" x14ac:dyDescent="0.2">
      <c r="A465" s="26" t="s">
        <v>3749</v>
      </c>
      <c r="B465" s="26" t="s">
        <v>3750</v>
      </c>
      <c r="C465" s="26" t="s">
        <v>98</v>
      </c>
      <c r="D465" s="26" t="s">
        <v>107</v>
      </c>
      <c r="E465" s="26" t="s">
        <v>39</v>
      </c>
      <c r="F465" s="31" t="s">
        <v>18</v>
      </c>
      <c r="G465" s="31" t="s">
        <v>41</v>
      </c>
      <c r="H465" s="32"/>
      <c r="I465" s="32" t="s">
        <v>40</v>
      </c>
    </row>
    <row r="466" spans="1:9" ht="16.5" customHeight="1" x14ac:dyDescent="0.2">
      <c r="A466" s="26" t="s">
        <v>3751</v>
      </c>
      <c r="B466" s="26" t="s">
        <v>3752</v>
      </c>
      <c r="C466" s="66" t="s">
        <v>98</v>
      </c>
      <c r="D466" s="66" t="s">
        <v>110</v>
      </c>
      <c r="E466" s="66" t="s">
        <v>39</v>
      </c>
      <c r="F466" s="31" t="s">
        <v>18</v>
      </c>
      <c r="G466" s="67" t="s">
        <v>26</v>
      </c>
      <c r="H466" s="32" t="s">
        <v>40</v>
      </c>
      <c r="I466" s="32" t="s">
        <v>40</v>
      </c>
    </row>
    <row r="467" spans="1:9" ht="16.5" customHeight="1" x14ac:dyDescent="0.2">
      <c r="A467" s="26" t="s">
        <v>3753</v>
      </c>
      <c r="B467" s="26" t="s">
        <v>3754</v>
      </c>
      <c r="C467" s="26" t="s">
        <v>98</v>
      </c>
      <c r="D467" s="26" t="s">
        <v>105</v>
      </c>
      <c r="E467" s="26" t="s">
        <v>39</v>
      </c>
      <c r="F467" s="31" t="s">
        <v>18</v>
      </c>
      <c r="G467" s="31" t="s">
        <v>41</v>
      </c>
      <c r="H467" s="31"/>
      <c r="I467" s="32" t="s">
        <v>40</v>
      </c>
    </row>
    <row r="468" spans="1:9" ht="16.5" customHeight="1" x14ac:dyDescent="0.2">
      <c r="A468" s="35" t="s">
        <v>3755</v>
      </c>
      <c r="B468" s="35" t="s">
        <v>3756</v>
      </c>
      <c r="C468" s="26" t="s">
        <v>98</v>
      </c>
      <c r="D468" s="26" t="s">
        <v>107</v>
      </c>
      <c r="E468" s="26" t="s">
        <v>39</v>
      </c>
      <c r="F468" s="31" t="s">
        <v>11</v>
      </c>
      <c r="G468" s="27"/>
      <c r="H468" s="27"/>
      <c r="I468" s="32" t="s">
        <v>40</v>
      </c>
    </row>
    <row r="469" spans="1:9" ht="16.5" customHeight="1" x14ac:dyDescent="0.2">
      <c r="A469" s="35" t="s">
        <v>3755</v>
      </c>
      <c r="B469" s="35" t="s">
        <v>3756</v>
      </c>
      <c r="C469" s="26" t="s">
        <v>98</v>
      </c>
      <c r="D469" s="26" t="s">
        <v>107</v>
      </c>
      <c r="E469" s="26" t="s">
        <v>39</v>
      </c>
      <c r="F469" s="31" t="s">
        <v>11</v>
      </c>
      <c r="G469" s="27"/>
      <c r="H469" s="27"/>
      <c r="I469" s="32" t="s">
        <v>40</v>
      </c>
    </row>
    <row r="470" spans="1:9" ht="16.5" customHeight="1" x14ac:dyDescent="0.2">
      <c r="A470" s="35" t="s">
        <v>3755</v>
      </c>
      <c r="B470" s="35" t="s">
        <v>3756</v>
      </c>
      <c r="C470" s="26" t="s">
        <v>98</v>
      </c>
      <c r="D470" s="26" t="s">
        <v>107</v>
      </c>
      <c r="E470" s="26" t="s">
        <v>39</v>
      </c>
      <c r="F470" s="31" t="s">
        <v>11</v>
      </c>
      <c r="G470" s="27"/>
      <c r="H470" s="27"/>
      <c r="I470" s="32" t="s">
        <v>40</v>
      </c>
    </row>
    <row r="471" spans="1:9" ht="16.5" customHeight="1" x14ac:dyDescent="0.2">
      <c r="A471" s="26" t="s">
        <v>3757</v>
      </c>
      <c r="B471" s="26" t="s">
        <v>3758</v>
      </c>
      <c r="C471" s="26" t="s">
        <v>98</v>
      </c>
      <c r="D471" s="26" t="s">
        <v>105</v>
      </c>
      <c r="E471" s="26" t="s">
        <v>39</v>
      </c>
      <c r="F471" s="31" t="s">
        <v>11</v>
      </c>
      <c r="G471" s="31" t="s">
        <v>41</v>
      </c>
      <c r="H471" s="32"/>
      <c r="I471" s="32" t="s">
        <v>40</v>
      </c>
    </row>
    <row r="472" spans="1:9" ht="16.5" customHeight="1" x14ac:dyDescent="0.2">
      <c r="A472" s="35" t="s">
        <v>3759</v>
      </c>
      <c r="B472" s="35" t="s">
        <v>3760</v>
      </c>
      <c r="C472" s="35" t="s">
        <v>115</v>
      </c>
      <c r="D472" s="35" t="s">
        <v>116</v>
      </c>
      <c r="E472" s="35" t="s">
        <v>39</v>
      </c>
      <c r="F472" s="52" t="s">
        <v>18</v>
      </c>
      <c r="G472" s="52" t="s">
        <v>61</v>
      </c>
      <c r="I472" s="32" t="s">
        <v>40</v>
      </c>
    </row>
    <row r="473" spans="1:9" ht="16.5" customHeight="1" x14ac:dyDescent="0.2">
      <c r="A473" s="35" t="s">
        <v>3759</v>
      </c>
      <c r="B473" s="35" t="s">
        <v>3760</v>
      </c>
      <c r="C473" s="35" t="s">
        <v>115</v>
      </c>
      <c r="D473" s="35" t="s">
        <v>116</v>
      </c>
      <c r="E473" s="35" t="s">
        <v>39</v>
      </c>
      <c r="F473" s="52" t="s">
        <v>18</v>
      </c>
      <c r="G473" s="52" t="s">
        <v>61</v>
      </c>
      <c r="I473" s="32" t="s">
        <v>40</v>
      </c>
    </row>
    <row r="474" spans="1:9" ht="16.5" customHeight="1" x14ac:dyDescent="0.2">
      <c r="A474" s="26" t="s">
        <v>3761</v>
      </c>
      <c r="B474" s="26" t="s">
        <v>3762</v>
      </c>
      <c r="C474" s="66" t="s">
        <v>115</v>
      </c>
      <c r="D474" s="27" t="s">
        <v>122</v>
      </c>
      <c r="E474" s="27" t="s">
        <v>39</v>
      </c>
      <c r="F474" s="31" t="s">
        <v>18</v>
      </c>
      <c r="G474" s="27" t="s">
        <v>12</v>
      </c>
      <c r="H474" s="51"/>
      <c r="I474" s="32" t="s">
        <v>40</v>
      </c>
    </row>
    <row r="475" spans="1:9" ht="16.5" customHeight="1" x14ac:dyDescent="0.2">
      <c r="A475" s="26" t="s">
        <v>3763</v>
      </c>
      <c r="B475" s="26" t="s">
        <v>3764</v>
      </c>
      <c r="C475" s="26" t="s">
        <v>98</v>
      </c>
      <c r="D475" s="26" t="s">
        <v>107</v>
      </c>
      <c r="E475" s="26" t="s">
        <v>39</v>
      </c>
      <c r="F475" s="31" t="s">
        <v>18</v>
      </c>
      <c r="G475" s="31" t="s">
        <v>41</v>
      </c>
      <c r="H475" s="32"/>
      <c r="I475" s="32" t="s">
        <v>40</v>
      </c>
    </row>
    <row r="476" spans="1:9" ht="16.5" customHeight="1" x14ac:dyDescent="0.2">
      <c r="A476" s="26" t="s">
        <v>3763</v>
      </c>
      <c r="B476" s="26" t="s">
        <v>3764</v>
      </c>
      <c r="C476" s="26" t="s">
        <v>98</v>
      </c>
      <c r="D476" s="26" t="s">
        <v>107</v>
      </c>
      <c r="E476" s="26" t="s">
        <v>39</v>
      </c>
      <c r="F476" s="31" t="s">
        <v>18</v>
      </c>
      <c r="G476" s="31" t="s">
        <v>41</v>
      </c>
      <c r="H476" s="82"/>
      <c r="I476" s="32" t="s">
        <v>40</v>
      </c>
    </row>
    <row r="477" spans="1:9" ht="16.5" customHeight="1" x14ac:dyDescent="0.2">
      <c r="A477" s="35" t="s">
        <v>3765</v>
      </c>
      <c r="B477" s="35" t="s">
        <v>3766</v>
      </c>
      <c r="C477" s="35" t="s">
        <v>115</v>
      </c>
      <c r="D477" s="35" t="s">
        <v>116</v>
      </c>
      <c r="E477" s="35" t="s">
        <v>39</v>
      </c>
      <c r="F477" s="52" t="s">
        <v>18</v>
      </c>
      <c r="G477" s="52" t="s">
        <v>61</v>
      </c>
      <c r="I477" s="32" t="s">
        <v>40</v>
      </c>
    </row>
    <row r="478" spans="1:9" ht="16.5" customHeight="1" x14ac:dyDescent="0.2">
      <c r="A478" s="26" t="s">
        <v>3767</v>
      </c>
      <c r="B478" s="26" t="s">
        <v>3768</v>
      </c>
      <c r="C478" s="26" t="s">
        <v>98</v>
      </c>
      <c r="D478" s="26" t="s">
        <v>99</v>
      </c>
      <c r="E478" s="26" t="s">
        <v>39</v>
      </c>
      <c r="F478" s="47" t="s">
        <v>18</v>
      </c>
      <c r="G478" s="31" t="s">
        <v>12</v>
      </c>
      <c r="H478" s="32"/>
      <c r="I478" s="32" t="s">
        <v>40</v>
      </c>
    </row>
    <row r="479" spans="1:9" ht="16.5" customHeight="1" x14ac:dyDescent="0.2">
      <c r="A479" s="35" t="s">
        <v>3769</v>
      </c>
      <c r="B479" s="35" t="s">
        <v>5379</v>
      </c>
      <c r="C479" s="35" t="s">
        <v>64</v>
      </c>
      <c r="D479" s="35" t="s">
        <v>82</v>
      </c>
      <c r="E479" s="35" t="s">
        <v>39</v>
      </c>
      <c r="F479" s="52" t="s">
        <v>18</v>
      </c>
      <c r="G479" s="31" t="s">
        <v>41</v>
      </c>
      <c r="H479" s="32"/>
      <c r="I479" s="32" t="s">
        <v>40</v>
      </c>
    </row>
    <row r="480" spans="1:9" ht="16.5" customHeight="1" x14ac:dyDescent="0.2">
      <c r="A480" s="26" t="s">
        <v>3769</v>
      </c>
      <c r="B480" s="26" t="s">
        <v>5436</v>
      </c>
      <c r="C480" s="35" t="s">
        <v>64</v>
      </c>
      <c r="D480" s="35" t="s">
        <v>82</v>
      </c>
      <c r="E480" s="35" t="s">
        <v>39</v>
      </c>
      <c r="F480" s="52" t="s">
        <v>18</v>
      </c>
      <c r="G480" s="52" t="s">
        <v>19</v>
      </c>
      <c r="H480" s="30"/>
      <c r="I480" s="32" t="s">
        <v>40</v>
      </c>
    </row>
    <row r="481" spans="1:9" ht="16.5" customHeight="1" x14ac:dyDescent="0.2">
      <c r="A481" s="35" t="s">
        <v>3771</v>
      </c>
      <c r="B481" s="35" t="s">
        <v>3772</v>
      </c>
      <c r="C481" s="35" t="s">
        <v>115</v>
      </c>
      <c r="D481" s="35" t="s">
        <v>128</v>
      </c>
      <c r="E481" s="35" t="s">
        <v>39</v>
      </c>
      <c r="F481" s="30" t="s">
        <v>18</v>
      </c>
      <c r="G481" s="31" t="s">
        <v>41</v>
      </c>
      <c r="H481" s="30" t="s">
        <v>3718</v>
      </c>
      <c r="I481" s="32" t="s">
        <v>40</v>
      </c>
    </row>
    <row r="482" spans="1:9" ht="16.5" customHeight="1" x14ac:dyDescent="0.2">
      <c r="A482" s="26" t="s">
        <v>3773</v>
      </c>
      <c r="B482" s="26" t="s">
        <v>3774</v>
      </c>
      <c r="C482" s="26" t="s">
        <v>7</v>
      </c>
      <c r="D482" s="26" t="s">
        <v>16</v>
      </c>
      <c r="E482" s="26" t="s">
        <v>39</v>
      </c>
      <c r="F482" s="31" t="s">
        <v>18</v>
      </c>
      <c r="G482" s="31" t="s">
        <v>72</v>
      </c>
      <c r="H482" s="31" t="s">
        <v>40</v>
      </c>
      <c r="I482" s="32" t="s">
        <v>40</v>
      </c>
    </row>
    <row r="483" spans="1:9" ht="16.5" customHeight="1" x14ac:dyDescent="0.2">
      <c r="A483" s="26" t="s">
        <v>3773</v>
      </c>
      <c r="B483" s="26" t="s">
        <v>3774</v>
      </c>
      <c r="C483" s="26" t="s">
        <v>7</v>
      </c>
      <c r="D483" s="26" t="s">
        <v>16</v>
      </c>
      <c r="E483" s="26" t="s">
        <v>39</v>
      </c>
      <c r="F483" s="31" t="s">
        <v>18</v>
      </c>
      <c r="G483" s="31" t="s">
        <v>72</v>
      </c>
      <c r="H483" s="31" t="s">
        <v>40</v>
      </c>
      <c r="I483" s="32" t="s">
        <v>40</v>
      </c>
    </row>
    <row r="484" spans="1:9" ht="16.5" customHeight="1" x14ac:dyDescent="0.2">
      <c r="A484" s="26" t="s">
        <v>3773</v>
      </c>
      <c r="B484" s="26" t="s">
        <v>3774</v>
      </c>
      <c r="C484" s="26" t="s">
        <v>7</v>
      </c>
      <c r="D484" s="26" t="s">
        <v>16</v>
      </c>
      <c r="E484" s="26" t="s">
        <v>39</v>
      </c>
      <c r="F484" s="31" t="s">
        <v>18</v>
      </c>
      <c r="G484" s="31" t="s">
        <v>72</v>
      </c>
      <c r="H484" s="31" t="s">
        <v>40</v>
      </c>
      <c r="I484" s="32" t="s">
        <v>40</v>
      </c>
    </row>
    <row r="485" spans="1:9" ht="16.5" customHeight="1" x14ac:dyDescent="0.2">
      <c r="A485" s="26" t="s">
        <v>3773</v>
      </c>
      <c r="B485" s="26" t="s">
        <v>3774</v>
      </c>
      <c r="C485" s="26" t="s">
        <v>7</v>
      </c>
      <c r="D485" s="26" t="s">
        <v>16</v>
      </c>
      <c r="E485" s="26" t="s">
        <v>39</v>
      </c>
      <c r="F485" s="31" t="s">
        <v>18</v>
      </c>
      <c r="G485" s="31" t="s">
        <v>72</v>
      </c>
      <c r="H485" s="31" t="s">
        <v>40</v>
      </c>
      <c r="I485" s="32" t="s">
        <v>40</v>
      </c>
    </row>
    <row r="486" spans="1:9" ht="16.5" customHeight="1" x14ac:dyDescent="0.2">
      <c r="A486" s="35" t="s">
        <v>3775</v>
      </c>
      <c r="B486" s="35" t="s">
        <v>3776</v>
      </c>
      <c r="C486" s="26" t="s">
        <v>98</v>
      </c>
      <c r="D486" s="26" t="s">
        <v>107</v>
      </c>
      <c r="E486" s="26" t="s">
        <v>39</v>
      </c>
      <c r="F486" s="31" t="s">
        <v>18</v>
      </c>
      <c r="G486" s="27" t="s">
        <v>41</v>
      </c>
      <c r="H486" s="27"/>
      <c r="I486" s="32" t="s">
        <v>40</v>
      </c>
    </row>
    <row r="487" spans="1:9" ht="16.5" customHeight="1" x14ac:dyDescent="0.2">
      <c r="A487" s="35" t="s">
        <v>3775</v>
      </c>
      <c r="B487" s="35" t="s">
        <v>3776</v>
      </c>
      <c r="C487" s="26" t="s">
        <v>98</v>
      </c>
      <c r="D487" s="26" t="s">
        <v>107</v>
      </c>
      <c r="E487" s="26" t="s">
        <v>39</v>
      </c>
      <c r="F487" s="31" t="s">
        <v>18</v>
      </c>
      <c r="G487" s="27" t="s">
        <v>61</v>
      </c>
      <c r="H487" s="27"/>
      <c r="I487" s="32" t="s">
        <v>40</v>
      </c>
    </row>
    <row r="488" spans="1:9" ht="16.5" customHeight="1" x14ac:dyDescent="0.25">
      <c r="A488" s="76" t="s">
        <v>3777</v>
      </c>
      <c r="B488" s="76" t="s">
        <v>3778</v>
      </c>
      <c r="C488" s="26" t="s">
        <v>64</v>
      </c>
      <c r="D488" s="26" t="s">
        <v>92</v>
      </c>
      <c r="E488" s="26" t="s">
        <v>39</v>
      </c>
      <c r="F488" s="31" t="s">
        <v>18</v>
      </c>
      <c r="G488" s="31" t="s">
        <v>26</v>
      </c>
      <c r="H488" s="32"/>
      <c r="I488" s="32" t="s">
        <v>40</v>
      </c>
    </row>
    <row r="489" spans="1:9" ht="16.5" customHeight="1" x14ac:dyDescent="0.2">
      <c r="A489" s="26" t="s">
        <v>3779</v>
      </c>
      <c r="B489" s="26" t="s">
        <v>3780</v>
      </c>
      <c r="C489" s="26" t="s">
        <v>115</v>
      </c>
      <c r="D489" s="27" t="s">
        <v>116</v>
      </c>
      <c r="E489" s="27" t="s">
        <v>39</v>
      </c>
      <c r="F489" s="31" t="s">
        <v>18</v>
      </c>
      <c r="G489" s="31" t="s">
        <v>61</v>
      </c>
      <c r="H489" s="31"/>
      <c r="I489" s="32" t="s">
        <v>40</v>
      </c>
    </row>
    <row r="490" spans="1:9" ht="16.5" customHeight="1" x14ac:dyDescent="0.2">
      <c r="A490" s="35" t="s">
        <v>3781</v>
      </c>
      <c r="B490" s="35" t="s">
        <v>3782</v>
      </c>
      <c r="C490" s="35" t="s">
        <v>115</v>
      </c>
      <c r="D490" s="35" t="s">
        <v>128</v>
      </c>
      <c r="E490" s="35" t="s">
        <v>39</v>
      </c>
      <c r="F490" s="30" t="s">
        <v>18</v>
      </c>
      <c r="G490" s="31" t="s">
        <v>41</v>
      </c>
      <c r="H490" s="30" t="s">
        <v>3783</v>
      </c>
      <c r="I490" s="32" t="s">
        <v>40</v>
      </c>
    </row>
    <row r="491" spans="1:9" ht="16.5" customHeight="1" x14ac:dyDescent="0.2">
      <c r="A491" s="35" t="s">
        <v>3781</v>
      </c>
      <c r="B491" s="35" t="s">
        <v>3782</v>
      </c>
      <c r="C491" s="35" t="s">
        <v>115</v>
      </c>
      <c r="D491" s="35" t="s">
        <v>128</v>
      </c>
      <c r="E491" s="35" t="s">
        <v>39</v>
      </c>
      <c r="F491" s="30" t="s">
        <v>18</v>
      </c>
      <c r="G491" s="31" t="s">
        <v>41</v>
      </c>
      <c r="H491" s="30" t="s">
        <v>5574</v>
      </c>
      <c r="I491" s="32" t="s">
        <v>40</v>
      </c>
    </row>
    <row r="492" spans="1:9" ht="16.5" customHeight="1" x14ac:dyDescent="0.2">
      <c r="A492" s="35" t="s">
        <v>3781</v>
      </c>
      <c r="B492" s="35" t="s">
        <v>3782</v>
      </c>
      <c r="C492" s="35" t="s">
        <v>115</v>
      </c>
      <c r="D492" s="35" t="s">
        <v>128</v>
      </c>
      <c r="E492" s="35" t="s">
        <v>39</v>
      </c>
      <c r="F492" s="30" t="s">
        <v>18</v>
      </c>
      <c r="G492" s="31" t="s">
        <v>41</v>
      </c>
      <c r="H492" s="30"/>
      <c r="I492" s="32" t="s">
        <v>40</v>
      </c>
    </row>
    <row r="493" spans="1:9" ht="16.5" customHeight="1" x14ac:dyDescent="0.2">
      <c r="A493" s="35" t="s">
        <v>3784</v>
      </c>
      <c r="B493" s="35" t="s">
        <v>3785</v>
      </c>
      <c r="C493" s="35" t="s">
        <v>64</v>
      </c>
      <c r="D493" s="35" t="s">
        <v>78</v>
      </c>
      <c r="E493" s="35" t="s">
        <v>39</v>
      </c>
      <c r="F493" s="30" t="s">
        <v>18</v>
      </c>
      <c r="G493" s="31" t="s">
        <v>41</v>
      </c>
      <c r="H493" s="31" t="s">
        <v>3786</v>
      </c>
      <c r="I493" s="32" t="s">
        <v>40</v>
      </c>
    </row>
    <row r="494" spans="1:9" ht="16.5" customHeight="1" x14ac:dyDescent="0.2">
      <c r="A494" s="27" t="s">
        <v>3787</v>
      </c>
      <c r="B494" s="26" t="s">
        <v>3788</v>
      </c>
      <c r="C494" s="26" t="s">
        <v>115</v>
      </c>
      <c r="D494" s="26" t="s">
        <v>122</v>
      </c>
      <c r="E494" s="27" t="s">
        <v>39</v>
      </c>
      <c r="F494" s="31" t="s">
        <v>18</v>
      </c>
      <c r="G494" s="31" t="s">
        <v>61</v>
      </c>
      <c r="H494" s="32"/>
      <c r="I494" s="32" t="s">
        <v>40</v>
      </c>
    </row>
    <row r="495" spans="1:9" ht="16.5" customHeight="1" x14ac:dyDescent="0.2">
      <c r="A495" s="26" t="s">
        <v>3787</v>
      </c>
      <c r="B495" s="26" t="s">
        <v>3788</v>
      </c>
      <c r="C495" s="26" t="s">
        <v>115</v>
      </c>
      <c r="D495" s="26" t="s">
        <v>122</v>
      </c>
      <c r="E495" s="26" t="s">
        <v>39</v>
      </c>
      <c r="F495" s="31" t="s">
        <v>18</v>
      </c>
      <c r="G495" s="31" t="s">
        <v>61</v>
      </c>
      <c r="H495" s="32"/>
      <c r="I495" s="32" t="s">
        <v>40</v>
      </c>
    </row>
    <row r="496" spans="1:9" ht="16.5" customHeight="1" x14ac:dyDescent="0.2">
      <c r="A496" s="49" t="s">
        <v>3787</v>
      </c>
      <c r="B496" s="26" t="s">
        <v>3788</v>
      </c>
      <c r="C496" s="26" t="s">
        <v>115</v>
      </c>
      <c r="D496" s="26" t="s">
        <v>122</v>
      </c>
      <c r="E496" s="26" t="s">
        <v>39</v>
      </c>
      <c r="F496" s="31" t="s">
        <v>18</v>
      </c>
      <c r="G496" s="31" t="s">
        <v>61</v>
      </c>
      <c r="H496" s="31"/>
      <c r="I496" s="32" t="s">
        <v>40</v>
      </c>
    </row>
    <row r="497" spans="1:9" ht="16.5" customHeight="1" x14ac:dyDescent="0.2">
      <c r="A497" s="26" t="s">
        <v>3789</v>
      </c>
      <c r="B497" s="26" t="s">
        <v>3790</v>
      </c>
      <c r="C497" s="26" t="s">
        <v>98</v>
      </c>
      <c r="D497" s="26" t="s">
        <v>107</v>
      </c>
      <c r="E497" s="26" t="s">
        <v>39</v>
      </c>
      <c r="F497" s="31" t="s">
        <v>32</v>
      </c>
      <c r="G497" s="31" t="s">
        <v>41</v>
      </c>
      <c r="H497" s="32"/>
      <c r="I497" s="32" t="s">
        <v>40</v>
      </c>
    </row>
    <row r="498" spans="1:9" ht="16.5" customHeight="1" x14ac:dyDescent="0.2">
      <c r="A498" s="26" t="s">
        <v>3791</v>
      </c>
      <c r="B498" s="26" t="s">
        <v>3792</v>
      </c>
      <c r="C498" s="26" t="s">
        <v>64</v>
      </c>
      <c r="D498" s="26" t="s">
        <v>82</v>
      </c>
      <c r="E498" s="26" t="s">
        <v>39</v>
      </c>
      <c r="F498" s="31" t="s">
        <v>18</v>
      </c>
      <c r="G498" s="31" t="s">
        <v>19</v>
      </c>
      <c r="H498" s="31"/>
      <c r="I498" s="32" t="s">
        <v>40</v>
      </c>
    </row>
    <row r="499" spans="1:9" ht="16.5" customHeight="1" x14ac:dyDescent="0.2">
      <c r="A499" s="26" t="s">
        <v>3791</v>
      </c>
      <c r="B499" s="26" t="s">
        <v>3792</v>
      </c>
      <c r="C499" s="26" t="s">
        <v>64</v>
      </c>
      <c r="D499" s="26" t="s">
        <v>82</v>
      </c>
      <c r="E499" s="26" t="s">
        <v>39</v>
      </c>
      <c r="F499" s="31" t="s">
        <v>18</v>
      </c>
      <c r="G499" s="31" t="s">
        <v>19</v>
      </c>
      <c r="H499" s="31"/>
      <c r="I499" s="32" t="s">
        <v>40</v>
      </c>
    </row>
    <row r="500" spans="1:9" ht="16.5" customHeight="1" x14ac:dyDescent="0.2">
      <c r="A500" s="26" t="s">
        <v>3793</v>
      </c>
      <c r="B500" s="26" t="s">
        <v>3794</v>
      </c>
      <c r="C500" s="26" t="s">
        <v>64</v>
      </c>
      <c r="D500" s="26" t="s">
        <v>82</v>
      </c>
      <c r="E500" s="26" t="s">
        <v>39</v>
      </c>
      <c r="F500" s="31" t="s">
        <v>18</v>
      </c>
      <c r="G500" s="31" t="s">
        <v>12</v>
      </c>
      <c r="H500" s="31"/>
      <c r="I500" s="32" t="s">
        <v>40</v>
      </c>
    </row>
    <row r="501" spans="1:9" ht="17.25" customHeight="1" x14ac:dyDescent="0.2">
      <c r="A501" s="26" t="s">
        <v>3795</v>
      </c>
      <c r="B501" s="26" t="s">
        <v>3796</v>
      </c>
      <c r="C501" s="26" t="s">
        <v>115</v>
      </c>
      <c r="D501" s="27" t="s">
        <v>116</v>
      </c>
      <c r="E501" s="27" t="s">
        <v>39</v>
      </c>
      <c r="F501" s="31" t="s">
        <v>18</v>
      </c>
      <c r="G501" s="31" t="s">
        <v>61</v>
      </c>
      <c r="H501" s="31"/>
      <c r="I501" s="32" t="s">
        <v>40</v>
      </c>
    </row>
    <row r="502" spans="1:9" ht="17.25" customHeight="1" x14ac:dyDescent="0.2">
      <c r="A502" s="26" t="s">
        <v>3797</v>
      </c>
      <c r="B502" s="26" t="s">
        <v>3798</v>
      </c>
      <c r="C502" s="26" t="s">
        <v>98</v>
      </c>
      <c r="D502" s="26" t="s">
        <v>99</v>
      </c>
      <c r="E502" s="26" t="s">
        <v>39</v>
      </c>
      <c r="F502" s="47" t="s">
        <v>18</v>
      </c>
      <c r="G502" s="31" t="s">
        <v>19</v>
      </c>
      <c r="H502" s="32"/>
      <c r="I502" s="32" t="s">
        <v>40</v>
      </c>
    </row>
    <row r="503" spans="1:9" ht="17.25" customHeight="1" x14ac:dyDescent="0.2">
      <c r="A503" s="26" t="s">
        <v>3799</v>
      </c>
      <c r="B503" s="26" t="s">
        <v>3800</v>
      </c>
      <c r="C503" s="66" t="s">
        <v>98</v>
      </c>
      <c r="D503" s="66" t="s">
        <v>110</v>
      </c>
      <c r="E503" s="66" t="s">
        <v>39</v>
      </c>
      <c r="F503" s="31" t="s">
        <v>18</v>
      </c>
      <c r="G503" s="66" t="s">
        <v>26</v>
      </c>
      <c r="H503" s="32"/>
      <c r="I503" s="32" t="s">
        <v>40</v>
      </c>
    </row>
    <row r="504" spans="1:9" ht="17.25" customHeight="1" x14ac:dyDescent="0.2">
      <c r="A504" s="35" t="s">
        <v>3801</v>
      </c>
      <c r="B504" s="35" t="s">
        <v>3802</v>
      </c>
      <c r="C504" s="35" t="s">
        <v>115</v>
      </c>
      <c r="D504" s="35" t="s">
        <v>119</v>
      </c>
      <c r="E504" s="35" t="s">
        <v>39</v>
      </c>
      <c r="F504" s="52" t="s">
        <v>25</v>
      </c>
      <c r="G504" s="30" t="s">
        <v>61</v>
      </c>
      <c r="H504" s="55"/>
      <c r="I504" s="32" t="s">
        <v>40</v>
      </c>
    </row>
    <row r="505" spans="1:9" ht="17.25" customHeight="1" x14ac:dyDescent="0.2">
      <c r="A505" s="26" t="s">
        <v>3803</v>
      </c>
      <c r="B505" s="26" t="s">
        <v>3804</v>
      </c>
      <c r="C505" s="26" t="s">
        <v>7</v>
      </c>
      <c r="D505" s="27" t="s">
        <v>16</v>
      </c>
      <c r="E505" s="26" t="s">
        <v>39</v>
      </c>
      <c r="F505" s="31" t="s">
        <v>11</v>
      </c>
      <c r="G505" s="31" t="s">
        <v>72</v>
      </c>
      <c r="H505" s="32"/>
      <c r="I505" s="32" t="s">
        <v>40</v>
      </c>
    </row>
    <row r="506" spans="1:9" ht="17.25" customHeight="1" x14ac:dyDescent="0.2">
      <c r="A506" s="35" t="s">
        <v>3805</v>
      </c>
      <c r="B506" s="35" t="s">
        <v>5160</v>
      </c>
      <c r="C506" s="35" t="s">
        <v>7</v>
      </c>
      <c r="D506" s="35" t="s">
        <v>30</v>
      </c>
      <c r="E506" s="35" t="s">
        <v>39</v>
      </c>
      <c r="F506" s="52" t="s">
        <v>18</v>
      </c>
      <c r="G506" s="30" t="s">
        <v>72</v>
      </c>
      <c r="H506" s="30"/>
      <c r="I506" s="32" t="s">
        <v>40</v>
      </c>
    </row>
    <row r="507" spans="1:9" ht="17.25" customHeight="1" x14ac:dyDescent="0.2">
      <c r="A507" s="35" t="s">
        <v>3805</v>
      </c>
      <c r="B507" s="35" t="s">
        <v>5160</v>
      </c>
      <c r="C507" s="35" t="s">
        <v>7</v>
      </c>
      <c r="D507" s="35" t="s">
        <v>30</v>
      </c>
      <c r="E507" s="35" t="s">
        <v>39</v>
      </c>
      <c r="F507" s="52" t="s">
        <v>18</v>
      </c>
      <c r="G507" s="30" t="s">
        <v>72</v>
      </c>
      <c r="H507" s="30"/>
      <c r="I507" s="32" t="s">
        <v>40</v>
      </c>
    </row>
    <row r="508" spans="1:9" ht="17.25" customHeight="1" x14ac:dyDescent="0.2">
      <c r="A508" s="26" t="s">
        <v>3807</v>
      </c>
      <c r="B508" s="26" t="s">
        <v>3808</v>
      </c>
      <c r="C508" s="26" t="s">
        <v>115</v>
      </c>
      <c r="D508" s="26" t="s">
        <v>122</v>
      </c>
      <c r="E508" s="26" t="s">
        <v>39</v>
      </c>
      <c r="F508" s="31" t="s">
        <v>18</v>
      </c>
      <c r="G508" s="31" t="s">
        <v>61</v>
      </c>
      <c r="H508" s="32"/>
      <c r="I508" s="32" t="s">
        <v>40</v>
      </c>
    </row>
    <row r="509" spans="1:9" ht="17.25" customHeight="1" x14ac:dyDescent="0.2">
      <c r="A509" s="26" t="s">
        <v>3807</v>
      </c>
      <c r="B509" s="26" t="s">
        <v>3808</v>
      </c>
      <c r="C509" s="26" t="s">
        <v>115</v>
      </c>
      <c r="D509" s="26" t="s">
        <v>122</v>
      </c>
      <c r="E509" s="26" t="s">
        <v>39</v>
      </c>
      <c r="F509" s="31" t="s">
        <v>18</v>
      </c>
      <c r="G509" s="31" t="s">
        <v>61</v>
      </c>
      <c r="H509" s="32"/>
      <c r="I509" s="32" t="s">
        <v>40</v>
      </c>
    </row>
    <row r="510" spans="1:9" ht="17.25" customHeight="1" x14ac:dyDescent="0.2">
      <c r="A510" s="26" t="s">
        <v>3807</v>
      </c>
      <c r="B510" s="26" t="s">
        <v>3808</v>
      </c>
      <c r="C510" s="26" t="s">
        <v>115</v>
      </c>
      <c r="D510" s="26" t="s">
        <v>122</v>
      </c>
      <c r="E510" s="26" t="s">
        <v>39</v>
      </c>
      <c r="F510" s="31" t="s">
        <v>18</v>
      </c>
      <c r="G510" s="31" t="s">
        <v>61</v>
      </c>
      <c r="H510" s="32"/>
      <c r="I510" s="32" t="s">
        <v>40</v>
      </c>
    </row>
    <row r="511" spans="1:9" ht="17.25" customHeight="1" x14ac:dyDescent="0.2">
      <c r="A511" s="35" t="s">
        <v>3809</v>
      </c>
      <c r="B511" s="35" t="s">
        <v>3810</v>
      </c>
      <c r="C511" s="35" t="s">
        <v>115</v>
      </c>
      <c r="D511" s="35" t="s">
        <v>119</v>
      </c>
      <c r="E511" s="35" t="s">
        <v>39</v>
      </c>
      <c r="F511" s="52" t="s">
        <v>18</v>
      </c>
      <c r="G511" s="30" t="s">
        <v>61</v>
      </c>
      <c r="H511" s="30"/>
      <c r="I511" s="32" t="s">
        <v>40</v>
      </c>
    </row>
    <row r="512" spans="1:9" ht="17.25" customHeight="1" x14ac:dyDescent="0.2">
      <c r="A512" s="35" t="s">
        <v>3809</v>
      </c>
      <c r="B512" s="35" t="s">
        <v>3810</v>
      </c>
      <c r="C512" s="35" t="s">
        <v>115</v>
      </c>
      <c r="D512" s="35" t="s">
        <v>119</v>
      </c>
      <c r="E512" s="35" t="s">
        <v>39</v>
      </c>
      <c r="F512" s="52" t="s">
        <v>18</v>
      </c>
      <c r="G512" s="30" t="s">
        <v>61</v>
      </c>
      <c r="H512" s="30"/>
      <c r="I512" s="32" t="s">
        <v>40</v>
      </c>
    </row>
    <row r="513" spans="1:9" ht="17.25" customHeight="1" x14ac:dyDescent="0.2">
      <c r="A513" s="26" t="s">
        <v>3811</v>
      </c>
      <c r="B513" s="26" t="s">
        <v>3812</v>
      </c>
      <c r="C513" s="26" t="s">
        <v>7</v>
      </c>
      <c r="D513" s="27" t="s">
        <v>16</v>
      </c>
      <c r="E513" s="26" t="s">
        <v>39</v>
      </c>
      <c r="F513" s="47" t="s">
        <v>11</v>
      </c>
      <c r="G513" s="31" t="s">
        <v>41</v>
      </c>
      <c r="H513" s="32"/>
      <c r="I513" s="32" t="s">
        <v>40</v>
      </c>
    </row>
    <row r="514" spans="1:9" ht="17.25" customHeight="1" x14ac:dyDescent="0.2">
      <c r="A514" s="26" t="s">
        <v>3811</v>
      </c>
      <c r="B514" s="26" t="s">
        <v>3812</v>
      </c>
      <c r="C514" s="26" t="s">
        <v>7</v>
      </c>
      <c r="D514" s="27" t="s">
        <v>16</v>
      </c>
      <c r="E514" s="26" t="s">
        <v>39</v>
      </c>
      <c r="F514" s="47" t="s">
        <v>11</v>
      </c>
      <c r="G514" s="31" t="s">
        <v>41</v>
      </c>
      <c r="H514" s="32"/>
      <c r="I514" s="32" t="s">
        <v>40</v>
      </c>
    </row>
    <row r="515" spans="1:9" ht="17.25" customHeight="1" x14ac:dyDescent="0.2">
      <c r="A515" s="26" t="s">
        <v>3811</v>
      </c>
      <c r="B515" s="26" t="s">
        <v>3812</v>
      </c>
      <c r="C515" s="27" t="s">
        <v>7</v>
      </c>
      <c r="D515" s="27" t="s">
        <v>16</v>
      </c>
      <c r="E515" s="27" t="s">
        <v>39</v>
      </c>
      <c r="F515" s="47" t="s">
        <v>11</v>
      </c>
      <c r="G515" s="44" t="s">
        <v>41</v>
      </c>
      <c r="H515" s="44"/>
      <c r="I515" s="32" t="s">
        <v>40</v>
      </c>
    </row>
    <row r="516" spans="1:9" ht="17.25" customHeight="1" x14ac:dyDescent="0.2">
      <c r="A516" s="26" t="s">
        <v>3811</v>
      </c>
      <c r="B516" s="26" t="s">
        <v>3812</v>
      </c>
      <c r="C516" s="27" t="s">
        <v>7</v>
      </c>
      <c r="D516" s="27" t="s">
        <v>16</v>
      </c>
      <c r="E516" s="27" t="s">
        <v>39</v>
      </c>
      <c r="F516" s="47" t="s">
        <v>11</v>
      </c>
      <c r="G516" s="44" t="s">
        <v>41</v>
      </c>
      <c r="H516" s="44"/>
      <c r="I516" s="32" t="s">
        <v>40</v>
      </c>
    </row>
    <row r="517" spans="1:9" ht="17.25" customHeight="1" x14ac:dyDescent="0.2">
      <c r="A517" s="26" t="s">
        <v>3813</v>
      </c>
      <c r="B517" s="26" t="s">
        <v>3814</v>
      </c>
      <c r="C517" s="26" t="s">
        <v>7</v>
      </c>
      <c r="D517" s="27" t="s">
        <v>16</v>
      </c>
      <c r="E517" s="26" t="s">
        <v>39</v>
      </c>
      <c r="F517" s="31" t="s">
        <v>11</v>
      </c>
      <c r="G517" s="31" t="s">
        <v>41</v>
      </c>
      <c r="H517" s="32"/>
      <c r="I517" s="32" t="s">
        <v>40</v>
      </c>
    </row>
    <row r="518" spans="1:9" ht="17.25" customHeight="1" x14ac:dyDescent="0.2">
      <c r="A518" s="26" t="s">
        <v>3813</v>
      </c>
      <c r="B518" s="26" t="s">
        <v>3814</v>
      </c>
      <c r="C518" s="26" t="s">
        <v>7</v>
      </c>
      <c r="D518" s="27" t="s">
        <v>16</v>
      </c>
      <c r="E518" s="26" t="s">
        <v>39</v>
      </c>
      <c r="F518" s="31" t="s">
        <v>11</v>
      </c>
      <c r="G518" s="31" t="s">
        <v>41</v>
      </c>
      <c r="H518" s="32"/>
      <c r="I518" s="32" t="s">
        <v>40</v>
      </c>
    </row>
    <row r="519" spans="1:9" ht="17.25" customHeight="1" x14ac:dyDescent="0.2">
      <c r="A519" s="26" t="s">
        <v>3813</v>
      </c>
      <c r="B519" s="26" t="s">
        <v>3814</v>
      </c>
      <c r="C519" s="26" t="s">
        <v>7</v>
      </c>
      <c r="D519" s="27" t="s">
        <v>16</v>
      </c>
      <c r="E519" s="26" t="s">
        <v>39</v>
      </c>
      <c r="F519" s="31" t="s">
        <v>11</v>
      </c>
      <c r="G519" s="31" t="s">
        <v>41</v>
      </c>
      <c r="H519" s="32"/>
      <c r="I519" s="32" t="s">
        <v>40</v>
      </c>
    </row>
    <row r="520" spans="1:9" ht="17.25" customHeight="1" x14ac:dyDescent="0.2">
      <c r="A520" s="26" t="s">
        <v>3813</v>
      </c>
      <c r="B520" s="26" t="s">
        <v>3814</v>
      </c>
      <c r="C520" s="26" t="s">
        <v>7</v>
      </c>
      <c r="D520" s="27" t="s">
        <v>16</v>
      </c>
      <c r="E520" s="26" t="s">
        <v>39</v>
      </c>
      <c r="F520" s="31" t="s">
        <v>11</v>
      </c>
      <c r="G520" s="31" t="s">
        <v>41</v>
      </c>
      <c r="H520" s="32"/>
      <c r="I520" s="32" t="s">
        <v>40</v>
      </c>
    </row>
    <row r="521" spans="1:9" ht="17.25" customHeight="1" x14ac:dyDescent="0.25">
      <c r="A521" s="76" t="s">
        <v>3815</v>
      </c>
      <c r="B521" s="76" t="s">
        <v>3816</v>
      </c>
      <c r="C521" s="26" t="s">
        <v>64</v>
      </c>
      <c r="D521" s="26" t="s">
        <v>92</v>
      </c>
      <c r="E521" s="26" t="s">
        <v>39</v>
      </c>
      <c r="F521" s="31" t="s">
        <v>18</v>
      </c>
      <c r="G521" s="31" t="s">
        <v>26</v>
      </c>
      <c r="H521" s="31"/>
      <c r="I521" s="32" t="s">
        <v>40</v>
      </c>
    </row>
    <row r="522" spans="1:9" ht="17.25" customHeight="1" x14ac:dyDescent="0.25">
      <c r="A522" s="76" t="s">
        <v>3817</v>
      </c>
      <c r="B522" s="76" t="s">
        <v>5291</v>
      </c>
      <c r="C522" s="26" t="s">
        <v>64</v>
      </c>
      <c r="D522" s="26" t="s">
        <v>92</v>
      </c>
      <c r="E522" s="26" t="s">
        <v>39</v>
      </c>
      <c r="F522" s="31" t="s">
        <v>18</v>
      </c>
      <c r="G522" s="31" t="s">
        <v>26</v>
      </c>
      <c r="H522" s="32"/>
      <c r="I522" s="32" t="s">
        <v>40</v>
      </c>
    </row>
    <row r="523" spans="1:9" ht="17.25" customHeight="1" x14ac:dyDescent="0.2">
      <c r="A523" s="26" t="s">
        <v>3819</v>
      </c>
      <c r="B523" s="26" t="s">
        <v>3820</v>
      </c>
      <c r="C523" s="66" t="s">
        <v>37</v>
      </c>
      <c r="D523" s="27" t="s">
        <v>38</v>
      </c>
      <c r="E523" s="27" t="s">
        <v>39</v>
      </c>
      <c r="F523" s="31" t="s">
        <v>18</v>
      </c>
      <c r="G523" s="27" t="s">
        <v>61</v>
      </c>
      <c r="H523" s="32"/>
      <c r="I523" s="32" t="s">
        <v>40</v>
      </c>
    </row>
    <row r="524" spans="1:9" ht="17.25" customHeight="1" x14ac:dyDescent="0.2">
      <c r="A524" s="35" t="s">
        <v>3821</v>
      </c>
      <c r="B524" s="35" t="s">
        <v>5166</v>
      </c>
      <c r="C524" s="35" t="s">
        <v>7</v>
      </c>
      <c r="D524" s="35" t="s">
        <v>30</v>
      </c>
      <c r="E524" s="35" t="s">
        <v>39</v>
      </c>
      <c r="F524" s="52" t="s">
        <v>18</v>
      </c>
      <c r="G524" s="35" t="s">
        <v>72</v>
      </c>
      <c r="H524" s="30" t="s">
        <v>3823</v>
      </c>
      <c r="I524" s="32" t="s">
        <v>40</v>
      </c>
    </row>
    <row r="525" spans="1:9" ht="17.25" customHeight="1" x14ac:dyDescent="0.2">
      <c r="A525" s="26" t="s">
        <v>3824</v>
      </c>
      <c r="B525" s="26" t="s">
        <v>3825</v>
      </c>
      <c r="C525" s="26" t="s">
        <v>37</v>
      </c>
      <c r="D525" s="26" t="s">
        <v>59</v>
      </c>
      <c r="E525" s="26" t="s">
        <v>39</v>
      </c>
      <c r="F525" s="31" t="s">
        <v>32</v>
      </c>
      <c r="G525" s="32"/>
      <c r="H525" s="32"/>
      <c r="I525" s="32" t="s">
        <v>40</v>
      </c>
    </row>
    <row r="526" spans="1:9" ht="17.25" customHeight="1" x14ac:dyDescent="0.2">
      <c r="A526" s="25" t="s">
        <v>3826</v>
      </c>
      <c r="B526" s="26" t="s">
        <v>3827</v>
      </c>
      <c r="C526" s="27" t="s">
        <v>98</v>
      </c>
      <c r="D526" s="27" t="s">
        <v>102</v>
      </c>
      <c r="E526" s="26" t="s">
        <v>39</v>
      </c>
      <c r="F526" s="31" t="s">
        <v>18</v>
      </c>
      <c r="G526" s="31" t="s">
        <v>41</v>
      </c>
      <c r="H526" s="32"/>
      <c r="I526" s="32" t="s">
        <v>40</v>
      </c>
    </row>
    <row r="527" spans="1:9" ht="17.25" customHeight="1" x14ac:dyDescent="0.2">
      <c r="A527" s="35" t="s">
        <v>3828</v>
      </c>
      <c r="B527" s="35" t="s">
        <v>3829</v>
      </c>
      <c r="C527" s="26" t="s">
        <v>98</v>
      </c>
      <c r="D527" s="26" t="s">
        <v>99</v>
      </c>
      <c r="E527" s="26" t="s">
        <v>39</v>
      </c>
      <c r="F527" s="47" t="s">
        <v>18</v>
      </c>
      <c r="G527" s="47" t="s">
        <v>61</v>
      </c>
      <c r="H527" s="44"/>
      <c r="I527" s="32" t="s">
        <v>40</v>
      </c>
    </row>
    <row r="528" spans="1:9" ht="17.25" customHeight="1" x14ac:dyDescent="0.2">
      <c r="A528" s="26" t="s">
        <v>3830</v>
      </c>
      <c r="B528" s="26" t="s">
        <v>3831</v>
      </c>
      <c r="C528" s="26" t="s">
        <v>7</v>
      </c>
      <c r="D528" s="26" t="s">
        <v>16</v>
      </c>
      <c r="E528" s="26" t="s">
        <v>39</v>
      </c>
      <c r="F528" s="31" t="s">
        <v>11</v>
      </c>
      <c r="G528" s="31" t="s">
        <v>61</v>
      </c>
      <c r="H528" s="32"/>
      <c r="I528" s="32" t="s">
        <v>40</v>
      </c>
    </row>
    <row r="529" spans="1:9" ht="17.25" customHeight="1" x14ac:dyDescent="0.2">
      <c r="A529" s="26" t="s">
        <v>3830</v>
      </c>
      <c r="B529" s="26" t="s">
        <v>3831</v>
      </c>
      <c r="C529" s="26" t="s">
        <v>7</v>
      </c>
      <c r="D529" s="26" t="s">
        <v>16</v>
      </c>
      <c r="E529" s="26" t="s">
        <v>39</v>
      </c>
      <c r="F529" s="31" t="s">
        <v>11</v>
      </c>
      <c r="G529" s="31" t="s">
        <v>61</v>
      </c>
      <c r="H529" s="32"/>
      <c r="I529" s="32" t="s">
        <v>40</v>
      </c>
    </row>
    <row r="530" spans="1:9" ht="17.25" customHeight="1" x14ac:dyDescent="0.2">
      <c r="A530" s="26" t="s">
        <v>3830</v>
      </c>
      <c r="B530" s="26" t="s">
        <v>3831</v>
      </c>
      <c r="C530" s="26" t="s">
        <v>7</v>
      </c>
      <c r="D530" s="26" t="s">
        <v>16</v>
      </c>
      <c r="E530" s="26" t="s">
        <v>39</v>
      </c>
      <c r="F530" s="31" t="s">
        <v>11</v>
      </c>
      <c r="G530" s="31" t="s">
        <v>61</v>
      </c>
      <c r="H530" s="32"/>
      <c r="I530" s="32" t="s">
        <v>40</v>
      </c>
    </row>
    <row r="531" spans="1:9" ht="16.5" customHeight="1" x14ac:dyDescent="0.2">
      <c r="A531" s="49" t="s">
        <v>3830</v>
      </c>
      <c r="B531" s="26" t="s">
        <v>3831</v>
      </c>
      <c r="C531" s="26" t="s">
        <v>7</v>
      </c>
      <c r="D531" s="26" t="s">
        <v>16</v>
      </c>
      <c r="E531" s="26" t="s">
        <v>39</v>
      </c>
      <c r="F531" s="31" t="s">
        <v>11</v>
      </c>
      <c r="G531" s="31" t="s">
        <v>61</v>
      </c>
      <c r="H531" s="32"/>
      <c r="I531" s="32" t="s">
        <v>40</v>
      </c>
    </row>
    <row r="532" spans="1:9" ht="16.5" customHeight="1" x14ac:dyDescent="0.2">
      <c r="A532" s="25" t="s">
        <v>3832</v>
      </c>
      <c r="B532" s="26" t="s">
        <v>3833</v>
      </c>
      <c r="C532" s="27" t="s">
        <v>98</v>
      </c>
      <c r="D532" s="27" t="s">
        <v>102</v>
      </c>
      <c r="E532" s="26" t="s">
        <v>39</v>
      </c>
      <c r="F532" s="31" t="s">
        <v>18</v>
      </c>
      <c r="G532" s="31" t="s">
        <v>41</v>
      </c>
      <c r="H532" s="32"/>
      <c r="I532" s="32" t="s">
        <v>40</v>
      </c>
    </row>
    <row r="533" spans="1:9" ht="16.5" customHeight="1" x14ac:dyDescent="0.2">
      <c r="A533" s="35" t="s">
        <v>3834</v>
      </c>
      <c r="B533" s="35" t="s">
        <v>3835</v>
      </c>
      <c r="C533" s="35" t="s">
        <v>115</v>
      </c>
      <c r="D533" s="35" t="s">
        <v>119</v>
      </c>
      <c r="E533" s="35" t="s">
        <v>39</v>
      </c>
      <c r="F533" s="52" t="s">
        <v>18</v>
      </c>
      <c r="G533" s="30" t="s">
        <v>61</v>
      </c>
      <c r="H533" s="30"/>
      <c r="I533" s="32" t="s">
        <v>40</v>
      </c>
    </row>
    <row r="534" spans="1:9" ht="16.5" customHeight="1" x14ac:dyDescent="0.2">
      <c r="A534" s="49" t="s">
        <v>3836</v>
      </c>
      <c r="B534" s="26" t="s">
        <v>5275</v>
      </c>
      <c r="C534" s="26" t="s">
        <v>7</v>
      </c>
      <c r="D534" s="26" t="s">
        <v>16</v>
      </c>
      <c r="E534" s="49" t="s">
        <v>39</v>
      </c>
      <c r="F534" s="31" t="s">
        <v>18</v>
      </c>
      <c r="G534" s="32"/>
      <c r="H534" s="32" t="s">
        <v>40</v>
      </c>
      <c r="I534" s="32" t="s">
        <v>40</v>
      </c>
    </row>
    <row r="535" spans="1:9" ht="16.5" customHeight="1" x14ac:dyDescent="0.2">
      <c r="A535" s="26" t="s">
        <v>3836</v>
      </c>
      <c r="B535" s="26" t="s">
        <v>5275</v>
      </c>
      <c r="C535" s="26" t="s">
        <v>7</v>
      </c>
      <c r="D535" s="26" t="s">
        <v>16</v>
      </c>
      <c r="E535" s="49" t="s">
        <v>39</v>
      </c>
      <c r="F535" s="31" t="s">
        <v>18</v>
      </c>
      <c r="G535" s="32"/>
      <c r="H535" s="32" t="s">
        <v>40</v>
      </c>
      <c r="I535" s="32" t="s">
        <v>40</v>
      </c>
    </row>
    <row r="536" spans="1:9" ht="16.5" customHeight="1" x14ac:dyDescent="0.2">
      <c r="A536" s="26" t="s">
        <v>3838</v>
      </c>
      <c r="B536" s="26" t="s">
        <v>3839</v>
      </c>
      <c r="C536" s="26" t="s">
        <v>98</v>
      </c>
      <c r="D536" s="26" t="s">
        <v>110</v>
      </c>
      <c r="E536" s="49" t="s">
        <v>39</v>
      </c>
      <c r="F536" s="31" t="s">
        <v>11</v>
      </c>
      <c r="G536" s="31" t="s">
        <v>26</v>
      </c>
      <c r="H536" s="32"/>
      <c r="I536" s="32" t="s">
        <v>40</v>
      </c>
    </row>
    <row r="537" spans="1:9" ht="16.5" customHeight="1" x14ac:dyDescent="0.2">
      <c r="A537" s="26" t="s">
        <v>3838</v>
      </c>
      <c r="B537" s="26" t="s">
        <v>3839</v>
      </c>
      <c r="C537" s="26" t="s">
        <v>98</v>
      </c>
      <c r="D537" s="26" t="s">
        <v>110</v>
      </c>
      <c r="E537" s="49" t="s">
        <v>39</v>
      </c>
      <c r="F537" s="31" t="s">
        <v>11</v>
      </c>
      <c r="G537" s="31" t="s">
        <v>26</v>
      </c>
      <c r="H537" s="32"/>
      <c r="I537" s="32" t="s">
        <v>40</v>
      </c>
    </row>
    <row r="538" spans="1:9" ht="16.5" customHeight="1" x14ac:dyDescent="0.2">
      <c r="A538" s="26" t="s">
        <v>3838</v>
      </c>
      <c r="B538" s="26" t="s">
        <v>3839</v>
      </c>
      <c r="C538" s="26" t="s">
        <v>98</v>
      </c>
      <c r="D538" s="26" t="s">
        <v>110</v>
      </c>
      <c r="E538" s="26" t="s">
        <v>39</v>
      </c>
      <c r="F538" s="31" t="s">
        <v>11</v>
      </c>
      <c r="G538" s="31" t="s">
        <v>26</v>
      </c>
      <c r="H538" s="32"/>
      <c r="I538" s="32" t="s">
        <v>40</v>
      </c>
    </row>
    <row r="539" spans="1:9" ht="16.5" customHeight="1" x14ac:dyDescent="0.2">
      <c r="A539" s="26" t="s">
        <v>3838</v>
      </c>
      <c r="B539" s="26" t="s">
        <v>3839</v>
      </c>
      <c r="C539" s="26" t="s">
        <v>98</v>
      </c>
      <c r="D539" s="26" t="s">
        <v>110</v>
      </c>
      <c r="E539" s="26" t="s">
        <v>39</v>
      </c>
      <c r="F539" s="31" t="s">
        <v>11</v>
      </c>
      <c r="G539" s="31" t="s">
        <v>26</v>
      </c>
      <c r="H539" s="32"/>
      <c r="I539" s="32" t="s">
        <v>40</v>
      </c>
    </row>
    <row r="540" spans="1:9" ht="16.5" customHeight="1" x14ac:dyDescent="0.2">
      <c r="A540" s="26" t="s">
        <v>3840</v>
      </c>
      <c r="B540" s="26" t="s">
        <v>3841</v>
      </c>
      <c r="C540" s="26" t="s">
        <v>98</v>
      </c>
      <c r="D540" s="26" t="s">
        <v>107</v>
      </c>
      <c r="E540" s="26" t="s">
        <v>39</v>
      </c>
      <c r="F540" s="31" t="s">
        <v>11</v>
      </c>
      <c r="G540" s="31" t="s">
        <v>41</v>
      </c>
      <c r="H540" s="82"/>
      <c r="I540" s="32" t="s">
        <v>40</v>
      </c>
    </row>
    <row r="541" spans="1:9" ht="16.5" customHeight="1" x14ac:dyDescent="0.2">
      <c r="A541" s="26" t="s">
        <v>3840</v>
      </c>
      <c r="B541" s="26" t="s">
        <v>3841</v>
      </c>
      <c r="C541" s="26" t="s">
        <v>98</v>
      </c>
      <c r="D541" s="26" t="s">
        <v>107</v>
      </c>
      <c r="E541" s="26" t="s">
        <v>39</v>
      </c>
      <c r="F541" s="31" t="s">
        <v>11</v>
      </c>
      <c r="G541" s="31" t="s">
        <v>41</v>
      </c>
      <c r="H541" s="82"/>
      <c r="I541" s="32" t="s">
        <v>40</v>
      </c>
    </row>
    <row r="542" spans="1:9" ht="16.5" customHeight="1" x14ac:dyDescent="0.2">
      <c r="A542" s="26" t="s">
        <v>3842</v>
      </c>
      <c r="B542" s="26" t="s">
        <v>3843</v>
      </c>
      <c r="C542" s="26" t="s">
        <v>7</v>
      </c>
      <c r="D542" s="26" t="s">
        <v>16</v>
      </c>
      <c r="E542" s="26" t="s">
        <v>39</v>
      </c>
      <c r="F542" s="31" t="s">
        <v>18</v>
      </c>
      <c r="G542" s="31" t="s">
        <v>41</v>
      </c>
      <c r="H542" s="44"/>
      <c r="I542" s="32" t="s">
        <v>40</v>
      </c>
    </row>
    <row r="543" spans="1:9" ht="16.5" customHeight="1" x14ac:dyDescent="0.2">
      <c r="A543" s="26" t="s">
        <v>3842</v>
      </c>
      <c r="B543" s="26" t="s">
        <v>3843</v>
      </c>
      <c r="C543" s="26" t="s">
        <v>7</v>
      </c>
      <c r="D543" s="26" t="s">
        <v>16</v>
      </c>
      <c r="E543" s="26" t="s">
        <v>39</v>
      </c>
      <c r="F543" s="31" t="s">
        <v>18</v>
      </c>
      <c r="G543" s="31" t="s">
        <v>41</v>
      </c>
      <c r="H543" s="44"/>
      <c r="I543" s="32" t="s">
        <v>40</v>
      </c>
    </row>
    <row r="544" spans="1:9" ht="16.5" customHeight="1" x14ac:dyDescent="0.2">
      <c r="A544" s="35" t="s">
        <v>3844</v>
      </c>
      <c r="B544" s="35" t="s">
        <v>5372</v>
      </c>
      <c r="C544" s="35" t="s">
        <v>64</v>
      </c>
      <c r="D544" s="35" t="s">
        <v>89</v>
      </c>
      <c r="E544" s="54" t="s">
        <v>39</v>
      </c>
      <c r="F544" s="31" t="s">
        <v>18</v>
      </c>
      <c r="G544" s="31" t="s">
        <v>61</v>
      </c>
      <c r="H544" s="31"/>
      <c r="I544" s="32" t="s">
        <v>40</v>
      </c>
    </row>
    <row r="545" spans="1:9" ht="16.5" customHeight="1" x14ac:dyDescent="0.2">
      <c r="A545" s="35" t="s">
        <v>3844</v>
      </c>
      <c r="B545" s="35" t="s">
        <v>5372</v>
      </c>
      <c r="C545" s="35" t="s">
        <v>64</v>
      </c>
      <c r="D545" s="35" t="s">
        <v>89</v>
      </c>
      <c r="E545" s="54" t="s">
        <v>39</v>
      </c>
      <c r="F545" s="31" t="s">
        <v>18</v>
      </c>
      <c r="G545" s="31" t="s">
        <v>61</v>
      </c>
      <c r="H545" s="32"/>
      <c r="I545" s="32" t="s">
        <v>40</v>
      </c>
    </row>
    <row r="546" spans="1:9" ht="16.5" customHeight="1" x14ac:dyDescent="0.2">
      <c r="A546" s="25" t="s">
        <v>3846</v>
      </c>
      <c r="B546" s="26" t="s">
        <v>3847</v>
      </c>
      <c r="C546" s="27" t="s">
        <v>98</v>
      </c>
      <c r="D546" s="27" t="s">
        <v>102</v>
      </c>
      <c r="E546" s="26" t="s">
        <v>39</v>
      </c>
      <c r="F546" s="31" t="s">
        <v>18</v>
      </c>
      <c r="G546" s="31" t="s">
        <v>41</v>
      </c>
      <c r="H546" s="32"/>
      <c r="I546" s="32" t="s">
        <v>40</v>
      </c>
    </row>
    <row r="547" spans="1:9" ht="16.5" customHeight="1" x14ac:dyDescent="0.2">
      <c r="A547" s="26" t="s">
        <v>3848</v>
      </c>
      <c r="B547" s="26" t="s">
        <v>3849</v>
      </c>
      <c r="C547" s="26" t="s">
        <v>115</v>
      </c>
      <c r="D547" s="26" t="s">
        <v>122</v>
      </c>
      <c r="E547" s="26" t="s">
        <v>39</v>
      </c>
      <c r="F547" s="31" t="s">
        <v>18</v>
      </c>
      <c r="G547" s="31" t="s">
        <v>19</v>
      </c>
      <c r="H547" s="31"/>
      <c r="I547" s="32" t="s">
        <v>40</v>
      </c>
    </row>
    <row r="548" spans="1:9" ht="16.5" customHeight="1" x14ac:dyDescent="0.2">
      <c r="A548" s="26" t="s">
        <v>3850</v>
      </c>
      <c r="B548" s="26" t="s">
        <v>3851</v>
      </c>
      <c r="C548" s="26" t="s">
        <v>115</v>
      </c>
      <c r="D548" s="27" t="s">
        <v>116</v>
      </c>
      <c r="E548" s="27" t="s">
        <v>39</v>
      </c>
      <c r="F548" s="31" t="s">
        <v>18</v>
      </c>
      <c r="G548" s="31" t="s">
        <v>61</v>
      </c>
      <c r="H548" s="31"/>
      <c r="I548" s="32" t="s">
        <v>40</v>
      </c>
    </row>
    <row r="549" spans="1:9" ht="16.5" customHeight="1" x14ac:dyDescent="0.2">
      <c r="A549" s="35" t="s">
        <v>3852</v>
      </c>
      <c r="B549" s="35" t="s">
        <v>3853</v>
      </c>
      <c r="C549" s="35" t="s">
        <v>115</v>
      </c>
      <c r="D549" s="35" t="s">
        <v>119</v>
      </c>
      <c r="E549" s="35" t="s">
        <v>39</v>
      </c>
      <c r="F549" s="52" t="s">
        <v>18</v>
      </c>
      <c r="G549" s="30" t="s">
        <v>61</v>
      </c>
      <c r="H549" s="30"/>
      <c r="I549" s="32" t="s">
        <v>40</v>
      </c>
    </row>
    <row r="550" spans="1:9" ht="16.5" customHeight="1" x14ac:dyDescent="0.2">
      <c r="A550" s="35" t="s">
        <v>3852</v>
      </c>
      <c r="B550" s="35" t="s">
        <v>3853</v>
      </c>
      <c r="C550" s="35" t="s">
        <v>115</v>
      </c>
      <c r="D550" s="35" t="s">
        <v>119</v>
      </c>
      <c r="E550" s="35" t="s">
        <v>39</v>
      </c>
      <c r="F550" s="52" t="s">
        <v>18</v>
      </c>
      <c r="G550" s="30" t="s">
        <v>61</v>
      </c>
      <c r="H550" s="30"/>
      <c r="I550" s="32" t="s">
        <v>40</v>
      </c>
    </row>
    <row r="551" spans="1:9" ht="16.5" customHeight="1" x14ac:dyDescent="0.2">
      <c r="A551" s="26" t="s">
        <v>3854</v>
      </c>
      <c r="B551" s="26" t="s">
        <v>3855</v>
      </c>
      <c r="C551" s="26" t="s">
        <v>115</v>
      </c>
      <c r="D551" s="26" t="s">
        <v>122</v>
      </c>
      <c r="E551" s="26" t="s">
        <v>39</v>
      </c>
      <c r="F551" s="31" t="s">
        <v>18</v>
      </c>
      <c r="G551" s="31" t="s">
        <v>61</v>
      </c>
      <c r="H551" s="32"/>
      <c r="I551" s="32" t="s">
        <v>40</v>
      </c>
    </row>
    <row r="552" spans="1:9" ht="16.5" customHeight="1" x14ac:dyDescent="0.2">
      <c r="A552" s="26" t="s">
        <v>3854</v>
      </c>
      <c r="B552" s="26" t="s">
        <v>3855</v>
      </c>
      <c r="C552" s="26" t="s">
        <v>115</v>
      </c>
      <c r="D552" s="26" t="s">
        <v>122</v>
      </c>
      <c r="E552" s="26" t="s">
        <v>39</v>
      </c>
      <c r="F552" s="31" t="s">
        <v>18</v>
      </c>
      <c r="G552" s="31" t="s">
        <v>61</v>
      </c>
      <c r="H552" s="32"/>
      <c r="I552" s="32" t="s">
        <v>40</v>
      </c>
    </row>
    <row r="553" spans="1:9" ht="16.5" customHeight="1" x14ac:dyDescent="0.2">
      <c r="A553" s="26" t="s">
        <v>3854</v>
      </c>
      <c r="B553" s="26" t="s">
        <v>3855</v>
      </c>
      <c r="C553" s="26" t="s">
        <v>115</v>
      </c>
      <c r="D553" s="26" t="s">
        <v>122</v>
      </c>
      <c r="E553" s="26" t="s">
        <v>39</v>
      </c>
      <c r="F553" s="31" t="s">
        <v>18</v>
      </c>
      <c r="G553" s="31" t="s">
        <v>61</v>
      </c>
      <c r="H553" s="32"/>
      <c r="I553" s="32" t="s">
        <v>40</v>
      </c>
    </row>
    <row r="554" spans="1:9" ht="16.5" customHeight="1" x14ac:dyDescent="0.2">
      <c r="A554" s="26" t="s">
        <v>3854</v>
      </c>
      <c r="B554" s="26" t="s">
        <v>3855</v>
      </c>
      <c r="C554" s="26" t="s">
        <v>115</v>
      </c>
      <c r="D554" s="26" t="s">
        <v>122</v>
      </c>
      <c r="E554" s="26" t="s">
        <v>39</v>
      </c>
      <c r="F554" s="31" t="s">
        <v>18</v>
      </c>
      <c r="G554" s="31" t="s">
        <v>61</v>
      </c>
      <c r="H554" s="32"/>
      <c r="I554" s="32" t="s">
        <v>40</v>
      </c>
    </row>
    <row r="555" spans="1:9" ht="16.5" customHeight="1" x14ac:dyDescent="0.2">
      <c r="A555" s="26" t="s">
        <v>3854</v>
      </c>
      <c r="B555" s="26" t="s">
        <v>3855</v>
      </c>
      <c r="C555" s="26" t="s">
        <v>115</v>
      </c>
      <c r="D555" s="26" t="s">
        <v>122</v>
      </c>
      <c r="E555" s="26" t="s">
        <v>39</v>
      </c>
      <c r="F555" s="31" t="s">
        <v>18</v>
      </c>
      <c r="G555" s="31" t="s">
        <v>61</v>
      </c>
      <c r="H555" s="32"/>
      <c r="I555" s="32" t="s">
        <v>40</v>
      </c>
    </row>
    <row r="556" spans="1:9" ht="16.5" customHeight="1" x14ac:dyDescent="0.2">
      <c r="A556" s="26" t="s">
        <v>3856</v>
      </c>
      <c r="B556" s="26" t="s">
        <v>3857</v>
      </c>
      <c r="C556" s="66" t="s">
        <v>98</v>
      </c>
      <c r="D556" s="66" t="s">
        <v>110</v>
      </c>
      <c r="E556" s="66" t="s">
        <v>39</v>
      </c>
      <c r="F556" s="31" t="s">
        <v>18</v>
      </c>
      <c r="G556" s="67" t="s">
        <v>12</v>
      </c>
      <c r="H556" s="32" t="s">
        <v>40</v>
      </c>
      <c r="I556" s="32" t="s">
        <v>40</v>
      </c>
    </row>
    <row r="557" spans="1:9" ht="16.5" customHeight="1" x14ac:dyDescent="0.2">
      <c r="A557" s="26" t="s">
        <v>3858</v>
      </c>
      <c r="B557" s="26" t="s">
        <v>3859</v>
      </c>
      <c r="C557" s="26" t="s">
        <v>98</v>
      </c>
      <c r="D557" s="26" t="s">
        <v>110</v>
      </c>
      <c r="E557" s="26" t="s">
        <v>39</v>
      </c>
      <c r="F557" s="31" t="s">
        <v>11</v>
      </c>
      <c r="G557" s="31" t="s">
        <v>41</v>
      </c>
      <c r="H557" s="32"/>
      <c r="I557" s="32" t="s">
        <v>40</v>
      </c>
    </row>
    <row r="558" spans="1:9" ht="16.5" customHeight="1" x14ac:dyDescent="0.2">
      <c r="A558" s="35" t="s">
        <v>3860</v>
      </c>
      <c r="B558" s="35" t="s">
        <v>3861</v>
      </c>
      <c r="C558" s="35" t="s">
        <v>115</v>
      </c>
      <c r="D558" s="35" t="s">
        <v>119</v>
      </c>
      <c r="E558" s="35" t="s">
        <v>39</v>
      </c>
      <c r="F558" s="52" t="s">
        <v>18</v>
      </c>
      <c r="G558" s="30" t="s">
        <v>61</v>
      </c>
      <c r="H558" s="55"/>
      <c r="I558" s="32" t="s">
        <v>40</v>
      </c>
    </row>
    <row r="559" spans="1:9" ht="16.5" customHeight="1" x14ac:dyDescent="0.2">
      <c r="A559" s="35" t="s">
        <v>3860</v>
      </c>
      <c r="B559" s="35" t="s">
        <v>3861</v>
      </c>
      <c r="C559" s="35" t="s">
        <v>115</v>
      </c>
      <c r="D559" s="35" t="s">
        <v>119</v>
      </c>
      <c r="E559" s="35" t="s">
        <v>39</v>
      </c>
      <c r="F559" s="52" t="s">
        <v>18</v>
      </c>
      <c r="G559" s="30" t="s">
        <v>61</v>
      </c>
      <c r="H559" s="55"/>
      <c r="I559" s="32" t="s">
        <v>40</v>
      </c>
    </row>
    <row r="560" spans="1:9" ht="16.5" customHeight="1" x14ac:dyDescent="0.2">
      <c r="A560" s="35" t="s">
        <v>3860</v>
      </c>
      <c r="B560" s="35" t="s">
        <v>3861</v>
      </c>
      <c r="C560" s="35" t="s">
        <v>115</v>
      </c>
      <c r="D560" s="35" t="s">
        <v>119</v>
      </c>
      <c r="E560" s="35" t="s">
        <v>39</v>
      </c>
      <c r="F560" s="52" t="s">
        <v>18</v>
      </c>
      <c r="G560" s="30" t="s">
        <v>61</v>
      </c>
      <c r="H560" s="30"/>
      <c r="I560" s="32" t="s">
        <v>40</v>
      </c>
    </row>
    <row r="561" spans="1:9" ht="16.5" customHeight="1" x14ac:dyDescent="0.2">
      <c r="A561" s="35" t="s">
        <v>3862</v>
      </c>
      <c r="B561" s="54" t="s">
        <v>5573</v>
      </c>
      <c r="C561" s="35" t="s">
        <v>115</v>
      </c>
      <c r="D561" s="35" t="s">
        <v>131</v>
      </c>
      <c r="E561" s="35" t="s">
        <v>39</v>
      </c>
      <c r="F561" s="30" t="s">
        <v>18</v>
      </c>
      <c r="G561" s="31" t="s">
        <v>72</v>
      </c>
      <c r="H561" s="30" t="s">
        <v>3398</v>
      </c>
      <c r="I561" s="32" t="s">
        <v>40</v>
      </c>
    </row>
    <row r="562" spans="1:9" ht="16.5" customHeight="1" x14ac:dyDescent="0.2">
      <c r="A562" s="26" t="s">
        <v>3864</v>
      </c>
      <c r="B562" s="26" t="s">
        <v>3865</v>
      </c>
      <c r="C562" s="26" t="s">
        <v>98</v>
      </c>
      <c r="D562" s="26" t="s">
        <v>107</v>
      </c>
      <c r="E562" s="26" t="s">
        <v>39</v>
      </c>
      <c r="F562" s="31" t="s">
        <v>18</v>
      </c>
      <c r="G562" s="27" t="s">
        <v>41</v>
      </c>
      <c r="H562" s="27"/>
      <c r="I562" s="32" t="s">
        <v>40</v>
      </c>
    </row>
    <row r="563" spans="1:9" ht="16.5" customHeight="1" x14ac:dyDescent="0.2">
      <c r="A563" s="26" t="s">
        <v>3864</v>
      </c>
      <c r="B563" s="26" t="s">
        <v>3865</v>
      </c>
      <c r="C563" s="26" t="s">
        <v>98</v>
      </c>
      <c r="D563" s="26" t="s">
        <v>107</v>
      </c>
      <c r="E563" s="26" t="s">
        <v>39</v>
      </c>
      <c r="F563" s="31" t="s">
        <v>18</v>
      </c>
      <c r="G563" s="27" t="s">
        <v>41</v>
      </c>
      <c r="H563" s="27"/>
      <c r="I563" s="32" t="s">
        <v>40</v>
      </c>
    </row>
    <row r="564" spans="1:9" ht="16.5" customHeight="1" x14ac:dyDescent="0.2">
      <c r="A564" s="35" t="s">
        <v>3866</v>
      </c>
      <c r="B564" s="35" t="s">
        <v>3867</v>
      </c>
      <c r="C564" s="35" t="s">
        <v>115</v>
      </c>
      <c r="D564" s="35" t="s">
        <v>125</v>
      </c>
      <c r="E564" s="35" t="s">
        <v>39</v>
      </c>
      <c r="F564" s="30" t="s">
        <v>18</v>
      </c>
      <c r="G564" s="31" t="s">
        <v>19</v>
      </c>
      <c r="H564" s="55" t="s">
        <v>3482</v>
      </c>
      <c r="I564" s="32" t="s">
        <v>40</v>
      </c>
    </row>
    <row r="565" spans="1:9" ht="16.5" customHeight="1" x14ac:dyDescent="0.2">
      <c r="A565" s="26" t="s">
        <v>3868</v>
      </c>
      <c r="B565" s="26" t="s">
        <v>3869</v>
      </c>
      <c r="C565" s="26" t="s">
        <v>64</v>
      </c>
      <c r="D565" s="26" t="s">
        <v>82</v>
      </c>
      <c r="E565" s="26" t="s">
        <v>39</v>
      </c>
      <c r="F565" s="31" t="s">
        <v>18</v>
      </c>
      <c r="G565" s="31" t="s">
        <v>41</v>
      </c>
      <c r="H565" s="31"/>
      <c r="I565" s="32" t="s">
        <v>40</v>
      </c>
    </row>
    <row r="566" spans="1:9" ht="16.5" customHeight="1" x14ac:dyDescent="0.2">
      <c r="A566" s="26" t="s">
        <v>3868</v>
      </c>
      <c r="B566" s="26" t="s">
        <v>3869</v>
      </c>
      <c r="C566" s="26" t="s">
        <v>64</v>
      </c>
      <c r="D566" s="26" t="s">
        <v>82</v>
      </c>
      <c r="E566" s="26" t="s">
        <v>39</v>
      </c>
      <c r="F566" s="31" t="s">
        <v>18</v>
      </c>
      <c r="G566" s="31" t="s">
        <v>41</v>
      </c>
      <c r="H566" s="31"/>
      <c r="I566" s="32" t="s">
        <v>40</v>
      </c>
    </row>
    <row r="567" spans="1:9" ht="16.5" customHeight="1" x14ac:dyDescent="0.2">
      <c r="A567" s="35" t="s">
        <v>3870</v>
      </c>
      <c r="B567" s="35" t="s">
        <v>3871</v>
      </c>
      <c r="C567" s="35" t="s">
        <v>115</v>
      </c>
      <c r="D567" s="35" t="s">
        <v>119</v>
      </c>
      <c r="E567" s="35" t="s">
        <v>39</v>
      </c>
      <c r="F567" s="52" t="s">
        <v>18</v>
      </c>
      <c r="G567" s="30" t="s">
        <v>61</v>
      </c>
      <c r="H567" s="30"/>
      <c r="I567" s="32" t="s">
        <v>40</v>
      </c>
    </row>
    <row r="568" spans="1:9" ht="16.5" customHeight="1" x14ac:dyDescent="0.2">
      <c r="A568" s="35" t="s">
        <v>3870</v>
      </c>
      <c r="B568" s="35" t="s">
        <v>3871</v>
      </c>
      <c r="C568" s="35" t="s">
        <v>115</v>
      </c>
      <c r="D568" s="35" t="s">
        <v>119</v>
      </c>
      <c r="E568" s="35" t="s">
        <v>39</v>
      </c>
      <c r="F568" s="52" t="s">
        <v>18</v>
      </c>
      <c r="G568" s="30" t="s">
        <v>61</v>
      </c>
      <c r="H568" s="30"/>
      <c r="I568" s="32" t="s">
        <v>40</v>
      </c>
    </row>
    <row r="569" spans="1:9" ht="16.5" customHeight="1" x14ac:dyDescent="0.2">
      <c r="A569" s="35" t="s">
        <v>3870</v>
      </c>
      <c r="B569" s="35" t="s">
        <v>3871</v>
      </c>
      <c r="C569" s="35" t="s">
        <v>115</v>
      </c>
      <c r="D569" s="35" t="s">
        <v>119</v>
      </c>
      <c r="E569" s="35" t="s">
        <v>39</v>
      </c>
      <c r="F569" s="52" t="s">
        <v>18</v>
      </c>
      <c r="G569" s="30" t="s">
        <v>61</v>
      </c>
      <c r="H569" s="30"/>
      <c r="I569" s="32" t="s">
        <v>40</v>
      </c>
    </row>
    <row r="570" spans="1:9" ht="16.5" customHeight="1" x14ac:dyDescent="0.2">
      <c r="A570" s="26" t="s">
        <v>3872</v>
      </c>
      <c r="B570" s="26" t="s">
        <v>3873</v>
      </c>
      <c r="C570" s="66" t="s">
        <v>98</v>
      </c>
      <c r="D570" s="66" t="s">
        <v>110</v>
      </c>
      <c r="E570" s="66" t="s">
        <v>39</v>
      </c>
      <c r="F570" s="31" t="s">
        <v>18</v>
      </c>
      <c r="G570" s="66" t="s">
        <v>61</v>
      </c>
      <c r="H570" s="32"/>
      <c r="I570" s="32" t="s">
        <v>40</v>
      </c>
    </row>
    <row r="571" spans="1:9" ht="16.5" customHeight="1" x14ac:dyDescent="0.2">
      <c r="A571" s="26" t="s">
        <v>3874</v>
      </c>
      <c r="B571" s="26" t="s">
        <v>3875</v>
      </c>
      <c r="C571" s="26" t="s">
        <v>115</v>
      </c>
      <c r="D571" s="26" t="s">
        <v>122</v>
      </c>
      <c r="E571" s="26" t="s">
        <v>39</v>
      </c>
      <c r="F571" s="31" t="s">
        <v>18</v>
      </c>
      <c r="G571" s="69"/>
      <c r="H571" s="32" t="s">
        <v>40</v>
      </c>
      <c r="I571" s="32" t="s">
        <v>40</v>
      </c>
    </row>
    <row r="572" spans="1:9" ht="16.5" customHeight="1" x14ac:dyDescent="0.2">
      <c r="A572" s="26" t="s">
        <v>3874</v>
      </c>
      <c r="B572" s="26" t="s">
        <v>3875</v>
      </c>
      <c r="C572" s="53" t="s">
        <v>115</v>
      </c>
      <c r="D572" s="26" t="s">
        <v>122</v>
      </c>
      <c r="E572" s="26" t="s">
        <v>39</v>
      </c>
      <c r="F572" s="31" t="s">
        <v>18</v>
      </c>
      <c r="G572" s="31" t="s">
        <v>61</v>
      </c>
      <c r="H572" s="32"/>
      <c r="I572" s="32" t="s">
        <v>40</v>
      </c>
    </row>
    <row r="573" spans="1:9" ht="16.5" customHeight="1" x14ac:dyDescent="0.2">
      <c r="A573" s="26" t="s">
        <v>3874</v>
      </c>
      <c r="B573" s="26" t="s">
        <v>3875</v>
      </c>
      <c r="C573" s="26" t="s">
        <v>115</v>
      </c>
      <c r="D573" s="26" t="s">
        <v>122</v>
      </c>
      <c r="E573" s="26" t="s">
        <v>39</v>
      </c>
      <c r="F573" s="31" t="s">
        <v>18</v>
      </c>
      <c r="G573" s="31" t="s">
        <v>61</v>
      </c>
      <c r="H573" s="32"/>
      <c r="I573" s="32" t="s">
        <v>40</v>
      </c>
    </row>
    <row r="574" spans="1:9" ht="16.5" customHeight="1" x14ac:dyDescent="0.2">
      <c r="A574" s="26" t="s">
        <v>3874</v>
      </c>
      <c r="B574" s="26" t="s">
        <v>3875</v>
      </c>
      <c r="C574" s="26" t="s">
        <v>115</v>
      </c>
      <c r="D574" s="26" t="s">
        <v>122</v>
      </c>
      <c r="E574" s="26" t="s">
        <v>39</v>
      </c>
      <c r="F574" s="31" t="s">
        <v>18</v>
      </c>
      <c r="G574" s="31" t="s">
        <v>61</v>
      </c>
      <c r="H574" s="32"/>
      <c r="I574" s="32" t="s">
        <v>40</v>
      </c>
    </row>
    <row r="575" spans="1:9" ht="16.5" customHeight="1" x14ac:dyDescent="0.2">
      <c r="A575" s="26" t="s">
        <v>3876</v>
      </c>
      <c r="B575" s="26" t="s">
        <v>3877</v>
      </c>
      <c r="C575" s="26" t="s">
        <v>115</v>
      </c>
      <c r="D575" s="26" t="s">
        <v>122</v>
      </c>
      <c r="E575" s="26" t="s">
        <v>39</v>
      </c>
      <c r="F575" s="31" t="s">
        <v>18</v>
      </c>
      <c r="G575" s="31" t="s">
        <v>61</v>
      </c>
      <c r="H575" s="32"/>
      <c r="I575" s="32" t="s">
        <v>40</v>
      </c>
    </row>
    <row r="576" spans="1:9" ht="16.5" customHeight="1" x14ac:dyDescent="0.2">
      <c r="A576" s="26" t="s">
        <v>3876</v>
      </c>
      <c r="B576" s="26" t="s">
        <v>3877</v>
      </c>
      <c r="C576" s="26" t="s">
        <v>115</v>
      </c>
      <c r="D576" s="26" t="s">
        <v>122</v>
      </c>
      <c r="E576" s="26" t="s">
        <v>39</v>
      </c>
      <c r="F576" s="31" t="s">
        <v>18</v>
      </c>
      <c r="G576" s="31" t="s">
        <v>61</v>
      </c>
      <c r="H576" s="32"/>
      <c r="I576" s="32" t="s">
        <v>40</v>
      </c>
    </row>
    <row r="577" spans="1:9" ht="16.5" customHeight="1" x14ac:dyDescent="0.2">
      <c r="A577" s="26" t="s">
        <v>3876</v>
      </c>
      <c r="B577" s="26" t="s">
        <v>3877</v>
      </c>
      <c r="C577" s="26" t="s">
        <v>115</v>
      </c>
      <c r="D577" s="26" t="s">
        <v>122</v>
      </c>
      <c r="E577" s="26" t="s">
        <v>39</v>
      </c>
      <c r="F577" s="31" t="s">
        <v>18</v>
      </c>
      <c r="G577" s="31" t="s">
        <v>61</v>
      </c>
      <c r="H577" s="32"/>
      <c r="I577" s="32" t="s">
        <v>40</v>
      </c>
    </row>
    <row r="578" spans="1:9" ht="16.5" customHeight="1" x14ac:dyDescent="0.2">
      <c r="A578" s="26" t="s">
        <v>3878</v>
      </c>
      <c r="B578" s="26" t="s">
        <v>3879</v>
      </c>
      <c r="C578" s="26" t="s">
        <v>7</v>
      </c>
      <c r="D578" s="27" t="s">
        <v>16</v>
      </c>
      <c r="E578" s="26" t="s">
        <v>39</v>
      </c>
      <c r="F578" s="31" t="s">
        <v>18</v>
      </c>
      <c r="G578" s="31" t="s">
        <v>61</v>
      </c>
      <c r="H578" s="32"/>
      <c r="I578" s="32" t="s">
        <v>40</v>
      </c>
    </row>
    <row r="579" spans="1:9" ht="16.5" customHeight="1" x14ac:dyDescent="0.2">
      <c r="A579" s="26" t="s">
        <v>3878</v>
      </c>
      <c r="B579" s="26" t="s">
        <v>3879</v>
      </c>
      <c r="C579" s="26" t="s">
        <v>7</v>
      </c>
      <c r="D579" s="27" t="s">
        <v>16</v>
      </c>
      <c r="E579" s="26" t="s">
        <v>39</v>
      </c>
      <c r="F579" s="31" t="s">
        <v>18</v>
      </c>
      <c r="G579" s="31" t="s">
        <v>61</v>
      </c>
      <c r="H579" s="32"/>
      <c r="I579" s="32" t="s">
        <v>40</v>
      </c>
    </row>
    <row r="580" spans="1:9" ht="16.5" customHeight="1" x14ac:dyDescent="0.2">
      <c r="A580" s="26" t="s">
        <v>3880</v>
      </c>
      <c r="B580" s="26" t="s">
        <v>3881</v>
      </c>
      <c r="C580" s="66" t="s">
        <v>98</v>
      </c>
      <c r="D580" s="66" t="s">
        <v>110</v>
      </c>
      <c r="E580" s="66" t="s">
        <v>39</v>
      </c>
      <c r="F580" s="31" t="s">
        <v>18</v>
      </c>
      <c r="G580" s="67" t="s">
        <v>12</v>
      </c>
      <c r="H580" s="32" t="s">
        <v>40</v>
      </c>
      <c r="I580" s="32" t="s">
        <v>40</v>
      </c>
    </row>
    <row r="581" spans="1:9" ht="16.5" customHeight="1" x14ac:dyDescent="0.2">
      <c r="A581" s="35" t="s">
        <v>3882</v>
      </c>
      <c r="B581" s="35" t="s">
        <v>3883</v>
      </c>
      <c r="C581" s="26" t="s">
        <v>98</v>
      </c>
      <c r="D581" s="26" t="s">
        <v>113</v>
      </c>
      <c r="E581" s="26" t="s">
        <v>39</v>
      </c>
      <c r="F581" s="31" t="s">
        <v>18</v>
      </c>
      <c r="G581" s="31" t="s">
        <v>19</v>
      </c>
      <c r="H581" s="32"/>
      <c r="I581" s="32" t="s">
        <v>40</v>
      </c>
    </row>
    <row r="582" spans="1:9" ht="16.5" customHeight="1" x14ac:dyDescent="0.2">
      <c r="A582" s="26" t="s">
        <v>3884</v>
      </c>
      <c r="B582" s="26" t="s">
        <v>3885</v>
      </c>
      <c r="C582" s="66" t="s">
        <v>98</v>
      </c>
      <c r="D582" s="66" t="s">
        <v>110</v>
      </c>
      <c r="E582" s="66" t="s">
        <v>39</v>
      </c>
      <c r="F582" s="31" t="s">
        <v>18</v>
      </c>
      <c r="G582" s="67" t="s">
        <v>26</v>
      </c>
      <c r="H582" s="32" t="s">
        <v>40</v>
      </c>
      <c r="I582" s="32" t="s">
        <v>40</v>
      </c>
    </row>
    <row r="583" spans="1:9" ht="16.5" customHeight="1" x14ac:dyDescent="0.2">
      <c r="A583" s="26" t="s">
        <v>3886</v>
      </c>
      <c r="B583" s="26" t="s">
        <v>3887</v>
      </c>
      <c r="C583" s="26" t="s">
        <v>115</v>
      </c>
      <c r="D583" s="26" t="s">
        <v>122</v>
      </c>
      <c r="E583" s="26" t="s">
        <v>39</v>
      </c>
      <c r="F583" s="31" t="s">
        <v>11</v>
      </c>
      <c r="G583" s="31" t="s">
        <v>61</v>
      </c>
      <c r="H583" s="32"/>
      <c r="I583" s="32" t="s">
        <v>40</v>
      </c>
    </row>
    <row r="584" spans="1:9" ht="16.5" customHeight="1" x14ac:dyDescent="0.2">
      <c r="A584" s="27" t="s">
        <v>3886</v>
      </c>
      <c r="B584" s="26" t="s">
        <v>3887</v>
      </c>
      <c r="C584" s="26" t="s">
        <v>115</v>
      </c>
      <c r="D584" s="26" t="s">
        <v>122</v>
      </c>
      <c r="E584" s="27" t="s">
        <v>39</v>
      </c>
      <c r="F584" s="31" t="s">
        <v>11</v>
      </c>
      <c r="G584" s="31" t="s">
        <v>61</v>
      </c>
      <c r="H584" s="32"/>
      <c r="I584" s="32" t="s">
        <v>40</v>
      </c>
    </row>
    <row r="585" spans="1:9" ht="16.5" customHeight="1" x14ac:dyDescent="0.2">
      <c r="A585" s="26" t="s">
        <v>3886</v>
      </c>
      <c r="B585" s="26" t="s">
        <v>3887</v>
      </c>
      <c r="C585" s="26" t="s">
        <v>115</v>
      </c>
      <c r="D585" s="26" t="s">
        <v>122</v>
      </c>
      <c r="E585" s="26" t="s">
        <v>39</v>
      </c>
      <c r="F585" s="31" t="s">
        <v>11</v>
      </c>
      <c r="G585" s="31" t="s">
        <v>61</v>
      </c>
      <c r="H585" s="32"/>
      <c r="I585" s="32" t="s">
        <v>40</v>
      </c>
    </row>
    <row r="586" spans="1:9" ht="16.5" customHeight="1" x14ac:dyDescent="0.2">
      <c r="A586" s="26" t="s">
        <v>3886</v>
      </c>
      <c r="B586" s="26" t="s">
        <v>3887</v>
      </c>
      <c r="C586" s="26" t="s">
        <v>115</v>
      </c>
      <c r="D586" s="26" t="s">
        <v>122</v>
      </c>
      <c r="E586" s="26" t="s">
        <v>39</v>
      </c>
      <c r="F586" s="31" t="s">
        <v>11</v>
      </c>
      <c r="G586" s="31" t="s">
        <v>61</v>
      </c>
      <c r="H586" s="32"/>
      <c r="I586" s="32" t="s">
        <v>40</v>
      </c>
    </row>
    <row r="587" spans="1:9" ht="16.5" customHeight="1" x14ac:dyDescent="0.2">
      <c r="A587" s="26" t="s">
        <v>3886</v>
      </c>
      <c r="B587" s="26" t="s">
        <v>3887</v>
      </c>
      <c r="C587" s="26" t="s">
        <v>115</v>
      </c>
      <c r="D587" s="26" t="s">
        <v>122</v>
      </c>
      <c r="E587" s="26" t="s">
        <v>39</v>
      </c>
      <c r="F587" s="31" t="s">
        <v>11</v>
      </c>
      <c r="G587" s="31" t="s">
        <v>61</v>
      </c>
      <c r="H587" s="32"/>
      <c r="I587" s="32" t="s">
        <v>40</v>
      </c>
    </row>
    <row r="588" spans="1:9" ht="16.5" customHeight="1" x14ac:dyDescent="0.2">
      <c r="A588" s="26" t="s">
        <v>3886</v>
      </c>
      <c r="B588" s="26" t="s">
        <v>3887</v>
      </c>
      <c r="C588" s="26" t="s">
        <v>115</v>
      </c>
      <c r="D588" s="26" t="s">
        <v>122</v>
      </c>
      <c r="E588" s="26" t="s">
        <v>39</v>
      </c>
      <c r="F588" s="31" t="s">
        <v>11</v>
      </c>
      <c r="G588" s="31" t="s">
        <v>61</v>
      </c>
      <c r="H588" s="32"/>
      <c r="I588" s="32" t="s">
        <v>40</v>
      </c>
    </row>
    <row r="589" spans="1:9" ht="16.5" customHeight="1" x14ac:dyDescent="0.2">
      <c r="A589" s="26" t="s">
        <v>3886</v>
      </c>
      <c r="B589" s="26" t="s">
        <v>3887</v>
      </c>
      <c r="C589" s="26" t="s">
        <v>115</v>
      </c>
      <c r="D589" s="26" t="s">
        <v>122</v>
      </c>
      <c r="E589" s="26" t="s">
        <v>39</v>
      </c>
      <c r="F589" s="31" t="s">
        <v>11</v>
      </c>
      <c r="G589" s="31" t="s">
        <v>61</v>
      </c>
      <c r="H589" s="32"/>
      <c r="I589" s="32" t="s">
        <v>40</v>
      </c>
    </row>
    <row r="590" spans="1:9" ht="16.5" customHeight="1" x14ac:dyDescent="0.2">
      <c r="A590" s="26" t="s">
        <v>3886</v>
      </c>
      <c r="B590" s="26" t="s">
        <v>3887</v>
      </c>
      <c r="C590" s="26" t="s">
        <v>115</v>
      </c>
      <c r="D590" s="26" t="s">
        <v>122</v>
      </c>
      <c r="E590" s="26" t="s">
        <v>39</v>
      </c>
      <c r="F590" s="31" t="s">
        <v>11</v>
      </c>
      <c r="G590" s="31" t="s">
        <v>61</v>
      </c>
      <c r="H590" s="32"/>
      <c r="I590" s="32" t="s">
        <v>40</v>
      </c>
    </row>
    <row r="591" spans="1:9" ht="16.5" customHeight="1" x14ac:dyDescent="0.2">
      <c r="A591" s="26" t="s">
        <v>3886</v>
      </c>
      <c r="B591" s="26" t="s">
        <v>3887</v>
      </c>
      <c r="C591" s="26" t="s">
        <v>115</v>
      </c>
      <c r="D591" s="26" t="s">
        <v>122</v>
      </c>
      <c r="E591" s="26" t="s">
        <v>39</v>
      </c>
      <c r="F591" s="31" t="s">
        <v>11</v>
      </c>
      <c r="G591" s="31" t="s">
        <v>61</v>
      </c>
      <c r="H591" s="32"/>
      <c r="I591" s="32" t="s">
        <v>40</v>
      </c>
    </row>
    <row r="592" spans="1:9" ht="16.5" customHeight="1" x14ac:dyDescent="0.2">
      <c r="A592" s="35" t="s">
        <v>3888</v>
      </c>
      <c r="B592" s="35" t="s">
        <v>3889</v>
      </c>
      <c r="C592" s="35" t="s">
        <v>7</v>
      </c>
      <c r="D592" s="35" t="s">
        <v>8</v>
      </c>
      <c r="E592" s="35" t="s">
        <v>39</v>
      </c>
      <c r="F592" s="52" t="s">
        <v>18</v>
      </c>
      <c r="G592" s="30" t="s">
        <v>41</v>
      </c>
      <c r="H592" s="55"/>
      <c r="I592" s="32" t="s">
        <v>40</v>
      </c>
    </row>
    <row r="593" spans="1:9" ht="16.5" customHeight="1" x14ac:dyDescent="0.2">
      <c r="A593" s="26" t="s">
        <v>3890</v>
      </c>
      <c r="B593" s="26" t="s">
        <v>3891</v>
      </c>
      <c r="C593" s="26" t="s">
        <v>98</v>
      </c>
      <c r="D593" s="26" t="s">
        <v>107</v>
      </c>
      <c r="E593" s="26" t="s">
        <v>39</v>
      </c>
      <c r="F593" s="31" t="s">
        <v>18</v>
      </c>
      <c r="G593" s="31" t="s">
        <v>12</v>
      </c>
      <c r="H593" s="32"/>
      <c r="I593" s="32" t="s">
        <v>40</v>
      </c>
    </row>
    <row r="594" spans="1:9" ht="16.5" customHeight="1" x14ac:dyDescent="0.2">
      <c r="A594" s="26" t="s">
        <v>3890</v>
      </c>
      <c r="B594" s="26" t="s">
        <v>3891</v>
      </c>
      <c r="C594" s="26" t="s">
        <v>98</v>
      </c>
      <c r="D594" s="26" t="s">
        <v>107</v>
      </c>
      <c r="E594" s="26" t="s">
        <v>39</v>
      </c>
      <c r="F594" s="31" t="s">
        <v>18</v>
      </c>
      <c r="G594" s="31" t="s">
        <v>12</v>
      </c>
      <c r="H594" s="32"/>
      <c r="I594" s="32" t="s">
        <v>40</v>
      </c>
    </row>
    <row r="595" spans="1:9" ht="16.5" customHeight="1" x14ac:dyDescent="0.2">
      <c r="A595" s="26" t="s">
        <v>3892</v>
      </c>
      <c r="B595" s="26" t="s">
        <v>3893</v>
      </c>
      <c r="C595" s="26" t="s">
        <v>7</v>
      </c>
      <c r="D595" s="26" t="s">
        <v>16</v>
      </c>
      <c r="E595" s="26" t="s">
        <v>39</v>
      </c>
      <c r="F595" s="31" t="s">
        <v>18</v>
      </c>
      <c r="G595" s="31" t="s">
        <v>61</v>
      </c>
      <c r="H595" s="32"/>
      <c r="I595" s="32" t="s">
        <v>40</v>
      </c>
    </row>
    <row r="596" spans="1:9" ht="16.5" customHeight="1" x14ac:dyDescent="0.25">
      <c r="A596" s="35" t="s">
        <v>3894</v>
      </c>
      <c r="B596" s="76" t="s">
        <v>3895</v>
      </c>
      <c r="C596" s="76" t="s">
        <v>64</v>
      </c>
      <c r="D596" s="35" t="s">
        <v>86</v>
      </c>
      <c r="E596" s="76" t="s">
        <v>39</v>
      </c>
      <c r="F596" s="76" t="s">
        <v>18</v>
      </c>
      <c r="G596" s="35" t="s">
        <v>61</v>
      </c>
      <c r="H596" s="95"/>
      <c r="I596" s="32" t="s">
        <v>40</v>
      </c>
    </row>
    <row r="597" spans="1:9" ht="16.5" customHeight="1" x14ac:dyDescent="0.25">
      <c r="A597" s="35" t="s">
        <v>3896</v>
      </c>
      <c r="B597" s="76" t="s">
        <v>3897</v>
      </c>
      <c r="C597" s="76" t="s">
        <v>64</v>
      </c>
      <c r="D597" s="35" t="s">
        <v>86</v>
      </c>
      <c r="E597" s="76" t="s">
        <v>39</v>
      </c>
      <c r="F597" s="76" t="s">
        <v>18</v>
      </c>
      <c r="G597" s="35" t="s">
        <v>72</v>
      </c>
      <c r="H597" s="95"/>
      <c r="I597" s="32" t="s">
        <v>40</v>
      </c>
    </row>
    <row r="598" spans="1:9" ht="16.5" customHeight="1" x14ac:dyDescent="0.25">
      <c r="A598" s="35" t="s">
        <v>3898</v>
      </c>
      <c r="B598" s="76" t="s">
        <v>3899</v>
      </c>
      <c r="C598" s="76" t="s">
        <v>64</v>
      </c>
      <c r="D598" s="35" t="s">
        <v>86</v>
      </c>
      <c r="E598" s="76" t="s">
        <v>39</v>
      </c>
      <c r="F598" s="76" t="s">
        <v>18</v>
      </c>
      <c r="G598" s="35" t="s">
        <v>72</v>
      </c>
      <c r="H598" s="95"/>
      <c r="I598" s="32" t="s">
        <v>40</v>
      </c>
    </row>
    <row r="599" spans="1:9" ht="16.5" customHeight="1" x14ac:dyDescent="0.25">
      <c r="A599" s="35" t="s">
        <v>3898</v>
      </c>
      <c r="B599" s="76" t="s">
        <v>5466</v>
      </c>
      <c r="C599" s="76" t="s">
        <v>64</v>
      </c>
      <c r="D599" s="35" t="s">
        <v>86</v>
      </c>
      <c r="E599" s="76" t="s">
        <v>39</v>
      </c>
      <c r="F599" s="76" t="s">
        <v>18</v>
      </c>
      <c r="G599" s="35" t="s">
        <v>41</v>
      </c>
      <c r="H599" s="95"/>
      <c r="I599" s="32" t="s">
        <v>40</v>
      </c>
    </row>
    <row r="600" spans="1:9" ht="16.5" customHeight="1" x14ac:dyDescent="0.2">
      <c r="A600" s="35" t="s">
        <v>3900</v>
      </c>
      <c r="B600" s="35" t="s">
        <v>3901</v>
      </c>
      <c r="C600" s="35" t="s">
        <v>115</v>
      </c>
      <c r="D600" s="35" t="s">
        <v>119</v>
      </c>
      <c r="E600" s="35" t="s">
        <v>114</v>
      </c>
      <c r="F600" s="52" t="s">
        <v>18</v>
      </c>
      <c r="G600" s="30" t="s">
        <v>61</v>
      </c>
      <c r="H600" s="30"/>
      <c r="I600" s="32" t="s">
        <v>10</v>
      </c>
    </row>
    <row r="601" spans="1:9" ht="16.5" customHeight="1" x14ac:dyDescent="0.2">
      <c r="A601" s="35" t="s">
        <v>3900</v>
      </c>
      <c r="B601" s="35" t="s">
        <v>3901</v>
      </c>
      <c r="C601" s="35" t="s">
        <v>115</v>
      </c>
      <c r="D601" s="35" t="s">
        <v>119</v>
      </c>
      <c r="E601" s="35" t="s">
        <v>114</v>
      </c>
      <c r="F601" s="52" t="s">
        <v>18</v>
      </c>
      <c r="G601" s="30" t="s">
        <v>61</v>
      </c>
      <c r="H601" s="30" t="s">
        <v>5226</v>
      </c>
      <c r="I601" s="32" t="s">
        <v>10</v>
      </c>
    </row>
    <row r="602" spans="1:9" ht="16.5" customHeight="1" x14ac:dyDescent="0.2">
      <c r="A602" s="26" t="s">
        <v>3902</v>
      </c>
      <c r="B602" s="26" t="s">
        <v>3903</v>
      </c>
      <c r="C602" s="26" t="s">
        <v>37</v>
      </c>
      <c r="D602" s="26" t="s">
        <v>45</v>
      </c>
      <c r="E602" s="26" t="s">
        <v>138</v>
      </c>
      <c r="F602" s="31" t="s">
        <v>18</v>
      </c>
      <c r="G602" s="31" t="s">
        <v>72</v>
      </c>
      <c r="H602" s="31" t="s">
        <v>3600</v>
      </c>
      <c r="I602" s="32" t="s">
        <v>10</v>
      </c>
    </row>
    <row r="603" spans="1:9" ht="16.5" customHeight="1" x14ac:dyDescent="0.25">
      <c r="A603" s="35" t="s">
        <v>3904</v>
      </c>
      <c r="B603" s="76" t="s">
        <v>3905</v>
      </c>
      <c r="C603" s="76" t="s">
        <v>64</v>
      </c>
      <c r="D603" s="35" t="s">
        <v>86</v>
      </c>
      <c r="E603" s="76" t="s">
        <v>114</v>
      </c>
      <c r="F603" s="76" t="s">
        <v>25</v>
      </c>
      <c r="G603" s="35" t="s">
        <v>72</v>
      </c>
      <c r="H603" s="95"/>
      <c r="I603" s="32" t="s">
        <v>10</v>
      </c>
    </row>
    <row r="604" spans="1:9" ht="16.5" customHeight="1" x14ac:dyDescent="0.2">
      <c r="A604" s="26" t="s">
        <v>3906</v>
      </c>
      <c r="B604" s="26" t="s">
        <v>3907</v>
      </c>
      <c r="C604" s="26" t="s">
        <v>115</v>
      </c>
      <c r="D604" s="26" t="s">
        <v>122</v>
      </c>
      <c r="E604" s="26" t="s">
        <v>129</v>
      </c>
      <c r="F604" s="31" t="s">
        <v>18</v>
      </c>
      <c r="G604" s="31" t="s">
        <v>61</v>
      </c>
      <c r="H604" s="32"/>
      <c r="I604" s="32" t="s">
        <v>10</v>
      </c>
    </row>
    <row r="605" spans="1:9" ht="16.5" customHeight="1" x14ac:dyDescent="0.2">
      <c r="A605" s="35" t="s">
        <v>3908</v>
      </c>
      <c r="B605" s="35" t="s">
        <v>3909</v>
      </c>
      <c r="C605" s="35" t="s">
        <v>115</v>
      </c>
      <c r="D605" s="35" t="s">
        <v>119</v>
      </c>
      <c r="E605" s="35" t="s">
        <v>114</v>
      </c>
      <c r="F605" s="52" t="s">
        <v>25</v>
      </c>
      <c r="G605" s="52" t="s">
        <v>61</v>
      </c>
      <c r="H605" s="30"/>
      <c r="I605" s="32" t="s">
        <v>10</v>
      </c>
    </row>
    <row r="606" spans="1:9" ht="16.5" customHeight="1" x14ac:dyDescent="0.2">
      <c r="A606" s="26" t="s">
        <v>3910</v>
      </c>
      <c r="B606" s="26" t="s">
        <v>3911</v>
      </c>
      <c r="C606" s="26" t="s">
        <v>115</v>
      </c>
      <c r="D606" s="26" t="s">
        <v>122</v>
      </c>
      <c r="E606" s="26" t="s">
        <v>108</v>
      </c>
      <c r="F606" s="31" t="s">
        <v>25</v>
      </c>
      <c r="G606" s="31" t="s">
        <v>61</v>
      </c>
      <c r="H606" s="31"/>
      <c r="I606" s="32" t="s">
        <v>10</v>
      </c>
    </row>
    <row r="607" spans="1:9" ht="16.5" customHeight="1" x14ac:dyDescent="0.2">
      <c r="A607" s="26" t="s">
        <v>3910</v>
      </c>
      <c r="B607" s="26" t="s">
        <v>3911</v>
      </c>
      <c r="C607" s="26" t="s">
        <v>115</v>
      </c>
      <c r="D607" s="26" t="s">
        <v>122</v>
      </c>
      <c r="E607" s="26" t="s">
        <v>108</v>
      </c>
      <c r="F607" s="31" t="s">
        <v>25</v>
      </c>
      <c r="G607" s="31" t="s">
        <v>61</v>
      </c>
      <c r="H607" s="32"/>
      <c r="I607" s="32" t="s">
        <v>10</v>
      </c>
    </row>
    <row r="608" spans="1:9" ht="16.5" customHeight="1" x14ac:dyDescent="0.2">
      <c r="A608" s="25" t="s">
        <v>3910</v>
      </c>
      <c r="B608" s="26" t="s">
        <v>3911</v>
      </c>
      <c r="C608" s="26" t="s">
        <v>115</v>
      </c>
      <c r="D608" s="26" t="s">
        <v>122</v>
      </c>
      <c r="E608" s="26" t="s">
        <v>108</v>
      </c>
      <c r="F608" s="31" t="s">
        <v>25</v>
      </c>
      <c r="G608" s="31" t="s">
        <v>61</v>
      </c>
      <c r="H608" s="32"/>
      <c r="I608" s="32" t="s">
        <v>10</v>
      </c>
    </row>
    <row r="609" spans="1:9" ht="16.5" customHeight="1" x14ac:dyDescent="0.2">
      <c r="A609" s="26" t="s">
        <v>3910</v>
      </c>
      <c r="B609" s="26" t="s">
        <v>3911</v>
      </c>
      <c r="C609" s="26" t="s">
        <v>115</v>
      </c>
      <c r="D609" s="26" t="s">
        <v>122</v>
      </c>
      <c r="E609" s="26" t="s">
        <v>108</v>
      </c>
      <c r="F609" s="31" t="s">
        <v>25</v>
      </c>
      <c r="G609" s="31" t="s">
        <v>61</v>
      </c>
      <c r="H609" s="32"/>
      <c r="I609" s="32" t="s">
        <v>10</v>
      </c>
    </row>
    <row r="610" spans="1:9" ht="16.5" customHeight="1" x14ac:dyDescent="0.2">
      <c r="A610" s="35" t="s">
        <v>3912</v>
      </c>
      <c r="B610" s="35" t="s">
        <v>3913</v>
      </c>
      <c r="C610" s="35" t="s">
        <v>115</v>
      </c>
      <c r="D610" s="35" t="s">
        <v>119</v>
      </c>
      <c r="E610" s="35" t="s">
        <v>114</v>
      </c>
      <c r="F610" s="52" t="s">
        <v>25</v>
      </c>
      <c r="G610" s="30" t="s">
        <v>72</v>
      </c>
      <c r="H610" s="55"/>
      <c r="I610" s="32" t="s">
        <v>10</v>
      </c>
    </row>
    <row r="611" spans="1:9" ht="16.5" customHeight="1" x14ac:dyDescent="0.2">
      <c r="A611" s="35" t="s">
        <v>3914</v>
      </c>
      <c r="B611" s="35" t="s">
        <v>5208</v>
      </c>
      <c r="C611" s="35" t="s">
        <v>7</v>
      </c>
      <c r="D611" s="35" t="s">
        <v>8</v>
      </c>
      <c r="E611" s="35" t="s">
        <v>87</v>
      </c>
      <c r="F611" s="52" t="s">
        <v>18</v>
      </c>
      <c r="G611" s="30" t="s">
        <v>61</v>
      </c>
      <c r="H611" s="55"/>
      <c r="I611" s="32" t="s">
        <v>10</v>
      </c>
    </row>
    <row r="612" spans="1:9" ht="16.5" customHeight="1" x14ac:dyDescent="0.2">
      <c r="A612" s="26" t="s">
        <v>3916</v>
      </c>
      <c r="B612" s="26" t="s">
        <v>3917</v>
      </c>
      <c r="C612" s="66" t="s">
        <v>98</v>
      </c>
      <c r="D612" s="66" t="s">
        <v>110</v>
      </c>
      <c r="E612" s="66" t="s">
        <v>108</v>
      </c>
      <c r="F612" s="31" t="s">
        <v>18</v>
      </c>
      <c r="G612" s="67" t="s">
        <v>41</v>
      </c>
      <c r="H612" s="32" t="s">
        <v>10</v>
      </c>
      <c r="I612" s="32" t="s">
        <v>10</v>
      </c>
    </row>
    <row r="613" spans="1:9" ht="16.5" customHeight="1" x14ac:dyDescent="0.2">
      <c r="A613" s="26" t="s">
        <v>3918</v>
      </c>
      <c r="B613" s="26" t="s">
        <v>3919</v>
      </c>
      <c r="C613" s="26" t="s">
        <v>98</v>
      </c>
      <c r="D613" s="26" t="s">
        <v>105</v>
      </c>
      <c r="E613" s="26" t="s">
        <v>114</v>
      </c>
      <c r="F613" s="31" t="s">
        <v>25</v>
      </c>
      <c r="G613" s="31" t="s">
        <v>61</v>
      </c>
      <c r="H613" s="32"/>
      <c r="I613" s="32" t="s">
        <v>10</v>
      </c>
    </row>
    <row r="614" spans="1:9" ht="16.5" customHeight="1" x14ac:dyDescent="0.2">
      <c r="A614" s="26" t="s">
        <v>3920</v>
      </c>
      <c r="B614" s="26" t="s">
        <v>3921</v>
      </c>
      <c r="C614" s="26" t="s">
        <v>115</v>
      </c>
      <c r="D614" s="27" t="s">
        <v>116</v>
      </c>
      <c r="E614" s="27" t="s">
        <v>108</v>
      </c>
      <c r="F614" s="31" t="s">
        <v>18</v>
      </c>
      <c r="G614" s="31" t="s">
        <v>61</v>
      </c>
      <c r="H614" s="31"/>
      <c r="I614" s="32" t="s">
        <v>10</v>
      </c>
    </row>
    <row r="615" spans="1:9" ht="16.5" customHeight="1" x14ac:dyDescent="0.2">
      <c r="A615" s="26" t="s">
        <v>3922</v>
      </c>
      <c r="B615" s="26" t="s">
        <v>3923</v>
      </c>
      <c r="C615" s="66" t="s">
        <v>98</v>
      </c>
      <c r="D615" s="66" t="s">
        <v>110</v>
      </c>
      <c r="E615" s="66" t="s">
        <v>87</v>
      </c>
      <c r="F615" s="31" t="s">
        <v>25</v>
      </c>
      <c r="G615" s="67" t="s">
        <v>41</v>
      </c>
      <c r="H615" s="32" t="s">
        <v>10</v>
      </c>
      <c r="I615" s="32" t="s">
        <v>10</v>
      </c>
    </row>
    <row r="616" spans="1:9" ht="16.5" customHeight="1" x14ac:dyDescent="0.2">
      <c r="A616" s="26" t="s">
        <v>3922</v>
      </c>
      <c r="B616" s="26" t="s">
        <v>3923</v>
      </c>
      <c r="C616" s="66" t="s">
        <v>98</v>
      </c>
      <c r="D616" s="66" t="s">
        <v>110</v>
      </c>
      <c r="E616" s="66" t="s">
        <v>87</v>
      </c>
      <c r="F616" s="31" t="s">
        <v>25</v>
      </c>
      <c r="G616" s="67" t="s">
        <v>41</v>
      </c>
      <c r="H616" s="32" t="s">
        <v>10</v>
      </c>
      <c r="I616" s="32" t="s">
        <v>10</v>
      </c>
    </row>
    <row r="617" spans="1:9" ht="16.5" customHeight="1" x14ac:dyDescent="0.2">
      <c r="A617" s="26" t="s">
        <v>3924</v>
      </c>
      <c r="B617" s="26" t="s">
        <v>3925</v>
      </c>
      <c r="C617" s="26" t="s">
        <v>98</v>
      </c>
      <c r="D617" s="26" t="s">
        <v>107</v>
      </c>
      <c r="E617" s="26" t="s">
        <v>87</v>
      </c>
      <c r="F617" s="31" t="s">
        <v>18</v>
      </c>
      <c r="G617" s="31" t="s">
        <v>41</v>
      </c>
      <c r="H617" s="32"/>
      <c r="I617" s="32" t="s">
        <v>10</v>
      </c>
    </row>
    <row r="618" spans="1:9" ht="16.5" customHeight="1" x14ac:dyDescent="0.2">
      <c r="A618" s="26" t="s">
        <v>3926</v>
      </c>
      <c r="B618" s="26" t="s">
        <v>3927</v>
      </c>
      <c r="C618" s="26" t="s">
        <v>136</v>
      </c>
      <c r="D618" s="26" t="s">
        <v>137</v>
      </c>
      <c r="E618" s="26" t="s">
        <v>141</v>
      </c>
      <c r="F618" s="31" t="s">
        <v>25</v>
      </c>
      <c r="G618" s="31" t="s">
        <v>41</v>
      </c>
      <c r="H618" s="32"/>
      <c r="I618" s="32" t="s">
        <v>10</v>
      </c>
    </row>
    <row r="619" spans="1:9" ht="16.5" customHeight="1" x14ac:dyDescent="0.2">
      <c r="A619" s="26" t="s">
        <v>3928</v>
      </c>
      <c r="B619" s="26" t="s">
        <v>3929</v>
      </c>
      <c r="C619" s="66" t="s">
        <v>37</v>
      </c>
      <c r="D619" s="27" t="s">
        <v>38</v>
      </c>
      <c r="E619" s="27" t="s">
        <v>87</v>
      </c>
      <c r="F619" s="31" t="s">
        <v>25</v>
      </c>
      <c r="G619" s="31" t="s">
        <v>72</v>
      </c>
      <c r="H619" s="32"/>
      <c r="I619" s="32" t="s">
        <v>10</v>
      </c>
    </row>
    <row r="620" spans="1:9" ht="16.5" customHeight="1" x14ac:dyDescent="0.2">
      <c r="A620" s="26" t="s">
        <v>3928</v>
      </c>
      <c r="B620" s="26" t="s">
        <v>3929</v>
      </c>
      <c r="C620" s="66" t="s">
        <v>37</v>
      </c>
      <c r="D620" s="27" t="s">
        <v>38</v>
      </c>
      <c r="E620" s="27" t="s">
        <v>87</v>
      </c>
      <c r="F620" s="31" t="s">
        <v>25</v>
      </c>
      <c r="G620" s="31" t="s">
        <v>72</v>
      </c>
      <c r="H620" s="32"/>
      <c r="I620" s="32" t="s">
        <v>10</v>
      </c>
    </row>
    <row r="621" spans="1:9" ht="16.5" customHeight="1" x14ac:dyDescent="0.2">
      <c r="A621" s="26" t="s">
        <v>3928</v>
      </c>
      <c r="B621" s="26" t="s">
        <v>3929</v>
      </c>
      <c r="C621" s="66" t="s">
        <v>37</v>
      </c>
      <c r="D621" s="27" t="s">
        <v>38</v>
      </c>
      <c r="E621" s="27" t="s">
        <v>87</v>
      </c>
      <c r="F621" s="31" t="s">
        <v>25</v>
      </c>
      <c r="G621" s="31" t="s">
        <v>72</v>
      </c>
      <c r="H621" s="32"/>
      <c r="I621" s="32" t="s">
        <v>10</v>
      </c>
    </row>
    <row r="622" spans="1:9" ht="16.5" customHeight="1" x14ac:dyDescent="0.2">
      <c r="A622" s="26" t="s">
        <v>3930</v>
      </c>
      <c r="B622" s="26" t="s">
        <v>3931</v>
      </c>
      <c r="C622" s="26" t="s">
        <v>136</v>
      </c>
      <c r="D622" s="26" t="s">
        <v>137</v>
      </c>
      <c r="E622" s="26" t="s">
        <v>87</v>
      </c>
      <c r="F622" s="31" t="s">
        <v>32</v>
      </c>
      <c r="G622" s="31" t="s">
        <v>41</v>
      </c>
      <c r="H622" s="31" t="s">
        <v>3932</v>
      </c>
      <c r="I622" s="32" t="s">
        <v>10</v>
      </c>
    </row>
    <row r="623" spans="1:9" ht="16.5" customHeight="1" x14ac:dyDescent="0.2">
      <c r="A623" s="26" t="s">
        <v>3933</v>
      </c>
      <c r="B623" s="70" t="s">
        <v>3934</v>
      </c>
      <c r="C623" s="66" t="s">
        <v>136</v>
      </c>
      <c r="D623" s="27" t="s">
        <v>137</v>
      </c>
      <c r="E623" s="26" t="s">
        <v>135</v>
      </c>
      <c r="F623" s="31" t="s">
        <v>18</v>
      </c>
      <c r="G623" s="27" t="s">
        <v>41</v>
      </c>
      <c r="H623" s="32"/>
      <c r="I623" s="32" t="s">
        <v>10</v>
      </c>
    </row>
    <row r="624" spans="1:9" ht="16.5" customHeight="1" x14ac:dyDescent="0.2">
      <c r="A624" s="26" t="s">
        <v>3933</v>
      </c>
      <c r="B624" s="70" t="s">
        <v>3934</v>
      </c>
      <c r="C624" s="66" t="s">
        <v>136</v>
      </c>
      <c r="D624" s="27" t="s">
        <v>137</v>
      </c>
      <c r="E624" s="26" t="s">
        <v>135</v>
      </c>
      <c r="F624" s="31" t="s">
        <v>18</v>
      </c>
      <c r="G624" s="27" t="s">
        <v>41</v>
      </c>
      <c r="H624" s="32"/>
      <c r="I624" s="32" t="s">
        <v>10</v>
      </c>
    </row>
    <row r="625" spans="1:9" ht="16.5" customHeight="1" x14ac:dyDescent="0.2">
      <c r="A625" s="54" t="s">
        <v>3935</v>
      </c>
      <c r="B625" s="35" t="s">
        <v>3936</v>
      </c>
      <c r="C625" s="35" t="s">
        <v>64</v>
      </c>
      <c r="D625" s="35" t="s">
        <v>82</v>
      </c>
      <c r="E625" s="35" t="s">
        <v>135</v>
      </c>
      <c r="F625" s="52" t="s">
        <v>18</v>
      </c>
      <c r="G625" s="31" t="s">
        <v>61</v>
      </c>
      <c r="H625" s="32"/>
      <c r="I625" s="32" t="s">
        <v>10</v>
      </c>
    </row>
    <row r="626" spans="1:9" ht="16.5" customHeight="1" x14ac:dyDescent="0.2">
      <c r="A626" s="54" t="s">
        <v>3935</v>
      </c>
      <c r="B626" s="35" t="s">
        <v>3936</v>
      </c>
      <c r="C626" s="35" t="s">
        <v>64</v>
      </c>
      <c r="D626" s="35" t="s">
        <v>82</v>
      </c>
      <c r="E626" s="35" t="s">
        <v>135</v>
      </c>
      <c r="F626" s="52" t="s">
        <v>18</v>
      </c>
      <c r="G626" s="31" t="s">
        <v>61</v>
      </c>
      <c r="H626" s="32"/>
      <c r="I626" s="32" t="s">
        <v>10</v>
      </c>
    </row>
    <row r="627" spans="1:9" ht="16.5" customHeight="1" x14ac:dyDescent="0.2">
      <c r="A627" s="26" t="s">
        <v>3937</v>
      </c>
      <c r="B627" s="26" t="s">
        <v>3938</v>
      </c>
      <c r="C627" s="66" t="s">
        <v>37</v>
      </c>
      <c r="D627" s="27" t="s">
        <v>38</v>
      </c>
      <c r="E627" s="27" t="s">
        <v>129</v>
      </c>
      <c r="F627" s="31" t="s">
        <v>18</v>
      </c>
      <c r="G627" s="31" t="s">
        <v>61</v>
      </c>
      <c r="H627" s="32"/>
      <c r="I627" s="32" t="s">
        <v>10</v>
      </c>
    </row>
    <row r="628" spans="1:9" ht="16.5" customHeight="1" x14ac:dyDescent="0.2">
      <c r="A628" s="26" t="s">
        <v>3939</v>
      </c>
      <c r="B628" s="26" t="s">
        <v>3940</v>
      </c>
      <c r="C628" s="26" t="s">
        <v>98</v>
      </c>
      <c r="D628" s="26" t="s">
        <v>102</v>
      </c>
      <c r="E628" s="26" t="s">
        <v>108</v>
      </c>
      <c r="F628" s="31" t="s">
        <v>25</v>
      </c>
      <c r="G628" s="31" t="s">
        <v>41</v>
      </c>
      <c r="H628" s="43"/>
      <c r="I628" s="32" t="s">
        <v>10</v>
      </c>
    </row>
    <row r="629" spans="1:9" ht="16.5" customHeight="1" x14ac:dyDescent="0.2">
      <c r="A629" s="26" t="s">
        <v>3941</v>
      </c>
      <c r="B629" s="26" t="s">
        <v>3942</v>
      </c>
      <c r="C629" s="26" t="s">
        <v>136</v>
      </c>
      <c r="D629" s="26" t="s">
        <v>137</v>
      </c>
      <c r="E629" s="26" t="s">
        <v>108</v>
      </c>
      <c r="F629" s="31" t="s">
        <v>25</v>
      </c>
      <c r="G629" s="32"/>
      <c r="H629" s="31" t="s">
        <v>3289</v>
      </c>
      <c r="I629" s="32" t="s">
        <v>10</v>
      </c>
    </row>
    <row r="630" spans="1:9" ht="16.5" customHeight="1" x14ac:dyDescent="0.2">
      <c r="A630" s="26" t="s">
        <v>3943</v>
      </c>
      <c r="B630" s="26" t="s">
        <v>3944</v>
      </c>
      <c r="C630" s="66" t="s">
        <v>136</v>
      </c>
      <c r="D630" s="27" t="s">
        <v>137</v>
      </c>
      <c r="E630" s="27" t="s">
        <v>108</v>
      </c>
      <c r="F630" s="31" t="s">
        <v>18</v>
      </c>
      <c r="G630" s="27" t="s">
        <v>61</v>
      </c>
      <c r="H630" s="51"/>
      <c r="I630" s="32" t="s">
        <v>10</v>
      </c>
    </row>
    <row r="631" spans="1:9" ht="16.5" customHeight="1" x14ac:dyDescent="0.2">
      <c r="A631" s="26" t="s">
        <v>3945</v>
      </c>
      <c r="B631" s="26" t="s">
        <v>3946</v>
      </c>
      <c r="C631" s="26" t="s">
        <v>37</v>
      </c>
      <c r="D631" s="27" t="s">
        <v>38</v>
      </c>
      <c r="E631" s="27" t="s">
        <v>87</v>
      </c>
      <c r="F631" s="31" t="s">
        <v>18</v>
      </c>
      <c r="G631" s="31" t="s">
        <v>41</v>
      </c>
      <c r="H631" s="32"/>
      <c r="I631" s="32" t="s">
        <v>10</v>
      </c>
    </row>
    <row r="632" spans="1:9" ht="16.5" customHeight="1" x14ac:dyDescent="0.2">
      <c r="A632" s="35" t="s">
        <v>3947</v>
      </c>
      <c r="B632" s="35" t="s">
        <v>3948</v>
      </c>
      <c r="C632" s="35" t="s">
        <v>115</v>
      </c>
      <c r="D632" s="35" t="s">
        <v>119</v>
      </c>
      <c r="E632" s="35" t="s">
        <v>135</v>
      </c>
      <c r="F632" s="52" t="s">
        <v>11</v>
      </c>
      <c r="G632" s="30" t="s">
        <v>61</v>
      </c>
      <c r="H632" s="30"/>
      <c r="I632" s="32" t="s">
        <v>10</v>
      </c>
    </row>
    <row r="633" spans="1:9" ht="16.5" customHeight="1" x14ac:dyDescent="0.2">
      <c r="A633" s="26" t="s">
        <v>3949</v>
      </c>
      <c r="B633" s="26" t="s">
        <v>3950</v>
      </c>
      <c r="C633" s="26" t="s">
        <v>37</v>
      </c>
      <c r="D633" s="26" t="s">
        <v>45</v>
      </c>
      <c r="E633" s="26" t="s">
        <v>138</v>
      </c>
      <c r="F633" s="31" t="s">
        <v>11</v>
      </c>
      <c r="G633" s="31" t="s">
        <v>72</v>
      </c>
      <c r="H633" s="43" t="s">
        <v>3375</v>
      </c>
      <c r="I633" s="32" t="s">
        <v>10</v>
      </c>
    </row>
    <row r="634" spans="1:9" ht="16.5" customHeight="1" x14ac:dyDescent="0.2">
      <c r="A634" s="26" t="s">
        <v>3949</v>
      </c>
      <c r="B634" s="26" t="s">
        <v>3950</v>
      </c>
      <c r="C634" s="26" t="s">
        <v>37</v>
      </c>
      <c r="D634" s="26" t="s">
        <v>45</v>
      </c>
      <c r="E634" s="26" t="s">
        <v>138</v>
      </c>
      <c r="F634" s="31" t="s">
        <v>11</v>
      </c>
      <c r="G634" s="31" t="s">
        <v>72</v>
      </c>
      <c r="H634" s="43" t="s">
        <v>3375</v>
      </c>
      <c r="I634" s="32" t="s">
        <v>10</v>
      </c>
    </row>
    <row r="635" spans="1:9" ht="16.5" customHeight="1" x14ac:dyDescent="0.2">
      <c r="A635" s="26" t="s">
        <v>3951</v>
      </c>
      <c r="B635" s="26" t="s">
        <v>3952</v>
      </c>
      <c r="C635" s="26" t="s">
        <v>98</v>
      </c>
      <c r="D635" s="26" t="s">
        <v>99</v>
      </c>
      <c r="E635" s="26" t="s">
        <v>108</v>
      </c>
      <c r="F635" s="47" t="s">
        <v>18</v>
      </c>
      <c r="G635" s="31" t="s">
        <v>61</v>
      </c>
      <c r="H635" s="32"/>
      <c r="I635" s="32" t="s">
        <v>10</v>
      </c>
    </row>
    <row r="636" spans="1:9" ht="16.5" customHeight="1" x14ac:dyDescent="0.2">
      <c r="A636" s="26" t="s">
        <v>3953</v>
      </c>
      <c r="B636" s="26" t="s">
        <v>3954</v>
      </c>
      <c r="C636" s="26" t="s">
        <v>115</v>
      </c>
      <c r="D636" s="26" t="s">
        <v>122</v>
      </c>
      <c r="E636" s="26" t="s">
        <v>129</v>
      </c>
      <c r="F636" s="31" t="s">
        <v>18</v>
      </c>
      <c r="G636" s="31" t="s">
        <v>61</v>
      </c>
      <c r="H636" s="32"/>
      <c r="I636" s="32" t="s">
        <v>10</v>
      </c>
    </row>
    <row r="637" spans="1:9" ht="16.5" customHeight="1" x14ac:dyDescent="0.2">
      <c r="A637" s="35" t="s">
        <v>3955</v>
      </c>
      <c r="B637" s="35" t="s">
        <v>3956</v>
      </c>
      <c r="C637" s="35" t="s">
        <v>64</v>
      </c>
      <c r="D637" s="35" t="s">
        <v>65</v>
      </c>
      <c r="E637" s="35" t="s">
        <v>87</v>
      </c>
      <c r="F637" s="30" t="s">
        <v>25</v>
      </c>
      <c r="G637" s="31" t="s">
        <v>72</v>
      </c>
      <c r="H637" s="32"/>
      <c r="I637" s="32" t="s">
        <v>10</v>
      </c>
    </row>
    <row r="638" spans="1:9" ht="16.5" customHeight="1" x14ac:dyDescent="0.2">
      <c r="A638" s="35" t="s">
        <v>3955</v>
      </c>
      <c r="B638" s="35" t="s">
        <v>3956</v>
      </c>
      <c r="C638" s="35" t="s">
        <v>64</v>
      </c>
      <c r="D638" s="35" t="s">
        <v>65</v>
      </c>
      <c r="E638" s="35" t="s">
        <v>87</v>
      </c>
      <c r="F638" s="30" t="s">
        <v>25</v>
      </c>
      <c r="G638" s="31" t="s">
        <v>72</v>
      </c>
      <c r="H638" s="32"/>
      <c r="I638" s="32" t="s">
        <v>10</v>
      </c>
    </row>
    <row r="639" spans="1:9" ht="16.5" customHeight="1" x14ac:dyDescent="0.2">
      <c r="A639" s="35" t="s">
        <v>3955</v>
      </c>
      <c r="B639" s="35" t="s">
        <v>3956</v>
      </c>
      <c r="C639" s="35" t="s">
        <v>64</v>
      </c>
      <c r="D639" s="35" t="s">
        <v>65</v>
      </c>
      <c r="E639" s="35" t="s">
        <v>87</v>
      </c>
      <c r="F639" s="30" t="s">
        <v>25</v>
      </c>
      <c r="G639" s="31" t="s">
        <v>72</v>
      </c>
      <c r="H639" s="32"/>
      <c r="I639" s="32" t="s">
        <v>10</v>
      </c>
    </row>
    <row r="640" spans="1:9" ht="16.5" customHeight="1" x14ac:dyDescent="0.2">
      <c r="A640" s="35" t="s">
        <v>3955</v>
      </c>
      <c r="B640" s="35" t="s">
        <v>3956</v>
      </c>
      <c r="C640" s="35" t="s">
        <v>64</v>
      </c>
      <c r="D640" s="35" t="s">
        <v>65</v>
      </c>
      <c r="E640" s="35" t="s">
        <v>87</v>
      </c>
      <c r="F640" s="30" t="s">
        <v>25</v>
      </c>
      <c r="G640" s="31" t="s">
        <v>72</v>
      </c>
      <c r="H640" s="32"/>
      <c r="I640" s="32" t="s">
        <v>10</v>
      </c>
    </row>
    <row r="641" spans="1:9" ht="16.5" customHeight="1" x14ac:dyDescent="0.2">
      <c r="A641" s="26" t="s">
        <v>3957</v>
      </c>
      <c r="B641" s="26" t="s">
        <v>3958</v>
      </c>
      <c r="C641" s="66" t="s">
        <v>136</v>
      </c>
      <c r="D641" s="27" t="s">
        <v>137</v>
      </c>
      <c r="E641" s="26" t="s">
        <v>141</v>
      </c>
      <c r="F641" s="31" t="s">
        <v>18</v>
      </c>
      <c r="G641" s="31" t="s">
        <v>41</v>
      </c>
      <c r="H641" s="27" t="s">
        <v>3959</v>
      </c>
      <c r="I641" s="32" t="s">
        <v>10</v>
      </c>
    </row>
    <row r="642" spans="1:9" ht="16.5" customHeight="1" x14ac:dyDescent="0.2">
      <c r="A642" s="26" t="s">
        <v>3957</v>
      </c>
      <c r="B642" s="26" t="s">
        <v>3958</v>
      </c>
      <c r="C642" s="66" t="s">
        <v>136</v>
      </c>
      <c r="D642" s="27" t="s">
        <v>137</v>
      </c>
      <c r="E642" s="26" t="s">
        <v>141</v>
      </c>
      <c r="F642" s="31" t="s">
        <v>18</v>
      </c>
      <c r="G642" s="31" t="s">
        <v>41</v>
      </c>
      <c r="H642" s="27" t="s">
        <v>3959</v>
      </c>
      <c r="I642" s="32" t="s">
        <v>10</v>
      </c>
    </row>
    <row r="643" spans="1:9" ht="16.5" customHeight="1" x14ac:dyDescent="0.2">
      <c r="A643" s="35" t="s">
        <v>3960</v>
      </c>
      <c r="B643" s="35" t="s">
        <v>3961</v>
      </c>
      <c r="C643" s="35" t="s">
        <v>7</v>
      </c>
      <c r="D643" s="35" t="s">
        <v>23</v>
      </c>
      <c r="E643" s="35" t="s">
        <v>126</v>
      </c>
      <c r="F643" s="52" t="s">
        <v>18</v>
      </c>
      <c r="G643" s="34" t="s">
        <v>61</v>
      </c>
      <c r="H643" s="32"/>
      <c r="I643" s="32" t="s">
        <v>10</v>
      </c>
    </row>
    <row r="644" spans="1:9" ht="16.5" customHeight="1" x14ac:dyDescent="0.2">
      <c r="A644" s="26" t="s">
        <v>3962</v>
      </c>
      <c r="B644" s="26" t="s">
        <v>3963</v>
      </c>
      <c r="C644" s="26" t="s">
        <v>115</v>
      </c>
      <c r="D644" s="26" t="s">
        <v>122</v>
      </c>
      <c r="E644" s="26" t="s">
        <v>114</v>
      </c>
      <c r="F644" s="31" t="s">
        <v>25</v>
      </c>
      <c r="G644" s="31" t="s">
        <v>67</v>
      </c>
      <c r="H644" s="32"/>
      <c r="I644" s="32" t="s">
        <v>10</v>
      </c>
    </row>
    <row r="645" spans="1:9" ht="16.5" customHeight="1" x14ac:dyDescent="0.2">
      <c r="A645" s="26" t="s">
        <v>3962</v>
      </c>
      <c r="B645" s="26" t="s">
        <v>3963</v>
      </c>
      <c r="C645" s="26" t="s">
        <v>115</v>
      </c>
      <c r="D645" s="26" t="s">
        <v>122</v>
      </c>
      <c r="E645" s="26" t="s">
        <v>114</v>
      </c>
      <c r="F645" s="31" t="s">
        <v>25</v>
      </c>
      <c r="G645" s="31" t="s">
        <v>61</v>
      </c>
      <c r="H645" s="32"/>
      <c r="I645" s="32" t="s">
        <v>10</v>
      </c>
    </row>
    <row r="646" spans="1:9" ht="16.5" customHeight="1" x14ac:dyDescent="0.2">
      <c r="A646" s="26" t="s">
        <v>3962</v>
      </c>
      <c r="B646" s="26" t="s">
        <v>3963</v>
      </c>
      <c r="C646" s="26" t="s">
        <v>115</v>
      </c>
      <c r="D646" s="26" t="s">
        <v>122</v>
      </c>
      <c r="E646" s="26" t="s">
        <v>114</v>
      </c>
      <c r="F646" s="31" t="s">
        <v>25</v>
      </c>
      <c r="G646" s="32"/>
      <c r="H646" s="32"/>
      <c r="I646" s="32" t="s">
        <v>10</v>
      </c>
    </row>
    <row r="647" spans="1:9" ht="16.5" customHeight="1" x14ac:dyDescent="0.2">
      <c r="A647" s="54" t="s">
        <v>3964</v>
      </c>
      <c r="B647" s="35" t="s">
        <v>3965</v>
      </c>
      <c r="C647" s="35" t="s">
        <v>64</v>
      </c>
      <c r="D647" s="35" t="s">
        <v>95</v>
      </c>
      <c r="E647" s="54" t="s">
        <v>126</v>
      </c>
      <c r="F647" s="31" t="s">
        <v>18</v>
      </c>
      <c r="G647" s="31" t="s">
        <v>61</v>
      </c>
      <c r="H647" s="32"/>
      <c r="I647" s="32" t="s">
        <v>10</v>
      </c>
    </row>
    <row r="648" spans="1:9" ht="16.5" customHeight="1" x14ac:dyDescent="0.2">
      <c r="A648" s="35" t="s">
        <v>3966</v>
      </c>
      <c r="B648" s="35" t="s">
        <v>3967</v>
      </c>
      <c r="C648" s="35" t="s">
        <v>115</v>
      </c>
      <c r="D648" s="35" t="s">
        <v>119</v>
      </c>
      <c r="E648" s="35" t="s">
        <v>135</v>
      </c>
      <c r="F648" s="52" t="s">
        <v>32</v>
      </c>
      <c r="G648" s="52" t="s">
        <v>61</v>
      </c>
      <c r="H648" s="30"/>
      <c r="I648" s="32" t="s">
        <v>10</v>
      </c>
    </row>
    <row r="649" spans="1:9" ht="16.5" customHeight="1" x14ac:dyDescent="0.2">
      <c r="A649" s="35" t="s">
        <v>3966</v>
      </c>
      <c r="B649" s="35" t="s">
        <v>3967</v>
      </c>
      <c r="C649" s="35" t="s">
        <v>115</v>
      </c>
      <c r="D649" s="35" t="s">
        <v>119</v>
      </c>
      <c r="E649" s="35" t="s">
        <v>135</v>
      </c>
      <c r="F649" s="52" t="s">
        <v>32</v>
      </c>
      <c r="G649" s="54" t="s">
        <v>61</v>
      </c>
      <c r="H649" s="60"/>
      <c r="I649" s="32" t="s">
        <v>10</v>
      </c>
    </row>
    <row r="650" spans="1:9" ht="16.5" customHeight="1" x14ac:dyDescent="0.2">
      <c r="A650" s="35" t="s">
        <v>3968</v>
      </c>
      <c r="B650" s="26" t="s">
        <v>5503</v>
      </c>
      <c r="C650" s="66" t="s">
        <v>64</v>
      </c>
      <c r="D650" s="26" t="s">
        <v>82</v>
      </c>
      <c r="E650" s="35" t="s">
        <v>126</v>
      </c>
      <c r="F650" s="31" t="s">
        <v>18</v>
      </c>
      <c r="G650" s="31" t="s">
        <v>61</v>
      </c>
      <c r="H650" s="32"/>
      <c r="I650" s="32" t="s">
        <v>10</v>
      </c>
    </row>
    <row r="651" spans="1:9" ht="16.5" customHeight="1" x14ac:dyDescent="0.2">
      <c r="A651" s="35" t="s">
        <v>3968</v>
      </c>
      <c r="B651" s="26" t="s">
        <v>5503</v>
      </c>
      <c r="C651" s="66" t="s">
        <v>64</v>
      </c>
      <c r="D651" s="26" t="s">
        <v>82</v>
      </c>
      <c r="E651" s="35" t="s">
        <v>126</v>
      </c>
      <c r="F651" s="31" t="s">
        <v>18</v>
      </c>
      <c r="G651" s="31" t="s">
        <v>61</v>
      </c>
      <c r="H651" s="32"/>
      <c r="I651" s="32" t="s">
        <v>10</v>
      </c>
    </row>
    <row r="652" spans="1:9" ht="16.5" customHeight="1" x14ac:dyDescent="0.2">
      <c r="A652" s="26" t="s">
        <v>3970</v>
      </c>
      <c r="B652" s="26" t="s">
        <v>3971</v>
      </c>
      <c r="C652" s="26" t="s">
        <v>115</v>
      </c>
      <c r="D652" s="27" t="s">
        <v>116</v>
      </c>
      <c r="E652" s="27" t="s">
        <v>126</v>
      </c>
      <c r="F652" s="31" t="s">
        <v>18</v>
      </c>
      <c r="G652" s="31" t="s">
        <v>61</v>
      </c>
      <c r="H652" s="31"/>
      <c r="I652" s="32" t="s">
        <v>10</v>
      </c>
    </row>
    <row r="653" spans="1:9" ht="16.5" customHeight="1" x14ac:dyDescent="0.2">
      <c r="A653" s="35" t="s">
        <v>3972</v>
      </c>
      <c r="B653" s="26" t="s">
        <v>5516</v>
      </c>
      <c r="C653" s="66" t="s">
        <v>64</v>
      </c>
      <c r="D653" s="26" t="s">
        <v>82</v>
      </c>
      <c r="E653" s="35" t="s">
        <v>126</v>
      </c>
      <c r="F653" s="31" t="s">
        <v>18</v>
      </c>
      <c r="G653" s="31" t="s">
        <v>61</v>
      </c>
      <c r="H653" s="32"/>
      <c r="I653" s="32" t="s">
        <v>10</v>
      </c>
    </row>
    <row r="654" spans="1:9" ht="16.5" customHeight="1" x14ac:dyDescent="0.2">
      <c r="A654" s="35" t="s">
        <v>3972</v>
      </c>
      <c r="B654" s="26" t="s">
        <v>5516</v>
      </c>
      <c r="C654" s="66" t="s">
        <v>64</v>
      </c>
      <c r="D654" s="26" t="s">
        <v>82</v>
      </c>
      <c r="E654" s="35" t="s">
        <v>126</v>
      </c>
      <c r="F654" s="31" t="s">
        <v>18</v>
      </c>
      <c r="G654" s="31" t="s">
        <v>61</v>
      </c>
      <c r="H654" s="32"/>
      <c r="I654" s="32" t="s">
        <v>10</v>
      </c>
    </row>
    <row r="655" spans="1:9" ht="16.5" customHeight="1" x14ac:dyDescent="0.2">
      <c r="A655" s="26" t="s">
        <v>3974</v>
      </c>
      <c r="B655" s="26" t="s">
        <v>3975</v>
      </c>
      <c r="C655" s="66" t="s">
        <v>98</v>
      </c>
      <c r="D655" s="66" t="s">
        <v>110</v>
      </c>
      <c r="E655" s="66" t="s">
        <v>129</v>
      </c>
      <c r="F655" s="31" t="s">
        <v>18</v>
      </c>
      <c r="G655" s="67" t="s">
        <v>19</v>
      </c>
      <c r="H655" s="32" t="s">
        <v>10</v>
      </c>
      <c r="I655" s="32" t="s">
        <v>10</v>
      </c>
    </row>
    <row r="656" spans="1:9" ht="16.5" customHeight="1" x14ac:dyDescent="0.2">
      <c r="A656" s="35" t="s">
        <v>3976</v>
      </c>
      <c r="B656" s="35" t="s">
        <v>3977</v>
      </c>
      <c r="C656" s="35" t="s">
        <v>115</v>
      </c>
      <c r="D656" s="35" t="s">
        <v>119</v>
      </c>
      <c r="E656" s="35" t="s">
        <v>129</v>
      </c>
      <c r="F656" s="52" t="s">
        <v>18</v>
      </c>
      <c r="G656" s="30" t="s">
        <v>61</v>
      </c>
      <c r="H656" s="30"/>
      <c r="I656" s="32" t="s">
        <v>10</v>
      </c>
    </row>
    <row r="657" spans="1:9" ht="16.5" customHeight="1" x14ac:dyDescent="0.2">
      <c r="A657" s="35" t="s">
        <v>3976</v>
      </c>
      <c r="B657" s="35" t="s">
        <v>3977</v>
      </c>
      <c r="C657" s="35" t="s">
        <v>115</v>
      </c>
      <c r="D657" s="35" t="s">
        <v>119</v>
      </c>
      <c r="E657" s="35" t="s">
        <v>129</v>
      </c>
      <c r="F657" s="52" t="s">
        <v>18</v>
      </c>
      <c r="G657" s="30" t="s">
        <v>61</v>
      </c>
      <c r="H657" s="30"/>
      <c r="I657" s="32" t="s">
        <v>10</v>
      </c>
    </row>
    <row r="658" spans="1:9" ht="16.5" customHeight="1" x14ac:dyDescent="0.25">
      <c r="A658" s="76" t="s">
        <v>3976</v>
      </c>
      <c r="B658" s="76" t="s">
        <v>5288</v>
      </c>
      <c r="C658" s="26" t="s">
        <v>64</v>
      </c>
      <c r="D658" s="26" t="s">
        <v>92</v>
      </c>
      <c r="E658" s="26" t="s">
        <v>129</v>
      </c>
      <c r="F658" s="31" t="s">
        <v>18</v>
      </c>
      <c r="G658" s="31" t="s">
        <v>61</v>
      </c>
      <c r="H658" s="32"/>
      <c r="I658" s="32" t="s">
        <v>10</v>
      </c>
    </row>
    <row r="659" spans="1:9" ht="16.5" customHeight="1" x14ac:dyDescent="0.2">
      <c r="A659" s="26" t="s">
        <v>3978</v>
      </c>
      <c r="B659" s="26" t="s">
        <v>3979</v>
      </c>
      <c r="C659" s="66" t="s">
        <v>136</v>
      </c>
      <c r="D659" s="27" t="s">
        <v>137</v>
      </c>
      <c r="E659" s="26" t="s">
        <v>108</v>
      </c>
      <c r="F659" s="31" t="s">
        <v>18</v>
      </c>
      <c r="G659" s="31" t="s">
        <v>41</v>
      </c>
      <c r="H659" s="27" t="s">
        <v>3959</v>
      </c>
      <c r="I659" s="32" t="s">
        <v>10</v>
      </c>
    </row>
    <row r="660" spans="1:9" ht="16.5" customHeight="1" x14ac:dyDescent="0.2">
      <c r="A660" s="26" t="s">
        <v>3978</v>
      </c>
      <c r="B660" s="26" t="s">
        <v>3979</v>
      </c>
      <c r="C660" s="66" t="s">
        <v>136</v>
      </c>
      <c r="D660" s="27" t="s">
        <v>137</v>
      </c>
      <c r="E660" s="26" t="s">
        <v>108</v>
      </c>
      <c r="F660" s="31" t="s">
        <v>18</v>
      </c>
      <c r="G660" s="31" t="s">
        <v>41</v>
      </c>
      <c r="H660" s="27" t="s">
        <v>3959</v>
      </c>
      <c r="I660" s="32" t="s">
        <v>10</v>
      </c>
    </row>
    <row r="661" spans="1:9" ht="16.5" customHeight="1" x14ac:dyDescent="0.2">
      <c r="A661" s="26" t="s">
        <v>3980</v>
      </c>
      <c r="B661" s="26" t="s">
        <v>3981</v>
      </c>
      <c r="C661" s="66" t="s">
        <v>136</v>
      </c>
      <c r="D661" s="27" t="s">
        <v>137</v>
      </c>
      <c r="E661" s="26" t="s">
        <v>111</v>
      </c>
      <c r="F661" s="31" t="s">
        <v>18</v>
      </c>
      <c r="G661" s="27" t="s">
        <v>41</v>
      </c>
      <c r="H661" s="32"/>
      <c r="I661" s="32" t="s">
        <v>10</v>
      </c>
    </row>
    <row r="662" spans="1:9" ht="16.5" customHeight="1" x14ac:dyDescent="0.2">
      <c r="A662" s="26" t="s">
        <v>3982</v>
      </c>
      <c r="B662" s="26" t="s">
        <v>3983</v>
      </c>
      <c r="C662" s="26" t="s">
        <v>136</v>
      </c>
      <c r="D662" s="26" t="s">
        <v>137</v>
      </c>
      <c r="E662" s="26" t="s">
        <v>108</v>
      </c>
      <c r="F662" s="31" t="s">
        <v>25</v>
      </c>
      <c r="G662" s="31" t="s">
        <v>41</v>
      </c>
      <c r="H662" s="32"/>
      <c r="I662" s="32" t="s">
        <v>10</v>
      </c>
    </row>
    <row r="663" spans="1:9" ht="16.5" customHeight="1" x14ac:dyDescent="0.2">
      <c r="A663" s="26" t="s">
        <v>3984</v>
      </c>
      <c r="B663" s="26" t="s">
        <v>3985</v>
      </c>
      <c r="C663" s="26" t="s">
        <v>115</v>
      </c>
      <c r="D663" s="26" t="s">
        <v>122</v>
      </c>
      <c r="E663" s="26" t="s">
        <v>129</v>
      </c>
      <c r="F663" s="31" t="s">
        <v>18</v>
      </c>
      <c r="G663" s="31" t="s">
        <v>12</v>
      </c>
      <c r="H663" s="32"/>
      <c r="I663" s="32" t="s">
        <v>10</v>
      </c>
    </row>
    <row r="664" spans="1:9" ht="16.5" customHeight="1" x14ac:dyDescent="0.2">
      <c r="A664" s="26" t="s">
        <v>3984</v>
      </c>
      <c r="B664" s="26" t="s">
        <v>3985</v>
      </c>
      <c r="C664" s="26" t="s">
        <v>115</v>
      </c>
      <c r="D664" s="26" t="s">
        <v>122</v>
      </c>
      <c r="E664" s="26" t="s">
        <v>129</v>
      </c>
      <c r="F664" s="31" t="s">
        <v>18</v>
      </c>
      <c r="G664" s="31" t="s">
        <v>12</v>
      </c>
      <c r="H664" s="32"/>
      <c r="I664" s="32" t="s">
        <v>10</v>
      </c>
    </row>
    <row r="665" spans="1:9" ht="16.5" customHeight="1" x14ac:dyDescent="0.2">
      <c r="A665" s="35" t="s">
        <v>3986</v>
      </c>
      <c r="B665" s="35" t="s">
        <v>3987</v>
      </c>
      <c r="C665" s="35" t="s">
        <v>115</v>
      </c>
      <c r="D665" s="35" t="s">
        <v>119</v>
      </c>
      <c r="E665" s="35" t="s">
        <v>135</v>
      </c>
      <c r="F665" s="52" t="s">
        <v>18</v>
      </c>
      <c r="G665" s="30" t="s">
        <v>61</v>
      </c>
      <c r="H665" s="30" t="s">
        <v>3988</v>
      </c>
      <c r="I665" s="32" t="s">
        <v>10</v>
      </c>
    </row>
    <row r="666" spans="1:9" ht="16.5" customHeight="1" x14ac:dyDescent="0.2">
      <c r="A666" s="49" t="s">
        <v>3989</v>
      </c>
      <c r="B666" s="26" t="s">
        <v>3990</v>
      </c>
      <c r="C666" s="26" t="s">
        <v>115</v>
      </c>
      <c r="D666" s="27" t="s">
        <v>116</v>
      </c>
      <c r="E666" s="119" t="s">
        <v>108</v>
      </c>
      <c r="F666" s="31" t="s">
        <v>25</v>
      </c>
      <c r="G666" s="31" t="s">
        <v>61</v>
      </c>
      <c r="H666" s="31"/>
      <c r="I666" s="32" t="s">
        <v>10</v>
      </c>
    </row>
    <row r="667" spans="1:9" ht="16.5" customHeight="1" x14ac:dyDescent="0.2">
      <c r="A667" s="49" t="s">
        <v>3991</v>
      </c>
      <c r="B667" s="26" t="s">
        <v>3992</v>
      </c>
      <c r="C667" s="26" t="s">
        <v>98</v>
      </c>
      <c r="D667" s="26" t="s">
        <v>102</v>
      </c>
      <c r="E667" s="49" t="s">
        <v>108</v>
      </c>
      <c r="F667" s="31" t="s">
        <v>18</v>
      </c>
      <c r="G667" s="31" t="s">
        <v>61</v>
      </c>
      <c r="H667" s="32"/>
      <c r="I667" s="32" t="s">
        <v>10</v>
      </c>
    </row>
    <row r="668" spans="1:9" ht="16.5" customHeight="1" x14ac:dyDescent="0.2">
      <c r="A668" s="49" t="s">
        <v>3993</v>
      </c>
      <c r="B668" s="26" t="s">
        <v>3994</v>
      </c>
      <c r="C668" s="26" t="s">
        <v>136</v>
      </c>
      <c r="D668" s="26" t="s">
        <v>137</v>
      </c>
      <c r="E668" s="49" t="s">
        <v>108</v>
      </c>
      <c r="F668" s="31" t="s">
        <v>32</v>
      </c>
      <c r="G668" s="32"/>
      <c r="H668" s="31" t="s">
        <v>3995</v>
      </c>
      <c r="I668" s="32" t="s">
        <v>10</v>
      </c>
    </row>
    <row r="669" spans="1:9" ht="16.5" customHeight="1" x14ac:dyDescent="0.25">
      <c r="A669" s="74" t="s">
        <v>3996</v>
      </c>
      <c r="B669" s="26" t="s">
        <v>5280</v>
      </c>
      <c r="C669" s="26" t="s">
        <v>7</v>
      </c>
      <c r="D669" s="26" t="s">
        <v>16</v>
      </c>
      <c r="E669" s="49" t="s">
        <v>126</v>
      </c>
      <c r="F669" s="31" t="s">
        <v>18</v>
      </c>
      <c r="G669" s="32"/>
      <c r="H669" s="32" t="s">
        <v>10</v>
      </c>
      <c r="I669" s="32" t="s">
        <v>10</v>
      </c>
    </row>
    <row r="670" spans="1:9" ht="16.5" customHeight="1" x14ac:dyDescent="0.2">
      <c r="A670" s="49" t="s">
        <v>3996</v>
      </c>
      <c r="B670" s="26" t="s">
        <v>5280</v>
      </c>
      <c r="C670" s="26" t="s">
        <v>7</v>
      </c>
      <c r="D670" s="26" t="s">
        <v>16</v>
      </c>
      <c r="E670" s="49" t="s">
        <v>126</v>
      </c>
      <c r="F670" s="31" t="s">
        <v>18</v>
      </c>
      <c r="G670" s="32"/>
      <c r="H670" s="32" t="s">
        <v>10</v>
      </c>
      <c r="I670" s="32" t="s">
        <v>10</v>
      </c>
    </row>
    <row r="671" spans="1:9" ht="16.5" customHeight="1" x14ac:dyDescent="0.2">
      <c r="A671" s="49" t="s">
        <v>3996</v>
      </c>
      <c r="B671" s="26" t="s">
        <v>5280</v>
      </c>
      <c r="C671" s="26" t="s">
        <v>7</v>
      </c>
      <c r="D671" s="26" t="s">
        <v>16</v>
      </c>
      <c r="E671" s="49" t="s">
        <v>126</v>
      </c>
      <c r="F671" s="31" t="s">
        <v>18</v>
      </c>
      <c r="G671" s="32"/>
      <c r="H671" s="32"/>
      <c r="I671" s="32" t="s">
        <v>10</v>
      </c>
    </row>
    <row r="672" spans="1:9" ht="16.5" customHeight="1" x14ac:dyDescent="0.2">
      <c r="A672" s="49" t="s">
        <v>3998</v>
      </c>
      <c r="B672" s="26" t="s">
        <v>3999</v>
      </c>
      <c r="C672" s="26" t="s">
        <v>136</v>
      </c>
      <c r="D672" s="26" t="s">
        <v>137</v>
      </c>
      <c r="E672" s="49" t="s">
        <v>114</v>
      </c>
      <c r="F672" s="31" t="s">
        <v>25</v>
      </c>
      <c r="G672" s="32"/>
      <c r="H672" s="31" t="s">
        <v>3289</v>
      </c>
      <c r="I672" s="32" t="s">
        <v>10</v>
      </c>
    </row>
    <row r="673" spans="1:9" ht="16.5" customHeight="1" x14ac:dyDescent="0.2">
      <c r="A673" s="35" t="s">
        <v>4000</v>
      </c>
      <c r="B673" s="35" t="s">
        <v>4001</v>
      </c>
      <c r="C673" s="35" t="s">
        <v>115</v>
      </c>
      <c r="D673" s="35" t="s">
        <v>128</v>
      </c>
      <c r="E673" s="35" t="s">
        <v>83</v>
      </c>
      <c r="F673" s="30" t="s">
        <v>18</v>
      </c>
      <c r="G673" s="31" t="s">
        <v>61</v>
      </c>
      <c r="H673" s="30" t="s">
        <v>3718</v>
      </c>
      <c r="I673" s="32" t="s">
        <v>10</v>
      </c>
    </row>
    <row r="674" spans="1:9" ht="16.5" customHeight="1" x14ac:dyDescent="0.2">
      <c r="A674" s="35" t="s">
        <v>4002</v>
      </c>
      <c r="B674" s="35" t="s">
        <v>4003</v>
      </c>
      <c r="C674" s="35" t="s">
        <v>115</v>
      </c>
      <c r="D674" s="35" t="s">
        <v>116</v>
      </c>
      <c r="E674" s="35" t="s">
        <v>108</v>
      </c>
      <c r="F674" s="52" t="s">
        <v>25</v>
      </c>
      <c r="G674" s="52" t="s">
        <v>61</v>
      </c>
      <c r="I674" s="32" t="s">
        <v>10</v>
      </c>
    </row>
    <row r="675" spans="1:9" ht="16.5" customHeight="1" x14ac:dyDescent="0.2">
      <c r="A675" s="35" t="s">
        <v>4002</v>
      </c>
      <c r="B675" s="35" t="s">
        <v>4003</v>
      </c>
      <c r="C675" s="35" t="s">
        <v>115</v>
      </c>
      <c r="D675" s="35" t="s">
        <v>116</v>
      </c>
      <c r="E675" s="35" t="s">
        <v>108</v>
      </c>
      <c r="F675" s="52" t="s">
        <v>25</v>
      </c>
      <c r="G675" s="52" t="s">
        <v>61</v>
      </c>
      <c r="I675" s="32" t="s">
        <v>10</v>
      </c>
    </row>
    <row r="676" spans="1:9" ht="16.5" customHeight="1" x14ac:dyDescent="0.2">
      <c r="A676" s="26" t="s">
        <v>4004</v>
      </c>
      <c r="B676" s="26" t="s">
        <v>4005</v>
      </c>
      <c r="C676" s="26" t="s">
        <v>98</v>
      </c>
      <c r="D676" s="26" t="s">
        <v>105</v>
      </c>
      <c r="E676" s="26" t="s">
        <v>83</v>
      </c>
      <c r="F676" s="31" t="s">
        <v>25</v>
      </c>
      <c r="G676" s="31" t="s">
        <v>41</v>
      </c>
      <c r="H676" s="32"/>
      <c r="I676" s="32" t="s">
        <v>10</v>
      </c>
    </row>
    <row r="677" spans="1:9" ht="16.5" customHeight="1" x14ac:dyDescent="0.2">
      <c r="A677" s="26" t="s">
        <v>4006</v>
      </c>
      <c r="B677" s="26" t="s">
        <v>4007</v>
      </c>
      <c r="C677" s="26" t="s">
        <v>98</v>
      </c>
      <c r="D677" s="26" t="s">
        <v>105</v>
      </c>
      <c r="E677" s="26" t="s">
        <v>83</v>
      </c>
      <c r="F677" s="31" t="s">
        <v>25</v>
      </c>
      <c r="G677" s="31" t="s">
        <v>61</v>
      </c>
      <c r="H677" s="32"/>
      <c r="I677" s="32" t="s">
        <v>10</v>
      </c>
    </row>
    <row r="678" spans="1:9" ht="16.5" customHeight="1" x14ac:dyDescent="0.2">
      <c r="A678" s="26" t="s">
        <v>4008</v>
      </c>
      <c r="B678" s="26" t="s">
        <v>4009</v>
      </c>
      <c r="C678" s="26" t="s">
        <v>98</v>
      </c>
      <c r="D678" s="26" t="s">
        <v>107</v>
      </c>
      <c r="E678" s="26" t="s">
        <v>108</v>
      </c>
      <c r="F678" s="31" t="s">
        <v>32</v>
      </c>
      <c r="G678" s="27" t="s">
        <v>41</v>
      </c>
      <c r="H678" s="27"/>
      <c r="I678" s="32" t="s">
        <v>10</v>
      </c>
    </row>
    <row r="679" spans="1:9" ht="16.5" customHeight="1" x14ac:dyDescent="0.2">
      <c r="A679" s="35" t="s">
        <v>4010</v>
      </c>
      <c r="B679" s="35" t="s">
        <v>4011</v>
      </c>
      <c r="C679" s="66" t="s">
        <v>98</v>
      </c>
      <c r="D679" s="66" t="s">
        <v>110</v>
      </c>
      <c r="E679" s="66" t="s">
        <v>114</v>
      </c>
      <c r="F679" s="31" t="s">
        <v>25</v>
      </c>
      <c r="G679" s="35" t="s">
        <v>41</v>
      </c>
      <c r="H679" s="52" t="s">
        <v>4012</v>
      </c>
      <c r="I679" s="32" t="s">
        <v>10</v>
      </c>
    </row>
    <row r="680" spans="1:9" ht="16.5" customHeight="1" x14ac:dyDescent="0.2">
      <c r="A680" s="35" t="s">
        <v>4010</v>
      </c>
      <c r="B680" s="35" t="s">
        <v>4011</v>
      </c>
      <c r="C680" s="66" t="s">
        <v>98</v>
      </c>
      <c r="D680" s="66" t="s">
        <v>110</v>
      </c>
      <c r="E680" s="66" t="s">
        <v>114</v>
      </c>
      <c r="F680" s="31" t="s">
        <v>25</v>
      </c>
      <c r="G680" s="35" t="s">
        <v>41</v>
      </c>
      <c r="H680" s="52" t="s">
        <v>4012</v>
      </c>
      <c r="I680" s="32" t="s">
        <v>10</v>
      </c>
    </row>
    <row r="681" spans="1:9" ht="16.5" customHeight="1" x14ac:dyDescent="0.2">
      <c r="A681" s="35" t="s">
        <v>4010</v>
      </c>
      <c r="B681" s="35" t="s">
        <v>4011</v>
      </c>
      <c r="C681" s="66" t="s">
        <v>98</v>
      </c>
      <c r="D681" s="66" t="s">
        <v>110</v>
      </c>
      <c r="E681" s="66" t="s">
        <v>114</v>
      </c>
      <c r="F681" s="31" t="s">
        <v>25</v>
      </c>
      <c r="G681" s="35" t="s">
        <v>41</v>
      </c>
      <c r="H681" s="52" t="s">
        <v>4012</v>
      </c>
      <c r="I681" s="32" t="s">
        <v>10</v>
      </c>
    </row>
    <row r="682" spans="1:9" ht="16.5" customHeight="1" x14ac:dyDescent="0.2">
      <c r="A682" s="35" t="s">
        <v>4010</v>
      </c>
      <c r="B682" s="35" t="s">
        <v>4011</v>
      </c>
      <c r="C682" s="66" t="s">
        <v>98</v>
      </c>
      <c r="D682" s="66" t="s">
        <v>110</v>
      </c>
      <c r="E682" s="66" t="s">
        <v>114</v>
      </c>
      <c r="F682" s="31" t="s">
        <v>25</v>
      </c>
      <c r="G682" s="35" t="s">
        <v>41</v>
      </c>
      <c r="H682" s="52" t="s">
        <v>4012</v>
      </c>
      <c r="I682" s="32" t="s">
        <v>10</v>
      </c>
    </row>
    <row r="683" spans="1:9" ht="16.5" customHeight="1" x14ac:dyDescent="0.2">
      <c r="A683" s="35" t="s">
        <v>4010</v>
      </c>
      <c r="B683" s="35" t="s">
        <v>4011</v>
      </c>
      <c r="C683" s="66" t="s">
        <v>98</v>
      </c>
      <c r="D683" s="26" t="s">
        <v>113</v>
      </c>
      <c r="E683" s="66" t="s">
        <v>114</v>
      </c>
      <c r="F683" s="31" t="s">
        <v>25</v>
      </c>
      <c r="G683" s="35" t="s">
        <v>41</v>
      </c>
      <c r="H683" s="52" t="s">
        <v>4012</v>
      </c>
      <c r="I683" s="32" t="s">
        <v>10</v>
      </c>
    </row>
    <row r="684" spans="1:9" ht="16.5" customHeight="1" x14ac:dyDescent="0.2">
      <c r="A684" s="56" t="s">
        <v>4010</v>
      </c>
      <c r="B684" s="35" t="s">
        <v>4011</v>
      </c>
      <c r="C684" s="66" t="s">
        <v>98</v>
      </c>
      <c r="D684" s="26" t="s">
        <v>113</v>
      </c>
      <c r="E684" s="66" t="s">
        <v>114</v>
      </c>
      <c r="F684" s="31" t="s">
        <v>25</v>
      </c>
      <c r="G684" s="35" t="s">
        <v>41</v>
      </c>
      <c r="H684" s="52" t="s">
        <v>4012</v>
      </c>
      <c r="I684" s="32" t="s">
        <v>10</v>
      </c>
    </row>
    <row r="685" spans="1:9" ht="16.5" customHeight="1" x14ac:dyDescent="0.2">
      <c r="A685" s="35" t="s">
        <v>4010</v>
      </c>
      <c r="B685" s="35" t="s">
        <v>4011</v>
      </c>
      <c r="C685" s="66" t="s">
        <v>98</v>
      </c>
      <c r="D685" s="66" t="s">
        <v>110</v>
      </c>
      <c r="E685" s="66" t="s">
        <v>114</v>
      </c>
      <c r="F685" s="31" t="s">
        <v>25</v>
      </c>
      <c r="G685" s="35" t="s">
        <v>41</v>
      </c>
      <c r="H685" s="52" t="s">
        <v>4012</v>
      </c>
      <c r="I685" s="32" t="s">
        <v>10</v>
      </c>
    </row>
    <row r="686" spans="1:9" ht="16.5" customHeight="1" x14ac:dyDescent="0.25">
      <c r="A686" s="76" t="s">
        <v>4010</v>
      </c>
      <c r="B686" s="76" t="s">
        <v>4011</v>
      </c>
      <c r="C686" s="26" t="s">
        <v>64</v>
      </c>
      <c r="D686" s="26" t="s">
        <v>92</v>
      </c>
      <c r="E686" s="26" t="s">
        <v>114</v>
      </c>
      <c r="F686" s="31" t="s">
        <v>25</v>
      </c>
      <c r="G686" s="47" t="s">
        <v>72</v>
      </c>
      <c r="H686" s="44"/>
      <c r="I686" s="32" t="s">
        <v>10</v>
      </c>
    </row>
    <row r="687" spans="1:9" ht="16.5" customHeight="1" x14ac:dyDescent="0.25">
      <c r="A687" s="76" t="s">
        <v>4010</v>
      </c>
      <c r="B687" s="76" t="s">
        <v>4011</v>
      </c>
      <c r="C687" s="26" t="s">
        <v>64</v>
      </c>
      <c r="D687" s="26" t="s">
        <v>92</v>
      </c>
      <c r="E687" s="26" t="s">
        <v>114</v>
      </c>
      <c r="F687" s="31" t="s">
        <v>25</v>
      </c>
      <c r="G687" s="31" t="s">
        <v>72</v>
      </c>
      <c r="H687" s="32"/>
      <c r="I687" s="32" t="s">
        <v>10</v>
      </c>
    </row>
    <row r="688" spans="1:9" ht="16.5" customHeight="1" x14ac:dyDescent="0.25">
      <c r="A688" s="76" t="s">
        <v>4010</v>
      </c>
      <c r="B688" s="76" t="s">
        <v>4011</v>
      </c>
      <c r="C688" s="26" t="s">
        <v>64</v>
      </c>
      <c r="D688" s="26" t="s">
        <v>92</v>
      </c>
      <c r="E688" s="26" t="s">
        <v>114</v>
      </c>
      <c r="F688" s="31" t="s">
        <v>25</v>
      </c>
      <c r="G688" s="31" t="s">
        <v>72</v>
      </c>
      <c r="H688" s="32"/>
      <c r="I688" s="32" t="s">
        <v>10</v>
      </c>
    </row>
    <row r="689" spans="1:9" ht="16.5" customHeight="1" x14ac:dyDescent="0.25">
      <c r="A689" s="76" t="s">
        <v>4010</v>
      </c>
      <c r="B689" s="76" t="s">
        <v>4011</v>
      </c>
      <c r="C689" s="26" t="s">
        <v>64</v>
      </c>
      <c r="D689" s="26" t="s">
        <v>92</v>
      </c>
      <c r="E689" s="26" t="s">
        <v>114</v>
      </c>
      <c r="F689" s="31" t="s">
        <v>25</v>
      </c>
      <c r="G689" s="31" t="s">
        <v>72</v>
      </c>
      <c r="H689" s="32"/>
      <c r="I689" s="32" t="s">
        <v>10</v>
      </c>
    </row>
    <row r="690" spans="1:9" ht="16.5" customHeight="1" x14ac:dyDescent="0.25">
      <c r="A690" s="76" t="s">
        <v>4010</v>
      </c>
      <c r="B690" s="76" t="s">
        <v>4011</v>
      </c>
      <c r="C690" s="26" t="s">
        <v>64</v>
      </c>
      <c r="D690" s="26" t="s">
        <v>92</v>
      </c>
      <c r="E690" s="26" t="s">
        <v>114</v>
      </c>
      <c r="F690" s="31" t="s">
        <v>25</v>
      </c>
      <c r="G690" s="31" t="s">
        <v>72</v>
      </c>
      <c r="H690" s="32"/>
      <c r="I690" s="32" t="s">
        <v>10</v>
      </c>
    </row>
    <row r="691" spans="1:9" ht="16.5" customHeight="1" x14ac:dyDescent="0.25">
      <c r="A691" s="76" t="s">
        <v>4010</v>
      </c>
      <c r="B691" s="76" t="s">
        <v>4011</v>
      </c>
      <c r="C691" s="26" t="s">
        <v>64</v>
      </c>
      <c r="D691" s="26" t="s">
        <v>92</v>
      </c>
      <c r="E691" s="26" t="s">
        <v>114</v>
      </c>
      <c r="F691" s="31" t="s">
        <v>25</v>
      </c>
      <c r="G691" s="31" t="s">
        <v>72</v>
      </c>
      <c r="H691" s="32"/>
      <c r="I691" s="32" t="s">
        <v>10</v>
      </c>
    </row>
    <row r="692" spans="1:9" ht="16.5" customHeight="1" x14ac:dyDescent="0.25">
      <c r="A692" s="76" t="s">
        <v>4010</v>
      </c>
      <c r="B692" s="76" t="s">
        <v>4011</v>
      </c>
      <c r="C692" s="26" t="s">
        <v>64</v>
      </c>
      <c r="D692" s="26" t="s">
        <v>92</v>
      </c>
      <c r="E692" s="26" t="s">
        <v>114</v>
      </c>
      <c r="F692" s="31" t="s">
        <v>25</v>
      </c>
      <c r="G692" s="31" t="s">
        <v>72</v>
      </c>
      <c r="H692" s="32"/>
      <c r="I692" s="32" t="s">
        <v>10</v>
      </c>
    </row>
    <row r="693" spans="1:9" ht="16.5" customHeight="1" x14ac:dyDescent="0.25">
      <c r="A693" s="76" t="s">
        <v>4010</v>
      </c>
      <c r="B693" s="76" t="s">
        <v>4011</v>
      </c>
      <c r="C693" s="26" t="s">
        <v>64</v>
      </c>
      <c r="D693" s="26" t="s">
        <v>92</v>
      </c>
      <c r="E693" s="26" t="s">
        <v>114</v>
      </c>
      <c r="F693" s="31" t="s">
        <v>25</v>
      </c>
      <c r="G693" s="31" t="s">
        <v>72</v>
      </c>
      <c r="H693" s="32"/>
      <c r="I693" s="32" t="s">
        <v>10</v>
      </c>
    </row>
    <row r="694" spans="1:9" ht="16.5" customHeight="1" x14ac:dyDescent="0.2">
      <c r="A694" s="35" t="s">
        <v>4010</v>
      </c>
      <c r="B694" s="35" t="s">
        <v>4011</v>
      </c>
      <c r="C694" s="35" t="s">
        <v>64</v>
      </c>
      <c r="D694" s="35" t="s">
        <v>95</v>
      </c>
      <c r="E694" s="54" t="s">
        <v>114</v>
      </c>
      <c r="F694" s="31" t="s">
        <v>25</v>
      </c>
      <c r="G694" s="31" t="s">
        <v>41</v>
      </c>
      <c r="H694" s="32"/>
      <c r="I694" s="32" t="s">
        <v>10</v>
      </c>
    </row>
    <row r="695" spans="1:9" ht="16.5" customHeight="1" x14ac:dyDescent="0.2">
      <c r="A695" s="35" t="s">
        <v>4010</v>
      </c>
      <c r="B695" s="35" t="s">
        <v>4011</v>
      </c>
      <c r="C695" s="35" t="s">
        <v>64</v>
      </c>
      <c r="D695" s="35" t="s">
        <v>95</v>
      </c>
      <c r="E695" s="54" t="s">
        <v>114</v>
      </c>
      <c r="F695" s="31" t="s">
        <v>25</v>
      </c>
      <c r="G695" s="31" t="s">
        <v>41</v>
      </c>
      <c r="H695" s="32"/>
      <c r="I695" s="32" t="s">
        <v>10</v>
      </c>
    </row>
    <row r="696" spans="1:9" ht="16.5" customHeight="1" x14ac:dyDescent="0.2">
      <c r="A696" s="35" t="s">
        <v>4010</v>
      </c>
      <c r="B696" s="35" t="s">
        <v>4011</v>
      </c>
      <c r="C696" s="35" t="s">
        <v>64</v>
      </c>
      <c r="D696" s="35" t="s">
        <v>95</v>
      </c>
      <c r="E696" s="54" t="s">
        <v>114</v>
      </c>
      <c r="F696" s="31" t="s">
        <v>25</v>
      </c>
      <c r="G696" s="31" t="s">
        <v>41</v>
      </c>
      <c r="H696" s="32"/>
      <c r="I696" s="32" t="s">
        <v>10</v>
      </c>
    </row>
    <row r="697" spans="1:9" ht="16.5" customHeight="1" x14ac:dyDescent="0.2">
      <c r="A697" s="35" t="s">
        <v>4010</v>
      </c>
      <c r="B697" s="35" t="s">
        <v>4011</v>
      </c>
      <c r="C697" s="35" t="s">
        <v>64</v>
      </c>
      <c r="D697" s="35" t="s">
        <v>95</v>
      </c>
      <c r="E697" s="54" t="s">
        <v>114</v>
      </c>
      <c r="F697" s="31" t="s">
        <v>25</v>
      </c>
      <c r="G697" s="31" t="s">
        <v>41</v>
      </c>
      <c r="H697" s="32"/>
      <c r="I697" s="32" t="s">
        <v>10</v>
      </c>
    </row>
    <row r="698" spans="1:9" ht="16.5" customHeight="1" x14ac:dyDescent="0.2">
      <c r="A698" s="35" t="s">
        <v>4010</v>
      </c>
      <c r="B698" s="35" t="s">
        <v>4011</v>
      </c>
      <c r="C698" s="35" t="s">
        <v>64</v>
      </c>
      <c r="D698" s="35" t="s">
        <v>89</v>
      </c>
      <c r="E698" s="54" t="s">
        <v>114</v>
      </c>
      <c r="F698" s="31" t="s">
        <v>25</v>
      </c>
      <c r="G698" s="31" t="s">
        <v>41</v>
      </c>
      <c r="H698" s="32"/>
      <c r="I698" s="32" t="s">
        <v>10</v>
      </c>
    </row>
    <row r="699" spans="1:9" ht="16.5" customHeight="1" x14ac:dyDescent="0.2">
      <c r="A699" s="35" t="s">
        <v>4010</v>
      </c>
      <c r="B699" s="35" t="s">
        <v>4011</v>
      </c>
      <c r="C699" s="35" t="s">
        <v>64</v>
      </c>
      <c r="D699" s="35" t="s">
        <v>89</v>
      </c>
      <c r="E699" s="54" t="s">
        <v>114</v>
      </c>
      <c r="F699" s="31" t="s">
        <v>25</v>
      </c>
      <c r="G699" s="31" t="s">
        <v>72</v>
      </c>
      <c r="H699" s="32"/>
      <c r="I699" s="32" t="s">
        <v>10</v>
      </c>
    </row>
    <row r="700" spans="1:9" ht="16.5" customHeight="1" x14ac:dyDescent="0.2">
      <c r="A700" s="35" t="s">
        <v>4010</v>
      </c>
      <c r="B700" s="35" t="s">
        <v>4011</v>
      </c>
      <c r="C700" s="35" t="s">
        <v>64</v>
      </c>
      <c r="D700" s="35" t="s">
        <v>89</v>
      </c>
      <c r="E700" s="54" t="s">
        <v>114</v>
      </c>
      <c r="F700" s="31" t="s">
        <v>25</v>
      </c>
      <c r="G700" s="31" t="s">
        <v>72</v>
      </c>
      <c r="H700" s="32"/>
      <c r="I700" s="32" t="s">
        <v>10</v>
      </c>
    </row>
    <row r="701" spans="1:9" ht="16.5" customHeight="1" x14ac:dyDescent="0.2">
      <c r="A701" s="35" t="s">
        <v>4010</v>
      </c>
      <c r="B701" s="35" t="s">
        <v>4011</v>
      </c>
      <c r="C701" s="35" t="s">
        <v>64</v>
      </c>
      <c r="D701" s="35" t="s">
        <v>89</v>
      </c>
      <c r="E701" s="54" t="s">
        <v>114</v>
      </c>
      <c r="F701" s="31" t="s">
        <v>25</v>
      </c>
      <c r="G701" s="31" t="s">
        <v>72</v>
      </c>
      <c r="H701" s="32"/>
      <c r="I701" s="32" t="s">
        <v>10</v>
      </c>
    </row>
    <row r="702" spans="1:9" ht="16.5" customHeight="1" x14ac:dyDescent="0.2">
      <c r="A702" s="35" t="s">
        <v>4010</v>
      </c>
      <c r="B702" s="35" t="s">
        <v>4011</v>
      </c>
      <c r="C702" s="35" t="s">
        <v>64</v>
      </c>
      <c r="D702" s="35" t="s">
        <v>65</v>
      </c>
      <c r="E702" s="35" t="s">
        <v>114</v>
      </c>
      <c r="F702" s="30" t="s">
        <v>25</v>
      </c>
      <c r="G702" s="31" t="s">
        <v>72</v>
      </c>
      <c r="H702" s="32"/>
      <c r="I702" s="32" t="s">
        <v>10</v>
      </c>
    </row>
    <row r="703" spans="1:9" ht="16.5" customHeight="1" x14ac:dyDescent="0.2">
      <c r="A703" s="35" t="s">
        <v>4010</v>
      </c>
      <c r="B703" s="35" t="s">
        <v>4011</v>
      </c>
      <c r="C703" s="35" t="s">
        <v>64</v>
      </c>
      <c r="D703" s="35" t="s">
        <v>70</v>
      </c>
      <c r="E703" s="35" t="s">
        <v>114</v>
      </c>
      <c r="F703" s="30" t="s">
        <v>25</v>
      </c>
      <c r="G703" s="31" t="s">
        <v>72</v>
      </c>
      <c r="H703" s="32"/>
      <c r="I703" s="32" t="s">
        <v>10</v>
      </c>
    </row>
    <row r="704" spans="1:9" ht="16.5" customHeight="1" x14ac:dyDescent="0.2">
      <c r="A704" s="35" t="s">
        <v>4010</v>
      </c>
      <c r="B704" s="35" t="s">
        <v>4011</v>
      </c>
      <c r="C704" s="35" t="s">
        <v>64</v>
      </c>
      <c r="D704" s="35" t="s">
        <v>74</v>
      </c>
      <c r="E704" s="35" t="s">
        <v>114</v>
      </c>
      <c r="F704" s="30" t="s">
        <v>25</v>
      </c>
      <c r="G704" s="31" t="s">
        <v>72</v>
      </c>
      <c r="H704" s="31"/>
      <c r="I704" s="32" t="s">
        <v>10</v>
      </c>
    </row>
    <row r="705" spans="1:9" ht="16.5" customHeight="1" x14ac:dyDescent="0.2">
      <c r="A705" s="35" t="s">
        <v>4010</v>
      </c>
      <c r="B705" s="35" t="s">
        <v>4011</v>
      </c>
      <c r="C705" s="35" t="s">
        <v>64</v>
      </c>
      <c r="D705" s="35" t="s">
        <v>78</v>
      </c>
      <c r="E705" s="35" t="s">
        <v>114</v>
      </c>
      <c r="F705" s="30" t="s">
        <v>25</v>
      </c>
      <c r="G705" s="31" t="s">
        <v>72</v>
      </c>
      <c r="H705" s="32"/>
      <c r="I705" s="32" t="s">
        <v>10</v>
      </c>
    </row>
    <row r="706" spans="1:9" ht="16.5" customHeight="1" x14ac:dyDescent="0.2">
      <c r="A706" s="35" t="s">
        <v>4010</v>
      </c>
      <c r="B706" s="35" t="s">
        <v>4011</v>
      </c>
      <c r="C706" s="35" t="s">
        <v>64</v>
      </c>
      <c r="D706" s="35" t="s">
        <v>65</v>
      </c>
      <c r="E706" s="35" t="s">
        <v>114</v>
      </c>
      <c r="F706" s="30" t="s">
        <v>25</v>
      </c>
      <c r="G706" s="31" t="s">
        <v>72</v>
      </c>
      <c r="H706" s="32"/>
      <c r="I706" s="32" t="s">
        <v>10</v>
      </c>
    </row>
    <row r="707" spans="1:9" ht="16.5" customHeight="1" x14ac:dyDescent="0.2">
      <c r="A707" s="35" t="s">
        <v>4010</v>
      </c>
      <c r="B707" s="35" t="s">
        <v>4011</v>
      </c>
      <c r="C707" s="35" t="s">
        <v>64</v>
      </c>
      <c r="D707" s="35" t="s">
        <v>65</v>
      </c>
      <c r="E707" s="35" t="s">
        <v>114</v>
      </c>
      <c r="F707" s="30" t="s">
        <v>25</v>
      </c>
      <c r="G707" s="31" t="s">
        <v>72</v>
      </c>
      <c r="H707" s="32"/>
      <c r="I707" s="32" t="s">
        <v>10</v>
      </c>
    </row>
    <row r="708" spans="1:9" ht="16.5" customHeight="1" x14ac:dyDescent="0.2">
      <c r="A708" s="35" t="s">
        <v>4010</v>
      </c>
      <c r="B708" s="35" t="s">
        <v>4011</v>
      </c>
      <c r="C708" s="35" t="s">
        <v>64</v>
      </c>
      <c r="D708" s="35" t="s">
        <v>78</v>
      </c>
      <c r="E708" s="35" t="s">
        <v>114</v>
      </c>
      <c r="F708" s="30" t="s">
        <v>25</v>
      </c>
      <c r="G708" s="31" t="s">
        <v>72</v>
      </c>
      <c r="H708" s="44"/>
      <c r="I708" s="32" t="s">
        <v>10</v>
      </c>
    </row>
    <row r="709" spans="1:9" ht="16.5" customHeight="1" x14ac:dyDescent="0.2">
      <c r="A709" s="35" t="s">
        <v>4010</v>
      </c>
      <c r="B709" s="35" t="s">
        <v>4011</v>
      </c>
      <c r="C709" s="35" t="s">
        <v>64</v>
      </c>
      <c r="D709" s="35" t="s">
        <v>78</v>
      </c>
      <c r="E709" s="35" t="s">
        <v>114</v>
      </c>
      <c r="F709" s="30" t="s">
        <v>25</v>
      </c>
      <c r="G709" s="31" t="s">
        <v>72</v>
      </c>
      <c r="H709" s="51"/>
      <c r="I709" s="32" t="s">
        <v>10</v>
      </c>
    </row>
    <row r="710" spans="1:9" ht="16.5" customHeight="1" x14ac:dyDescent="0.2">
      <c r="A710" s="35" t="s">
        <v>4010</v>
      </c>
      <c r="B710" s="35" t="s">
        <v>4011</v>
      </c>
      <c r="C710" s="35" t="s">
        <v>64</v>
      </c>
      <c r="D710" s="35" t="s">
        <v>70</v>
      </c>
      <c r="E710" s="35" t="s">
        <v>114</v>
      </c>
      <c r="F710" s="30" t="s">
        <v>25</v>
      </c>
      <c r="G710" s="31" t="s">
        <v>72</v>
      </c>
      <c r="H710" s="51"/>
      <c r="I710" s="32" t="s">
        <v>10</v>
      </c>
    </row>
    <row r="711" spans="1:9" ht="16.5" customHeight="1" x14ac:dyDescent="0.2">
      <c r="A711" s="35" t="s">
        <v>4010</v>
      </c>
      <c r="B711" s="35" t="s">
        <v>4011</v>
      </c>
      <c r="C711" s="35" t="s">
        <v>64</v>
      </c>
      <c r="D711" s="35" t="s">
        <v>70</v>
      </c>
      <c r="E711" s="35" t="s">
        <v>114</v>
      </c>
      <c r="F711" s="30" t="s">
        <v>25</v>
      </c>
      <c r="G711" s="31" t="s">
        <v>72</v>
      </c>
      <c r="H711" s="32"/>
      <c r="I711" s="32" t="s">
        <v>10</v>
      </c>
    </row>
    <row r="712" spans="1:9" ht="16.5" customHeight="1" x14ac:dyDescent="0.2">
      <c r="A712" s="35" t="s">
        <v>4010</v>
      </c>
      <c r="B712" s="35" t="s">
        <v>4011</v>
      </c>
      <c r="C712" s="35" t="s">
        <v>64</v>
      </c>
      <c r="D712" s="35" t="s">
        <v>70</v>
      </c>
      <c r="E712" s="35" t="s">
        <v>114</v>
      </c>
      <c r="F712" s="30" t="s">
        <v>25</v>
      </c>
      <c r="G712" s="31" t="s">
        <v>72</v>
      </c>
      <c r="H712" s="32"/>
      <c r="I712" s="32" t="s">
        <v>10</v>
      </c>
    </row>
    <row r="713" spans="1:9" ht="16.5" customHeight="1" x14ac:dyDescent="0.2">
      <c r="A713" s="35" t="s">
        <v>4010</v>
      </c>
      <c r="B713" s="35" t="s">
        <v>4011</v>
      </c>
      <c r="C713" s="35" t="s">
        <v>64</v>
      </c>
      <c r="D713" s="35" t="s">
        <v>70</v>
      </c>
      <c r="E713" s="35" t="s">
        <v>114</v>
      </c>
      <c r="F713" s="30" t="s">
        <v>25</v>
      </c>
      <c r="G713" s="31" t="s">
        <v>72</v>
      </c>
      <c r="H713" s="32"/>
      <c r="I713" s="32" t="s">
        <v>10</v>
      </c>
    </row>
    <row r="714" spans="1:9" ht="16.5" customHeight="1" x14ac:dyDescent="0.25">
      <c r="A714" s="35" t="s">
        <v>4010</v>
      </c>
      <c r="B714" s="76" t="s">
        <v>4011</v>
      </c>
      <c r="C714" s="76" t="s">
        <v>64</v>
      </c>
      <c r="D714" s="35" t="s">
        <v>86</v>
      </c>
      <c r="E714" s="76" t="s">
        <v>114</v>
      </c>
      <c r="F714" s="76" t="s">
        <v>25</v>
      </c>
      <c r="G714" s="35" t="s">
        <v>72</v>
      </c>
      <c r="H714" s="95"/>
      <c r="I714" s="32" t="s">
        <v>10</v>
      </c>
    </row>
    <row r="715" spans="1:9" ht="16.5" customHeight="1" x14ac:dyDescent="0.25">
      <c r="A715" s="35" t="s">
        <v>4010</v>
      </c>
      <c r="B715" s="76" t="s">
        <v>4011</v>
      </c>
      <c r="C715" s="76" t="s">
        <v>64</v>
      </c>
      <c r="D715" s="35" t="s">
        <v>86</v>
      </c>
      <c r="E715" s="76" t="s">
        <v>114</v>
      </c>
      <c r="F715" s="76" t="s">
        <v>25</v>
      </c>
      <c r="G715" s="35" t="s">
        <v>72</v>
      </c>
      <c r="H715" s="95"/>
      <c r="I715" s="32" t="s">
        <v>10</v>
      </c>
    </row>
    <row r="716" spans="1:9" ht="16.5" customHeight="1" x14ac:dyDescent="0.25">
      <c r="A716" s="35" t="s">
        <v>4010</v>
      </c>
      <c r="B716" s="76" t="s">
        <v>4011</v>
      </c>
      <c r="C716" s="76" t="s">
        <v>64</v>
      </c>
      <c r="D716" s="35" t="s">
        <v>86</v>
      </c>
      <c r="E716" s="76" t="s">
        <v>114</v>
      </c>
      <c r="F716" s="76" t="s">
        <v>25</v>
      </c>
      <c r="G716" s="35" t="s">
        <v>72</v>
      </c>
      <c r="H716" s="95"/>
      <c r="I716" s="32" t="s">
        <v>10</v>
      </c>
    </row>
    <row r="717" spans="1:9" ht="16.5" customHeight="1" x14ac:dyDescent="0.25">
      <c r="A717" s="35" t="s">
        <v>4010</v>
      </c>
      <c r="B717" s="76" t="s">
        <v>4011</v>
      </c>
      <c r="C717" s="76" t="s">
        <v>64</v>
      </c>
      <c r="D717" s="35" t="s">
        <v>86</v>
      </c>
      <c r="E717" s="76" t="s">
        <v>114</v>
      </c>
      <c r="F717" s="76" t="s">
        <v>25</v>
      </c>
      <c r="G717" s="35" t="s">
        <v>72</v>
      </c>
      <c r="H717" s="95"/>
      <c r="I717" s="32" t="s">
        <v>10</v>
      </c>
    </row>
    <row r="718" spans="1:9" ht="16.5" customHeight="1" x14ac:dyDescent="0.25">
      <c r="A718" s="35" t="s">
        <v>4010</v>
      </c>
      <c r="B718" s="76" t="s">
        <v>4011</v>
      </c>
      <c r="C718" s="76" t="s">
        <v>64</v>
      </c>
      <c r="D718" s="35" t="s">
        <v>86</v>
      </c>
      <c r="E718" s="76" t="s">
        <v>114</v>
      </c>
      <c r="F718" s="76" t="s">
        <v>25</v>
      </c>
      <c r="G718" s="35" t="s">
        <v>72</v>
      </c>
      <c r="H718" s="95"/>
      <c r="I718" s="32" t="s">
        <v>10</v>
      </c>
    </row>
    <row r="719" spans="1:9" ht="16.5" customHeight="1" x14ac:dyDescent="0.25">
      <c r="A719" s="35" t="s">
        <v>4010</v>
      </c>
      <c r="B719" s="76" t="s">
        <v>4011</v>
      </c>
      <c r="C719" s="76" t="s">
        <v>64</v>
      </c>
      <c r="D719" s="35" t="s">
        <v>86</v>
      </c>
      <c r="E719" s="76" t="s">
        <v>114</v>
      </c>
      <c r="F719" s="76" t="s">
        <v>25</v>
      </c>
      <c r="G719" s="35" t="s">
        <v>72</v>
      </c>
      <c r="H719" s="95"/>
      <c r="I719" s="32" t="s">
        <v>10</v>
      </c>
    </row>
    <row r="720" spans="1:9" ht="16.5" customHeight="1" x14ac:dyDescent="0.25">
      <c r="A720" s="35" t="s">
        <v>4010</v>
      </c>
      <c r="B720" s="76" t="s">
        <v>4011</v>
      </c>
      <c r="C720" s="76" t="s">
        <v>64</v>
      </c>
      <c r="D720" s="35" t="s">
        <v>86</v>
      </c>
      <c r="E720" s="76" t="s">
        <v>114</v>
      </c>
      <c r="F720" s="76" t="s">
        <v>25</v>
      </c>
      <c r="G720" s="35" t="s">
        <v>72</v>
      </c>
      <c r="H720" s="95"/>
      <c r="I720" s="32" t="s">
        <v>10</v>
      </c>
    </row>
    <row r="721" spans="1:9" ht="16.5" customHeight="1" x14ac:dyDescent="0.2">
      <c r="A721" s="35" t="s">
        <v>4013</v>
      </c>
      <c r="B721" s="35" t="s">
        <v>5207</v>
      </c>
      <c r="C721" s="35" t="s">
        <v>7</v>
      </c>
      <c r="D721" s="35" t="s">
        <v>8</v>
      </c>
      <c r="E721" s="35" t="s">
        <v>87</v>
      </c>
      <c r="F721" s="52" t="s">
        <v>11</v>
      </c>
      <c r="G721" s="30" t="s">
        <v>41</v>
      </c>
      <c r="H721" s="55"/>
      <c r="I721" s="32" t="s">
        <v>10</v>
      </c>
    </row>
    <row r="722" spans="1:9" ht="16.5" customHeight="1" x14ac:dyDescent="0.2">
      <c r="A722" s="35" t="s">
        <v>4013</v>
      </c>
      <c r="B722" s="35" t="s">
        <v>5207</v>
      </c>
      <c r="C722" s="35" t="s">
        <v>7</v>
      </c>
      <c r="D722" s="35" t="s">
        <v>8</v>
      </c>
      <c r="E722" s="35" t="s">
        <v>87</v>
      </c>
      <c r="F722" s="52" t="s">
        <v>11</v>
      </c>
      <c r="G722" s="30" t="s">
        <v>61</v>
      </c>
      <c r="H722" s="55"/>
      <c r="I722" s="32" t="s">
        <v>10</v>
      </c>
    </row>
    <row r="723" spans="1:9" ht="16.5" customHeight="1" x14ac:dyDescent="0.2">
      <c r="A723" s="35" t="s">
        <v>4013</v>
      </c>
      <c r="B723" s="35" t="s">
        <v>5207</v>
      </c>
      <c r="C723" s="35" t="s">
        <v>7</v>
      </c>
      <c r="D723" s="35" t="s">
        <v>8</v>
      </c>
      <c r="E723" s="35" t="s">
        <v>87</v>
      </c>
      <c r="F723" s="52" t="s">
        <v>11</v>
      </c>
      <c r="G723" s="30" t="s">
        <v>41</v>
      </c>
      <c r="H723" s="55"/>
      <c r="I723" s="32" t="s">
        <v>10</v>
      </c>
    </row>
    <row r="724" spans="1:9" ht="16.5" customHeight="1" x14ac:dyDescent="0.2">
      <c r="A724" s="35" t="s">
        <v>4013</v>
      </c>
      <c r="B724" s="35" t="s">
        <v>5207</v>
      </c>
      <c r="C724" s="35" t="s">
        <v>7</v>
      </c>
      <c r="D724" s="35" t="s">
        <v>8</v>
      </c>
      <c r="E724" s="35" t="s">
        <v>87</v>
      </c>
      <c r="F724" s="52" t="s">
        <v>11</v>
      </c>
      <c r="G724" s="30" t="s">
        <v>61</v>
      </c>
      <c r="H724" s="55"/>
      <c r="I724" s="32" t="s">
        <v>10</v>
      </c>
    </row>
    <row r="725" spans="1:9" ht="16.5" customHeight="1" x14ac:dyDescent="0.2">
      <c r="A725" s="26" t="s">
        <v>4015</v>
      </c>
      <c r="B725" s="26" t="s">
        <v>4016</v>
      </c>
      <c r="C725" s="26" t="s">
        <v>115</v>
      </c>
      <c r="D725" s="27" t="s">
        <v>116</v>
      </c>
      <c r="E725" s="27" t="s">
        <v>126</v>
      </c>
      <c r="F725" s="31" t="s">
        <v>18</v>
      </c>
      <c r="G725" s="31" t="s">
        <v>61</v>
      </c>
      <c r="H725" s="31"/>
      <c r="I725" s="32" t="s">
        <v>10</v>
      </c>
    </row>
    <row r="726" spans="1:9" ht="16.5" customHeight="1" x14ac:dyDescent="0.2">
      <c r="A726" s="35" t="s">
        <v>4017</v>
      </c>
      <c r="B726" s="35" t="s">
        <v>5370</v>
      </c>
      <c r="C726" s="35" t="s">
        <v>64</v>
      </c>
      <c r="D726" s="35" t="s">
        <v>89</v>
      </c>
      <c r="E726" s="54" t="s">
        <v>108</v>
      </c>
      <c r="F726" s="31" t="s">
        <v>18</v>
      </c>
      <c r="G726" s="31" t="s">
        <v>41</v>
      </c>
      <c r="H726" s="32"/>
      <c r="I726" s="32" t="s">
        <v>10</v>
      </c>
    </row>
    <row r="727" spans="1:9" ht="16.5" customHeight="1" x14ac:dyDescent="0.2">
      <c r="A727" s="35" t="s">
        <v>4019</v>
      </c>
      <c r="B727" s="35" t="s">
        <v>4020</v>
      </c>
      <c r="C727" s="35" t="s">
        <v>7</v>
      </c>
      <c r="D727" s="35" t="s">
        <v>8</v>
      </c>
      <c r="E727" s="35" t="s">
        <v>108</v>
      </c>
      <c r="F727" s="52" t="s">
        <v>32</v>
      </c>
      <c r="G727" s="30" t="s">
        <v>61</v>
      </c>
      <c r="H727" s="55"/>
      <c r="I727" s="32" t="s">
        <v>10</v>
      </c>
    </row>
    <row r="728" spans="1:9" ht="16.5" customHeight="1" x14ac:dyDescent="0.2">
      <c r="A728" s="35" t="s">
        <v>4021</v>
      </c>
      <c r="B728" s="35" t="s">
        <v>5368</v>
      </c>
      <c r="C728" s="35" t="s">
        <v>64</v>
      </c>
      <c r="D728" s="35" t="s">
        <v>95</v>
      </c>
      <c r="E728" s="54" t="s">
        <v>135</v>
      </c>
      <c r="F728" s="31" t="s">
        <v>18</v>
      </c>
      <c r="G728" s="31" t="s">
        <v>61</v>
      </c>
      <c r="H728" s="32"/>
      <c r="I728" s="32" t="s">
        <v>10</v>
      </c>
    </row>
    <row r="729" spans="1:9" ht="16.5" customHeight="1" x14ac:dyDescent="0.2">
      <c r="A729" s="26" t="s">
        <v>4023</v>
      </c>
      <c r="B729" s="26" t="s">
        <v>4024</v>
      </c>
      <c r="C729" s="66" t="s">
        <v>136</v>
      </c>
      <c r="D729" s="27" t="s">
        <v>137</v>
      </c>
      <c r="E729" s="26" t="s">
        <v>108</v>
      </c>
      <c r="F729" s="31" t="s">
        <v>18</v>
      </c>
      <c r="G729" s="27" t="s">
        <v>61</v>
      </c>
      <c r="H729" s="51"/>
      <c r="I729" s="32" t="s">
        <v>10</v>
      </c>
    </row>
    <row r="730" spans="1:9" ht="16.5" customHeight="1" x14ac:dyDescent="0.2">
      <c r="A730" s="26" t="s">
        <v>4023</v>
      </c>
      <c r="B730" s="26" t="s">
        <v>4024</v>
      </c>
      <c r="C730" s="66" t="s">
        <v>136</v>
      </c>
      <c r="D730" s="27" t="s">
        <v>137</v>
      </c>
      <c r="E730" s="26" t="s">
        <v>108</v>
      </c>
      <c r="F730" s="31" t="s">
        <v>18</v>
      </c>
      <c r="G730" s="27" t="s">
        <v>61</v>
      </c>
      <c r="H730" s="51"/>
      <c r="I730" s="32" t="s">
        <v>10</v>
      </c>
    </row>
    <row r="731" spans="1:9" ht="16.5" customHeight="1" x14ac:dyDescent="0.2">
      <c r="A731" s="26" t="s">
        <v>4025</v>
      </c>
      <c r="B731" s="26" t="s">
        <v>4026</v>
      </c>
      <c r="C731" s="66" t="s">
        <v>37</v>
      </c>
      <c r="D731" s="27" t="s">
        <v>38</v>
      </c>
      <c r="E731" s="27" t="s">
        <v>135</v>
      </c>
      <c r="F731" s="31" t="s">
        <v>18</v>
      </c>
      <c r="G731" s="31" t="s">
        <v>41</v>
      </c>
      <c r="H731" s="32"/>
      <c r="I731" s="32" t="s">
        <v>10</v>
      </c>
    </row>
    <row r="732" spans="1:9" ht="16.5" customHeight="1" x14ac:dyDescent="0.2">
      <c r="A732" s="26" t="s">
        <v>4025</v>
      </c>
      <c r="B732" s="26" t="s">
        <v>4026</v>
      </c>
      <c r="C732" s="66" t="s">
        <v>37</v>
      </c>
      <c r="D732" s="27" t="s">
        <v>38</v>
      </c>
      <c r="E732" s="27" t="s">
        <v>135</v>
      </c>
      <c r="F732" s="31" t="s">
        <v>18</v>
      </c>
      <c r="G732" s="31" t="s">
        <v>41</v>
      </c>
      <c r="H732" s="32"/>
      <c r="I732" s="32" t="s">
        <v>10</v>
      </c>
    </row>
    <row r="733" spans="1:9" ht="16.5" customHeight="1" x14ac:dyDescent="0.2">
      <c r="A733" s="26" t="s">
        <v>4027</v>
      </c>
      <c r="B733" s="26" t="s">
        <v>4028</v>
      </c>
      <c r="C733" s="26" t="s">
        <v>98</v>
      </c>
      <c r="D733" s="26" t="s">
        <v>102</v>
      </c>
      <c r="E733" s="26" t="s">
        <v>108</v>
      </c>
      <c r="F733" s="31" t="s">
        <v>18</v>
      </c>
      <c r="G733" s="31" t="s">
        <v>61</v>
      </c>
      <c r="H733" s="32"/>
      <c r="I733" s="32" t="s">
        <v>10</v>
      </c>
    </row>
    <row r="734" spans="1:9" ht="16.5" customHeight="1" x14ac:dyDescent="0.2">
      <c r="A734" s="35" t="s">
        <v>4029</v>
      </c>
      <c r="B734" s="26" t="s">
        <v>5500</v>
      </c>
      <c r="C734" s="66" t="s">
        <v>64</v>
      </c>
      <c r="D734" s="26" t="s">
        <v>82</v>
      </c>
      <c r="E734" s="35" t="s">
        <v>126</v>
      </c>
      <c r="F734" s="31" t="s">
        <v>18</v>
      </c>
      <c r="G734" s="31" t="s">
        <v>61</v>
      </c>
      <c r="H734" s="32"/>
      <c r="I734" s="32" t="s">
        <v>10</v>
      </c>
    </row>
    <row r="735" spans="1:9" ht="16.5" customHeight="1" x14ac:dyDescent="0.2">
      <c r="A735" s="35" t="s">
        <v>4029</v>
      </c>
      <c r="B735" s="26" t="s">
        <v>5500</v>
      </c>
      <c r="C735" s="66" t="s">
        <v>64</v>
      </c>
      <c r="D735" s="26" t="s">
        <v>82</v>
      </c>
      <c r="E735" s="35" t="s">
        <v>126</v>
      </c>
      <c r="F735" s="31" t="s">
        <v>18</v>
      </c>
      <c r="G735" s="31" t="s">
        <v>61</v>
      </c>
      <c r="H735" s="32"/>
      <c r="I735" s="32" t="s">
        <v>10</v>
      </c>
    </row>
    <row r="736" spans="1:9" ht="16.5" customHeight="1" x14ac:dyDescent="0.2">
      <c r="A736" s="26" t="s">
        <v>4031</v>
      </c>
      <c r="B736" s="26" t="s">
        <v>4032</v>
      </c>
      <c r="C736" s="26" t="s">
        <v>136</v>
      </c>
      <c r="D736" s="26" t="s">
        <v>137</v>
      </c>
      <c r="E736" s="26" t="s">
        <v>87</v>
      </c>
      <c r="F736" s="31" t="s">
        <v>25</v>
      </c>
      <c r="G736" s="32"/>
      <c r="H736" s="31" t="s">
        <v>3289</v>
      </c>
      <c r="I736" s="32" t="s">
        <v>10</v>
      </c>
    </row>
    <row r="737" spans="1:9" ht="16.5" customHeight="1" x14ac:dyDescent="0.2">
      <c r="A737" s="26" t="s">
        <v>4033</v>
      </c>
      <c r="B737" s="26" t="s">
        <v>4034</v>
      </c>
      <c r="C737" s="26" t="s">
        <v>136</v>
      </c>
      <c r="D737" s="26" t="s">
        <v>137</v>
      </c>
      <c r="E737" s="26" t="s">
        <v>108</v>
      </c>
      <c r="F737" s="31" t="s">
        <v>25</v>
      </c>
      <c r="G737" s="32"/>
      <c r="H737" s="31" t="s">
        <v>3289</v>
      </c>
      <c r="I737" s="32" t="s">
        <v>10</v>
      </c>
    </row>
    <row r="738" spans="1:9" ht="16.5" customHeight="1" x14ac:dyDescent="0.2">
      <c r="A738" s="26" t="s">
        <v>4035</v>
      </c>
      <c r="B738" s="26" t="s">
        <v>5268</v>
      </c>
      <c r="C738" s="26" t="s">
        <v>7</v>
      </c>
      <c r="D738" s="26" t="s">
        <v>16</v>
      </c>
      <c r="E738" s="26" t="s">
        <v>83</v>
      </c>
      <c r="F738" s="31" t="s">
        <v>25</v>
      </c>
      <c r="G738" s="32"/>
      <c r="H738" s="32" t="s">
        <v>10</v>
      </c>
      <c r="I738" s="32" t="s">
        <v>10</v>
      </c>
    </row>
    <row r="739" spans="1:9" ht="16.5" customHeight="1" x14ac:dyDescent="0.2">
      <c r="A739" s="26" t="s">
        <v>4035</v>
      </c>
      <c r="B739" s="26" t="s">
        <v>5268</v>
      </c>
      <c r="C739" s="26" t="s">
        <v>7</v>
      </c>
      <c r="D739" s="26" t="s">
        <v>16</v>
      </c>
      <c r="E739" s="26" t="s">
        <v>83</v>
      </c>
      <c r="F739" s="31" t="s">
        <v>25</v>
      </c>
      <c r="G739" s="32"/>
      <c r="H739" s="32" t="s">
        <v>10</v>
      </c>
      <c r="I739" s="32" t="s">
        <v>10</v>
      </c>
    </row>
    <row r="740" spans="1:9" ht="16.5" customHeight="1" x14ac:dyDescent="0.2">
      <c r="A740" s="26" t="s">
        <v>4035</v>
      </c>
      <c r="B740" s="26" t="s">
        <v>5268</v>
      </c>
      <c r="C740" s="26" t="s">
        <v>7</v>
      </c>
      <c r="D740" s="26" t="s">
        <v>16</v>
      </c>
      <c r="E740" s="26" t="s">
        <v>83</v>
      </c>
      <c r="F740" s="31" t="s">
        <v>25</v>
      </c>
      <c r="G740" s="32"/>
      <c r="H740" s="32" t="s">
        <v>10</v>
      </c>
      <c r="I740" s="32" t="s">
        <v>10</v>
      </c>
    </row>
    <row r="741" spans="1:9" ht="16.5" customHeight="1" x14ac:dyDescent="0.2">
      <c r="A741" s="26" t="s">
        <v>4035</v>
      </c>
      <c r="B741" s="26" t="s">
        <v>5268</v>
      </c>
      <c r="C741" s="26" t="s">
        <v>7</v>
      </c>
      <c r="D741" s="26" t="s">
        <v>16</v>
      </c>
      <c r="E741" s="26" t="s">
        <v>83</v>
      </c>
      <c r="F741" s="31" t="s">
        <v>25</v>
      </c>
      <c r="G741" s="32"/>
      <c r="H741" s="32" t="s">
        <v>10</v>
      </c>
      <c r="I741" s="32" t="s">
        <v>10</v>
      </c>
    </row>
    <row r="742" spans="1:9" ht="16.5" customHeight="1" x14ac:dyDescent="0.2">
      <c r="A742" s="25" t="s">
        <v>4037</v>
      </c>
      <c r="B742" s="26" t="s">
        <v>4038</v>
      </c>
      <c r="C742" s="26" t="s">
        <v>98</v>
      </c>
      <c r="D742" s="26" t="s">
        <v>102</v>
      </c>
      <c r="E742" s="26" t="s">
        <v>83</v>
      </c>
      <c r="F742" s="31" t="s">
        <v>25</v>
      </c>
      <c r="G742" s="31" t="s">
        <v>41</v>
      </c>
      <c r="H742" s="32"/>
      <c r="I742" s="32" t="s">
        <v>10</v>
      </c>
    </row>
    <row r="743" spans="1:9" ht="16.5" customHeight="1" x14ac:dyDescent="0.2">
      <c r="A743" s="35" t="s">
        <v>4039</v>
      </c>
      <c r="B743" s="35" t="s">
        <v>4040</v>
      </c>
      <c r="C743" s="35" t="s">
        <v>64</v>
      </c>
      <c r="D743" s="35" t="s">
        <v>89</v>
      </c>
      <c r="E743" s="54" t="s">
        <v>108</v>
      </c>
      <c r="F743" s="31" t="s">
        <v>25</v>
      </c>
      <c r="G743" s="31" t="s">
        <v>72</v>
      </c>
      <c r="H743" s="32"/>
      <c r="I743" s="32" t="s">
        <v>10</v>
      </c>
    </row>
    <row r="744" spans="1:9" ht="16.5" customHeight="1" x14ac:dyDescent="0.2">
      <c r="A744" s="35" t="s">
        <v>4039</v>
      </c>
      <c r="B744" s="35" t="s">
        <v>4040</v>
      </c>
      <c r="C744" s="35" t="s">
        <v>64</v>
      </c>
      <c r="D744" s="35" t="s">
        <v>89</v>
      </c>
      <c r="E744" s="54" t="s">
        <v>108</v>
      </c>
      <c r="F744" s="31" t="s">
        <v>25</v>
      </c>
      <c r="G744" s="32"/>
      <c r="H744" s="32"/>
      <c r="I744" s="32" t="s">
        <v>10</v>
      </c>
    </row>
    <row r="745" spans="1:9" ht="16.5" customHeight="1" x14ac:dyDescent="0.2">
      <c r="A745" s="26" t="s">
        <v>4041</v>
      </c>
      <c r="B745" s="26" t="s">
        <v>5277</v>
      </c>
      <c r="C745" s="26" t="s">
        <v>7</v>
      </c>
      <c r="D745" s="26" t="s">
        <v>16</v>
      </c>
      <c r="E745" s="26" t="s">
        <v>87</v>
      </c>
      <c r="F745" s="31" t="s">
        <v>18</v>
      </c>
      <c r="G745" s="32"/>
      <c r="H745" s="32" t="s">
        <v>10</v>
      </c>
      <c r="I745" s="32" t="s">
        <v>10</v>
      </c>
    </row>
    <row r="746" spans="1:9" ht="16.5" customHeight="1" x14ac:dyDescent="0.2">
      <c r="A746" s="26" t="s">
        <v>4041</v>
      </c>
      <c r="B746" s="26" t="s">
        <v>5277</v>
      </c>
      <c r="C746" s="26" t="s">
        <v>7</v>
      </c>
      <c r="D746" s="26" t="s">
        <v>16</v>
      </c>
      <c r="E746" s="26" t="s">
        <v>87</v>
      </c>
      <c r="F746" s="31" t="s">
        <v>18</v>
      </c>
      <c r="G746" s="32"/>
      <c r="H746" s="32" t="s">
        <v>10</v>
      </c>
      <c r="I746" s="32" t="s">
        <v>10</v>
      </c>
    </row>
    <row r="747" spans="1:9" ht="16.5" customHeight="1" x14ac:dyDescent="0.25">
      <c r="A747" s="35" t="s">
        <v>4043</v>
      </c>
      <c r="B747" s="76" t="s">
        <v>4044</v>
      </c>
      <c r="C747" s="76" t="s">
        <v>64</v>
      </c>
      <c r="D747" s="35" t="s">
        <v>86</v>
      </c>
      <c r="E747" s="76" t="s">
        <v>135</v>
      </c>
      <c r="F747" s="76" t="s">
        <v>18</v>
      </c>
      <c r="G747" s="35" t="s">
        <v>61</v>
      </c>
      <c r="H747" s="95"/>
      <c r="I747" s="32" t="s">
        <v>10</v>
      </c>
    </row>
    <row r="748" spans="1:9" ht="16.5" customHeight="1" x14ac:dyDescent="0.2">
      <c r="A748" s="35" t="s">
        <v>4045</v>
      </c>
      <c r="B748" s="26" t="s">
        <v>5509</v>
      </c>
      <c r="C748" s="66" t="s">
        <v>64</v>
      </c>
      <c r="D748" s="26" t="s">
        <v>82</v>
      </c>
      <c r="E748" s="35" t="s">
        <v>135</v>
      </c>
      <c r="F748" s="31" t="s">
        <v>18</v>
      </c>
      <c r="G748" s="31" t="s">
        <v>61</v>
      </c>
      <c r="H748" s="32"/>
      <c r="I748" s="32" t="s">
        <v>10</v>
      </c>
    </row>
    <row r="749" spans="1:9" ht="16.5" customHeight="1" x14ac:dyDescent="0.2">
      <c r="A749" s="35" t="s">
        <v>4045</v>
      </c>
      <c r="B749" s="26" t="s">
        <v>5509</v>
      </c>
      <c r="C749" s="66" t="s">
        <v>64</v>
      </c>
      <c r="D749" s="26" t="s">
        <v>82</v>
      </c>
      <c r="E749" s="35" t="s">
        <v>135</v>
      </c>
      <c r="F749" s="31" t="s">
        <v>18</v>
      </c>
      <c r="G749" s="31" t="s">
        <v>61</v>
      </c>
      <c r="H749" s="32"/>
      <c r="I749" s="32" t="s">
        <v>10</v>
      </c>
    </row>
    <row r="750" spans="1:9" ht="16.5" customHeight="1" x14ac:dyDescent="0.2">
      <c r="A750" s="35" t="s">
        <v>4047</v>
      </c>
      <c r="B750" s="54" t="s">
        <v>5565</v>
      </c>
      <c r="C750" s="35" t="s">
        <v>115</v>
      </c>
      <c r="D750" s="35" t="s">
        <v>131</v>
      </c>
      <c r="E750" s="35" t="s">
        <v>139</v>
      </c>
      <c r="F750" s="30" t="s">
        <v>18</v>
      </c>
      <c r="G750" s="31" t="s">
        <v>72</v>
      </c>
      <c r="H750" s="30" t="s">
        <v>3550</v>
      </c>
      <c r="I750" s="32" t="s">
        <v>10</v>
      </c>
    </row>
    <row r="751" spans="1:9" ht="16.5" customHeight="1" x14ac:dyDescent="0.2">
      <c r="A751" s="26" t="s">
        <v>4049</v>
      </c>
      <c r="B751" s="26" t="s">
        <v>4050</v>
      </c>
      <c r="C751" s="53" t="s">
        <v>98</v>
      </c>
      <c r="D751" s="26" t="s">
        <v>105</v>
      </c>
      <c r="E751" s="26" t="s">
        <v>83</v>
      </c>
      <c r="F751" s="31" t="s">
        <v>25</v>
      </c>
      <c r="G751" s="31" t="s">
        <v>41</v>
      </c>
      <c r="H751" s="32"/>
      <c r="I751" s="32" t="s">
        <v>10</v>
      </c>
    </row>
    <row r="752" spans="1:9" ht="16.5" customHeight="1" x14ac:dyDescent="0.25">
      <c r="A752" s="76" t="s">
        <v>4051</v>
      </c>
      <c r="B752" s="76" t="s">
        <v>5299</v>
      </c>
      <c r="C752" s="26" t="s">
        <v>64</v>
      </c>
      <c r="D752" s="26" t="s">
        <v>92</v>
      </c>
      <c r="E752" s="26" t="s">
        <v>87</v>
      </c>
      <c r="F752" s="31" t="s">
        <v>18</v>
      </c>
      <c r="G752" s="31" t="s">
        <v>61</v>
      </c>
      <c r="H752" s="32"/>
      <c r="I752" s="32" t="s">
        <v>10</v>
      </c>
    </row>
    <row r="753" spans="1:9" ht="16.5" customHeight="1" x14ac:dyDescent="0.2">
      <c r="A753" s="26" t="s">
        <v>4053</v>
      </c>
      <c r="B753" s="26" t="s">
        <v>4054</v>
      </c>
      <c r="C753" s="26" t="s">
        <v>136</v>
      </c>
      <c r="D753" s="26" t="s">
        <v>137</v>
      </c>
      <c r="E753" s="26" t="s">
        <v>114</v>
      </c>
      <c r="F753" s="31" t="s">
        <v>25</v>
      </c>
      <c r="G753" s="32"/>
      <c r="H753" s="31" t="s">
        <v>3289</v>
      </c>
      <c r="I753" s="32" t="s">
        <v>10</v>
      </c>
    </row>
    <row r="754" spans="1:9" ht="16.5" customHeight="1" x14ac:dyDescent="0.2">
      <c r="A754" s="35" t="s">
        <v>4055</v>
      </c>
      <c r="B754" s="35" t="s">
        <v>5184</v>
      </c>
      <c r="C754" s="54" t="s">
        <v>7</v>
      </c>
      <c r="D754" s="54" t="s">
        <v>23</v>
      </c>
      <c r="E754" s="54" t="s">
        <v>123</v>
      </c>
      <c r="F754" s="52" t="s">
        <v>18</v>
      </c>
      <c r="G754" s="30" t="s">
        <v>41</v>
      </c>
      <c r="H754" s="32"/>
      <c r="I754" s="32" t="s">
        <v>10</v>
      </c>
    </row>
    <row r="755" spans="1:9" ht="16.5" customHeight="1" x14ac:dyDescent="0.2">
      <c r="A755" s="35" t="s">
        <v>4057</v>
      </c>
      <c r="B755" s="26" t="s">
        <v>5499</v>
      </c>
      <c r="C755" s="66" t="s">
        <v>64</v>
      </c>
      <c r="D755" s="26" t="s">
        <v>82</v>
      </c>
      <c r="E755" s="35" t="s">
        <v>87</v>
      </c>
      <c r="F755" s="31" t="s">
        <v>25</v>
      </c>
      <c r="G755" s="31" t="s">
        <v>72</v>
      </c>
      <c r="H755" s="32"/>
      <c r="I755" s="32" t="s">
        <v>10</v>
      </c>
    </row>
    <row r="756" spans="1:9" ht="16.5" customHeight="1" x14ac:dyDescent="0.2">
      <c r="A756" s="26" t="s">
        <v>4059</v>
      </c>
      <c r="B756" s="26" t="s">
        <v>4060</v>
      </c>
      <c r="C756" s="26" t="s">
        <v>115</v>
      </c>
      <c r="D756" s="27" t="s">
        <v>116</v>
      </c>
      <c r="E756" s="27" t="s">
        <v>126</v>
      </c>
      <c r="F756" s="31" t="s">
        <v>18</v>
      </c>
      <c r="G756" s="31" t="s">
        <v>61</v>
      </c>
      <c r="H756" s="31"/>
      <c r="I756" s="32" t="s">
        <v>10</v>
      </c>
    </row>
    <row r="757" spans="1:9" ht="16.5" customHeight="1" x14ac:dyDescent="0.2">
      <c r="A757" s="35" t="s">
        <v>4061</v>
      </c>
      <c r="B757" s="54" t="s">
        <v>5541</v>
      </c>
      <c r="C757" s="35" t="s">
        <v>115</v>
      </c>
      <c r="D757" s="35" t="s">
        <v>131</v>
      </c>
      <c r="E757" s="35" t="s">
        <v>9</v>
      </c>
      <c r="F757" s="31" t="s">
        <v>25</v>
      </c>
      <c r="G757" s="31" t="s">
        <v>41</v>
      </c>
      <c r="H757" s="30" t="s">
        <v>4063</v>
      </c>
      <c r="I757" s="32" t="s">
        <v>10</v>
      </c>
    </row>
    <row r="758" spans="1:9" ht="16.5" customHeight="1" x14ac:dyDescent="0.2">
      <c r="A758" s="35" t="s">
        <v>4061</v>
      </c>
      <c r="B758" s="54" t="s">
        <v>5541</v>
      </c>
      <c r="C758" s="35" t="s">
        <v>115</v>
      </c>
      <c r="D758" s="35" t="s">
        <v>131</v>
      </c>
      <c r="E758" s="35" t="s">
        <v>9</v>
      </c>
      <c r="F758" s="31" t="s">
        <v>25</v>
      </c>
      <c r="G758" s="31" t="s">
        <v>41</v>
      </c>
      <c r="H758" s="30" t="s">
        <v>5542</v>
      </c>
      <c r="I758" s="32" t="s">
        <v>10</v>
      </c>
    </row>
    <row r="759" spans="1:9" ht="16.5" customHeight="1" x14ac:dyDescent="0.2">
      <c r="A759" s="27" t="s">
        <v>4064</v>
      </c>
      <c r="B759" s="26" t="s">
        <v>4065</v>
      </c>
      <c r="C759" s="66" t="s">
        <v>136</v>
      </c>
      <c r="D759" s="27" t="s">
        <v>137</v>
      </c>
      <c r="E759" s="27" t="s">
        <v>135</v>
      </c>
      <c r="F759" s="31" t="s">
        <v>18</v>
      </c>
      <c r="G759" s="27" t="s">
        <v>61</v>
      </c>
      <c r="H759" s="32"/>
      <c r="I759" s="32" t="s">
        <v>10</v>
      </c>
    </row>
    <row r="760" spans="1:9" ht="16.5" customHeight="1" x14ac:dyDescent="0.2">
      <c r="A760" s="27" t="s">
        <v>4064</v>
      </c>
      <c r="B760" s="26" t="s">
        <v>4065</v>
      </c>
      <c r="C760" s="66" t="s">
        <v>136</v>
      </c>
      <c r="D760" s="27" t="s">
        <v>137</v>
      </c>
      <c r="E760" s="27" t="s">
        <v>135</v>
      </c>
      <c r="F760" s="31" t="s">
        <v>18</v>
      </c>
      <c r="G760" s="27" t="s">
        <v>61</v>
      </c>
      <c r="H760" s="32"/>
      <c r="I760" s="32" t="s">
        <v>10</v>
      </c>
    </row>
    <row r="761" spans="1:9" ht="16.5" customHeight="1" x14ac:dyDescent="0.2">
      <c r="A761" s="26" t="s">
        <v>4066</v>
      </c>
      <c r="B761" s="26" t="s">
        <v>4067</v>
      </c>
      <c r="C761" s="66" t="s">
        <v>136</v>
      </c>
      <c r="D761" s="27" t="s">
        <v>137</v>
      </c>
      <c r="E761" s="26" t="s">
        <v>135</v>
      </c>
      <c r="F761" s="31" t="s">
        <v>18</v>
      </c>
      <c r="G761" s="27" t="s">
        <v>61</v>
      </c>
      <c r="H761" s="32"/>
      <c r="I761" s="32" t="s">
        <v>10</v>
      </c>
    </row>
    <row r="762" spans="1:9" ht="16.5" customHeight="1" x14ac:dyDescent="0.2">
      <c r="A762" s="26" t="s">
        <v>4066</v>
      </c>
      <c r="B762" s="26" t="s">
        <v>4067</v>
      </c>
      <c r="C762" s="66" t="s">
        <v>136</v>
      </c>
      <c r="D762" s="27" t="s">
        <v>137</v>
      </c>
      <c r="E762" s="27" t="s">
        <v>135</v>
      </c>
      <c r="F762" s="31" t="s">
        <v>18</v>
      </c>
      <c r="G762" s="27" t="s">
        <v>61</v>
      </c>
      <c r="H762" s="32"/>
      <c r="I762" s="32" t="s">
        <v>10</v>
      </c>
    </row>
    <row r="763" spans="1:9" ht="16.5" customHeight="1" x14ac:dyDescent="0.2">
      <c r="A763" s="26" t="s">
        <v>4068</v>
      </c>
      <c r="B763" s="26" t="s">
        <v>5135</v>
      </c>
      <c r="C763" s="26" t="s">
        <v>98</v>
      </c>
      <c r="D763" s="26" t="s">
        <v>99</v>
      </c>
      <c r="E763" s="26" t="s">
        <v>129</v>
      </c>
      <c r="F763" s="47" t="s">
        <v>18</v>
      </c>
      <c r="G763" s="31" t="s">
        <v>61</v>
      </c>
      <c r="H763" s="32"/>
      <c r="I763" s="32" t="s">
        <v>10</v>
      </c>
    </row>
    <row r="764" spans="1:9" ht="16.5" customHeight="1" x14ac:dyDescent="0.2">
      <c r="A764" s="26" t="s">
        <v>4068</v>
      </c>
      <c r="B764" s="26" t="s">
        <v>5419</v>
      </c>
      <c r="C764" s="26" t="s">
        <v>115</v>
      </c>
      <c r="D764" s="26" t="s">
        <v>122</v>
      </c>
      <c r="E764" s="26" t="s">
        <v>129</v>
      </c>
      <c r="F764" s="31" t="s">
        <v>18</v>
      </c>
      <c r="G764" s="31" t="s">
        <v>12</v>
      </c>
      <c r="H764" s="32"/>
      <c r="I764" s="32" t="s">
        <v>10</v>
      </c>
    </row>
    <row r="765" spans="1:9" ht="16.5" customHeight="1" x14ac:dyDescent="0.2">
      <c r="A765" s="35" t="s">
        <v>4070</v>
      </c>
      <c r="B765" s="26" t="s">
        <v>5498</v>
      </c>
      <c r="C765" s="66" t="s">
        <v>64</v>
      </c>
      <c r="D765" s="26" t="s">
        <v>82</v>
      </c>
      <c r="E765" s="35" t="s">
        <v>129</v>
      </c>
      <c r="F765" s="31" t="s">
        <v>18</v>
      </c>
      <c r="G765" s="31" t="s">
        <v>61</v>
      </c>
      <c r="H765" s="32"/>
      <c r="I765" s="32" t="s">
        <v>10</v>
      </c>
    </row>
    <row r="766" spans="1:9" ht="16.5" customHeight="1" x14ac:dyDescent="0.2">
      <c r="A766" s="35" t="s">
        <v>4072</v>
      </c>
      <c r="B766" s="35" t="s">
        <v>5211</v>
      </c>
      <c r="C766" s="35" t="s">
        <v>7</v>
      </c>
      <c r="D766" s="35" t="s">
        <v>8</v>
      </c>
      <c r="E766" s="35" t="s">
        <v>66</v>
      </c>
      <c r="F766" s="52" t="s">
        <v>18</v>
      </c>
      <c r="G766" s="30" t="s">
        <v>41</v>
      </c>
      <c r="H766" s="55"/>
      <c r="I766" s="32" t="s">
        <v>10</v>
      </c>
    </row>
    <row r="767" spans="1:9" ht="16.5" customHeight="1" x14ac:dyDescent="0.2">
      <c r="A767" s="35" t="s">
        <v>4074</v>
      </c>
      <c r="B767" s="54" t="s">
        <v>5566</v>
      </c>
      <c r="C767" s="35" t="s">
        <v>115</v>
      </c>
      <c r="D767" s="35" t="s">
        <v>131</v>
      </c>
      <c r="E767" s="35" t="s">
        <v>139</v>
      </c>
      <c r="F767" s="30" t="s">
        <v>18</v>
      </c>
      <c r="G767" s="31" t="s">
        <v>72</v>
      </c>
      <c r="H767" s="30" t="s">
        <v>3398</v>
      </c>
      <c r="I767" s="32" t="s">
        <v>10</v>
      </c>
    </row>
    <row r="768" spans="1:9" ht="16.5" customHeight="1" x14ac:dyDescent="0.2">
      <c r="A768" s="26" t="s">
        <v>4076</v>
      </c>
      <c r="B768" s="66" t="s">
        <v>4077</v>
      </c>
      <c r="C768" s="26" t="s">
        <v>7</v>
      </c>
      <c r="D768" s="27" t="s">
        <v>16</v>
      </c>
      <c r="E768" s="27" t="s">
        <v>87</v>
      </c>
      <c r="F768" s="47" t="s">
        <v>25</v>
      </c>
      <c r="G768" s="47" t="s">
        <v>41</v>
      </c>
      <c r="H768" s="44"/>
      <c r="I768" s="32" t="s">
        <v>10</v>
      </c>
    </row>
    <row r="769" spans="1:9" ht="16.5" customHeight="1" x14ac:dyDescent="0.2">
      <c r="A769" s="26" t="s">
        <v>4076</v>
      </c>
      <c r="B769" s="66" t="s">
        <v>4077</v>
      </c>
      <c r="C769" s="26" t="s">
        <v>7</v>
      </c>
      <c r="D769" s="27" t="s">
        <v>16</v>
      </c>
      <c r="E769" s="27" t="s">
        <v>87</v>
      </c>
      <c r="F769" s="47" t="s">
        <v>25</v>
      </c>
      <c r="G769" s="31" t="s">
        <v>41</v>
      </c>
      <c r="H769" s="32"/>
      <c r="I769" s="32" t="s">
        <v>10</v>
      </c>
    </row>
    <row r="770" spans="1:9" ht="16.5" customHeight="1" x14ac:dyDescent="0.2">
      <c r="A770" s="54" t="s">
        <v>4078</v>
      </c>
      <c r="B770" s="35" t="s">
        <v>4079</v>
      </c>
      <c r="C770" s="35" t="s">
        <v>64</v>
      </c>
      <c r="D770" s="35" t="s">
        <v>95</v>
      </c>
      <c r="E770" s="54" t="s">
        <v>126</v>
      </c>
      <c r="F770" s="31" t="s">
        <v>18</v>
      </c>
      <c r="G770" s="31" t="s">
        <v>41</v>
      </c>
      <c r="H770" s="32"/>
      <c r="I770" s="32" t="s">
        <v>10</v>
      </c>
    </row>
    <row r="771" spans="1:9" ht="16.5" customHeight="1" x14ac:dyDescent="0.2">
      <c r="A771" s="25" t="s">
        <v>4080</v>
      </c>
      <c r="B771" s="26" t="s">
        <v>4081</v>
      </c>
      <c r="C771" s="26" t="s">
        <v>98</v>
      </c>
      <c r="D771" s="26" t="s">
        <v>102</v>
      </c>
      <c r="E771" s="26" t="s">
        <v>83</v>
      </c>
      <c r="F771" s="31" t="s">
        <v>25</v>
      </c>
      <c r="G771" s="31" t="s">
        <v>41</v>
      </c>
      <c r="H771" s="32"/>
      <c r="I771" s="32" t="s">
        <v>10</v>
      </c>
    </row>
    <row r="772" spans="1:9" ht="16.5" customHeight="1" x14ac:dyDescent="0.2">
      <c r="A772" s="83" t="s">
        <v>4082</v>
      </c>
      <c r="B772" s="54" t="s">
        <v>4083</v>
      </c>
      <c r="C772" s="26" t="s">
        <v>98</v>
      </c>
      <c r="D772" s="26" t="s">
        <v>107</v>
      </c>
      <c r="E772" s="26" t="s">
        <v>87</v>
      </c>
      <c r="F772" s="31" t="s">
        <v>18</v>
      </c>
      <c r="G772" s="31" t="s">
        <v>41</v>
      </c>
      <c r="H772" s="32"/>
      <c r="I772" s="32" t="s">
        <v>10</v>
      </c>
    </row>
    <row r="773" spans="1:9" ht="16.5" customHeight="1" x14ac:dyDescent="0.2">
      <c r="A773" s="26" t="s">
        <v>4084</v>
      </c>
      <c r="B773" s="26" t="s">
        <v>4085</v>
      </c>
      <c r="C773" s="66" t="s">
        <v>37</v>
      </c>
      <c r="D773" s="27" t="s">
        <v>38</v>
      </c>
      <c r="E773" s="27" t="s">
        <v>129</v>
      </c>
      <c r="F773" s="31" t="s">
        <v>18</v>
      </c>
      <c r="G773" s="31" t="s">
        <v>61</v>
      </c>
      <c r="H773" s="32"/>
      <c r="I773" s="32" t="s">
        <v>10</v>
      </c>
    </row>
    <row r="774" spans="1:9" ht="16.5" customHeight="1" x14ac:dyDescent="0.25">
      <c r="A774" s="35" t="s">
        <v>4086</v>
      </c>
      <c r="B774" s="76" t="s">
        <v>4087</v>
      </c>
      <c r="C774" s="76" t="s">
        <v>64</v>
      </c>
      <c r="D774" s="35" t="s">
        <v>86</v>
      </c>
      <c r="E774" s="76" t="s">
        <v>87</v>
      </c>
      <c r="F774" s="76" t="s">
        <v>18</v>
      </c>
      <c r="G774" s="35" t="s">
        <v>61</v>
      </c>
      <c r="H774" s="95"/>
      <c r="I774" s="32" t="s">
        <v>10</v>
      </c>
    </row>
    <row r="775" spans="1:9" ht="16.5" customHeight="1" x14ac:dyDescent="0.25">
      <c r="A775" s="35" t="s">
        <v>4088</v>
      </c>
      <c r="B775" s="76" t="s">
        <v>5452</v>
      </c>
      <c r="C775" s="66" t="s">
        <v>37</v>
      </c>
      <c r="D775" s="35" t="s">
        <v>52</v>
      </c>
      <c r="E775" s="76" t="s">
        <v>53</v>
      </c>
      <c r="F775" s="35" t="s">
        <v>25</v>
      </c>
      <c r="G775" s="35" t="s">
        <v>41</v>
      </c>
      <c r="H775" s="95" t="s">
        <v>10</v>
      </c>
      <c r="I775" s="32" t="s">
        <v>47</v>
      </c>
    </row>
    <row r="776" spans="1:9" ht="16.5" customHeight="1" x14ac:dyDescent="0.2">
      <c r="A776" s="35" t="s">
        <v>4090</v>
      </c>
      <c r="B776" s="35" t="s">
        <v>4091</v>
      </c>
      <c r="C776" s="35" t="s">
        <v>7</v>
      </c>
      <c r="D776" s="35" t="s">
        <v>8</v>
      </c>
      <c r="E776" s="35" t="s">
        <v>66</v>
      </c>
      <c r="F776" s="52" t="s">
        <v>18</v>
      </c>
      <c r="G776" s="30" t="s">
        <v>41</v>
      </c>
      <c r="H776" s="55"/>
      <c r="I776" s="32" t="s">
        <v>10</v>
      </c>
    </row>
    <row r="777" spans="1:9" ht="16.5" customHeight="1" x14ac:dyDescent="0.2">
      <c r="A777" s="35" t="s">
        <v>4090</v>
      </c>
      <c r="B777" s="35" t="s">
        <v>4091</v>
      </c>
      <c r="C777" s="35" t="s">
        <v>7</v>
      </c>
      <c r="D777" s="35" t="s">
        <v>8</v>
      </c>
      <c r="E777" s="35" t="s">
        <v>66</v>
      </c>
      <c r="F777" s="52" t="s">
        <v>18</v>
      </c>
      <c r="G777" s="30" t="s">
        <v>41</v>
      </c>
      <c r="H777" s="55"/>
      <c r="I777" s="32" t="s">
        <v>10</v>
      </c>
    </row>
    <row r="778" spans="1:9" ht="16.5" customHeight="1" x14ac:dyDescent="0.2">
      <c r="A778" s="25" t="s">
        <v>4090</v>
      </c>
      <c r="B778" s="26" t="s">
        <v>4091</v>
      </c>
      <c r="C778" s="26" t="s">
        <v>7</v>
      </c>
      <c r="D778" s="27" t="s">
        <v>16</v>
      </c>
      <c r="E778" s="26" t="s">
        <v>66</v>
      </c>
      <c r="F778" s="47" t="s">
        <v>18</v>
      </c>
      <c r="G778" s="31" t="s">
        <v>72</v>
      </c>
      <c r="H778" s="32"/>
      <c r="I778" s="32" t="s">
        <v>10</v>
      </c>
    </row>
    <row r="779" spans="1:9" ht="16.5" customHeight="1" x14ac:dyDescent="0.2">
      <c r="A779" s="26" t="s">
        <v>4092</v>
      </c>
      <c r="B779" s="26" t="s">
        <v>4093</v>
      </c>
      <c r="C779" s="66" t="s">
        <v>98</v>
      </c>
      <c r="D779" s="66" t="s">
        <v>110</v>
      </c>
      <c r="E779" s="66" t="s">
        <v>106</v>
      </c>
      <c r="F779" s="31" t="s">
        <v>18</v>
      </c>
      <c r="G779" s="67" t="s">
        <v>19</v>
      </c>
      <c r="H779" s="32" t="s">
        <v>10</v>
      </c>
      <c r="I779" s="32" t="s">
        <v>10</v>
      </c>
    </row>
    <row r="780" spans="1:9" ht="16.5" customHeight="1" x14ac:dyDescent="0.2">
      <c r="A780" s="26" t="s">
        <v>4094</v>
      </c>
      <c r="B780" s="26" t="s">
        <v>4095</v>
      </c>
      <c r="C780" s="26" t="s">
        <v>98</v>
      </c>
      <c r="D780" s="26" t="s">
        <v>102</v>
      </c>
      <c r="E780" s="26" t="s">
        <v>108</v>
      </c>
      <c r="F780" s="31" t="s">
        <v>18</v>
      </c>
      <c r="G780" s="31" t="s">
        <v>61</v>
      </c>
      <c r="H780" s="32"/>
      <c r="I780" s="32" t="s">
        <v>10</v>
      </c>
    </row>
    <row r="781" spans="1:9" ht="16.5" customHeight="1" x14ac:dyDescent="0.2">
      <c r="A781" s="35" t="s">
        <v>4096</v>
      </c>
      <c r="B781" s="35" t="s">
        <v>4097</v>
      </c>
      <c r="C781" s="35" t="s">
        <v>64</v>
      </c>
      <c r="D781" s="35" t="s">
        <v>70</v>
      </c>
      <c r="E781" s="35" t="s">
        <v>87</v>
      </c>
      <c r="F781" s="30" t="s">
        <v>18</v>
      </c>
      <c r="G781" s="31" t="s">
        <v>61</v>
      </c>
      <c r="H781" s="32"/>
      <c r="I781" s="32" t="s">
        <v>10</v>
      </c>
    </row>
    <row r="782" spans="1:9" ht="16.5" customHeight="1" x14ac:dyDescent="0.2">
      <c r="A782" s="35" t="s">
        <v>4096</v>
      </c>
      <c r="B782" s="35" t="s">
        <v>4097</v>
      </c>
      <c r="C782" s="35" t="s">
        <v>64</v>
      </c>
      <c r="D782" s="35" t="s">
        <v>70</v>
      </c>
      <c r="E782" s="35" t="s">
        <v>87</v>
      </c>
      <c r="F782" s="30" t="s">
        <v>18</v>
      </c>
      <c r="G782" s="31" t="s">
        <v>61</v>
      </c>
      <c r="H782" s="32"/>
      <c r="I782" s="32" t="s">
        <v>10</v>
      </c>
    </row>
    <row r="783" spans="1:9" ht="16.5" customHeight="1" x14ac:dyDescent="0.2">
      <c r="A783" s="35" t="s">
        <v>4096</v>
      </c>
      <c r="B783" s="35" t="s">
        <v>4097</v>
      </c>
      <c r="C783" s="35" t="s">
        <v>64</v>
      </c>
      <c r="D783" s="35" t="s">
        <v>70</v>
      </c>
      <c r="E783" s="35" t="s">
        <v>87</v>
      </c>
      <c r="F783" s="30" t="s">
        <v>18</v>
      </c>
      <c r="G783" s="31" t="s">
        <v>61</v>
      </c>
      <c r="H783" s="32"/>
      <c r="I783" s="32" t="s">
        <v>10</v>
      </c>
    </row>
    <row r="784" spans="1:9" ht="16.5" customHeight="1" x14ac:dyDescent="0.2">
      <c r="A784" s="26" t="s">
        <v>4098</v>
      </c>
      <c r="B784" s="26" t="s">
        <v>5136</v>
      </c>
      <c r="C784" s="26" t="s">
        <v>98</v>
      </c>
      <c r="D784" s="26" t="s">
        <v>99</v>
      </c>
      <c r="E784" s="26" t="s">
        <v>129</v>
      </c>
      <c r="F784" s="47" t="s">
        <v>18</v>
      </c>
      <c r="G784" s="31" t="s">
        <v>61</v>
      </c>
      <c r="H784" s="32"/>
      <c r="I784" s="32" t="s">
        <v>10</v>
      </c>
    </row>
    <row r="785" spans="1:9" ht="16.5" customHeight="1" x14ac:dyDescent="0.2">
      <c r="A785" s="35" t="s">
        <v>4100</v>
      </c>
      <c r="B785" s="35" t="s">
        <v>4101</v>
      </c>
      <c r="C785" s="35" t="s">
        <v>115</v>
      </c>
      <c r="D785" s="35" t="s">
        <v>116</v>
      </c>
      <c r="E785" s="26" t="s">
        <v>108</v>
      </c>
      <c r="F785" s="52" t="s">
        <v>25</v>
      </c>
      <c r="G785" s="52" t="s">
        <v>61</v>
      </c>
      <c r="I785" s="32" t="s">
        <v>10</v>
      </c>
    </row>
    <row r="786" spans="1:9" ht="16.5" customHeight="1" x14ac:dyDescent="0.2">
      <c r="A786" s="26" t="s">
        <v>4102</v>
      </c>
      <c r="B786" s="26" t="s">
        <v>4103</v>
      </c>
      <c r="C786" s="26" t="s">
        <v>115</v>
      </c>
      <c r="D786" s="26" t="s">
        <v>122</v>
      </c>
      <c r="E786" s="26" t="s">
        <v>108</v>
      </c>
      <c r="F786" s="31" t="s">
        <v>25</v>
      </c>
      <c r="G786" s="31" t="s">
        <v>61</v>
      </c>
      <c r="H786" s="32"/>
      <c r="I786" s="32" t="s">
        <v>10</v>
      </c>
    </row>
    <row r="787" spans="1:9" ht="16.5" customHeight="1" x14ac:dyDescent="0.2">
      <c r="A787" s="84" t="s">
        <v>4104</v>
      </c>
      <c r="B787" s="26" t="s">
        <v>4105</v>
      </c>
      <c r="C787" s="66" t="s">
        <v>37</v>
      </c>
      <c r="D787" s="66" t="s">
        <v>52</v>
      </c>
      <c r="E787" s="66" t="s">
        <v>108</v>
      </c>
      <c r="F787" s="31" t="s">
        <v>32</v>
      </c>
      <c r="G787" s="66" t="s">
        <v>41</v>
      </c>
      <c r="H787" s="69"/>
      <c r="I787" s="32" t="s">
        <v>10</v>
      </c>
    </row>
    <row r="788" spans="1:9" ht="16.5" customHeight="1" x14ac:dyDescent="0.2">
      <c r="A788" s="84" t="s">
        <v>4104</v>
      </c>
      <c r="B788" s="26" t="s">
        <v>4105</v>
      </c>
      <c r="C788" s="66" t="s">
        <v>37</v>
      </c>
      <c r="D788" s="66" t="s">
        <v>52</v>
      </c>
      <c r="E788" s="66" t="s">
        <v>108</v>
      </c>
      <c r="F788" s="31" t="s">
        <v>32</v>
      </c>
      <c r="G788" s="32"/>
      <c r="H788" s="32"/>
      <c r="I788" s="32" t="s">
        <v>10</v>
      </c>
    </row>
    <row r="789" spans="1:9" ht="16.5" customHeight="1" x14ac:dyDescent="0.25">
      <c r="A789" s="35" t="s">
        <v>4104</v>
      </c>
      <c r="B789" s="76" t="s">
        <v>5450</v>
      </c>
      <c r="C789" s="66" t="s">
        <v>37</v>
      </c>
      <c r="D789" s="35" t="s">
        <v>52</v>
      </c>
      <c r="E789" s="76" t="s">
        <v>53</v>
      </c>
      <c r="F789" s="35" t="s">
        <v>25</v>
      </c>
      <c r="G789" s="35" t="s">
        <v>41</v>
      </c>
      <c r="H789" s="95" t="s">
        <v>10</v>
      </c>
      <c r="I789" s="32" t="s">
        <v>47</v>
      </c>
    </row>
    <row r="790" spans="1:9" ht="16.5" customHeight="1" x14ac:dyDescent="0.2">
      <c r="A790" s="35" t="s">
        <v>4106</v>
      </c>
      <c r="B790" s="35" t="s">
        <v>5209</v>
      </c>
      <c r="C790" s="35" t="s">
        <v>7</v>
      </c>
      <c r="D790" s="35" t="s">
        <v>8</v>
      </c>
      <c r="E790" s="35" t="s">
        <v>87</v>
      </c>
      <c r="F790" s="52" t="s">
        <v>18</v>
      </c>
      <c r="G790" s="30" t="s">
        <v>61</v>
      </c>
      <c r="H790" s="55"/>
      <c r="I790" s="32" t="s">
        <v>10</v>
      </c>
    </row>
    <row r="791" spans="1:9" ht="16.5" customHeight="1" x14ac:dyDescent="0.2">
      <c r="A791" s="35" t="s">
        <v>4108</v>
      </c>
      <c r="B791" s="35" t="s">
        <v>4109</v>
      </c>
      <c r="C791" s="26" t="s">
        <v>98</v>
      </c>
      <c r="D791" s="26" t="s">
        <v>107</v>
      </c>
      <c r="E791" s="26" t="s">
        <v>108</v>
      </c>
      <c r="F791" s="31" t="s">
        <v>18</v>
      </c>
      <c r="G791" s="27" t="s">
        <v>61</v>
      </c>
      <c r="H791" s="27"/>
      <c r="I791" s="32" t="s">
        <v>10</v>
      </c>
    </row>
    <row r="792" spans="1:9" ht="16.5" customHeight="1" x14ac:dyDescent="0.2">
      <c r="A792" s="26" t="s">
        <v>4110</v>
      </c>
      <c r="B792" s="26" t="s">
        <v>4111</v>
      </c>
      <c r="C792" s="26" t="s">
        <v>7</v>
      </c>
      <c r="D792" s="26" t="s">
        <v>16</v>
      </c>
      <c r="E792" s="26" t="s">
        <v>126</v>
      </c>
      <c r="F792" s="31" t="s">
        <v>18</v>
      </c>
      <c r="G792" s="32"/>
      <c r="H792" s="32" t="s">
        <v>10</v>
      </c>
      <c r="I792" s="32" t="s">
        <v>10</v>
      </c>
    </row>
    <row r="793" spans="1:9" ht="16.5" customHeight="1" x14ac:dyDescent="0.2">
      <c r="A793" s="26" t="s">
        <v>4110</v>
      </c>
      <c r="B793" s="26" t="s">
        <v>4111</v>
      </c>
      <c r="C793" s="26" t="s">
        <v>7</v>
      </c>
      <c r="D793" s="26" t="s">
        <v>16</v>
      </c>
      <c r="E793" s="26" t="s">
        <v>126</v>
      </c>
      <c r="F793" s="31" t="s">
        <v>18</v>
      </c>
      <c r="G793" s="32"/>
      <c r="H793" s="32" t="s">
        <v>10</v>
      </c>
      <c r="I793" s="32" t="s">
        <v>10</v>
      </c>
    </row>
    <row r="794" spans="1:9" ht="16.5" customHeight="1" x14ac:dyDescent="0.2">
      <c r="A794" s="26" t="s">
        <v>4112</v>
      </c>
      <c r="B794" s="26" t="s">
        <v>4113</v>
      </c>
      <c r="C794" s="26" t="s">
        <v>98</v>
      </c>
      <c r="D794" s="26" t="s">
        <v>102</v>
      </c>
      <c r="E794" s="26" t="s">
        <v>108</v>
      </c>
      <c r="F794" s="31" t="s">
        <v>32</v>
      </c>
      <c r="G794" s="31" t="s">
        <v>61</v>
      </c>
      <c r="H794" s="32"/>
      <c r="I794" s="32" t="s">
        <v>10</v>
      </c>
    </row>
    <row r="795" spans="1:9" ht="16.5" customHeight="1" x14ac:dyDescent="0.2">
      <c r="A795" s="35" t="s">
        <v>4114</v>
      </c>
      <c r="B795" s="35" t="s">
        <v>4115</v>
      </c>
      <c r="C795" s="35" t="s">
        <v>64</v>
      </c>
      <c r="D795" s="35" t="s">
        <v>78</v>
      </c>
      <c r="E795" s="35" t="s">
        <v>114</v>
      </c>
      <c r="F795" s="30" t="s">
        <v>25</v>
      </c>
      <c r="G795" s="31" t="s">
        <v>72</v>
      </c>
      <c r="H795" s="32"/>
      <c r="I795" s="32" t="s">
        <v>10</v>
      </c>
    </row>
    <row r="796" spans="1:9" ht="16.5" customHeight="1" x14ac:dyDescent="0.2">
      <c r="A796" s="35" t="s">
        <v>4116</v>
      </c>
      <c r="B796" s="35" t="s">
        <v>4117</v>
      </c>
      <c r="C796" s="35" t="s">
        <v>7</v>
      </c>
      <c r="D796" s="35" t="s">
        <v>8</v>
      </c>
      <c r="E796" s="35" t="s">
        <v>108</v>
      </c>
      <c r="F796" s="52" t="s">
        <v>25</v>
      </c>
      <c r="G796" s="30" t="s">
        <v>61</v>
      </c>
      <c r="H796" s="55"/>
      <c r="I796" s="32" t="s">
        <v>10</v>
      </c>
    </row>
    <row r="797" spans="1:9" ht="16.5" customHeight="1" x14ac:dyDescent="0.2">
      <c r="A797" s="35" t="s">
        <v>4118</v>
      </c>
      <c r="B797" s="35" t="s">
        <v>4119</v>
      </c>
      <c r="C797" s="35" t="s">
        <v>64</v>
      </c>
      <c r="D797" s="35" t="s">
        <v>65</v>
      </c>
      <c r="E797" s="35" t="s">
        <v>108</v>
      </c>
      <c r="F797" s="30" t="s">
        <v>18</v>
      </c>
      <c r="G797" s="31" t="s">
        <v>41</v>
      </c>
      <c r="H797" s="32"/>
      <c r="I797" s="32" t="s">
        <v>10</v>
      </c>
    </row>
    <row r="798" spans="1:9" ht="16.5" customHeight="1" x14ac:dyDescent="0.2">
      <c r="A798" s="35" t="s">
        <v>4120</v>
      </c>
      <c r="B798" s="35" t="s">
        <v>4121</v>
      </c>
      <c r="C798" s="35" t="s">
        <v>115</v>
      </c>
      <c r="D798" s="35" t="s">
        <v>116</v>
      </c>
      <c r="E798" s="35" t="s">
        <v>108</v>
      </c>
      <c r="F798" s="52" t="s">
        <v>18</v>
      </c>
      <c r="G798" s="31" t="s">
        <v>61</v>
      </c>
      <c r="I798" s="32" t="s">
        <v>10</v>
      </c>
    </row>
    <row r="799" spans="1:9" ht="16.5" customHeight="1" x14ac:dyDescent="0.2">
      <c r="A799" s="94" t="s">
        <v>4122</v>
      </c>
      <c r="B799" s="26" t="s">
        <v>4123</v>
      </c>
      <c r="C799" s="66" t="s">
        <v>136</v>
      </c>
      <c r="D799" s="120" t="s">
        <v>137</v>
      </c>
      <c r="E799" s="109" t="s">
        <v>111</v>
      </c>
      <c r="F799" s="31" t="s">
        <v>11</v>
      </c>
      <c r="G799" s="31" t="s">
        <v>41</v>
      </c>
      <c r="H799" s="32"/>
      <c r="I799" s="32" t="s">
        <v>10</v>
      </c>
    </row>
    <row r="800" spans="1:9" ht="16.5" customHeight="1" x14ac:dyDescent="0.2">
      <c r="A800" s="94" t="s">
        <v>4124</v>
      </c>
      <c r="B800" s="26" t="s">
        <v>4125</v>
      </c>
      <c r="C800" s="66" t="s">
        <v>136</v>
      </c>
      <c r="D800" s="120" t="s">
        <v>137</v>
      </c>
      <c r="E800" s="109" t="s">
        <v>108</v>
      </c>
      <c r="F800" s="31" t="s">
        <v>18</v>
      </c>
      <c r="G800" s="27" t="s">
        <v>61</v>
      </c>
      <c r="H800" s="51"/>
      <c r="I800" s="32" t="s">
        <v>10</v>
      </c>
    </row>
    <row r="801" spans="1:9" ht="16.5" customHeight="1" x14ac:dyDescent="0.2">
      <c r="A801" s="26" t="s">
        <v>4124</v>
      </c>
      <c r="B801" s="26" t="s">
        <v>4125</v>
      </c>
      <c r="C801" s="66" t="s">
        <v>136</v>
      </c>
      <c r="D801" s="27" t="s">
        <v>137</v>
      </c>
      <c r="E801" s="26" t="s">
        <v>108</v>
      </c>
      <c r="F801" s="31" t="s">
        <v>18</v>
      </c>
      <c r="G801" s="27" t="s">
        <v>61</v>
      </c>
      <c r="H801" s="51"/>
      <c r="I801" s="32" t="s">
        <v>10</v>
      </c>
    </row>
    <row r="802" spans="1:9" ht="16.5" customHeight="1" x14ac:dyDescent="0.2">
      <c r="A802" s="35" t="s">
        <v>4126</v>
      </c>
      <c r="B802" s="35" t="s">
        <v>4127</v>
      </c>
      <c r="C802" s="26" t="s">
        <v>98</v>
      </c>
      <c r="D802" s="26" t="s">
        <v>113</v>
      </c>
      <c r="E802" s="26" t="s">
        <v>126</v>
      </c>
      <c r="F802" s="31" t="s">
        <v>18</v>
      </c>
      <c r="G802" s="31" t="s">
        <v>19</v>
      </c>
      <c r="H802" s="32"/>
      <c r="I802" s="32" t="s">
        <v>10</v>
      </c>
    </row>
    <row r="803" spans="1:9" ht="16.5" customHeight="1" x14ac:dyDescent="0.2">
      <c r="A803" s="35" t="s">
        <v>4128</v>
      </c>
      <c r="B803" s="35" t="s">
        <v>4129</v>
      </c>
      <c r="C803" s="35" t="s">
        <v>64</v>
      </c>
      <c r="D803" s="35" t="s">
        <v>78</v>
      </c>
      <c r="E803" s="35" t="s">
        <v>129</v>
      </c>
      <c r="F803" s="30" t="s">
        <v>18</v>
      </c>
      <c r="G803" s="31" t="s">
        <v>61</v>
      </c>
      <c r="H803" s="32"/>
      <c r="I803" s="32" t="s">
        <v>10</v>
      </c>
    </row>
    <row r="804" spans="1:9" ht="16.5" customHeight="1" x14ac:dyDescent="0.2">
      <c r="A804" s="35" t="s">
        <v>4130</v>
      </c>
      <c r="B804" s="35" t="s">
        <v>4131</v>
      </c>
      <c r="C804" s="35" t="s">
        <v>115</v>
      </c>
      <c r="D804" s="35" t="s">
        <v>119</v>
      </c>
      <c r="E804" s="35" t="s">
        <v>135</v>
      </c>
      <c r="F804" s="52" t="s">
        <v>18</v>
      </c>
      <c r="G804" s="30" t="s">
        <v>61</v>
      </c>
      <c r="H804" s="30"/>
      <c r="I804" s="32" t="s">
        <v>10</v>
      </c>
    </row>
    <row r="805" spans="1:9" ht="16.5" customHeight="1" x14ac:dyDescent="0.2">
      <c r="A805" s="35" t="s">
        <v>4132</v>
      </c>
      <c r="B805" s="26" t="s">
        <v>5502</v>
      </c>
      <c r="C805" s="66" t="s">
        <v>64</v>
      </c>
      <c r="D805" s="26" t="s">
        <v>82</v>
      </c>
      <c r="E805" s="35" t="s">
        <v>108</v>
      </c>
      <c r="F805" s="31" t="s">
        <v>18</v>
      </c>
      <c r="G805" s="31" t="s">
        <v>3280</v>
      </c>
      <c r="H805" s="32"/>
      <c r="I805" s="32" t="s">
        <v>10</v>
      </c>
    </row>
    <row r="806" spans="1:9" ht="16.5" customHeight="1" x14ac:dyDescent="0.2">
      <c r="A806" s="35" t="s">
        <v>4134</v>
      </c>
      <c r="B806" s="35" t="s">
        <v>4135</v>
      </c>
      <c r="C806" s="35" t="s">
        <v>64</v>
      </c>
      <c r="D806" s="35" t="s">
        <v>78</v>
      </c>
      <c r="E806" s="35" t="s">
        <v>129</v>
      </c>
      <c r="F806" s="30" t="s">
        <v>18</v>
      </c>
      <c r="G806" s="31" t="s">
        <v>26</v>
      </c>
      <c r="H806" s="32"/>
      <c r="I806" s="32" t="s">
        <v>10</v>
      </c>
    </row>
    <row r="807" spans="1:9" ht="16.5" customHeight="1" x14ac:dyDescent="0.2">
      <c r="A807" s="83" t="s">
        <v>4136</v>
      </c>
      <c r="B807" s="54" t="s">
        <v>4137</v>
      </c>
      <c r="C807" s="26" t="s">
        <v>98</v>
      </c>
      <c r="D807" s="26" t="s">
        <v>107</v>
      </c>
      <c r="E807" s="26" t="s">
        <v>87</v>
      </c>
      <c r="F807" s="31" t="s">
        <v>18</v>
      </c>
      <c r="G807" s="31" t="s">
        <v>41</v>
      </c>
      <c r="H807" s="32"/>
      <c r="I807" s="32" t="s">
        <v>10</v>
      </c>
    </row>
    <row r="808" spans="1:9" ht="16.5" customHeight="1" x14ac:dyDescent="0.2">
      <c r="A808" s="26" t="s">
        <v>4138</v>
      </c>
      <c r="B808" s="26" t="s">
        <v>4139</v>
      </c>
      <c r="C808" s="26" t="s">
        <v>136</v>
      </c>
      <c r="D808" s="26" t="s">
        <v>137</v>
      </c>
      <c r="E808" s="26" t="s">
        <v>87</v>
      </c>
      <c r="F808" s="31" t="s">
        <v>25</v>
      </c>
      <c r="G808" s="31" t="s">
        <v>41</v>
      </c>
      <c r="H808" s="32"/>
      <c r="I808" s="32" t="s">
        <v>10</v>
      </c>
    </row>
    <row r="809" spans="1:9" ht="16.5" customHeight="1" x14ac:dyDescent="0.2">
      <c r="A809" s="94" t="s">
        <v>4140</v>
      </c>
      <c r="B809" s="26" t="s">
        <v>4141</v>
      </c>
      <c r="C809" s="26" t="s">
        <v>98</v>
      </c>
      <c r="D809" s="26" t="s">
        <v>105</v>
      </c>
      <c r="E809" s="26" t="s">
        <v>83</v>
      </c>
      <c r="F809" s="31" t="s">
        <v>25</v>
      </c>
      <c r="G809" s="31" t="s">
        <v>41</v>
      </c>
      <c r="H809" s="32"/>
      <c r="I809" s="32" t="s">
        <v>10</v>
      </c>
    </row>
    <row r="810" spans="1:9" ht="16.5" customHeight="1" x14ac:dyDescent="0.2">
      <c r="A810" s="94" t="s">
        <v>4142</v>
      </c>
      <c r="B810" s="26" t="s">
        <v>4143</v>
      </c>
      <c r="C810" s="26" t="s">
        <v>115</v>
      </c>
      <c r="D810" s="27" t="s">
        <v>116</v>
      </c>
      <c r="E810" s="27" t="s">
        <v>108</v>
      </c>
      <c r="F810" s="31" t="s">
        <v>18</v>
      </c>
      <c r="G810" s="31" t="s">
        <v>61</v>
      </c>
      <c r="H810" s="31"/>
      <c r="I810" s="32" t="s">
        <v>10</v>
      </c>
    </row>
    <row r="811" spans="1:9" ht="16.5" customHeight="1" x14ac:dyDescent="0.2">
      <c r="A811" s="27" t="s">
        <v>4144</v>
      </c>
      <c r="B811" s="27" t="s">
        <v>4145</v>
      </c>
      <c r="C811" s="27" t="s">
        <v>7</v>
      </c>
      <c r="D811" s="27" t="s">
        <v>8</v>
      </c>
      <c r="E811" s="27" t="s">
        <v>106</v>
      </c>
      <c r="F811" s="47" t="s">
        <v>18</v>
      </c>
      <c r="G811" s="44" t="s">
        <v>61</v>
      </c>
      <c r="H811" s="27" t="s">
        <v>4146</v>
      </c>
      <c r="I811" s="32" t="s">
        <v>10</v>
      </c>
    </row>
    <row r="812" spans="1:9" ht="16.5" customHeight="1" x14ac:dyDescent="0.2">
      <c r="A812" s="35" t="s">
        <v>4144</v>
      </c>
      <c r="B812" s="35" t="s">
        <v>4145</v>
      </c>
      <c r="C812" s="35" t="s">
        <v>115</v>
      </c>
      <c r="D812" s="35" t="s">
        <v>134</v>
      </c>
      <c r="E812" s="35" t="s">
        <v>106</v>
      </c>
      <c r="F812" s="30" t="s">
        <v>18</v>
      </c>
      <c r="G812" s="44" t="s">
        <v>61</v>
      </c>
      <c r="H812" s="55"/>
      <c r="I812" s="32" t="s">
        <v>10</v>
      </c>
    </row>
    <row r="813" spans="1:9" ht="16.5" customHeight="1" x14ac:dyDescent="0.2">
      <c r="A813" s="35" t="s">
        <v>4147</v>
      </c>
      <c r="B813" s="35" t="s">
        <v>4148</v>
      </c>
      <c r="C813" s="35" t="s">
        <v>64</v>
      </c>
      <c r="D813" s="35" t="s">
        <v>78</v>
      </c>
      <c r="E813" s="35" t="s">
        <v>9</v>
      </c>
      <c r="F813" s="30" t="s">
        <v>18</v>
      </c>
      <c r="G813" s="31" t="s">
        <v>12</v>
      </c>
      <c r="H813" s="31"/>
      <c r="I813" s="32" t="s">
        <v>10</v>
      </c>
    </row>
    <row r="814" spans="1:9" ht="16.5" customHeight="1" x14ac:dyDescent="0.2">
      <c r="A814" s="26" t="s">
        <v>4147</v>
      </c>
      <c r="B814" s="26" t="s">
        <v>5467</v>
      </c>
      <c r="C814" s="26" t="s">
        <v>37</v>
      </c>
      <c r="D814" s="27" t="s">
        <v>38</v>
      </c>
      <c r="E814" s="27" t="s">
        <v>9</v>
      </c>
      <c r="F814" s="31" t="s">
        <v>18</v>
      </c>
      <c r="G814" s="31" t="s">
        <v>41</v>
      </c>
      <c r="H814" s="32"/>
      <c r="I814" s="32" t="s">
        <v>10</v>
      </c>
    </row>
    <row r="815" spans="1:9" ht="16.5" customHeight="1" x14ac:dyDescent="0.2">
      <c r="A815" s="35" t="s">
        <v>4149</v>
      </c>
      <c r="B815" s="35" t="s">
        <v>4150</v>
      </c>
      <c r="C815" s="26" t="s">
        <v>98</v>
      </c>
      <c r="D815" s="26" t="s">
        <v>107</v>
      </c>
      <c r="E815" s="26" t="s">
        <v>129</v>
      </c>
      <c r="F815" s="31" t="s">
        <v>18</v>
      </c>
      <c r="G815" s="27" t="s">
        <v>19</v>
      </c>
      <c r="H815" s="27"/>
      <c r="I815" s="32" t="s">
        <v>10</v>
      </c>
    </row>
    <row r="816" spans="1:9" ht="16.5" customHeight="1" x14ac:dyDescent="0.25">
      <c r="A816" s="35" t="s">
        <v>4151</v>
      </c>
      <c r="B816" s="76" t="s">
        <v>4152</v>
      </c>
      <c r="C816" s="76" t="s">
        <v>64</v>
      </c>
      <c r="D816" s="35" t="s">
        <v>86</v>
      </c>
      <c r="E816" s="76" t="s">
        <v>87</v>
      </c>
      <c r="F816" s="76" t="s">
        <v>25</v>
      </c>
      <c r="G816" s="35" t="s">
        <v>72</v>
      </c>
      <c r="H816" s="95"/>
      <c r="I816" s="32" t="s">
        <v>10</v>
      </c>
    </row>
    <row r="817" spans="1:9" ht="16.5" customHeight="1" x14ac:dyDescent="0.25">
      <c r="A817" s="35" t="s">
        <v>4151</v>
      </c>
      <c r="B817" s="76" t="s">
        <v>4152</v>
      </c>
      <c r="C817" s="76" t="s">
        <v>64</v>
      </c>
      <c r="D817" s="35" t="s">
        <v>86</v>
      </c>
      <c r="E817" s="76" t="s">
        <v>87</v>
      </c>
      <c r="F817" s="76" t="s">
        <v>25</v>
      </c>
      <c r="G817" s="35" t="s">
        <v>72</v>
      </c>
      <c r="H817" s="95"/>
      <c r="I817" s="32" t="s">
        <v>10</v>
      </c>
    </row>
    <row r="818" spans="1:9" ht="16.5" customHeight="1" x14ac:dyDescent="0.2">
      <c r="A818" s="35" t="s">
        <v>4153</v>
      </c>
      <c r="B818" s="26" t="s">
        <v>5511</v>
      </c>
      <c r="C818" s="66" t="s">
        <v>64</v>
      </c>
      <c r="D818" s="26" t="s">
        <v>82</v>
      </c>
      <c r="E818" s="35" t="s">
        <v>87</v>
      </c>
      <c r="F818" s="31" t="s">
        <v>25</v>
      </c>
      <c r="G818" s="31" t="s">
        <v>72</v>
      </c>
      <c r="H818" s="32"/>
      <c r="I818" s="32" t="s">
        <v>10</v>
      </c>
    </row>
    <row r="819" spans="1:9" ht="16.5" customHeight="1" x14ac:dyDescent="0.2">
      <c r="A819" s="26" t="s">
        <v>4155</v>
      </c>
      <c r="B819" s="26" t="s">
        <v>4156</v>
      </c>
      <c r="C819" s="26" t="s">
        <v>115</v>
      </c>
      <c r="D819" s="27" t="s">
        <v>116</v>
      </c>
      <c r="E819" s="27" t="s">
        <v>114</v>
      </c>
      <c r="F819" s="31" t="s">
        <v>25</v>
      </c>
      <c r="G819" s="31" t="s">
        <v>61</v>
      </c>
      <c r="H819" s="31"/>
      <c r="I819" s="32" t="s">
        <v>10</v>
      </c>
    </row>
    <row r="820" spans="1:9" ht="16.5" customHeight="1" x14ac:dyDescent="0.2">
      <c r="A820" s="35" t="s">
        <v>4157</v>
      </c>
      <c r="B820" s="35" t="s">
        <v>4158</v>
      </c>
      <c r="C820" s="35" t="s">
        <v>115</v>
      </c>
      <c r="D820" s="35" t="s">
        <v>119</v>
      </c>
      <c r="E820" s="35" t="s">
        <v>114</v>
      </c>
      <c r="F820" s="52" t="s">
        <v>25</v>
      </c>
      <c r="G820" s="52" t="s">
        <v>61</v>
      </c>
      <c r="H820" s="30"/>
      <c r="I820" s="32" t="s">
        <v>10</v>
      </c>
    </row>
    <row r="821" spans="1:9" ht="16.5" customHeight="1" x14ac:dyDescent="0.2">
      <c r="A821" s="26" t="s">
        <v>4159</v>
      </c>
      <c r="B821" s="26" t="s">
        <v>4160</v>
      </c>
      <c r="C821" s="26" t="s">
        <v>115</v>
      </c>
      <c r="D821" s="27" t="s">
        <v>116</v>
      </c>
      <c r="E821" s="27" t="s">
        <v>9</v>
      </c>
      <c r="F821" s="31" t="s">
        <v>18</v>
      </c>
      <c r="G821" s="31" t="s">
        <v>12</v>
      </c>
      <c r="H821" s="31"/>
      <c r="I821" s="32" t="s">
        <v>10</v>
      </c>
    </row>
    <row r="822" spans="1:9" ht="16.5" customHeight="1" x14ac:dyDescent="0.2">
      <c r="A822" s="26" t="s">
        <v>4159</v>
      </c>
      <c r="B822" s="26" t="s">
        <v>4160</v>
      </c>
      <c r="C822" s="26" t="s">
        <v>115</v>
      </c>
      <c r="D822" s="27" t="s">
        <v>116</v>
      </c>
      <c r="E822" s="27" t="s">
        <v>9</v>
      </c>
      <c r="F822" s="31" t="s">
        <v>18</v>
      </c>
      <c r="G822" s="31" t="s">
        <v>12</v>
      </c>
      <c r="H822" s="31"/>
      <c r="I822" s="32" t="s">
        <v>10</v>
      </c>
    </row>
    <row r="823" spans="1:9" ht="16.5" customHeight="1" x14ac:dyDescent="0.2">
      <c r="A823" s="26" t="s">
        <v>4161</v>
      </c>
      <c r="B823" s="26" t="s">
        <v>4162</v>
      </c>
      <c r="C823" s="26" t="s">
        <v>37</v>
      </c>
      <c r="D823" s="26" t="s">
        <v>45</v>
      </c>
      <c r="E823" s="26" t="s">
        <v>138</v>
      </c>
      <c r="F823" s="31" t="s">
        <v>32</v>
      </c>
      <c r="G823" s="31" t="s">
        <v>72</v>
      </c>
      <c r="H823" s="31" t="s">
        <v>3600</v>
      </c>
      <c r="I823" s="32" t="s">
        <v>10</v>
      </c>
    </row>
    <row r="824" spans="1:9" ht="16.5" customHeight="1" x14ac:dyDescent="0.2">
      <c r="A824" s="35" t="s">
        <v>4163</v>
      </c>
      <c r="B824" s="35" t="s">
        <v>4164</v>
      </c>
      <c r="C824" s="35" t="s">
        <v>7</v>
      </c>
      <c r="D824" s="35" t="s">
        <v>8</v>
      </c>
      <c r="E824" s="35" t="s">
        <v>17</v>
      </c>
      <c r="F824" s="52" t="s">
        <v>11</v>
      </c>
      <c r="G824" s="30" t="s">
        <v>41</v>
      </c>
      <c r="H824" s="55"/>
      <c r="I824" s="32" t="s">
        <v>10</v>
      </c>
    </row>
    <row r="825" spans="1:9" ht="16.5" customHeight="1" x14ac:dyDescent="0.2">
      <c r="A825" s="35" t="s">
        <v>4165</v>
      </c>
      <c r="B825" s="35" t="s">
        <v>4166</v>
      </c>
      <c r="C825" s="35" t="s">
        <v>7</v>
      </c>
      <c r="D825" s="35" t="s">
        <v>8</v>
      </c>
      <c r="E825" s="35" t="s">
        <v>17</v>
      </c>
      <c r="F825" s="52" t="s">
        <v>18</v>
      </c>
      <c r="G825" s="30" t="s">
        <v>41</v>
      </c>
      <c r="H825" s="55"/>
      <c r="I825" s="32" t="s">
        <v>10</v>
      </c>
    </row>
    <row r="826" spans="1:9" ht="16.5" customHeight="1" x14ac:dyDescent="0.2">
      <c r="A826" s="26" t="s">
        <v>4167</v>
      </c>
      <c r="B826" s="26" t="s">
        <v>4168</v>
      </c>
      <c r="C826" s="66" t="s">
        <v>98</v>
      </c>
      <c r="D826" s="66" t="s">
        <v>110</v>
      </c>
      <c r="E826" s="66" t="s">
        <v>129</v>
      </c>
      <c r="F826" s="31" t="s">
        <v>18</v>
      </c>
      <c r="G826" s="67" t="s">
        <v>19</v>
      </c>
      <c r="H826" s="32" t="s">
        <v>10</v>
      </c>
      <c r="I826" s="32" t="s">
        <v>10</v>
      </c>
    </row>
    <row r="827" spans="1:9" ht="16.5" customHeight="1" x14ac:dyDescent="0.2">
      <c r="A827" s="27" t="s">
        <v>4169</v>
      </c>
      <c r="B827" s="27" t="s">
        <v>4170</v>
      </c>
      <c r="C827" s="27" t="s">
        <v>7</v>
      </c>
      <c r="D827" s="27" t="s">
        <v>8</v>
      </c>
      <c r="E827" s="27" t="s">
        <v>106</v>
      </c>
      <c r="F827" s="47" t="s">
        <v>18</v>
      </c>
      <c r="G827" s="44" t="s">
        <v>41</v>
      </c>
      <c r="H827" s="51"/>
      <c r="I827" s="32" t="s">
        <v>10</v>
      </c>
    </row>
    <row r="828" spans="1:9" ht="16.5" customHeight="1" x14ac:dyDescent="0.2">
      <c r="A828" s="35" t="s">
        <v>4169</v>
      </c>
      <c r="B828" s="57" t="s">
        <v>5181</v>
      </c>
      <c r="C828" s="54" t="s">
        <v>7</v>
      </c>
      <c r="D828" s="35" t="s">
        <v>23</v>
      </c>
      <c r="E828" s="35" t="s">
        <v>106</v>
      </c>
      <c r="F828" s="52" t="s">
        <v>18</v>
      </c>
      <c r="G828" s="30" t="s">
        <v>41</v>
      </c>
      <c r="H828" s="32"/>
      <c r="I828" s="32" t="s">
        <v>10</v>
      </c>
    </row>
    <row r="829" spans="1:9" ht="16.5" customHeight="1" x14ac:dyDescent="0.2">
      <c r="A829" s="26" t="s">
        <v>4171</v>
      </c>
      <c r="B829" s="26" t="s">
        <v>4172</v>
      </c>
      <c r="C829" s="26" t="s">
        <v>37</v>
      </c>
      <c r="D829" s="26" t="s">
        <v>45</v>
      </c>
      <c r="E829" s="26" t="s">
        <v>138</v>
      </c>
      <c r="F829" s="31" t="s">
        <v>18</v>
      </c>
      <c r="G829" s="31" t="s">
        <v>72</v>
      </c>
      <c r="H829" s="31" t="s">
        <v>3600</v>
      </c>
      <c r="I829" s="32" t="s">
        <v>10</v>
      </c>
    </row>
    <row r="830" spans="1:9" ht="16.5" customHeight="1" x14ac:dyDescent="0.2">
      <c r="A830" s="26" t="s">
        <v>4173</v>
      </c>
      <c r="B830" s="50" t="s">
        <v>4174</v>
      </c>
      <c r="C830" s="26" t="s">
        <v>98</v>
      </c>
      <c r="D830" s="26" t="s">
        <v>99</v>
      </c>
      <c r="E830" s="26" t="s">
        <v>108</v>
      </c>
      <c r="F830" s="47" t="s">
        <v>25</v>
      </c>
      <c r="G830" s="31" t="s">
        <v>72</v>
      </c>
      <c r="H830" s="32"/>
      <c r="I830" s="32" t="s">
        <v>10</v>
      </c>
    </row>
    <row r="831" spans="1:9" ht="16.5" customHeight="1" x14ac:dyDescent="0.2">
      <c r="A831" s="35" t="s">
        <v>4175</v>
      </c>
      <c r="B831" s="26" t="s">
        <v>5505</v>
      </c>
      <c r="C831" s="66" t="s">
        <v>64</v>
      </c>
      <c r="D831" s="26" t="s">
        <v>82</v>
      </c>
      <c r="E831" s="35" t="s">
        <v>135</v>
      </c>
      <c r="F831" s="31" t="s">
        <v>25</v>
      </c>
      <c r="G831" s="31" t="s">
        <v>72</v>
      </c>
      <c r="H831" s="32"/>
      <c r="I831" s="32" t="s">
        <v>10</v>
      </c>
    </row>
    <row r="832" spans="1:9" ht="16.5" customHeight="1" x14ac:dyDescent="0.2">
      <c r="A832" s="26" t="s">
        <v>4177</v>
      </c>
      <c r="B832" s="26" t="s">
        <v>4178</v>
      </c>
      <c r="C832" s="26" t="s">
        <v>98</v>
      </c>
      <c r="D832" s="26" t="s">
        <v>102</v>
      </c>
      <c r="E832" s="26" t="s">
        <v>108</v>
      </c>
      <c r="F832" s="31" t="s">
        <v>25</v>
      </c>
      <c r="G832" s="31" t="s">
        <v>61</v>
      </c>
      <c r="H832" s="32"/>
      <c r="I832" s="32" t="s">
        <v>10</v>
      </c>
    </row>
    <row r="833" spans="1:9" ht="16.5" customHeight="1" x14ac:dyDescent="0.2">
      <c r="A833" s="35" t="s">
        <v>4179</v>
      </c>
      <c r="B833" s="35" t="s">
        <v>5179</v>
      </c>
      <c r="C833" s="54" t="s">
        <v>7</v>
      </c>
      <c r="D833" s="54" t="s">
        <v>23</v>
      </c>
      <c r="E833" s="54" t="s">
        <v>123</v>
      </c>
      <c r="F833" s="52" t="s">
        <v>18</v>
      </c>
      <c r="G833" s="30" t="s">
        <v>41</v>
      </c>
      <c r="H833" s="32"/>
      <c r="I833" s="32" t="s">
        <v>10</v>
      </c>
    </row>
    <row r="834" spans="1:9" ht="16.5" customHeight="1" x14ac:dyDescent="0.2">
      <c r="A834" s="35" t="s">
        <v>4181</v>
      </c>
      <c r="B834" s="35" t="s">
        <v>4182</v>
      </c>
      <c r="C834" s="35" t="s">
        <v>115</v>
      </c>
      <c r="D834" s="35" t="s">
        <v>119</v>
      </c>
      <c r="E834" s="35" t="s">
        <v>135</v>
      </c>
      <c r="F834" s="52" t="s">
        <v>18</v>
      </c>
      <c r="G834" s="30" t="s">
        <v>61</v>
      </c>
      <c r="H834" s="30"/>
      <c r="I834" s="32" t="s">
        <v>10</v>
      </c>
    </row>
    <row r="835" spans="1:9" ht="16.5" customHeight="1" x14ac:dyDescent="0.2">
      <c r="A835" s="26" t="s">
        <v>4183</v>
      </c>
      <c r="B835" s="26" t="s">
        <v>4184</v>
      </c>
      <c r="C835" s="26" t="s">
        <v>98</v>
      </c>
      <c r="D835" s="26" t="s">
        <v>107</v>
      </c>
      <c r="E835" s="26" t="s">
        <v>114</v>
      </c>
      <c r="F835" s="31" t="s">
        <v>32</v>
      </c>
      <c r="G835" s="31" t="s">
        <v>41</v>
      </c>
      <c r="H835" s="32"/>
      <c r="I835" s="32" t="s">
        <v>10</v>
      </c>
    </row>
    <row r="836" spans="1:9" ht="16.5" customHeight="1" x14ac:dyDescent="0.2">
      <c r="A836" s="26" t="s">
        <v>4185</v>
      </c>
      <c r="B836" s="26" t="s">
        <v>4186</v>
      </c>
      <c r="C836" s="26" t="s">
        <v>37</v>
      </c>
      <c r="D836" s="26" t="s">
        <v>45</v>
      </c>
      <c r="E836" s="26" t="s">
        <v>138</v>
      </c>
      <c r="F836" s="31" t="s">
        <v>11</v>
      </c>
      <c r="G836" s="31" t="s">
        <v>72</v>
      </c>
      <c r="H836" s="43" t="s">
        <v>3375</v>
      </c>
      <c r="I836" s="32" t="s">
        <v>10</v>
      </c>
    </row>
    <row r="837" spans="1:9" ht="16.5" customHeight="1" x14ac:dyDescent="0.2">
      <c r="A837" s="26" t="s">
        <v>4185</v>
      </c>
      <c r="B837" s="26" t="s">
        <v>4186</v>
      </c>
      <c r="C837" s="26" t="s">
        <v>37</v>
      </c>
      <c r="D837" s="26" t="s">
        <v>45</v>
      </c>
      <c r="E837" s="26" t="s">
        <v>138</v>
      </c>
      <c r="F837" s="31" t="s">
        <v>11</v>
      </c>
      <c r="G837" s="31" t="s">
        <v>72</v>
      </c>
      <c r="H837" s="43" t="s">
        <v>3375</v>
      </c>
      <c r="I837" s="32" t="s">
        <v>10</v>
      </c>
    </row>
    <row r="838" spans="1:9" ht="16.5" customHeight="1" x14ac:dyDescent="0.2">
      <c r="A838" s="35" t="s">
        <v>4187</v>
      </c>
      <c r="B838" s="35" t="s">
        <v>4188</v>
      </c>
      <c r="C838" s="35" t="s">
        <v>115</v>
      </c>
      <c r="D838" s="35" t="s">
        <v>116</v>
      </c>
      <c r="E838" s="35" t="s">
        <v>114</v>
      </c>
      <c r="F838" s="52" t="s">
        <v>25</v>
      </c>
      <c r="G838" s="52" t="s">
        <v>61</v>
      </c>
      <c r="I838" s="32" t="s">
        <v>10</v>
      </c>
    </row>
    <row r="839" spans="1:9" ht="16.5" customHeight="1" x14ac:dyDescent="0.2">
      <c r="A839" s="35" t="s">
        <v>4189</v>
      </c>
      <c r="B839" s="35" t="s">
        <v>4190</v>
      </c>
      <c r="C839" s="35" t="s">
        <v>7</v>
      </c>
      <c r="D839" s="35" t="s">
        <v>8</v>
      </c>
      <c r="E839" s="35" t="s">
        <v>108</v>
      </c>
      <c r="F839" s="52" t="s">
        <v>25</v>
      </c>
      <c r="G839" s="30" t="s">
        <v>61</v>
      </c>
      <c r="H839" s="55"/>
      <c r="I839" s="32" t="s">
        <v>10</v>
      </c>
    </row>
    <row r="840" spans="1:9" ht="16.5" customHeight="1" x14ac:dyDescent="0.2">
      <c r="A840" s="26" t="s">
        <v>4191</v>
      </c>
      <c r="B840" s="26" t="s">
        <v>5278</v>
      </c>
      <c r="C840" s="26" t="s">
        <v>7</v>
      </c>
      <c r="D840" s="26" t="s">
        <v>16</v>
      </c>
      <c r="E840" s="26" t="s">
        <v>87</v>
      </c>
      <c r="F840" s="31" t="s">
        <v>18</v>
      </c>
      <c r="G840" s="32"/>
      <c r="H840" s="32" t="s">
        <v>10</v>
      </c>
      <c r="I840" s="32" t="s">
        <v>10</v>
      </c>
    </row>
    <row r="841" spans="1:9" ht="16.5" customHeight="1" x14ac:dyDescent="0.2">
      <c r="A841" s="35" t="s">
        <v>4193</v>
      </c>
      <c r="B841" s="54" t="s">
        <v>5567</v>
      </c>
      <c r="C841" s="35" t="s">
        <v>115</v>
      </c>
      <c r="D841" s="35" t="s">
        <v>131</v>
      </c>
      <c r="E841" s="35" t="s">
        <v>87</v>
      </c>
      <c r="F841" s="31" t="s">
        <v>25</v>
      </c>
      <c r="G841" s="31" t="s">
        <v>72</v>
      </c>
      <c r="H841" s="55" t="s">
        <v>4195</v>
      </c>
      <c r="I841" s="32" t="s">
        <v>10</v>
      </c>
    </row>
    <row r="842" spans="1:9" ht="16.5" customHeight="1" x14ac:dyDescent="0.2">
      <c r="A842" s="35" t="s">
        <v>4193</v>
      </c>
      <c r="B842" s="54" t="s">
        <v>5567</v>
      </c>
      <c r="C842" s="35" t="s">
        <v>115</v>
      </c>
      <c r="D842" s="35" t="s">
        <v>131</v>
      </c>
      <c r="E842" s="35" t="s">
        <v>87</v>
      </c>
      <c r="F842" s="31" t="s">
        <v>25</v>
      </c>
      <c r="G842" s="31" t="s">
        <v>72</v>
      </c>
      <c r="H842" s="30" t="s">
        <v>5568</v>
      </c>
      <c r="I842" s="32" t="s">
        <v>10</v>
      </c>
    </row>
    <row r="843" spans="1:9" ht="16.5" customHeight="1" x14ac:dyDescent="0.2">
      <c r="A843" s="35" t="s">
        <v>4193</v>
      </c>
      <c r="B843" s="54" t="s">
        <v>5567</v>
      </c>
      <c r="C843" s="35" t="s">
        <v>115</v>
      </c>
      <c r="D843" s="35" t="s">
        <v>131</v>
      </c>
      <c r="E843" s="35" t="s">
        <v>87</v>
      </c>
      <c r="F843" s="31" t="s">
        <v>25</v>
      </c>
      <c r="G843" s="31" t="s">
        <v>72</v>
      </c>
      <c r="H843" s="30" t="s">
        <v>5542</v>
      </c>
      <c r="I843" s="32" t="s">
        <v>10</v>
      </c>
    </row>
    <row r="844" spans="1:9" ht="16.5" customHeight="1" x14ac:dyDescent="0.2">
      <c r="A844" s="35" t="s">
        <v>4196</v>
      </c>
      <c r="B844" s="35" t="s">
        <v>4197</v>
      </c>
      <c r="C844" s="35" t="s">
        <v>115</v>
      </c>
      <c r="D844" s="35" t="s">
        <v>119</v>
      </c>
      <c r="E844" s="35" t="s">
        <v>135</v>
      </c>
      <c r="F844" s="52" t="s">
        <v>18</v>
      </c>
      <c r="G844" s="30" t="s">
        <v>61</v>
      </c>
      <c r="H844" s="30"/>
      <c r="I844" s="32" t="s">
        <v>10</v>
      </c>
    </row>
    <row r="845" spans="1:9" ht="16.5" customHeight="1" x14ac:dyDescent="0.2">
      <c r="A845" s="35" t="s">
        <v>4198</v>
      </c>
      <c r="B845" s="35" t="s">
        <v>4199</v>
      </c>
      <c r="C845" s="35" t="s">
        <v>115</v>
      </c>
      <c r="D845" s="35" t="s">
        <v>134</v>
      </c>
      <c r="E845" s="35" t="s">
        <v>114</v>
      </c>
      <c r="F845" s="31" t="s">
        <v>25</v>
      </c>
      <c r="G845" s="31" t="s">
        <v>72</v>
      </c>
      <c r="H845" s="55"/>
      <c r="I845" s="32" t="s">
        <v>10</v>
      </c>
    </row>
    <row r="846" spans="1:9" ht="16.5" customHeight="1" x14ac:dyDescent="0.2">
      <c r="A846" s="26" t="s">
        <v>4200</v>
      </c>
      <c r="B846" s="26" t="s">
        <v>4201</v>
      </c>
      <c r="C846" s="26" t="s">
        <v>115</v>
      </c>
      <c r="D846" s="27" t="s">
        <v>116</v>
      </c>
      <c r="E846" s="27" t="s">
        <v>114</v>
      </c>
      <c r="F846" s="31" t="s">
        <v>25</v>
      </c>
      <c r="G846" s="31" t="s">
        <v>61</v>
      </c>
      <c r="H846" s="31"/>
      <c r="I846" s="32" t="s">
        <v>10</v>
      </c>
    </row>
    <row r="847" spans="1:9" ht="16.5" customHeight="1" x14ac:dyDescent="0.2">
      <c r="A847" s="26" t="s">
        <v>4202</v>
      </c>
      <c r="B847" s="26" t="s">
        <v>4203</v>
      </c>
      <c r="C847" s="26" t="s">
        <v>37</v>
      </c>
      <c r="D847" s="26" t="s">
        <v>45</v>
      </c>
      <c r="E847" s="26" t="s">
        <v>138</v>
      </c>
      <c r="F847" s="31" t="s">
        <v>18</v>
      </c>
      <c r="G847" s="31" t="s">
        <v>72</v>
      </c>
      <c r="H847" s="43" t="s">
        <v>3375</v>
      </c>
      <c r="I847" s="32" t="s">
        <v>10</v>
      </c>
    </row>
    <row r="848" spans="1:9" ht="16.5" customHeight="1" x14ac:dyDescent="0.2">
      <c r="A848" s="27" t="s">
        <v>4204</v>
      </c>
      <c r="B848" s="27" t="s">
        <v>4205</v>
      </c>
      <c r="C848" s="27" t="s">
        <v>7</v>
      </c>
      <c r="D848" s="27" t="s">
        <v>8</v>
      </c>
      <c r="E848" s="27" t="s">
        <v>106</v>
      </c>
      <c r="F848" s="47" t="s">
        <v>18</v>
      </c>
      <c r="G848" s="44" t="s">
        <v>61</v>
      </c>
      <c r="H848" s="32"/>
      <c r="I848" s="32" t="s">
        <v>10</v>
      </c>
    </row>
    <row r="849" spans="1:9" ht="16.5" customHeight="1" x14ac:dyDescent="0.2">
      <c r="A849" s="35" t="s">
        <v>4206</v>
      </c>
      <c r="B849" s="35" t="s">
        <v>5384</v>
      </c>
      <c r="C849" s="35" t="s">
        <v>64</v>
      </c>
      <c r="D849" s="35" t="s">
        <v>82</v>
      </c>
      <c r="E849" s="35" t="s">
        <v>135</v>
      </c>
      <c r="F849" s="52" t="s">
        <v>18</v>
      </c>
      <c r="G849" s="31"/>
      <c r="H849" s="32"/>
      <c r="I849" s="32" t="s">
        <v>10</v>
      </c>
    </row>
    <row r="850" spans="1:9" ht="16.5" customHeight="1" x14ac:dyDescent="0.2">
      <c r="A850" s="35" t="s">
        <v>4206</v>
      </c>
      <c r="B850" s="26" t="s">
        <v>5384</v>
      </c>
      <c r="C850" s="66" t="s">
        <v>64</v>
      </c>
      <c r="D850" s="26" t="s">
        <v>82</v>
      </c>
      <c r="E850" s="35" t="s">
        <v>9</v>
      </c>
      <c r="F850" s="31" t="s">
        <v>18</v>
      </c>
      <c r="G850" s="31" t="s">
        <v>61</v>
      </c>
      <c r="H850" s="32"/>
      <c r="I850" s="32" t="s">
        <v>10</v>
      </c>
    </row>
    <row r="851" spans="1:9" ht="16.5" customHeight="1" x14ac:dyDescent="0.2">
      <c r="A851" s="35" t="s">
        <v>4208</v>
      </c>
      <c r="B851" s="26" t="s">
        <v>5501</v>
      </c>
      <c r="C851" s="66" t="s">
        <v>64</v>
      </c>
      <c r="D851" s="26" t="s">
        <v>82</v>
      </c>
      <c r="E851" s="35" t="s">
        <v>100</v>
      </c>
      <c r="F851" s="31" t="s">
        <v>18</v>
      </c>
      <c r="G851" s="31" t="s">
        <v>3280</v>
      </c>
      <c r="H851" s="32"/>
      <c r="I851" s="32" t="s">
        <v>10</v>
      </c>
    </row>
    <row r="852" spans="1:9" ht="16.5" customHeight="1" x14ac:dyDescent="0.2">
      <c r="A852" s="35" t="s">
        <v>4210</v>
      </c>
      <c r="B852" s="35" t="s">
        <v>4211</v>
      </c>
      <c r="C852" s="35" t="s">
        <v>115</v>
      </c>
      <c r="D852" s="35" t="s">
        <v>119</v>
      </c>
      <c r="E852" s="35" t="s">
        <v>135</v>
      </c>
      <c r="F852" s="52" t="s">
        <v>18</v>
      </c>
      <c r="G852" s="54" t="s">
        <v>61</v>
      </c>
      <c r="H852" s="60"/>
      <c r="I852" s="32" t="s">
        <v>10</v>
      </c>
    </row>
    <row r="853" spans="1:9" ht="16.5" customHeight="1" x14ac:dyDescent="0.2">
      <c r="A853" s="26" t="s">
        <v>4212</v>
      </c>
      <c r="B853" s="26" t="s">
        <v>4213</v>
      </c>
      <c r="C853" s="26" t="s">
        <v>136</v>
      </c>
      <c r="D853" s="26" t="s">
        <v>137</v>
      </c>
      <c r="E853" s="26" t="s">
        <v>87</v>
      </c>
      <c r="F853" s="31" t="s">
        <v>25</v>
      </c>
      <c r="G853" s="31" t="s">
        <v>41</v>
      </c>
      <c r="H853" s="32"/>
      <c r="I853" s="32" t="s">
        <v>10</v>
      </c>
    </row>
    <row r="854" spans="1:9" ht="16.5" customHeight="1" x14ac:dyDescent="0.2">
      <c r="A854" s="26" t="s">
        <v>4214</v>
      </c>
      <c r="B854" s="26" t="s">
        <v>4215</v>
      </c>
      <c r="C854" s="26" t="s">
        <v>136</v>
      </c>
      <c r="D854" s="26" t="s">
        <v>137</v>
      </c>
      <c r="E854" s="26" t="s">
        <v>87</v>
      </c>
      <c r="F854" s="31" t="s">
        <v>25</v>
      </c>
      <c r="G854" s="31" t="s">
        <v>41</v>
      </c>
      <c r="H854" s="32"/>
      <c r="I854" s="32" t="s">
        <v>10</v>
      </c>
    </row>
    <row r="855" spans="1:9" ht="16.5" customHeight="1" x14ac:dyDescent="0.2">
      <c r="A855" s="26" t="s">
        <v>4216</v>
      </c>
      <c r="B855" s="26" t="s">
        <v>4217</v>
      </c>
      <c r="C855" s="66" t="s">
        <v>98</v>
      </c>
      <c r="D855" s="66" t="s">
        <v>110</v>
      </c>
      <c r="E855" s="66" t="s">
        <v>87</v>
      </c>
      <c r="F855" s="31" t="s">
        <v>32</v>
      </c>
      <c r="G855" s="35" t="s">
        <v>41</v>
      </c>
      <c r="H855" s="31" t="s">
        <v>4218</v>
      </c>
      <c r="I855" s="32" t="s">
        <v>10</v>
      </c>
    </row>
    <row r="856" spans="1:9" ht="16.5" customHeight="1" x14ac:dyDescent="0.2">
      <c r="A856" s="26" t="s">
        <v>4216</v>
      </c>
      <c r="B856" s="26" t="s">
        <v>4217</v>
      </c>
      <c r="C856" s="66" t="s">
        <v>98</v>
      </c>
      <c r="D856" s="66" t="s">
        <v>110</v>
      </c>
      <c r="E856" s="66" t="s">
        <v>87</v>
      </c>
      <c r="F856" s="31" t="s">
        <v>32</v>
      </c>
      <c r="G856" s="35" t="s">
        <v>41</v>
      </c>
      <c r="H856" s="31" t="s">
        <v>4218</v>
      </c>
      <c r="I856" s="32" t="s">
        <v>10</v>
      </c>
    </row>
    <row r="857" spans="1:9" ht="16.5" customHeight="1" x14ac:dyDescent="0.2">
      <c r="A857" s="26" t="s">
        <v>4216</v>
      </c>
      <c r="B857" s="26" t="s">
        <v>4217</v>
      </c>
      <c r="C857" s="66" t="s">
        <v>98</v>
      </c>
      <c r="D857" s="66" t="s">
        <v>110</v>
      </c>
      <c r="E857" s="66" t="s">
        <v>87</v>
      </c>
      <c r="F857" s="31" t="s">
        <v>32</v>
      </c>
      <c r="G857" s="35" t="s">
        <v>41</v>
      </c>
      <c r="H857" s="31" t="s">
        <v>4218</v>
      </c>
      <c r="I857" s="32" t="s">
        <v>10</v>
      </c>
    </row>
    <row r="858" spans="1:9" ht="16.5" customHeight="1" x14ac:dyDescent="0.2">
      <c r="A858" s="26" t="s">
        <v>4216</v>
      </c>
      <c r="B858" s="26" t="s">
        <v>4217</v>
      </c>
      <c r="C858" s="66" t="s">
        <v>98</v>
      </c>
      <c r="D858" s="66" t="s">
        <v>110</v>
      </c>
      <c r="E858" s="66" t="s">
        <v>87</v>
      </c>
      <c r="F858" s="31" t="s">
        <v>32</v>
      </c>
      <c r="G858" s="35" t="s">
        <v>41</v>
      </c>
      <c r="H858" s="31" t="s">
        <v>4218</v>
      </c>
      <c r="I858" s="32" t="s">
        <v>10</v>
      </c>
    </row>
    <row r="859" spans="1:9" ht="16.5" customHeight="1" x14ac:dyDescent="0.2">
      <c r="A859" s="26" t="s">
        <v>4216</v>
      </c>
      <c r="B859" s="26" t="s">
        <v>4217</v>
      </c>
      <c r="C859" s="66" t="s">
        <v>98</v>
      </c>
      <c r="D859" s="26" t="s">
        <v>113</v>
      </c>
      <c r="E859" s="66" t="s">
        <v>114</v>
      </c>
      <c r="F859" s="31" t="s">
        <v>32</v>
      </c>
      <c r="G859" s="35" t="s">
        <v>41</v>
      </c>
      <c r="H859" s="31" t="s">
        <v>4218</v>
      </c>
      <c r="I859" s="32" t="s">
        <v>10</v>
      </c>
    </row>
    <row r="860" spans="1:9" ht="16.5" customHeight="1" x14ac:dyDescent="0.2">
      <c r="A860" s="26" t="s">
        <v>4216</v>
      </c>
      <c r="B860" s="26" t="s">
        <v>4217</v>
      </c>
      <c r="C860" s="66" t="s">
        <v>98</v>
      </c>
      <c r="D860" s="26" t="s">
        <v>113</v>
      </c>
      <c r="E860" s="66" t="s">
        <v>114</v>
      </c>
      <c r="F860" s="31" t="s">
        <v>32</v>
      </c>
      <c r="G860" s="35" t="s">
        <v>41</v>
      </c>
      <c r="H860" s="31" t="s">
        <v>4218</v>
      </c>
      <c r="I860" s="32" t="s">
        <v>10</v>
      </c>
    </row>
    <row r="861" spans="1:9" ht="16.5" customHeight="1" x14ac:dyDescent="0.2">
      <c r="A861" s="26" t="s">
        <v>4216</v>
      </c>
      <c r="B861" s="26" t="s">
        <v>4217</v>
      </c>
      <c r="C861" s="66" t="s">
        <v>98</v>
      </c>
      <c r="D861" s="66" t="s">
        <v>110</v>
      </c>
      <c r="E861" s="66" t="s">
        <v>114</v>
      </c>
      <c r="F861" s="31" t="s">
        <v>32</v>
      </c>
      <c r="G861" s="35" t="s">
        <v>41</v>
      </c>
      <c r="H861" s="31" t="s">
        <v>4218</v>
      </c>
      <c r="I861" s="32" t="s">
        <v>10</v>
      </c>
    </row>
    <row r="862" spans="1:9" ht="16.5" customHeight="1" x14ac:dyDescent="0.2">
      <c r="A862" s="35" t="s">
        <v>4219</v>
      </c>
      <c r="B862" s="26" t="s">
        <v>5519</v>
      </c>
      <c r="C862" s="66" t="s">
        <v>64</v>
      </c>
      <c r="D862" s="26" t="s">
        <v>82</v>
      </c>
      <c r="E862" s="35" t="s">
        <v>135</v>
      </c>
      <c r="F862" s="31" t="s">
        <v>18</v>
      </c>
      <c r="G862" s="31" t="s">
        <v>3280</v>
      </c>
      <c r="H862" s="32"/>
      <c r="I862" s="32" t="s">
        <v>10</v>
      </c>
    </row>
    <row r="863" spans="1:9" ht="16.5" customHeight="1" x14ac:dyDescent="0.2">
      <c r="A863" s="35" t="s">
        <v>4221</v>
      </c>
      <c r="B863" s="35" t="s">
        <v>4222</v>
      </c>
      <c r="C863" s="26" t="s">
        <v>98</v>
      </c>
      <c r="D863" s="26" t="s">
        <v>107</v>
      </c>
      <c r="E863" s="35" t="s">
        <v>87</v>
      </c>
      <c r="F863" s="31" t="s">
        <v>18</v>
      </c>
      <c r="G863" s="27" t="s">
        <v>19</v>
      </c>
      <c r="H863" s="27"/>
      <c r="I863" s="32" t="s">
        <v>10</v>
      </c>
    </row>
    <row r="864" spans="1:9" ht="16.5" customHeight="1" x14ac:dyDescent="0.2">
      <c r="A864" s="35" t="s">
        <v>4221</v>
      </c>
      <c r="B864" s="35" t="s">
        <v>4222</v>
      </c>
      <c r="C864" s="26" t="s">
        <v>98</v>
      </c>
      <c r="D864" s="26" t="s">
        <v>107</v>
      </c>
      <c r="E864" s="26" t="s">
        <v>87</v>
      </c>
      <c r="F864" s="31" t="s">
        <v>18</v>
      </c>
      <c r="G864" s="27" t="s">
        <v>12</v>
      </c>
      <c r="H864" s="27"/>
      <c r="I864" s="32" t="s">
        <v>10</v>
      </c>
    </row>
    <row r="865" spans="1:9" ht="16.5" customHeight="1" x14ac:dyDescent="0.2">
      <c r="A865" s="26" t="s">
        <v>4223</v>
      </c>
      <c r="B865" s="26" t="s">
        <v>4224</v>
      </c>
      <c r="C865" s="26" t="s">
        <v>98</v>
      </c>
      <c r="D865" s="26" t="s">
        <v>105</v>
      </c>
      <c r="E865" s="26" t="s">
        <v>83</v>
      </c>
      <c r="F865" s="31" t="s">
        <v>25</v>
      </c>
      <c r="G865" s="31" t="s">
        <v>41</v>
      </c>
      <c r="H865" s="32"/>
      <c r="I865" s="32" t="s">
        <v>10</v>
      </c>
    </row>
    <row r="866" spans="1:9" ht="16.5" customHeight="1" x14ac:dyDescent="0.2">
      <c r="A866" s="26" t="s">
        <v>4225</v>
      </c>
      <c r="B866" s="26" t="s">
        <v>4226</v>
      </c>
      <c r="C866" s="66" t="s">
        <v>37</v>
      </c>
      <c r="D866" s="27" t="s">
        <v>38</v>
      </c>
      <c r="E866" s="26" t="s">
        <v>9</v>
      </c>
      <c r="F866" s="31" t="s">
        <v>18</v>
      </c>
      <c r="G866" s="31" t="s">
        <v>41</v>
      </c>
      <c r="H866" s="32"/>
      <c r="I866" s="32" t="s">
        <v>10</v>
      </c>
    </row>
    <row r="867" spans="1:9" ht="16.5" customHeight="1" x14ac:dyDescent="0.2">
      <c r="A867" s="26" t="s">
        <v>4227</v>
      </c>
      <c r="B867" s="26" t="s">
        <v>4228</v>
      </c>
      <c r="C867" s="66" t="s">
        <v>136</v>
      </c>
      <c r="D867" s="27" t="s">
        <v>137</v>
      </c>
      <c r="E867" s="26" t="s">
        <v>108</v>
      </c>
      <c r="F867" s="31" t="s">
        <v>18</v>
      </c>
      <c r="G867" s="27" t="s">
        <v>41</v>
      </c>
      <c r="H867" s="32"/>
      <c r="I867" s="32" t="s">
        <v>10</v>
      </c>
    </row>
    <row r="868" spans="1:9" ht="16.5" customHeight="1" x14ac:dyDescent="0.2">
      <c r="A868" s="26" t="s">
        <v>4229</v>
      </c>
      <c r="B868" s="26" t="s">
        <v>4230</v>
      </c>
      <c r="C868" s="66" t="s">
        <v>98</v>
      </c>
      <c r="D868" s="66" t="s">
        <v>110</v>
      </c>
      <c r="E868" s="66" t="s">
        <v>126</v>
      </c>
      <c r="F868" s="31" t="s">
        <v>18</v>
      </c>
      <c r="G868" s="67" t="s">
        <v>19</v>
      </c>
      <c r="H868" s="32" t="s">
        <v>10</v>
      </c>
      <c r="I868" s="32" t="s">
        <v>10</v>
      </c>
    </row>
    <row r="869" spans="1:9" ht="16.5" customHeight="1" x14ac:dyDescent="0.2">
      <c r="A869" s="26" t="s">
        <v>4231</v>
      </c>
      <c r="B869" s="26" t="s">
        <v>4232</v>
      </c>
      <c r="C869" s="26" t="s">
        <v>115</v>
      </c>
      <c r="D869" s="27" t="s">
        <v>116</v>
      </c>
      <c r="E869" s="27" t="s">
        <v>114</v>
      </c>
      <c r="F869" s="31" t="s">
        <v>25</v>
      </c>
      <c r="G869" s="31" t="s">
        <v>41</v>
      </c>
      <c r="H869" s="31"/>
      <c r="I869" s="32" t="s">
        <v>10</v>
      </c>
    </row>
    <row r="870" spans="1:9" ht="16.5" customHeight="1" x14ac:dyDescent="0.2">
      <c r="A870" s="26" t="s">
        <v>4231</v>
      </c>
      <c r="B870" s="26" t="s">
        <v>4232</v>
      </c>
      <c r="C870" s="26" t="s">
        <v>115</v>
      </c>
      <c r="D870" s="27" t="s">
        <v>116</v>
      </c>
      <c r="E870" s="27" t="s">
        <v>114</v>
      </c>
      <c r="F870" s="31" t="s">
        <v>25</v>
      </c>
      <c r="G870" s="31" t="s">
        <v>41</v>
      </c>
      <c r="H870" s="31"/>
      <c r="I870" s="32" t="s">
        <v>10</v>
      </c>
    </row>
    <row r="871" spans="1:9" ht="16.5" customHeight="1" x14ac:dyDescent="0.2">
      <c r="A871" s="26" t="s">
        <v>4231</v>
      </c>
      <c r="B871" s="26" t="s">
        <v>4232</v>
      </c>
      <c r="C871" s="26" t="s">
        <v>115</v>
      </c>
      <c r="D871" s="27" t="s">
        <v>116</v>
      </c>
      <c r="E871" s="27" t="s">
        <v>114</v>
      </c>
      <c r="F871" s="31" t="s">
        <v>25</v>
      </c>
      <c r="G871" s="31" t="s">
        <v>41</v>
      </c>
      <c r="H871" s="31"/>
      <c r="I871" s="32" t="s">
        <v>10</v>
      </c>
    </row>
    <row r="872" spans="1:9" ht="16.5" customHeight="1" x14ac:dyDescent="0.2">
      <c r="A872" s="35" t="s">
        <v>4233</v>
      </c>
      <c r="B872" s="35" t="s">
        <v>4234</v>
      </c>
      <c r="C872" s="26" t="s">
        <v>98</v>
      </c>
      <c r="D872" s="26" t="s">
        <v>107</v>
      </c>
      <c r="E872" s="35" t="s">
        <v>87</v>
      </c>
      <c r="F872" s="31" t="s">
        <v>18</v>
      </c>
      <c r="G872" s="27" t="s">
        <v>41</v>
      </c>
      <c r="H872" s="27"/>
      <c r="I872" s="32" t="s">
        <v>10</v>
      </c>
    </row>
    <row r="873" spans="1:9" ht="16.5" customHeight="1" x14ac:dyDescent="0.2">
      <c r="A873" s="35" t="s">
        <v>4235</v>
      </c>
      <c r="B873" s="35" t="s">
        <v>4236</v>
      </c>
      <c r="C873" s="26" t="s">
        <v>98</v>
      </c>
      <c r="D873" s="26" t="s">
        <v>107</v>
      </c>
      <c r="E873" s="35" t="s">
        <v>87</v>
      </c>
      <c r="F873" s="31" t="s">
        <v>18</v>
      </c>
      <c r="G873" s="27" t="s">
        <v>41</v>
      </c>
      <c r="H873" s="27"/>
      <c r="I873" s="32" t="s">
        <v>10</v>
      </c>
    </row>
    <row r="874" spans="1:9" ht="16.5" customHeight="1" x14ac:dyDescent="0.2">
      <c r="A874" s="26" t="s">
        <v>4237</v>
      </c>
      <c r="B874" s="26" t="s">
        <v>4238</v>
      </c>
      <c r="C874" s="26" t="s">
        <v>98</v>
      </c>
      <c r="D874" s="26" t="s">
        <v>107</v>
      </c>
      <c r="E874" s="26" t="s">
        <v>87</v>
      </c>
      <c r="F874" s="31" t="s">
        <v>18</v>
      </c>
      <c r="G874" s="31" t="s">
        <v>41</v>
      </c>
      <c r="H874" s="32"/>
      <c r="I874" s="32" t="s">
        <v>10</v>
      </c>
    </row>
    <row r="875" spans="1:9" ht="16.5" customHeight="1" x14ac:dyDescent="0.2">
      <c r="A875" s="26" t="s">
        <v>4237</v>
      </c>
      <c r="B875" s="26" t="s">
        <v>4238</v>
      </c>
      <c r="C875" s="26" t="s">
        <v>98</v>
      </c>
      <c r="D875" s="26" t="s">
        <v>107</v>
      </c>
      <c r="E875" s="26" t="s">
        <v>87</v>
      </c>
      <c r="F875" s="31" t="s">
        <v>18</v>
      </c>
      <c r="G875" s="31" t="s">
        <v>41</v>
      </c>
      <c r="H875" s="32"/>
      <c r="I875" s="32" t="s">
        <v>10</v>
      </c>
    </row>
    <row r="876" spans="1:9" ht="16.5" customHeight="1" x14ac:dyDescent="0.2">
      <c r="A876" s="35" t="s">
        <v>4239</v>
      </c>
      <c r="B876" s="35" t="s">
        <v>5200</v>
      </c>
      <c r="C876" s="35" t="s">
        <v>7</v>
      </c>
      <c r="D876" s="35" t="s">
        <v>8</v>
      </c>
      <c r="E876" s="35" t="s">
        <v>87</v>
      </c>
      <c r="F876" s="52" t="s">
        <v>18</v>
      </c>
      <c r="G876" s="30" t="s">
        <v>41</v>
      </c>
      <c r="H876" s="55"/>
      <c r="I876" s="32" t="s">
        <v>10</v>
      </c>
    </row>
    <row r="877" spans="1:9" ht="16.5" customHeight="1" x14ac:dyDescent="0.2">
      <c r="A877" s="27" t="s">
        <v>4241</v>
      </c>
      <c r="B877" s="26" t="s">
        <v>4242</v>
      </c>
      <c r="C877" s="26" t="s">
        <v>115</v>
      </c>
      <c r="D877" s="26" t="s">
        <v>122</v>
      </c>
      <c r="E877" s="27" t="s">
        <v>108</v>
      </c>
      <c r="F877" s="31" t="s">
        <v>18</v>
      </c>
      <c r="G877" s="31" t="s">
        <v>61</v>
      </c>
      <c r="H877" s="32"/>
      <c r="I877" s="32" t="s">
        <v>10</v>
      </c>
    </row>
    <row r="878" spans="1:9" ht="16.5" customHeight="1" x14ac:dyDescent="0.2">
      <c r="A878" s="26" t="s">
        <v>4243</v>
      </c>
      <c r="B878" s="26" t="s">
        <v>4244</v>
      </c>
      <c r="C878" s="26" t="s">
        <v>115</v>
      </c>
      <c r="D878" s="27" t="s">
        <v>116</v>
      </c>
      <c r="E878" s="27" t="s">
        <v>129</v>
      </c>
      <c r="F878" s="31" t="s">
        <v>18</v>
      </c>
      <c r="G878" s="31" t="s">
        <v>3280</v>
      </c>
      <c r="H878" s="31"/>
      <c r="I878" s="32" t="s">
        <v>10</v>
      </c>
    </row>
    <row r="879" spans="1:9" ht="16.5" customHeight="1" x14ac:dyDescent="0.2">
      <c r="A879" s="26" t="s">
        <v>4243</v>
      </c>
      <c r="B879" s="26" t="s">
        <v>4244</v>
      </c>
      <c r="C879" s="26" t="s">
        <v>115</v>
      </c>
      <c r="D879" s="27" t="s">
        <v>116</v>
      </c>
      <c r="E879" s="27" t="s">
        <v>129</v>
      </c>
      <c r="F879" s="31" t="s">
        <v>18</v>
      </c>
      <c r="G879" s="31" t="s">
        <v>3280</v>
      </c>
      <c r="H879" s="31"/>
      <c r="I879" s="32" t="s">
        <v>10</v>
      </c>
    </row>
    <row r="880" spans="1:9" ht="16.5" customHeight="1" x14ac:dyDescent="0.2">
      <c r="A880" s="26" t="s">
        <v>4245</v>
      </c>
      <c r="B880" s="26" t="s">
        <v>4246</v>
      </c>
      <c r="C880" s="26" t="s">
        <v>98</v>
      </c>
      <c r="D880" s="26" t="s">
        <v>102</v>
      </c>
      <c r="E880" s="26" t="s">
        <v>108</v>
      </c>
      <c r="F880" s="31" t="s">
        <v>18</v>
      </c>
      <c r="G880" s="31" t="s">
        <v>61</v>
      </c>
      <c r="H880" s="32"/>
      <c r="I880" s="32" t="s">
        <v>10</v>
      </c>
    </row>
    <row r="881" spans="1:9" ht="16.5" customHeight="1" x14ac:dyDescent="0.2">
      <c r="A881" s="26" t="s">
        <v>4247</v>
      </c>
      <c r="B881" s="26" t="s">
        <v>4248</v>
      </c>
      <c r="C881" s="66" t="s">
        <v>37</v>
      </c>
      <c r="D881" s="27" t="s">
        <v>38</v>
      </c>
      <c r="E881" s="66" t="s">
        <v>87</v>
      </c>
      <c r="F881" s="31" t="s">
        <v>25</v>
      </c>
      <c r="G881" s="31" t="s">
        <v>41</v>
      </c>
      <c r="H881" s="69"/>
      <c r="I881" s="32" t="s">
        <v>10</v>
      </c>
    </row>
    <row r="882" spans="1:9" ht="16.5" customHeight="1" x14ac:dyDescent="0.2">
      <c r="A882" s="26" t="s">
        <v>4247</v>
      </c>
      <c r="B882" s="26" t="s">
        <v>4248</v>
      </c>
      <c r="C882" s="66" t="s">
        <v>37</v>
      </c>
      <c r="D882" s="27" t="s">
        <v>38</v>
      </c>
      <c r="E882" s="66" t="s">
        <v>87</v>
      </c>
      <c r="F882" s="31" t="s">
        <v>25</v>
      </c>
      <c r="G882" s="31" t="s">
        <v>41</v>
      </c>
      <c r="H882" s="69"/>
      <c r="I882" s="32" t="s">
        <v>10</v>
      </c>
    </row>
    <row r="883" spans="1:9" ht="16.5" customHeight="1" x14ac:dyDescent="0.2">
      <c r="A883" s="26" t="s">
        <v>4247</v>
      </c>
      <c r="B883" s="26" t="s">
        <v>5014</v>
      </c>
      <c r="C883" s="66" t="s">
        <v>37</v>
      </c>
      <c r="D883" s="27" t="s">
        <v>38</v>
      </c>
      <c r="E883" s="66" t="s">
        <v>87</v>
      </c>
      <c r="F883" s="31" t="s">
        <v>25</v>
      </c>
      <c r="G883" s="31" t="s">
        <v>41</v>
      </c>
      <c r="H883" s="69"/>
      <c r="I883" s="32" t="s">
        <v>10</v>
      </c>
    </row>
    <row r="884" spans="1:9" ht="16.5" customHeight="1" x14ac:dyDescent="0.2">
      <c r="A884" s="26" t="s">
        <v>4249</v>
      </c>
      <c r="B884" s="26" t="s">
        <v>4250</v>
      </c>
      <c r="C884" s="26" t="s">
        <v>7</v>
      </c>
      <c r="D884" s="26" t="s">
        <v>16</v>
      </c>
      <c r="E884" s="26" t="s">
        <v>87</v>
      </c>
      <c r="F884" s="31" t="s">
        <v>25</v>
      </c>
      <c r="G884" s="31" t="s">
        <v>72</v>
      </c>
      <c r="H884" s="32" t="s">
        <v>10</v>
      </c>
      <c r="I884" s="32" t="s">
        <v>10</v>
      </c>
    </row>
    <row r="885" spans="1:9" ht="16.5" customHeight="1" x14ac:dyDescent="0.2">
      <c r="A885" s="26" t="s">
        <v>4249</v>
      </c>
      <c r="B885" s="26" t="s">
        <v>4250</v>
      </c>
      <c r="C885" s="26" t="s">
        <v>7</v>
      </c>
      <c r="D885" s="26" t="s">
        <v>16</v>
      </c>
      <c r="E885" s="26" t="s">
        <v>87</v>
      </c>
      <c r="F885" s="31" t="s">
        <v>25</v>
      </c>
      <c r="G885" s="31" t="s">
        <v>72</v>
      </c>
      <c r="H885" s="31" t="s">
        <v>10</v>
      </c>
      <c r="I885" s="32" t="s">
        <v>10</v>
      </c>
    </row>
    <row r="886" spans="1:9" ht="16.5" customHeight="1" x14ac:dyDescent="0.2">
      <c r="A886" s="26" t="s">
        <v>4249</v>
      </c>
      <c r="B886" s="26" t="s">
        <v>4250</v>
      </c>
      <c r="C886" s="26" t="s">
        <v>7</v>
      </c>
      <c r="D886" s="26" t="s">
        <v>16</v>
      </c>
      <c r="E886" s="26" t="s">
        <v>87</v>
      </c>
      <c r="F886" s="31" t="s">
        <v>25</v>
      </c>
      <c r="G886" s="31" t="s">
        <v>72</v>
      </c>
      <c r="H886" s="31" t="s">
        <v>10</v>
      </c>
      <c r="I886" s="32" t="s">
        <v>10</v>
      </c>
    </row>
    <row r="887" spans="1:9" ht="16.5" customHeight="1" x14ac:dyDescent="0.2">
      <c r="A887" s="27" t="s">
        <v>4251</v>
      </c>
      <c r="B887" s="27" t="s">
        <v>4252</v>
      </c>
      <c r="C887" s="27" t="s">
        <v>7</v>
      </c>
      <c r="D887" s="27" t="s">
        <v>8</v>
      </c>
      <c r="E887" s="27" t="s">
        <v>87</v>
      </c>
      <c r="F887" s="47" t="s">
        <v>25</v>
      </c>
      <c r="G887" s="44" t="s">
        <v>61</v>
      </c>
      <c r="H887" s="51"/>
      <c r="I887" s="32" t="s">
        <v>10</v>
      </c>
    </row>
    <row r="888" spans="1:9" ht="16.5" customHeight="1" x14ac:dyDescent="0.2">
      <c r="A888" s="26" t="s">
        <v>4253</v>
      </c>
      <c r="B888" s="26" t="s">
        <v>4254</v>
      </c>
      <c r="C888" s="26" t="s">
        <v>98</v>
      </c>
      <c r="D888" s="26" t="s">
        <v>105</v>
      </c>
      <c r="E888" s="26" t="s">
        <v>83</v>
      </c>
      <c r="F888" s="31" t="s">
        <v>25</v>
      </c>
      <c r="G888" s="31" t="s">
        <v>61</v>
      </c>
      <c r="H888" s="32"/>
      <c r="I888" s="32" t="s">
        <v>10</v>
      </c>
    </row>
    <row r="889" spans="1:9" ht="16.5" customHeight="1" x14ac:dyDescent="0.2">
      <c r="A889" s="35" t="s">
        <v>4255</v>
      </c>
      <c r="B889" s="26" t="s">
        <v>5508</v>
      </c>
      <c r="C889" s="66" t="s">
        <v>64</v>
      </c>
      <c r="D889" s="26" t="s">
        <v>82</v>
      </c>
      <c r="E889" s="35" t="s">
        <v>100</v>
      </c>
      <c r="F889" s="31" t="s">
        <v>18</v>
      </c>
      <c r="G889" s="31" t="s">
        <v>19</v>
      </c>
      <c r="H889" s="32"/>
      <c r="I889" s="32" t="s">
        <v>10</v>
      </c>
    </row>
    <row r="890" spans="1:9" ht="16.5" customHeight="1" x14ac:dyDescent="0.2">
      <c r="A890" s="35" t="s">
        <v>4257</v>
      </c>
      <c r="B890" s="35" t="s">
        <v>4258</v>
      </c>
      <c r="C890" s="35" t="s">
        <v>7</v>
      </c>
      <c r="D890" s="35" t="s">
        <v>8</v>
      </c>
      <c r="E890" s="35" t="s">
        <v>108</v>
      </c>
      <c r="F890" s="52" t="s">
        <v>25</v>
      </c>
      <c r="G890" s="30" t="s">
        <v>61</v>
      </c>
      <c r="H890" s="55"/>
      <c r="I890" s="32" t="s">
        <v>10</v>
      </c>
    </row>
    <row r="891" spans="1:9" ht="16.5" customHeight="1" x14ac:dyDescent="0.2">
      <c r="A891" s="35" t="s">
        <v>4259</v>
      </c>
      <c r="B891" s="26" t="s">
        <v>5484</v>
      </c>
      <c r="C891" s="66" t="s">
        <v>64</v>
      </c>
      <c r="D891" s="26" t="s">
        <v>82</v>
      </c>
      <c r="E891" s="27" t="s">
        <v>87</v>
      </c>
      <c r="F891" s="31" t="s">
        <v>25</v>
      </c>
      <c r="G891" s="31" t="s">
        <v>72</v>
      </c>
      <c r="H891" s="32"/>
      <c r="I891" s="32" t="s">
        <v>10</v>
      </c>
    </row>
    <row r="892" spans="1:9" ht="16.5" customHeight="1" x14ac:dyDescent="0.2">
      <c r="A892" s="35" t="s">
        <v>4261</v>
      </c>
      <c r="B892" s="26" t="s">
        <v>5520</v>
      </c>
      <c r="C892" s="66" t="s">
        <v>64</v>
      </c>
      <c r="D892" s="26" t="s">
        <v>82</v>
      </c>
      <c r="E892" s="35" t="s">
        <v>87</v>
      </c>
      <c r="F892" s="31" t="s">
        <v>25</v>
      </c>
      <c r="G892" s="31" t="s">
        <v>3280</v>
      </c>
      <c r="H892" s="32"/>
      <c r="I892" s="32" t="s">
        <v>10</v>
      </c>
    </row>
    <row r="893" spans="1:9" ht="16.5" customHeight="1" x14ac:dyDescent="0.2">
      <c r="A893" s="26" t="s">
        <v>4263</v>
      </c>
      <c r="B893" s="26" t="s">
        <v>4264</v>
      </c>
      <c r="C893" s="26" t="s">
        <v>98</v>
      </c>
      <c r="D893" s="26" t="s">
        <v>107</v>
      </c>
      <c r="E893" s="26" t="s">
        <v>87</v>
      </c>
      <c r="F893" s="31" t="s">
        <v>25</v>
      </c>
      <c r="G893" s="31" t="s">
        <v>41</v>
      </c>
      <c r="H893" s="32"/>
      <c r="I893" s="32" t="s">
        <v>10</v>
      </c>
    </row>
    <row r="894" spans="1:9" ht="16.5" customHeight="1" x14ac:dyDescent="0.2">
      <c r="A894" s="26" t="s">
        <v>4265</v>
      </c>
      <c r="B894" s="26" t="s">
        <v>4266</v>
      </c>
      <c r="C894" s="26" t="s">
        <v>136</v>
      </c>
      <c r="D894" s="26" t="s">
        <v>137</v>
      </c>
      <c r="E894" s="26" t="s">
        <v>114</v>
      </c>
      <c r="F894" s="31" t="s">
        <v>25</v>
      </c>
      <c r="G894" s="32"/>
      <c r="H894" s="31" t="s">
        <v>3289</v>
      </c>
      <c r="I894" s="32" t="s">
        <v>10</v>
      </c>
    </row>
    <row r="895" spans="1:9" ht="16.5" customHeight="1" x14ac:dyDescent="0.2">
      <c r="A895" s="26" t="s">
        <v>4267</v>
      </c>
      <c r="B895" s="26" t="s">
        <v>4268</v>
      </c>
      <c r="C895" s="26" t="s">
        <v>136</v>
      </c>
      <c r="D895" s="26" t="s">
        <v>137</v>
      </c>
      <c r="E895" s="26" t="s">
        <v>108</v>
      </c>
      <c r="F895" s="31" t="s">
        <v>25</v>
      </c>
      <c r="G895" s="31" t="s">
        <v>72</v>
      </c>
      <c r="H895" s="31" t="s">
        <v>3289</v>
      </c>
      <c r="I895" s="32" t="s">
        <v>10</v>
      </c>
    </row>
    <row r="896" spans="1:9" ht="16.5" customHeight="1" x14ac:dyDescent="0.2">
      <c r="A896" s="26" t="s">
        <v>4269</v>
      </c>
      <c r="B896" s="26" t="s">
        <v>5137</v>
      </c>
      <c r="C896" s="26" t="s">
        <v>98</v>
      </c>
      <c r="D896" s="26" t="s">
        <v>99</v>
      </c>
      <c r="E896" s="26" t="s">
        <v>129</v>
      </c>
      <c r="F896" s="47" t="s">
        <v>18</v>
      </c>
      <c r="G896" s="31" t="s">
        <v>61</v>
      </c>
      <c r="H896" s="31"/>
      <c r="I896" s="32" t="s">
        <v>10</v>
      </c>
    </row>
    <row r="897" spans="1:9" ht="16.5" customHeight="1" x14ac:dyDescent="0.2">
      <c r="A897" s="26" t="s">
        <v>4271</v>
      </c>
      <c r="B897" s="26" t="s">
        <v>4272</v>
      </c>
      <c r="C897" s="26" t="s">
        <v>98</v>
      </c>
      <c r="D897" s="26" t="s">
        <v>107</v>
      </c>
      <c r="E897" s="26" t="s">
        <v>87</v>
      </c>
      <c r="F897" s="31" t="s">
        <v>18</v>
      </c>
      <c r="G897" s="31" t="s">
        <v>41</v>
      </c>
      <c r="H897" s="82"/>
      <c r="I897" s="32" t="s">
        <v>10</v>
      </c>
    </row>
    <row r="898" spans="1:9" ht="16.5" customHeight="1" x14ac:dyDescent="0.25">
      <c r="A898" s="76" t="s">
        <v>4273</v>
      </c>
      <c r="B898" s="76" t="s">
        <v>5317</v>
      </c>
      <c r="C898" s="26" t="s">
        <v>64</v>
      </c>
      <c r="D898" s="26" t="s">
        <v>92</v>
      </c>
      <c r="E898" s="26" t="s">
        <v>129</v>
      </c>
      <c r="F898" s="31" t="s">
        <v>18</v>
      </c>
      <c r="G898" s="31" t="s">
        <v>26</v>
      </c>
      <c r="H898" s="32"/>
      <c r="I898" s="32" t="s">
        <v>10</v>
      </c>
    </row>
    <row r="899" spans="1:9" ht="16.5" customHeight="1" x14ac:dyDescent="0.2">
      <c r="A899" s="26" t="s">
        <v>4273</v>
      </c>
      <c r="B899" s="26" t="s">
        <v>5478</v>
      </c>
      <c r="C899" s="26" t="s">
        <v>115</v>
      </c>
      <c r="D899" s="27" t="s">
        <v>116</v>
      </c>
      <c r="E899" s="27" t="s">
        <v>129</v>
      </c>
      <c r="F899" s="31" t="s">
        <v>18</v>
      </c>
      <c r="G899" s="31" t="s">
        <v>3280</v>
      </c>
      <c r="H899" s="31"/>
      <c r="I899" s="32" t="s">
        <v>10</v>
      </c>
    </row>
    <row r="900" spans="1:9" ht="16.5" customHeight="1" x14ac:dyDescent="0.2">
      <c r="A900" s="26" t="s">
        <v>4273</v>
      </c>
      <c r="B900" s="26" t="s">
        <v>5478</v>
      </c>
      <c r="C900" s="26" t="s">
        <v>115</v>
      </c>
      <c r="D900" s="27" t="s">
        <v>116</v>
      </c>
      <c r="E900" s="27" t="s">
        <v>129</v>
      </c>
      <c r="F900" s="31" t="s">
        <v>18</v>
      </c>
      <c r="G900" s="31" t="s">
        <v>3280</v>
      </c>
      <c r="H900" s="31"/>
      <c r="I900" s="32" t="s">
        <v>10</v>
      </c>
    </row>
    <row r="901" spans="1:9" ht="16.5" customHeight="1" x14ac:dyDescent="0.2">
      <c r="A901" s="26" t="s">
        <v>4273</v>
      </c>
      <c r="B901" s="26" t="s">
        <v>5478</v>
      </c>
      <c r="C901" s="26" t="s">
        <v>115</v>
      </c>
      <c r="D901" s="27" t="s">
        <v>116</v>
      </c>
      <c r="E901" s="27" t="s">
        <v>129</v>
      </c>
      <c r="F901" s="31" t="s">
        <v>18</v>
      </c>
      <c r="G901" s="31" t="s">
        <v>3280</v>
      </c>
      <c r="H901" s="31"/>
      <c r="I901" s="32" t="s">
        <v>10</v>
      </c>
    </row>
    <row r="902" spans="1:9" ht="16.5" customHeight="1" x14ac:dyDescent="0.2">
      <c r="A902" s="26" t="s">
        <v>4275</v>
      </c>
      <c r="B902" s="26" t="s">
        <v>4276</v>
      </c>
      <c r="C902" s="26" t="s">
        <v>7</v>
      </c>
      <c r="D902" s="27" t="s">
        <v>16</v>
      </c>
      <c r="E902" s="26" t="s">
        <v>108</v>
      </c>
      <c r="F902" s="31" t="s">
        <v>18</v>
      </c>
      <c r="G902" s="31" t="s">
        <v>61</v>
      </c>
      <c r="H902" s="32"/>
      <c r="I902" s="32" t="s">
        <v>10</v>
      </c>
    </row>
    <row r="903" spans="1:9" ht="16.5" customHeight="1" x14ac:dyDescent="0.2">
      <c r="A903" s="35" t="s">
        <v>4277</v>
      </c>
      <c r="B903" s="35" t="s">
        <v>4278</v>
      </c>
      <c r="C903" s="26" t="s">
        <v>98</v>
      </c>
      <c r="D903" s="26" t="s">
        <v>107</v>
      </c>
      <c r="E903" s="26" t="s">
        <v>87</v>
      </c>
      <c r="F903" s="31" t="s">
        <v>18</v>
      </c>
      <c r="G903" s="27" t="s">
        <v>26</v>
      </c>
      <c r="H903" s="27"/>
      <c r="I903" s="32" t="s">
        <v>10</v>
      </c>
    </row>
    <row r="904" spans="1:9" ht="16.5" customHeight="1" x14ac:dyDescent="0.2">
      <c r="A904" s="54" t="s">
        <v>4279</v>
      </c>
      <c r="B904" s="54" t="s">
        <v>4280</v>
      </c>
      <c r="C904" s="35" t="s">
        <v>7</v>
      </c>
      <c r="D904" s="35" t="s">
        <v>30</v>
      </c>
      <c r="E904" s="35" t="s">
        <v>129</v>
      </c>
      <c r="F904" s="52" t="s">
        <v>18</v>
      </c>
      <c r="G904" s="30" t="s">
        <v>72</v>
      </c>
      <c r="H904" s="30" t="s">
        <v>4281</v>
      </c>
      <c r="I904" s="32" t="s">
        <v>10</v>
      </c>
    </row>
    <row r="905" spans="1:9" ht="16.5" customHeight="1" x14ac:dyDescent="0.2">
      <c r="A905" s="35" t="s">
        <v>4282</v>
      </c>
      <c r="B905" s="35" t="s">
        <v>4283</v>
      </c>
      <c r="C905" s="35" t="s">
        <v>7</v>
      </c>
      <c r="D905" s="35" t="s">
        <v>8</v>
      </c>
      <c r="E905" s="35" t="s">
        <v>83</v>
      </c>
      <c r="F905" s="52" t="s">
        <v>25</v>
      </c>
      <c r="G905" s="30" t="s">
        <v>61</v>
      </c>
      <c r="H905" s="55"/>
      <c r="I905" s="32" t="s">
        <v>10</v>
      </c>
    </row>
    <row r="906" spans="1:9" ht="16.5" customHeight="1" x14ac:dyDescent="0.2">
      <c r="A906" s="54" t="s">
        <v>4284</v>
      </c>
      <c r="B906" s="35" t="s">
        <v>4285</v>
      </c>
      <c r="C906" s="35" t="s">
        <v>64</v>
      </c>
      <c r="D906" s="35" t="s">
        <v>95</v>
      </c>
      <c r="E906" s="54" t="s">
        <v>120</v>
      </c>
      <c r="F906" s="31" t="s">
        <v>18</v>
      </c>
      <c r="G906" s="31" t="s">
        <v>61</v>
      </c>
      <c r="H906" s="32"/>
      <c r="I906" s="32" t="s">
        <v>10</v>
      </c>
    </row>
    <row r="907" spans="1:9" ht="16.5" customHeight="1" x14ac:dyDescent="0.2">
      <c r="A907" s="26" t="s">
        <v>4284</v>
      </c>
      <c r="B907" s="26" t="s">
        <v>5418</v>
      </c>
      <c r="C907" s="26" t="s">
        <v>115</v>
      </c>
      <c r="D907" s="26" t="s">
        <v>122</v>
      </c>
      <c r="E907" s="26" t="s">
        <v>120</v>
      </c>
      <c r="F907" s="31" t="s">
        <v>18</v>
      </c>
      <c r="G907" s="31" t="s">
        <v>12</v>
      </c>
      <c r="H907" s="32"/>
      <c r="I907" s="32" t="s">
        <v>10</v>
      </c>
    </row>
    <row r="908" spans="1:9" ht="16.5" customHeight="1" x14ac:dyDescent="0.2">
      <c r="A908" s="37" t="s">
        <v>4286</v>
      </c>
      <c r="B908" s="26" t="s">
        <v>4287</v>
      </c>
      <c r="C908" s="26" t="s">
        <v>7</v>
      </c>
      <c r="D908" s="27" t="s">
        <v>16</v>
      </c>
      <c r="E908" s="26" t="s">
        <v>120</v>
      </c>
      <c r="F908" s="31" t="s">
        <v>18</v>
      </c>
      <c r="G908" s="31" t="s">
        <v>41</v>
      </c>
      <c r="H908" s="32"/>
      <c r="I908" s="32" t="s">
        <v>10</v>
      </c>
    </row>
    <row r="909" spans="1:9" ht="16.5" customHeight="1" x14ac:dyDescent="0.2">
      <c r="A909" s="54" t="s">
        <v>4286</v>
      </c>
      <c r="B909" s="35" t="s">
        <v>5367</v>
      </c>
      <c r="C909" s="35" t="s">
        <v>64</v>
      </c>
      <c r="D909" s="35" t="s">
        <v>95</v>
      </c>
      <c r="E909" s="54" t="s">
        <v>120</v>
      </c>
      <c r="F909" s="31" t="s">
        <v>18</v>
      </c>
      <c r="G909" s="31" t="s">
        <v>61</v>
      </c>
      <c r="H909" s="32"/>
      <c r="I909" s="32" t="s">
        <v>10</v>
      </c>
    </row>
    <row r="910" spans="1:9" ht="16.5" customHeight="1" x14ac:dyDescent="0.2">
      <c r="A910" s="26" t="s">
        <v>4286</v>
      </c>
      <c r="B910" s="26" t="s">
        <v>5412</v>
      </c>
      <c r="C910" s="26" t="s">
        <v>115</v>
      </c>
      <c r="D910" s="26" t="s">
        <v>122</v>
      </c>
      <c r="E910" s="26" t="s">
        <v>120</v>
      </c>
      <c r="F910" s="31" t="s">
        <v>18</v>
      </c>
      <c r="G910" s="31" t="s">
        <v>12</v>
      </c>
      <c r="H910" s="32"/>
      <c r="I910" s="32" t="s">
        <v>10</v>
      </c>
    </row>
    <row r="911" spans="1:9" ht="16.5" customHeight="1" x14ac:dyDescent="0.25">
      <c r="A911" s="35" t="s">
        <v>4288</v>
      </c>
      <c r="B911" s="76" t="s">
        <v>4289</v>
      </c>
      <c r="C911" s="76" t="s">
        <v>64</v>
      </c>
      <c r="D911" s="35" t="s">
        <v>86</v>
      </c>
      <c r="E911" s="76" t="s">
        <v>114</v>
      </c>
      <c r="F911" s="76" t="s">
        <v>25</v>
      </c>
      <c r="G911" s="35" t="s">
        <v>72</v>
      </c>
      <c r="H911" s="95"/>
      <c r="I911" s="32" t="s">
        <v>10</v>
      </c>
    </row>
    <row r="912" spans="1:9" ht="16.5" customHeight="1" x14ac:dyDescent="0.2">
      <c r="A912" s="35" t="s">
        <v>4290</v>
      </c>
      <c r="B912" s="35" t="s">
        <v>4291</v>
      </c>
      <c r="C912" s="35" t="s">
        <v>115</v>
      </c>
      <c r="D912" s="35" t="s">
        <v>119</v>
      </c>
      <c r="E912" s="35" t="s">
        <v>135</v>
      </c>
      <c r="F912" s="52" t="s">
        <v>18</v>
      </c>
      <c r="G912" s="30" t="s">
        <v>19</v>
      </c>
      <c r="H912" s="30"/>
      <c r="I912" s="32" t="s">
        <v>10</v>
      </c>
    </row>
    <row r="913" spans="1:9" ht="16.5" customHeight="1" x14ac:dyDescent="0.2">
      <c r="A913" s="35" t="s">
        <v>4290</v>
      </c>
      <c r="B913" s="35" t="s">
        <v>5525</v>
      </c>
      <c r="C913" s="26" t="s">
        <v>98</v>
      </c>
      <c r="D913" s="26" t="s">
        <v>107</v>
      </c>
      <c r="E913" s="26" t="s">
        <v>87</v>
      </c>
      <c r="F913" s="31" t="s">
        <v>18</v>
      </c>
      <c r="G913" s="27" t="s">
        <v>19</v>
      </c>
      <c r="H913" s="27"/>
      <c r="I913" s="32" t="s">
        <v>10</v>
      </c>
    </row>
    <row r="914" spans="1:9" ht="16.5" customHeight="1" x14ac:dyDescent="0.25">
      <c r="A914" s="35" t="s">
        <v>4292</v>
      </c>
      <c r="B914" s="76" t="s">
        <v>4293</v>
      </c>
      <c r="C914" s="76" t="s">
        <v>64</v>
      </c>
      <c r="D914" s="35" t="s">
        <v>86</v>
      </c>
      <c r="E914" s="76" t="s">
        <v>87</v>
      </c>
      <c r="F914" s="76" t="s">
        <v>18</v>
      </c>
      <c r="G914" s="35" t="s">
        <v>12</v>
      </c>
      <c r="H914" s="95"/>
      <c r="I914" s="32" t="s">
        <v>10</v>
      </c>
    </row>
    <row r="915" spans="1:9" ht="16.5" customHeight="1" x14ac:dyDescent="0.2">
      <c r="A915" s="35" t="s">
        <v>4294</v>
      </c>
      <c r="B915" s="35" t="s">
        <v>4295</v>
      </c>
      <c r="C915" s="35" t="s">
        <v>7</v>
      </c>
      <c r="D915" s="35" t="s">
        <v>8</v>
      </c>
      <c r="E915" s="35" t="s">
        <v>108</v>
      </c>
      <c r="F915" s="52" t="s">
        <v>25</v>
      </c>
      <c r="G915" s="30" t="s">
        <v>61</v>
      </c>
      <c r="H915" s="55"/>
      <c r="I915" s="32" t="s">
        <v>10</v>
      </c>
    </row>
    <row r="916" spans="1:9" ht="16.5" customHeight="1" x14ac:dyDescent="0.2">
      <c r="A916" s="26" t="s">
        <v>4296</v>
      </c>
      <c r="B916" s="26" t="s">
        <v>4297</v>
      </c>
      <c r="C916" s="66" t="s">
        <v>37</v>
      </c>
      <c r="D916" s="27" t="s">
        <v>38</v>
      </c>
      <c r="E916" s="26" t="s">
        <v>9</v>
      </c>
      <c r="F916" s="31" t="s">
        <v>18</v>
      </c>
      <c r="G916" s="31" t="s">
        <v>41</v>
      </c>
      <c r="H916" s="32"/>
      <c r="I916" s="32" t="s">
        <v>10</v>
      </c>
    </row>
    <row r="917" spans="1:9" ht="16.5" customHeight="1" x14ac:dyDescent="0.2">
      <c r="A917" s="35" t="s">
        <v>4298</v>
      </c>
      <c r="B917" s="35" t="s">
        <v>4299</v>
      </c>
      <c r="C917" s="35" t="s">
        <v>64</v>
      </c>
      <c r="D917" s="35" t="s">
        <v>70</v>
      </c>
      <c r="E917" s="35" t="s">
        <v>83</v>
      </c>
      <c r="F917" s="30" t="s">
        <v>25</v>
      </c>
      <c r="G917" s="31" t="s">
        <v>72</v>
      </c>
      <c r="H917" s="32"/>
      <c r="I917" s="32" t="s">
        <v>10</v>
      </c>
    </row>
    <row r="918" spans="1:9" ht="16.5" customHeight="1" x14ac:dyDescent="0.2">
      <c r="A918" s="35" t="s">
        <v>4298</v>
      </c>
      <c r="B918" s="35" t="s">
        <v>4299</v>
      </c>
      <c r="C918" s="35" t="s">
        <v>64</v>
      </c>
      <c r="D918" s="35" t="s">
        <v>70</v>
      </c>
      <c r="E918" s="35" t="s">
        <v>83</v>
      </c>
      <c r="F918" s="30" t="s">
        <v>25</v>
      </c>
      <c r="G918" s="31" t="s">
        <v>72</v>
      </c>
      <c r="H918" s="32"/>
      <c r="I918" s="32" t="s">
        <v>10</v>
      </c>
    </row>
    <row r="919" spans="1:9" ht="16.5" customHeight="1" x14ac:dyDescent="0.2">
      <c r="A919" s="35" t="s">
        <v>4298</v>
      </c>
      <c r="B919" s="35" t="s">
        <v>4299</v>
      </c>
      <c r="C919" s="35" t="s">
        <v>64</v>
      </c>
      <c r="D919" s="35" t="s">
        <v>70</v>
      </c>
      <c r="E919" s="35" t="s">
        <v>83</v>
      </c>
      <c r="F919" s="30" t="s">
        <v>25</v>
      </c>
      <c r="G919" s="31" t="s">
        <v>72</v>
      </c>
      <c r="H919" s="32"/>
      <c r="I919" s="32" t="s">
        <v>10</v>
      </c>
    </row>
    <row r="920" spans="1:9" ht="16.5" customHeight="1" x14ac:dyDescent="0.2">
      <c r="A920" s="35" t="s">
        <v>4300</v>
      </c>
      <c r="B920" s="26" t="s">
        <v>5485</v>
      </c>
      <c r="C920" s="66" t="s">
        <v>64</v>
      </c>
      <c r="D920" s="26" t="s">
        <v>82</v>
      </c>
      <c r="E920" s="27" t="s">
        <v>126</v>
      </c>
      <c r="F920" s="31" t="s">
        <v>18</v>
      </c>
      <c r="G920" s="31" t="s">
        <v>19</v>
      </c>
      <c r="H920" s="32"/>
      <c r="I920" s="32" t="s">
        <v>10</v>
      </c>
    </row>
    <row r="921" spans="1:9" ht="16.5" customHeight="1" x14ac:dyDescent="0.2">
      <c r="A921" s="35" t="s">
        <v>4302</v>
      </c>
      <c r="B921" s="26" t="s">
        <v>4303</v>
      </c>
      <c r="C921" s="66" t="s">
        <v>64</v>
      </c>
      <c r="D921" s="26" t="s">
        <v>82</v>
      </c>
      <c r="E921" s="35" t="s">
        <v>126</v>
      </c>
      <c r="F921" s="31" t="s">
        <v>18</v>
      </c>
      <c r="G921" s="31" t="s">
        <v>3280</v>
      </c>
      <c r="H921" s="32"/>
      <c r="I921" s="32" t="s">
        <v>10</v>
      </c>
    </row>
    <row r="922" spans="1:9" ht="16.5" customHeight="1" x14ac:dyDescent="0.2">
      <c r="A922" s="35" t="s">
        <v>4304</v>
      </c>
      <c r="B922" s="26" t="s">
        <v>5487</v>
      </c>
      <c r="C922" s="66" t="s">
        <v>64</v>
      </c>
      <c r="D922" s="26" t="s">
        <v>82</v>
      </c>
      <c r="E922" s="27" t="s">
        <v>87</v>
      </c>
      <c r="F922" s="31" t="s">
        <v>25</v>
      </c>
      <c r="G922" s="31" t="s">
        <v>72</v>
      </c>
      <c r="H922" s="32"/>
      <c r="I922" s="32" t="s">
        <v>10</v>
      </c>
    </row>
    <row r="923" spans="1:9" ht="16.5" customHeight="1" x14ac:dyDescent="0.2">
      <c r="A923" s="35" t="s">
        <v>4304</v>
      </c>
      <c r="B923" s="26" t="s">
        <v>5487</v>
      </c>
      <c r="C923" s="66" t="s">
        <v>64</v>
      </c>
      <c r="D923" s="26" t="s">
        <v>82</v>
      </c>
      <c r="E923" s="27" t="s">
        <v>87</v>
      </c>
      <c r="F923" s="31" t="s">
        <v>25</v>
      </c>
      <c r="G923" s="31" t="s">
        <v>72</v>
      </c>
      <c r="H923" s="32"/>
      <c r="I923" s="32" t="s">
        <v>10</v>
      </c>
    </row>
    <row r="924" spans="1:9" ht="16.5" customHeight="1" x14ac:dyDescent="0.2">
      <c r="A924" s="35" t="s">
        <v>4306</v>
      </c>
      <c r="B924" s="26" t="s">
        <v>5515</v>
      </c>
      <c r="C924" s="66" t="s">
        <v>64</v>
      </c>
      <c r="D924" s="26" t="s">
        <v>82</v>
      </c>
      <c r="E924" s="35" t="s">
        <v>87</v>
      </c>
      <c r="F924" s="31" t="s">
        <v>25</v>
      </c>
      <c r="G924" s="31" t="s">
        <v>72</v>
      </c>
      <c r="H924" s="32"/>
      <c r="I924" s="32" t="s">
        <v>10</v>
      </c>
    </row>
    <row r="925" spans="1:9" ht="16.5" customHeight="1" x14ac:dyDescent="0.25">
      <c r="A925" s="76" t="s">
        <v>4308</v>
      </c>
      <c r="B925" s="76" t="s">
        <v>5316</v>
      </c>
      <c r="C925" s="26" t="s">
        <v>64</v>
      </c>
      <c r="D925" s="26" t="s">
        <v>92</v>
      </c>
      <c r="E925" s="26" t="s">
        <v>9</v>
      </c>
      <c r="F925" s="31" t="s">
        <v>18</v>
      </c>
      <c r="G925" s="31" t="s">
        <v>12</v>
      </c>
      <c r="H925" s="32"/>
      <c r="I925" s="32" t="s">
        <v>10</v>
      </c>
    </row>
    <row r="926" spans="1:9" ht="16.5" customHeight="1" x14ac:dyDescent="0.2">
      <c r="A926" s="26" t="s">
        <v>4310</v>
      </c>
      <c r="B926" s="26" t="s">
        <v>4311</v>
      </c>
      <c r="C926" s="26" t="s">
        <v>37</v>
      </c>
      <c r="D926" s="27" t="s">
        <v>38</v>
      </c>
      <c r="E926" s="27" t="s">
        <v>9</v>
      </c>
      <c r="F926" s="31" t="s">
        <v>18</v>
      </c>
      <c r="G926" s="31" t="s">
        <v>41</v>
      </c>
      <c r="H926" s="32"/>
      <c r="I926" s="32" t="s">
        <v>10</v>
      </c>
    </row>
    <row r="927" spans="1:9" ht="16.5" customHeight="1" x14ac:dyDescent="0.2">
      <c r="A927" s="26" t="s">
        <v>4312</v>
      </c>
      <c r="B927" s="26" t="s">
        <v>4313</v>
      </c>
      <c r="C927" s="26" t="s">
        <v>98</v>
      </c>
      <c r="D927" s="26" t="s">
        <v>107</v>
      </c>
      <c r="E927" s="26" t="s">
        <v>87</v>
      </c>
      <c r="F927" s="31" t="s">
        <v>25</v>
      </c>
      <c r="G927" s="31" t="s">
        <v>41</v>
      </c>
      <c r="H927" s="32"/>
      <c r="I927" s="32" t="s">
        <v>10</v>
      </c>
    </row>
    <row r="928" spans="1:9" ht="16.5" customHeight="1" x14ac:dyDescent="0.2">
      <c r="A928" s="26" t="s">
        <v>4312</v>
      </c>
      <c r="B928" s="26" t="s">
        <v>4313</v>
      </c>
      <c r="C928" s="26" t="s">
        <v>98</v>
      </c>
      <c r="D928" s="26" t="s">
        <v>107</v>
      </c>
      <c r="E928" s="26" t="s">
        <v>87</v>
      </c>
      <c r="F928" s="31" t="s">
        <v>25</v>
      </c>
      <c r="G928" s="31" t="s">
        <v>41</v>
      </c>
      <c r="H928" s="32"/>
      <c r="I928" s="32" t="s">
        <v>10</v>
      </c>
    </row>
    <row r="929" spans="1:9" ht="16.5" customHeight="1" x14ac:dyDescent="0.2">
      <c r="A929" s="26" t="s">
        <v>4314</v>
      </c>
      <c r="B929" s="26" t="s">
        <v>4315</v>
      </c>
      <c r="C929" s="26" t="s">
        <v>37</v>
      </c>
      <c r="D929" s="27" t="s">
        <v>38</v>
      </c>
      <c r="E929" s="27" t="s">
        <v>9</v>
      </c>
      <c r="F929" s="31" t="s">
        <v>18</v>
      </c>
      <c r="G929" s="31" t="s">
        <v>41</v>
      </c>
      <c r="H929" s="32"/>
      <c r="I929" s="32" t="s">
        <v>10</v>
      </c>
    </row>
    <row r="930" spans="1:9" ht="16.5" customHeight="1" x14ac:dyDescent="0.2">
      <c r="A930" s="35" t="s">
        <v>4316</v>
      </c>
      <c r="B930" s="26" t="s">
        <v>5493</v>
      </c>
      <c r="C930" s="66" t="s">
        <v>64</v>
      </c>
      <c r="D930" s="26" t="s">
        <v>82</v>
      </c>
      <c r="E930" s="35" t="s">
        <v>9</v>
      </c>
      <c r="F930" s="31" t="s">
        <v>25</v>
      </c>
      <c r="G930" s="31" t="s">
        <v>72</v>
      </c>
      <c r="H930" s="32"/>
      <c r="I930" s="32" t="s">
        <v>10</v>
      </c>
    </row>
    <row r="931" spans="1:9" ht="16.5" customHeight="1" x14ac:dyDescent="0.2">
      <c r="A931" s="26" t="s">
        <v>4316</v>
      </c>
      <c r="B931" s="26" t="s">
        <v>5584</v>
      </c>
      <c r="C931" s="26" t="s">
        <v>98</v>
      </c>
      <c r="D931" s="26" t="s">
        <v>113</v>
      </c>
      <c r="E931" s="26" t="s">
        <v>9</v>
      </c>
      <c r="F931" s="31" t="s">
        <v>25</v>
      </c>
      <c r="G931" s="31" t="s">
        <v>41</v>
      </c>
      <c r="H931" s="32"/>
      <c r="I931" s="32" t="s">
        <v>10</v>
      </c>
    </row>
    <row r="932" spans="1:9" ht="16.5" customHeight="1" x14ac:dyDescent="0.2">
      <c r="A932" s="26" t="s">
        <v>4318</v>
      </c>
      <c r="B932" s="26" t="s">
        <v>4319</v>
      </c>
      <c r="C932" s="26" t="s">
        <v>115</v>
      </c>
      <c r="D932" s="27" t="s">
        <v>116</v>
      </c>
      <c r="E932" s="27" t="s">
        <v>108</v>
      </c>
      <c r="F932" s="31" t="s">
        <v>18</v>
      </c>
      <c r="G932" s="31" t="s">
        <v>19</v>
      </c>
      <c r="H932" s="31"/>
      <c r="I932" s="32" t="s">
        <v>10</v>
      </c>
    </row>
    <row r="933" spans="1:9" ht="16.5" customHeight="1" x14ac:dyDescent="0.2">
      <c r="A933" s="26" t="s">
        <v>4320</v>
      </c>
      <c r="B933" s="26" t="s">
        <v>4321</v>
      </c>
      <c r="C933" s="26" t="s">
        <v>115</v>
      </c>
      <c r="D933" s="27" t="s">
        <v>116</v>
      </c>
      <c r="E933" s="27" t="s">
        <v>9</v>
      </c>
      <c r="F933" s="31" t="s">
        <v>18</v>
      </c>
      <c r="G933" s="31" t="s">
        <v>12</v>
      </c>
      <c r="H933" s="31"/>
      <c r="I933" s="32" t="s">
        <v>10</v>
      </c>
    </row>
    <row r="934" spans="1:9" ht="16.5" customHeight="1" x14ac:dyDescent="0.2">
      <c r="A934" s="26" t="s">
        <v>4320</v>
      </c>
      <c r="B934" s="26" t="s">
        <v>4321</v>
      </c>
      <c r="C934" s="26" t="s">
        <v>115</v>
      </c>
      <c r="D934" s="27" t="s">
        <v>116</v>
      </c>
      <c r="E934" s="27" t="s">
        <v>9</v>
      </c>
      <c r="F934" s="31" t="s">
        <v>18</v>
      </c>
      <c r="G934" s="31" t="s">
        <v>12</v>
      </c>
      <c r="H934" s="31"/>
      <c r="I934" s="32" t="s">
        <v>10</v>
      </c>
    </row>
    <row r="935" spans="1:9" ht="16.5" customHeight="1" x14ac:dyDescent="0.2">
      <c r="A935" s="26" t="s">
        <v>4320</v>
      </c>
      <c r="B935" s="26" t="s">
        <v>4321</v>
      </c>
      <c r="C935" s="26" t="s">
        <v>115</v>
      </c>
      <c r="D935" s="27" t="s">
        <v>116</v>
      </c>
      <c r="E935" s="27" t="s">
        <v>9</v>
      </c>
      <c r="F935" s="31" t="s">
        <v>18</v>
      </c>
      <c r="G935" s="31" t="s">
        <v>12</v>
      </c>
      <c r="H935" s="31"/>
      <c r="I935" s="32" t="s">
        <v>10</v>
      </c>
    </row>
    <row r="936" spans="1:9" ht="16.5" customHeight="1" x14ac:dyDescent="0.2">
      <c r="A936" s="35" t="s">
        <v>4322</v>
      </c>
      <c r="B936" s="26" t="s">
        <v>5496</v>
      </c>
      <c r="C936" s="66" t="s">
        <v>64</v>
      </c>
      <c r="D936" s="26" t="s">
        <v>82</v>
      </c>
      <c r="E936" s="35" t="s">
        <v>9</v>
      </c>
      <c r="F936" s="31" t="s">
        <v>18</v>
      </c>
      <c r="G936" s="31" t="s">
        <v>3280</v>
      </c>
      <c r="H936" s="32"/>
      <c r="I936" s="32" t="s">
        <v>10</v>
      </c>
    </row>
    <row r="937" spans="1:9" ht="16.5" customHeight="1" x14ac:dyDescent="0.2">
      <c r="A937" s="35" t="s">
        <v>4324</v>
      </c>
      <c r="B937" s="26" t="s">
        <v>5522</v>
      </c>
      <c r="C937" s="66" t="s">
        <v>64</v>
      </c>
      <c r="D937" s="26" t="s">
        <v>82</v>
      </c>
      <c r="E937" s="35" t="s">
        <v>9</v>
      </c>
      <c r="F937" s="31" t="s">
        <v>25</v>
      </c>
      <c r="G937" s="31" t="s">
        <v>3280</v>
      </c>
      <c r="H937" s="32"/>
      <c r="I937" s="32" t="s">
        <v>10</v>
      </c>
    </row>
    <row r="938" spans="1:9" ht="16.5" customHeight="1" x14ac:dyDescent="0.2">
      <c r="A938" s="26" t="s">
        <v>4326</v>
      </c>
      <c r="B938" s="26" t="s">
        <v>4327</v>
      </c>
      <c r="C938" s="66" t="s">
        <v>37</v>
      </c>
      <c r="D938" s="27" t="s">
        <v>38</v>
      </c>
      <c r="E938" s="26" t="s">
        <v>9</v>
      </c>
      <c r="F938" s="31" t="s">
        <v>18</v>
      </c>
      <c r="G938" s="31" t="s">
        <v>41</v>
      </c>
      <c r="H938" s="32"/>
      <c r="I938" s="32" t="s">
        <v>10</v>
      </c>
    </row>
    <row r="939" spans="1:9" ht="16.5" customHeight="1" x14ac:dyDescent="0.25">
      <c r="A939" s="76" t="s">
        <v>4328</v>
      </c>
      <c r="B939" s="76" t="s">
        <v>5281</v>
      </c>
      <c r="C939" s="26" t="s">
        <v>64</v>
      </c>
      <c r="D939" s="26" t="s">
        <v>92</v>
      </c>
      <c r="E939" s="26" t="s">
        <v>9</v>
      </c>
      <c r="F939" s="31" t="s">
        <v>18</v>
      </c>
      <c r="G939" s="31" t="s">
        <v>19</v>
      </c>
      <c r="H939" s="32"/>
      <c r="I939" s="32" t="s">
        <v>10</v>
      </c>
    </row>
    <row r="940" spans="1:9" ht="16.5" customHeight="1" x14ac:dyDescent="0.25">
      <c r="A940" s="76" t="s">
        <v>4328</v>
      </c>
      <c r="B940" s="76" t="s">
        <v>5281</v>
      </c>
      <c r="C940" s="26" t="s">
        <v>64</v>
      </c>
      <c r="D940" s="26" t="s">
        <v>92</v>
      </c>
      <c r="E940" s="26" t="s">
        <v>9</v>
      </c>
      <c r="F940" s="31" t="s">
        <v>18</v>
      </c>
      <c r="G940" s="31" t="s">
        <v>19</v>
      </c>
      <c r="H940" s="32"/>
      <c r="I940" s="32" t="s">
        <v>10</v>
      </c>
    </row>
    <row r="941" spans="1:9" ht="16.5" customHeight="1" x14ac:dyDescent="0.25">
      <c r="A941" s="35" t="s">
        <v>4330</v>
      </c>
      <c r="B941" s="26" t="s">
        <v>5482</v>
      </c>
      <c r="C941" s="66" t="s">
        <v>64</v>
      </c>
      <c r="D941" s="26" t="s">
        <v>82</v>
      </c>
      <c r="E941" s="27" t="s">
        <v>9</v>
      </c>
      <c r="F941" s="31" t="s">
        <v>25</v>
      </c>
      <c r="G941" s="31" t="s">
        <v>72</v>
      </c>
      <c r="H941" s="95"/>
      <c r="I941" s="32" t="s">
        <v>10</v>
      </c>
    </row>
    <row r="942" spans="1:9" ht="16.5" customHeight="1" x14ac:dyDescent="0.2">
      <c r="A942" s="35" t="s">
        <v>4332</v>
      </c>
      <c r="B942" s="35" t="s">
        <v>4333</v>
      </c>
      <c r="C942" s="26" t="s">
        <v>98</v>
      </c>
      <c r="D942" s="26" t="s">
        <v>113</v>
      </c>
      <c r="E942" s="26" t="s">
        <v>9</v>
      </c>
      <c r="F942" s="31" t="s">
        <v>18</v>
      </c>
      <c r="G942" s="31" t="s">
        <v>19</v>
      </c>
      <c r="H942" s="32"/>
      <c r="I942" s="32" t="s">
        <v>10</v>
      </c>
    </row>
    <row r="943" spans="1:9" ht="17.25" customHeight="1" x14ac:dyDescent="0.25">
      <c r="A943" s="76" t="s">
        <v>4334</v>
      </c>
      <c r="B943" s="76" t="s">
        <v>5315</v>
      </c>
      <c r="C943" s="26" t="s">
        <v>64</v>
      </c>
      <c r="D943" s="26" t="s">
        <v>92</v>
      </c>
      <c r="E943" s="26" t="s">
        <v>9</v>
      </c>
      <c r="F943" s="31" t="s">
        <v>18</v>
      </c>
      <c r="G943" s="31" t="s">
        <v>26</v>
      </c>
      <c r="H943" s="32"/>
      <c r="I943" s="32" t="s">
        <v>10</v>
      </c>
    </row>
    <row r="944" spans="1:9" ht="17.25" customHeight="1" x14ac:dyDescent="0.2">
      <c r="A944" s="26" t="s">
        <v>4336</v>
      </c>
      <c r="B944" s="26" t="s">
        <v>4337</v>
      </c>
      <c r="C944" s="26" t="s">
        <v>98</v>
      </c>
      <c r="D944" s="26" t="s">
        <v>105</v>
      </c>
      <c r="E944" s="26" t="s">
        <v>83</v>
      </c>
      <c r="F944" s="31" t="s">
        <v>25</v>
      </c>
      <c r="G944" s="31" t="s">
        <v>41</v>
      </c>
      <c r="H944" s="32"/>
      <c r="I944" s="32" t="s">
        <v>10</v>
      </c>
    </row>
    <row r="945" spans="1:9" ht="17.25" customHeight="1" x14ac:dyDescent="0.2">
      <c r="A945" s="35" t="s">
        <v>4338</v>
      </c>
      <c r="B945" s="35" t="s">
        <v>4339</v>
      </c>
      <c r="C945" s="26" t="s">
        <v>98</v>
      </c>
      <c r="D945" s="26" t="s">
        <v>113</v>
      </c>
      <c r="E945" s="26" t="s">
        <v>87</v>
      </c>
      <c r="F945" s="31" t="s">
        <v>25</v>
      </c>
      <c r="G945" s="31" t="s">
        <v>41</v>
      </c>
      <c r="H945" s="32"/>
      <c r="I945" s="32" t="s">
        <v>10</v>
      </c>
    </row>
    <row r="946" spans="1:9" ht="17.25" customHeight="1" x14ac:dyDescent="0.2">
      <c r="A946" s="35" t="s">
        <v>4340</v>
      </c>
      <c r="B946" s="35" t="s">
        <v>5362</v>
      </c>
      <c r="C946" s="66" t="s">
        <v>37</v>
      </c>
      <c r="D946" s="66" t="s">
        <v>52</v>
      </c>
      <c r="E946" s="26" t="s">
        <v>53</v>
      </c>
      <c r="F946" s="31" t="s">
        <v>25</v>
      </c>
      <c r="G946" s="31" t="s">
        <v>41</v>
      </c>
      <c r="H946" s="32"/>
      <c r="I946" s="32" t="s">
        <v>47</v>
      </c>
    </row>
    <row r="947" spans="1:9" ht="17.25" customHeight="1" x14ac:dyDescent="0.25">
      <c r="A947" s="35" t="s">
        <v>4340</v>
      </c>
      <c r="B947" s="76" t="s">
        <v>5449</v>
      </c>
      <c r="C947" s="66" t="s">
        <v>37</v>
      </c>
      <c r="D947" s="35" t="s">
        <v>52</v>
      </c>
      <c r="E947" s="76" t="s">
        <v>53</v>
      </c>
      <c r="F947" s="35" t="s">
        <v>25</v>
      </c>
      <c r="G947" s="35" t="s">
        <v>41</v>
      </c>
      <c r="H947" s="95" t="s">
        <v>10</v>
      </c>
      <c r="I947" s="32" t="s">
        <v>47</v>
      </c>
    </row>
    <row r="948" spans="1:9" ht="16.5" customHeight="1" x14ac:dyDescent="0.2">
      <c r="A948" s="26" t="s">
        <v>4342</v>
      </c>
      <c r="B948" s="26" t="s">
        <v>4343</v>
      </c>
      <c r="C948" s="66" t="s">
        <v>98</v>
      </c>
      <c r="D948" s="66" t="s">
        <v>110</v>
      </c>
      <c r="E948" s="66" t="s">
        <v>83</v>
      </c>
      <c r="F948" s="31" t="s">
        <v>25</v>
      </c>
      <c r="G948" s="67" t="s">
        <v>19</v>
      </c>
      <c r="H948" s="32" t="s">
        <v>10</v>
      </c>
      <c r="I948" s="32" t="s">
        <v>10</v>
      </c>
    </row>
    <row r="949" spans="1:9" ht="16.5" customHeight="1" x14ac:dyDescent="0.2">
      <c r="A949" s="26" t="s">
        <v>4344</v>
      </c>
      <c r="B949" s="26" t="s">
        <v>4345</v>
      </c>
      <c r="C949" s="26" t="s">
        <v>115</v>
      </c>
      <c r="D949" s="27" t="s">
        <v>116</v>
      </c>
      <c r="E949" s="27" t="s">
        <v>83</v>
      </c>
      <c r="F949" s="31" t="s">
        <v>25</v>
      </c>
      <c r="G949" s="31" t="s">
        <v>41</v>
      </c>
      <c r="H949" s="31"/>
      <c r="I949" s="32" t="s">
        <v>10</v>
      </c>
    </row>
    <row r="950" spans="1:9" ht="16.5" customHeight="1" x14ac:dyDescent="0.2">
      <c r="A950" s="26" t="s">
        <v>4346</v>
      </c>
      <c r="B950" s="26" t="s">
        <v>4347</v>
      </c>
      <c r="C950" s="66" t="s">
        <v>98</v>
      </c>
      <c r="D950" s="66" t="s">
        <v>110</v>
      </c>
      <c r="E950" s="66" t="s">
        <v>87</v>
      </c>
      <c r="F950" s="31" t="s">
        <v>25</v>
      </c>
      <c r="G950" s="67" t="s">
        <v>41</v>
      </c>
      <c r="H950" s="32" t="s">
        <v>10</v>
      </c>
      <c r="I950" s="32" t="s">
        <v>10</v>
      </c>
    </row>
    <row r="951" spans="1:9" ht="16.5" customHeight="1" x14ac:dyDescent="0.2">
      <c r="A951" s="26" t="s">
        <v>4348</v>
      </c>
      <c r="B951" s="26" t="s">
        <v>4349</v>
      </c>
      <c r="C951" s="26" t="s">
        <v>98</v>
      </c>
      <c r="D951" s="26" t="s">
        <v>99</v>
      </c>
      <c r="E951" s="26" t="s">
        <v>114</v>
      </c>
      <c r="F951" s="47" t="s">
        <v>25</v>
      </c>
      <c r="G951" s="47" t="s">
        <v>72</v>
      </c>
      <c r="H951" s="32"/>
      <c r="I951" s="32" t="s">
        <v>10</v>
      </c>
    </row>
    <row r="952" spans="1:9" ht="16.5" customHeight="1" x14ac:dyDescent="0.2">
      <c r="A952" s="54" t="s">
        <v>4350</v>
      </c>
      <c r="B952" s="54" t="s">
        <v>4351</v>
      </c>
      <c r="C952" s="35" t="s">
        <v>64</v>
      </c>
      <c r="D952" s="35" t="s">
        <v>95</v>
      </c>
      <c r="E952" s="54" t="s">
        <v>83</v>
      </c>
      <c r="F952" s="31" t="s">
        <v>25</v>
      </c>
      <c r="G952" s="31" t="s">
        <v>72</v>
      </c>
      <c r="H952" s="31"/>
      <c r="I952" s="32" t="s">
        <v>10</v>
      </c>
    </row>
    <row r="953" spans="1:9" ht="16.5" customHeight="1" x14ac:dyDescent="0.2">
      <c r="A953" s="26" t="s">
        <v>4352</v>
      </c>
      <c r="B953" s="26" t="s">
        <v>4353</v>
      </c>
      <c r="C953" s="26" t="s">
        <v>98</v>
      </c>
      <c r="D953" s="26" t="s">
        <v>105</v>
      </c>
      <c r="E953" s="26" t="s">
        <v>83</v>
      </c>
      <c r="F953" s="31" t="s">
        <v>25</v>
      </c>
      <c r="G953" s="31" t="s">
        <v>41</v>
      </c>
      <c r="H953" s="32"/>
      <c r="I953" s="32" t="s">
        <v>10</v>
      </c>
    </row>
    <row r="954" spans="1:9" ht="16.5" customHeight="1" x14ac:dyDescent="0.2">
      <c r="A954" s="26" t="s">
        <v>4352</v>
      </c>
      <c r="B954" s="26" t="s">
        <v>5149</v>
      </c>
      <c r="C954" s="26" t="s">
        <v>98</v>
      </c>
      <c r="D954" s="26" t="s">
        <v>105</v>
      </c>
      <c r="E954" s="26" t="s">
        <v>83</v>
      </c>
      <c r="F954" s="31" t="s">
        <v>25</v>
      </c>
      <c r="G954" s="31" t="s">
        <v>41</v>
      </c>
      <c r="H954" s="32"/>
      <c r="I954" s="32" t="s">
        <v>10</v>
      </c>
    </row>
    <row r="955" spans="1:9" ht="16.5" customHeight="1" x14ac:dyDescent="0.2">
      <c r="A955" s="26" t="s">
        <v>4354</v>
      </c>
      <c r="B955" s="26" t="s">
        <v>4355</v>
      </c>
      <c r="C955" s="66" t="s">
        <v>136</v>
      </c>
      <c r="D955" s="27" t="s">
        <v>137</v>
      </c>
      <c r="E955" s="26" t="s">
        <v>135</v>
      </c>
      <c r="F955" s="31" t="s">
        <v>18</v>
      </c>
      <c r="G955" s="27" t="s">
        <v>41</v>
      </c>
      <c r="H955" s="32"/>
      <c r="I955" s="32" t="s">
        <v>10</v>
      </c>
    </row>
    <row r="956" spans="1:9" ht="16.5" customHeight="1" x14ac:dyDescent="0.2">
      <c r="A956" s="26" t="s">
        <v>4356</v>
      </c>
      <c r="B956" s="26" t="s">
        <v>4357</v>
      </c>
      <c r="C956" s="26" t="s">
        <v>98</v>
      </c>
      <c r="D956" s="26" t="s">
        <v>107</v>
      </c>
      <c r="E956" s="26" t="s">
        <v>87</v>
      </c>
      <c r="F956" s="31" t="s">
        <v>25</v>
      </c>
      <c r="G956" s="31" t="s">
        <v>41</v>
      </c>
      <c r="H956" s="82"/>
      <c r="I956" s="32" t="s">
        <v>10</v>
      </c>
    </row>
    <row r="957" spans="1:9" ht="16.5" customHeight="1" x14ac:dyDescent="0.25">
      <c r="A957" s="35" t="s">
        <v>4358</v>
      </c>
      <c r="B957" s="76" t="s">
        <v>5451</v>
      </c>
      <c r="C957" s="66" t="s">
        <v>37</v>
      </c>
      <c r="D957" s="35" t="s">
        <v>52</v>
      </c>
      <c r="E957" s="76" t="s">
        <v>53</v>
      </c>
      <c r="F957" s="35" t="s">
        <v>25</v>
      </c>
      <c r="G957" s="35" t="s">
        <v>41</v>
      </c>
      <c r="H957" s="95" t="s">
        <v>10</v>
      </c>
      <c r="I957" s="32" t="s">
        <v>47</v>
      </c>
    </row>
    <row r="958" spans="1:9" ht="16.5" customHeight="1" x14ac:dyDescent="0.2">
      <c r="A958" s="35" t="s">
        <v>4360</v>
      </c>
      <c r="B958" s="26" t="s">
        <v>5512</v>
      </c>
      <c r="C958" s="66" t="s">
        <v>64</v>
      </c>
      <c r="D958" s="26" t="s">
        <v>82</v>
      </c>
      <c r="E958" s="35" t="s">
        <v>135</v>
      </c>
      <c r="F958" s="31" t="s">
        <v>25</v>
      </c>
      <c r="G958" s="31" t="s">
        <v>72</v>
      </c>
      <c r="H958" s="32"/>
      <c r="I958" s="32" t="s">
        <v>10</v>
      </c>
    </row>
    <row r="959" spans="1:9" ht="16.5" customHeight="1" x14ac:dyDescent="0.2">
      <c r="A959" s="35" t="s">
        <v>4362</v>
      </c>
      <c r="B959" s="35" t="s">
        <v>4363</v>
      </c>
      <c r="C959" s="35" t="s">
        <v>7</v>
      </c>
      <c r="D959" s="35" t="s">
        <v>23</v>
      </c>
      <c r="E959" s="35" t="s">
        <v>114</v>
      </c>
      <c r="F959" s="31" t="s">
        <v>25</v>
      </c>
      <c r="G959" s="34" t="s">
        <v>61</v>
      </c>
      <c r="H959" s="32"/>
      <c r="I959" s="32" t="s">
        <v>10</v>
      </c>
    </row>
    <row r="960" spans="1:9" ht="16.5" customHeight="1" x14ac:dyDescent="0.2">
      <c r="A960" s="35" t="s">
        <v>4362</v>
      </c>
      <c r="B960" s="57" t="s">
        <v>4363</v>
      </c>
      <c r="C960" s="35" t="s">
        <v>7</v>
      </c>
      <c r="D960" s="35" t="s">
        <v>23</v>
      </c>
      <c r="E960" s="35" t="s">
        <v>114</v>
      </c>
      <c r="F960" s="31" t="s">
        <v>25</v>
      </c>
      <c r="G960" s="34" t="s">
        <v>61</v>
      </c>
      <c r="H960" s="31" t="s">
        <v>5172</v>
      </c>
      <c r="I960" s="32" t="s">
        <v>10</v>
      </c>
    </row>
    <row r="961" spans="1:9" ht="16.5" customHeight="1" x14ac:dyDescent="0.2">
      <c r="A961" s="35" t="s">
        <v>4362</v>
      </c>
      <c r="B961" s="35" t="s">
        <v>4363</v>
      </c>
      <c r="C961" s="35" t="s">
        <v>7</v>
      </c>
      <c r="D961" s="35" t="s">
        <v>23</v>
      </c>
      <c r="E961" s="35" t="s">
        <v>114</v>
      </c>
      <c r="F961" s="31" t="s">
        <v>25</v>
      </c>
      <c r="G961" s="34" t="s">
        <v>61</v>
      </c>
      <c r="H961" s="32"/>
      <c r="I961" s="32" t="s">
        <v>10</v>
      </c>
    </row>
    <row r="962" spans="1:9" ht="16.5" customHeight="1" x14ac:dyDescent="0.2">
      <c r="A962" s="35" t="s">
        <v>4362</v>
      </c>
      <c r="B962" s="35" t="s">
        <v>4363</v>
      </c>
      <c r="C962" s="35" t="s">
        <v>7</v>
      </c>
      <c r="D962" s="35" t="s">
        <v>23</v>
      </c>
      <c r="E962" s="35" t="s">
        <v>114</v>
      </c>
      <c r="F962" s="31" t="s">
        <v>25</v>
      </c>
      <c r="G962" s="34" t="s">
        <v>61</v>
      </c>
      <c r="H962" s="32"/>
      <c r="I962" s="32" t="s">
        <v>10</v>
      </c>
    </row>
    <row r="963" spans="1:9" ht="16.5" customHeight="1" x14ac:dyDescent="0.2">
      <c r="A963" s="35" t="s">
        <v>4362</v>
      </c>
      <c r="B963" s="35" t="s">
        <v>4363</v>
      </c>
      <c r="C963" s="35" t="s">
        <v>7</v>
      </c>
      <c r="D963" s="35" t="s">
        <v>8</v>
      </c>
      <c r="E963" s="35" t="s">
        <v>114</v>
      </c>
      <c r="F963" s="52" t="s">
        <v>25</v>
      </c>
      <c r="G963" s="30" t="s">
        <v>61</v>
      </c>
      <c r="H963" s="55"/>
      <c r="I963" s="32" t="s">
        <v>10</v>
      </c>
    </row>
    <row r="964" spans="1:9" ht="16.5" customHeight="1" x14ac:dyDescent="0.2">
      <c r="A964" s="35" t="s">
        <v>4362</v>
      </c>
      <c r="B964" s="35" t="s">
        <v>4363</v>
      </c>
      <c r="C964" s="35" t="s">
        <v>7</v>
      </c>
      <c r="D964" s="35" t="s">
        <v>8</v>
      </c>
      <c r="E964" s="35" t="s">
        <v>114</v>
      </c>
      <c r="F964" s="52" t="s">
        <v>25</v>
      </c>
      <c r="G964" s="30" t="s">
        <v>61</v>
      </c>
      <c r="H964" s="55"/>
      <c r="I964" s="32" t="s">
        <v>10</v>
      </c>
    </row>
    <row r="965" spans="1:9" ht="16.5" customHeight="1" x14ac:dyDescent="0.2">
      <c r="A965" s="35" t="s">
        <v>4362</v>
      </c>
      <c r="B965" s="35" t="s">
        <v>4363</v>
      </c>
      <c r="C965" s="35" t="s">
        <v>7</v>
      </c>
      <c r="D965" s="35" t="s">
        <v>8</v>
      </c>
      <c r="E965" s="35" t="s">
        <v>114</v>
      </c>
      <c r="F965" s="52" t="s">
        <v>25</v>
      </c>
      <c r="G965" s="30" t="s">
        <v>61</v>
      </c>
      <c r="H965" s="55"/>
      <c r="I965" s="32" t="s">
        <v>10</v>
      </c>
    </row>
    <row r="966" spans="1:9" ht="16.5" customHeight="1" x14ac:dyDescent="0.2">
      <c r="A966" s="35" t="s">
        <v>4362</v>
      </c>
      <c r="B966" s="35" t="s">
        <v>4363</v>
      </c>
      <c r="C966" s="35" t="s">
        <v>7</v>
      </c>
      <c r="D966" s="35" t="s">
        <v>8</v>
      </c>
      <c r="E966" s="35" t="s">
        <v>114</v>
      </c>
      <c r="F966" s="52" t="s">
        <v>25</v>
      </c>
      <c r="G966" s="30" t="s">
        <v>61</v>
      </c>
      <c r="H966" s="55"/>
      <c r="I966" s="32" t="s">
        <v>10</v>
      </c>
    </row>
    <row r="967" spans="1:9" ht="16.5" customHeight="1" x14ac:dyDescent="0.2">
      <c r="A967" s="35" t="s">
        <v>4362</v>
      </c>
      <c r="B967" s="35" t="s">
        <v>4363</v>
      </c>
      <c r="C967" s="35" t="s">
        <v>7</v>
      </c>
      <c r="D967" s="35" t="s">
        <v>8</v>
      </c>
      <c r="E967" s="35" t="s">
        <v>114</v>
      </c>
      <c r="F967" s="52" t="s">
        <v>25</v>
      </c>
      <c r="G967" s="30" t="s">
        <v>61</v>
      </c>
      <c r="H967" s="55"/>
      <c r="I967" s="32" t="s">
        <v>10</v>
      </c>
    </row>
    <row r="968" spans="1:9" ht="16.5" customHeight="1" x14ac:dyDescent="0.2">
      <c r="A968" s="26" t="s">
        <v>4364</v>
      </c>
      <c r="B968" s="26" t="s">
        <v>4365</v>
      </c>
      <c r="C968" s="26" t="s">
        <v>98</v>
      </c>
      <c r="D968" s="26" t="s">
        <v>105</v>
      </c>
      <c r="E968" s="26" t="s">
        <v>83</v>
      </c>
      <c r="F968" s="31" t="s">
        <v>25</v>
      </c>
      <c r="G968" s="31" t="s">
        <v>41</v>
      </c>
      <c r="H968" s="32"/>
      <c r="I968" s="32" t="s">
        <v>10</v>
      </c>
    </row>
    <row r="969" spans="1:9" ht="16.5" customHeight="1" x14ac:dyDescent="0.2">
      <c r="A969" s="27" t="s">
        <v>4366</v>
      </c>
      <c r="B969" s="27" t="s">
        <v>4367</v>
      </c>
      <c r="C969" s="27" t="s">
        <v>7</v>
      </c>
      <c r="D969" s="27" t="s">
        <v>8</v>
      </c>
      <c r="E969" s="27" t="s">
        <v>106</v>
      </c>
      <c r="F969" s="47" t="s">
        <v>18</v>
      </c>
      <c r="G969" s="44" t="s">
        <v>41</v>
      </c>
      <c r="H969" s="32"/>
      <c r="I969" s="32" t="s">
        <v>10</v>
      </c>
    </row>
    <row r="970" spans="1:9" ht="16.5" customHeight="1" x14ac:dyDescent="0.2">
      <c r="A970" s="26" t="s">
        <v>4368</v>
      </c>
      <c r="B970" s="26" t="s">
        <v>5141</v>
      </c>
      <c r="C970" s="26" t="s">
        <v>98</v>
      </c>
      <c r="D970" s="26" t="s">
        <v>99</v>
      </c>
      <c r="E970" s="26" t="s">
        <v>129</v>
      </c>
      <c r="F970" s="47" t="s">
        <v>18</v>
      </c>
      <c r="G970" s="31" t="s">
        <v>61</v>
      </c>
      <c r="H970" s="32"/>
      <c r="I970" s="32" t="s">
        <v>10</v>
      </c>
    </row>
    <row r="971" spans="1:9" ht="16.5" customHeight="1" x14ac:dyDescent="0.2">
      <c r="A971" s="26" t="s">
        <v>4370</v>
      </c>
      <c r="B971" s="26" t="s">
        <v>4371</v>
      </c>
      <c r="C971" s="26" t="s">
        <v>136</v>
      </c>
      <c r="D971" s="26" t="s">
        <v>137</v>
      </c>
      <c r="E971" s="26" t="s">
        <v>111</v>
      </c>
      <c r="F971" s="31" t="s">
        <v>25</v>
      </c>
      <c r="G971" s="31" t="s">
        <v>41</v>
      </c>
      <c r="H971" s="32"/>
      <c r="I971" s="32" t="s">
        <v>10</v>
      </c>
    </row>
    <row r="972" spans="1:9" ht="16.5" customHeight="1" x14ac:dyDescent="0.2">
      <c r="A972" s="54" t="s">
        <v>4372</v>
      </c>
      <c r="B972" s="57" t="s">
        <v>4373</v>
      </c>
      <c r="C972" s="54" t="s">
        <v>7</v>
      </c>
      <c r="D972" s="54" t="s">
        <v>8</v>
      </c>
      <c r="E972" s="54" t="s">
        <v>66</v>
      </c>
      <c r="F972" s="52" t="s">
        <v>18</v>
      </c>
      <c r="G972" s="30" t="s">
        <v>41</v>
      </c>
      <c r="H972" s="35" t="s">
        <v>3424</v>
      </c>
      <c r="I972" s="32" t="s">
        <v>10</v>
      </c>
    </row>
    <row r="973" spans="1:9" ht="16.5" customHeight="1" x14ac:dyDescent="0.2">
      <c r="A973" s="25" t="s">
        <v>4372</v>
      </c>
      <c r="B973" s="26" t="s">
        <v>4373</v>
      </c>
      <c r="C973" s="26" t="s">
        <v>7</v>
      </c>
      <c r="D973" s="27" t="s">
        <v>16</v>
      </c>
      <c r="E973" s="26" t="s">
        <v>66</v>
      </c>
      <c r="F973" s="47" t="s">
        <v>18</v>
      </c>
      <c r="G973" s="31" t="s">
        <v>72</v>
      </c>
      <c r="H973" s="32"/>
      <c r="I973" s="32" t="s">
        <v>10</v>
      </c>
    </row>
    <row r="974" spans="1:9" ht="16.5" customHeight="1" x14ac:dyDescent="0.2">
      <c r="A974" s="26" t="s">
        <v>4374</v>
      </c>
      <c r="B974" s="26" t="s">
        <v>4375</v>
      </c>
      <c r="C974" s="66" t="s">
        <v>98</v>
      </c>
      <c r="D974" s="66" t="s">
        <v>110</v>
      </c>
      <c r="E974" s="66" t="s">
        <v>87</v>
      </c>
      <c r="F974" s="31" t="s">
        <v>25</v>
      </c>
      <c r="G974" s="67" t="s">
        <v>41</v>
      </c>
      <c r="H974" s="32" t="s">
        <v>10</v>
      </c>
      <c r="I974" s="32" t="s">
        <v>10</v>
      </c>
    </row>
    <row r="975" spans="1:9" ht="16.5" customHeight="1" x14ac:dyDescent="0.2">
      <c r="A975" s="35" t="s">
        <v>4376</v>
      </c>
      <c r="B975" s="35" t="s">
        <v>4377</v>
      </c>
      <c r="C975" s="35" t="s">
        <v>64</v>
      </c>
      <c r="D975" s="35" t="s">
        <v>78</v>
      </c>
      <c r="E975" s="35" t="s">
        <v>83</v>
      </c>
      <c r="F975" s="30" t="s">
        <v>25</v>
      </c>
      <c r="G975" s="31" t="s">
        <v>72</v>
      </c>
      <c r="H975" s="32"/>
      <c r="I975" s="32" t="s">
        <v>10</v>
      </c>
    </row>
    <row r="976" spans="1:9" ht="16.5" customHeight="1" x14ac:dyDescent="0.2">
      <c r="A976" s="35" t="s">
        <v>4378</v>
      </c>
      <c r="B976" s="35" t="s">
        <v>4379</v>
      </c>
      <c r="C976" s="35" t="s">
        <v>98</v>
      </c>
      <c r="D976" s="35" t="s">
        <v>102</v>
      </c>
      <c r="E976" s="35" t="s">
        <v>114</v>
      </c>
      <c r="F976" s="31" t="s">
        <v>32</v>
      </c>
      <c r="G976" s="31" t="s">
        <v>41</v>
      </c>
      <c r="H976" s="43"/>
      <c r="I976" s="32" t="s">
        <v>10</v>
      </c>
    </row>
    <row r="977" spans="1:9" ht="16.5" customHeight="1" x14ac:dyDescent="0.2">
      <c r="A977" s="26" t="s">
        <v>4380</v>
      </c>
      <c r="B977" s="26" t="s">
        <v>4381</v>
      </c>
      <c r="C977" s="26" t="s">
        <v>115</v>
      </c>
      <c r="D977" s="27" t="s">
        <v>116</v>
      </c>
      <c r="E977" s="27" t="s">
        <v>114</v>
      </c>
      <c r="F977" s="31" t="s">
        <v>25</v>
      </c>
      <c r="G977" s="31" t="s">
        <v>41</v>
      </c>
      <c r="H977" s="31"/>
      <c r="I977" s="32" t="s">
        <v>10</v>
      </c>
    </row>
    <row r="978" spans="1:9" ht="16.5" customHeight="1" x14ac:dyDescent="0.2">
      <c r="A978" s="26" t="s">
        <v>4380</v>
      </c>
      <c r="B978" s="26" t="s">
        <v>4381</v>
      </c>
      <c r="C978" s="26" t="s">
        <v>115</v>
      </c>
      <c r="D978" s="27" t="s">
        <v>116</v>
      </c>
      <c r="E978" s="27" t="s">
        <v>114</v>
      </c>
      <c r="F978" s="31" t="s">
        <v>25</v>
      </c>
      <c r="G978" s="31" t="s">
        <v>41</v>
      </c>
      <c r="H978" s="31"/>
      <c r="I978" s="32" t="s">
        <v>10</v>
      </c>
    </row>
    <row r="979" spans="1:9" ht="16.5" customHeight="1" x14ac:dyDescent="0.25">
      <c r="A979" s="35" t="s">
        <v>4382</v>
      </c>
      <c r="B979" s="76" t="s">
        <v>4383</v>
      </c>
      <c r="C979" s="76" t="s">
        <v>64</v>
      </c>
      <c r="D979" s="35" t="s">
        <v>86</v>
      </c>
      <c r="E979" s="76" t="s">
        <v>87</v>
      </c>
      <c r="F979" s="76" t="s">
        <v>18</v>
      </c>
      <c r="G979" s="35" t="s">
        <v>61</v>
      </c>
      <c r="H979" s="95"/>
      <c r="I979" s="32" t="s">
        <v>10</v>
      </c>
    </row>
    <row r="980" spans="1:9" ht="16.5" customHeight="1" x14ac:dyDescent="0.2">
      <c r="A980" s="35" t="s">
        <v>4384</v>
      </c>
      <c r="B980" s="35" t="s">
        <v>4385</v>
      </c>
      <c r="C980" s="35" t="s">
        <v>115</v>
      </c>
      <c r="D980" s="35" t="s">
        <v>128</v>
      </c>
      <c r="E980" s="35" t="s">
        <v>83</v>
      </c>
      <c r="F980" s="31" t="s">
        <v>25</v>
      </c>
      <c r="G980" s="31" t="s">
        <v>72</v>
      </c>
      <c r="H980" s="30" t="s">
        <v>4386</v>
      </c>
      <c r="I980" s="32" t="s">
        <v>10</v>
      </c>
    </row>
    <row r="981" spans="1:9" ht="16.5" customHeight="1" x14ac:dyDescent="0.2">
      <c r="A981" s="35" t="s">
        <v>4384</v>
      </c>
      <c r="B981" s="35" t="s">
        <v>4385</v>
      </c>
      <c r="C981" s="35" t="s">
        <v>115</v>
      </c>
      <c r="D981" s="35" t="s">
        <v>128</v>
      </c>
      <c r="E981" s="35" t="s">
        <v>83</v>
      </c>
      <c r="F981" s="31" t="s">
        <v>25</v>
      </c>
      <c r="G981" s="31" t="s">
        <v>72</v>
      </c>
      <c r="H981" s="30"/>
      <c r="I981" s="32" t="s">
        <v>10</v>
      </c>
    </row>
    <row r="982" spans="1:9" ht="16.5" customHeight="1" x14ac:dyDescent="0.2">
      <c r="A982" s="35" t="s">
        <v>4384</v>
      </c>
      <c r="B982" s="35" t="s">
        <v>4385</v>
      </c>
      <c r="C982" s="35" t="s">
        <v>115</v>
      </c>
      <c r="D982" s="35" t="s">
        <v>128</v>
      </c>
      <c r="E982" s="35" t="s">
        <v>83</v>
      </c>
      <c r="F982" s="31" t="s">
        <v>25</v>
      </c>
      <c r="G982" s="31" t="s">
        <v>72</v>
      </c>
      <c r="H982" s="30"/>
      <c r="I982" s="32" t="s">
        <v>10</v>
      </c>
    </row>
    <row r="983" spans="1:9" ht="16.5" customHeight="1" x14ac:dyDescent="0.2">
      <c r="A983" s="25" t="s">
        <v>4387</v>
      </c>
      <c r="B983" s="26" t="s">
        <v>4388</v>
      </c>
      <c r="C983" s="26" t="s">
        <v>98</v>
      </c>
      <c r="D983" s="26" t="s">
        <v>102</v>
      </c>
      <c r="E983" s="26" t="s">
        <v>83</v>
      </c>
      <c r="F983" s="31" t="s">
        <v>25</v>
      </c>
      <c r="G983" s="31" t="s">
        <v>41</v>
      </c>
      <c r="H983" s="37" t="s">
        <v>4389</v>
      </c>
      <c r="I983" s="32" t="s">
        <v>10</v>
      </c>
    </row>
    <row r="984" spans="1:9" ht="16.5" customHeight="1" x14ac:dyDescent="0.2">
      <c r="A984" s="26" t="s">
        <v>4390</v>
      </c>
      <c r="B984" s="26" t="s">
        <v>4391</v>
      </c>
      <c r="C984" s="26" t="s">
        <v>98</v>
      </c>
      <c r="D984" s="26" t="s">
        <v>105</v>
      </c>
      <c r="E984" s="26" t="s">
        <v>93</v>
      </c>
      <c r="F984" s="31" t="s">
        <v>18</v>
      </c>
      <c r="G984" s="31" t="s">
        <v>41</v>
      </c>
      <c r="H984" s="32"/>
      <c r="I984" s="32" t="s">
        <v>10</v>
      </c>
    </row>
    <row r="985" spans="1:9" ht="16.5" customHeight="1" x14ac:dyDescent="0.2">
      <c r="A985" s="35" t="s">
        <v>4392</v>
      </c>
      <c r="B985" s="35" t="s">
        <v>5203</v>
      </c>
      <c r="C985" s="35" t="s">
        <v>7</v>
      </c>
      <c r="D985" s="35" t="s">
        <v>8</v>
      </c>
      <c r="E985" s="35" t="s">
        <v>87</v>
      </c>
      <c r="F985" s="52" t="s">
        <v>18</v>
      </c>
      <c r="G985" s="30" t="s">
        <v>61</v>
      </c>
      <c r="H985" s="55"/>
      <c r="I985" s="32" t="s">
        <v>10</v>
      </c>
    </row>
    <row r="986" spans="1:9" ht="16.5" customHeight="1" x14ac:dyDescent="0.2">
      <c r="A986" s="35" t="s">
        <v>4394</v>
      </c>
      <c r="B986" s="26" t="s">
        <v>5497</v>
      </c>
      <c r="C986" s="66" t="s">
        <v>64</v>
      </c>
      <c r="D986" s="26" t="s">
        <v>82</v>
      </c>
      <c r="E986" s="35" t="s">
        <v>126</v>
      </c>
      <c r="F986" s="31" t="s">
        <v>18</v>
      </c>
      <c r="G986" s="31" t="s">
        <v>19</v>
      </c>
      <c r="H986" s="32"/>
      <c r="I986" s="32" t="s">
        <v>10</v>
      </c>
    </row>
    <row r="987" spans="1:9" ht="16.5" customHeight="1" x14ac:dyDescent="0.25">
      <c r="A987" s="35" t="s">
        <v>4396</v>
      </c>
      <c r="B987" s="76" t="s">
        <v>4397</v>
      </c>
      <c r="C987" s="76" t="s">
        <v>64</v>
      </c>
      <c r="D987" s="35" t="s">
        <v>86</v>
      </c>
      <c r="E987" s="76" t="s">
        <v>83</v>
      </c>
      <c r="F987" s="76" t="s">
        <v>25</v>
      </c>
      <c r="G987" s="35" t="s">
        <v>72</v>
      </c>
      <c r="H987" s="95"/>
      <c r="I987" s="32" t="s">
        <v>10</v>
      </c>
    </row>
    <row r="988" spans="1:9" ht="16.5" customHeight="1" x14ac:dyDescent="0.2">
      <c r="A988" s="26" t="s">
        <v>4398</v>
      </c>
      <c r="B988" s="26" t="s">
        <v>4399</v>
      </c>
      <c r="C988" s="26" t="s">
        <v>37</v>
      </c>
      <c r="D988" s="26" t="s">
        <v>38</v>
      </c>
      <c r="E988" s="26" t="s">
        <v>87</v>
      </c>
      <c r="F988" s="31" t="s">
        <v>32</v>
      </c>
      <c r="G988" s="31" t="s">
        <v>41</v>
      </c>
      <c r="H988" s="32"/>
      <c r="I988" s="32" t="s">
        <v>10</v>
      </c>
    </row>
    <row r="989" spans="1:9" ht="16.5" customHeight="1" x14ac:dyDescent="0.2">
      <c r="A989" s="26" t="s">
        <v>4398</v>
      </c>
      <c r="B989" s="26" t="s">
        <v>4399</v>
      </c>
      <c r="C989" s="26" t="s">
        <v>37</v>
      </c>
      <c r="D989" s="26" t="s">
        <v>45</v>
      </c>
      <c r="E989" s="26" t="s">
        <v>87</v>
      </c>
      <c r="F989" s="31" t="s">
        <v>32</v>
      </c>
      <c r="G989" s="31" t="s">
        <v>41</v>
      </c>
      <c r="H989" s="32"/>
      <c r="I989" s="32" t="s">
        <v>10</v>
      </c>
    </row>
    <row r="990" spans="1:9" ht="16.5" customHeight="1" x14ac:dyDescent="0.2">
      <c r="A990" s="26" t="s">
        <v>4400</v>
      </c>
      <c r="B990" s="26" t="s">
        <v>5279</v>
      </c>
      <c r="C990" s="26" t="s">
        <v>7</v>
      </c>
      <c r="D990" s="26" t="s">
        <v>16</v>
      </c>
      <c r="E990" s="26" t="s">
        <v>106</v>
      </c>
      <c r="F990" s="31" t="s">
        <v>18</v>
      </c>
      <c r="G990" s="32"/>
      <c r="H990" s="32" t="s">
        <v>10</v>
      </c>
      <c r="I990" s="32" t="s">
        <v>10</v>
      </c>
    </row>
    <row r="991" spans="1:9" ht="16.5" customHeight="1" x14ac:dyDescent="0.2">
      <c r="A991" s="25" t="s">
        <v>4402</v>
      </c>
      <c r="B991" s="26" t="s">
        <v>4403</v>
      </c>
      <c r="C991" s="26" t="s">
        <v>98</v>
      </c>
      <c r="D991" s="26" t="s">
        <v>102</v>
      </c>
      <c r="E991" s="26" t="s">
        <v>83</v>
      </c>
      <c r="F991" s="31" t="s">
        <v>25</v>
      </c>
      <c r="G991" s="31" t="s">
        <v>41</v>
      </c>
      <c r="H991" s="37" t="s">
        <v>4404</v>
      </c>
      <c r="I991" s="32" t="s">
        <v>10</v>
      </c>
    </row>
    <row r="992" spans="1:9" ht="16.5" customHeight="1" x14ac:dyDescent="0.25">
      <c r="A992" s="35" t="s">
        <v>4405</v>
      </c>
      <c r="B992" s="76" t="s">
        <v>4406</v>
      </c>
      <c r="C992" s="76" t="s">
        <v>64</v>
      </c>
      <c r="D992" s="35" t="s">
        <v>86</v>
      </c>
      <c r="E992" s="76" t="s">
        <v>126</v>
      </c>
      <c r="F992" s="76" t="s">
        <v>18</v>
      </c>
      <c r="G992" s="35" t="s">
        <v>19</v>
      </c>
      <c r="H992" s="95"/>
      <c r="I992" s="32" t="s">
        <v>10</v>
      </c>
    </row>
    <row r="993" spans="1:9" ht="16.5" customHeight="1" x14ac:dyDescent="0.2">
      <c r="A993" s="26" t="s">
        <v>4407</v>
      </c>
      <c r="B993" s="26" t="s">
        <v>4408</v>
      </c>
      <c r="C993" s="26" t="s">
        <v>37</v>
      </c>
      <c r="D993" s="26" t="s">
        <v>45</v>
      </c>
      <c r="E993" s="26" t="s">
        <v>138</v>
      </c>
      <c r="F993" s="31" t="s">
        <v>32</v>
      </c>
      <c r="G993" s="31" t="s">
        <v>72</v>
      </c>
      <c r="H993" s="43" t="s">
        <v>3375</v>
      </c>
      <c r="I993" s="32" t="s">
        <v>10</v>
      </c>
    </row>
    <row r="994" spans="1:9" ht="16.5" customHeight="1" x14ac:dyDescent="0.2">
      <c r="A994" s="26" t="s">
        <v>4407</v>
      </c>
      <c r="B994" s="26" t="s">
        <v>4408</v>
      </c>
      <c r="C994" s="26" t="s">
        <v>37</v>
      </c>
      <c r="D994" s="26" t="s">
        <v>45</v>
      </c>
      <c r="E994" s="26" t="s">
        <v>138</v>
      </c>
      <c r="F994" s="31" t="s">
        <v>32</v>
      </c>
      <c r="G994" s="31" t="s">
        <v>72</v>
      </c>
      <c r="H994" s="43" t="s">
        <v>3375</v>
      </c>
      <c r="I994" s="32" t="s">
        <v>10</v>
      </c>
    </row>
    <row r="995" spans="1:9" ht="16.5" customHeight="1" x14ac:dyDescent="0.2">
      <c r="A995" s="26" t="s">
        <v>4409</v>
      </c>
      <c r="B995" s="26" t="s">
        <v>4410</v>
      </c>
      <c r="C995" s="26" t="s">
        <v>37</v>
      </c>
      <c r="D995" s="26" t="s">
        <v>45</v>
      </c>
      <c r="E995" s="26" t="s">
        <v>138</v>
      </c>
      <c r="F995" s="31" t="s">
        <v>18</v>
      </c>
      <c r="G995" s="31" t="s">
        <v>72</v>
      </c>
      <c r="H995" s="43" t="s">
        <v>3375</v>
      </c>
      <c r="I995" s="32" t="s">
        <v>10</v>
      </c>
    </row>
    <row r="996" spans="1:9" ht="16.5" customHeight="1" x14ac:dyDescent="0.2">
      <c r="A996" s="26" t="s">
        <v>4411</v>
      </c>
      <c r="B996" s="26" t="s">
        <v>4412</v>
      </c>
      <c r="C996" s="26" t="s">
        <v>37</v>
      </c>
      <c r="D996" s="26" t="s">
        <v>45</v>
      </c>
      <c r="E996" s="26" t="s">
        <v>138</v>
      </c>
      <c r="F996" s="31" t="s">
        <v>18</v>
      </c>
      <c r="G996" s="31" t="s">
        <v>72</v>
      </c>
      <c r="H996" s="43" t="s">
        <v>3375</v>
      </c>
      <c r="I996" s="32" t="s">
        <v>10</v>
      </c>
    </row>
    <row r="997" spans="1:9" ht="16.5" customHeight="1" x14ac:dyDescent="0.2">
      <c r="A997" s="26" t="s">
        <v>4411</v>
      </c>
      <c r="B997" s="26" t="s">
        <v>4412</v>
      </c>
      <c r="C997" s="26" t="s">
        <v>37</v>
      </c>
      <c r="D997" s="26" t="s">
        <v>45</v>
      </c>
      <c r="E997" s="26" t="s">
        <v>138</v>
      </c>
      <c r="F997" s="31" t="s">
        <v>18</v>
      </c>
      <c r="G997" s="31" t="s">
        <v>72</v>
      </c>
      <c r="H997" s="43" t="s">
        <v>3375</v>
      </c>
      <c r="I997" s="32" t="s">
        <v>10</v>
      </c>
    </row>
    <row r="998" spans="1:9" ht="16.5" customHeight="1" x14ac:dyDescent="0.2">
      <c r="A998" s="35" t="s">
        <v>4413</v>
      </c>
      <c r="B998" s="26" t="s">
        <v>5488</v>
      </c>
      <c r="C998" s="66" t="s">
        <v>64</v>
      </c>
      <c r="D998" s="26" t="s">
        <v>82</v>
      </c>
      <c r="E998" s="35" t="s">
        <v>126</v>
      </c>
      <c r="F998" s="31" t="s">
        <v>18</v>
      </c>
      <c r="G998" s="31" t="s">
        <v>61</v>
      </c>
      <c r="H998" s="32"/>
      <c r="I998" s="32" t="s">
        <v>10</v>
      </c>
    </row>
    <row r="999" spans="1:9" ht="16.5" customHeight="1" x14ac:dyDescent="0.2">
      <c r="A999" s="26" t="s">
        <v>4415</v>
      </c>
      <c r="B999" s="26" t="s">
        <v>4416</v>
      </c>
      <c r="C999" s="26" t="s">
        <v>115</v>
      </c>
      <c r="D999" s="26" t="s">
        <v>122</v>
      </c>
      <c r="E999" s="26" t="s">
        <v>114</v>
      </c>
      <c r="F999" s="31" t="s">
        <v>25</v>
      </c>
      <c r="G999" s="31" t="s">
        <v>61</v>
      </c>
      <c r="H999" s="32"/>
      <c r="I999" s="32" t="s">
        <v>10</v>
      </c>
    </row>
    <row r="1000" spans="1:9" ht="16.5" customHeight="1" x14ac:dyDescent="0.2">
      <c r="A1000" s="27" t="s">
        <v>4415</v>
      </c>
      <c r="B1000" s="26" t="s">
        <v>4416</v>
      </c>
      <c r="C1000" s="26" t="s">
        <v>115</v>
      </c>
      <c r="D1000" s="26" t="s">
        <v>122</v>
      </c>
      <c r="E1000" s="27" t="s">
        <v>114</v>
      </c>
      <c r="F1000" s="31" t="s">
        <v>25</v>
      </c>
      <c r="G1000" s="31" t="s">
        <v>61</v>
      </c>
      <c r="H1000" s="32"/>
      <c r="I1000" s="32" t="s">
        <v>10</v>
      </c>
    </row>
    <row r="1001" spans="1:9" ht="16.5" customHeight="1" x14ac:dyDescent="0.2">
      <c r="A1001" s="26" t="s">
        <v>4415</v>
      </c>
      <c r="B1001" s="26" t="s">
        <v>4416</v>
      </c>
      <c r="C1001" s="26" t="s">
        <v>115</v>
      </c>
      <c r="D1001" s="26" t="s">
        <v>122</v>
      </c>
      <c r="E1001" s="26" t="s">
        <v>114</v>
      </c>
      <c r="F1001" s="31" t="s">
        <v>25</v>
      </c>
      <c r="G1001" s="31" t="s">
        <v>61</v>
      </c>
      <c r="H1001" s="32"/>
      <c r="I1001" s="32" t="s">
        <v>10</v>
      </c>
    </row>
    <row r="1002" spans="1:9" ht="16.5" customHeight="1" x14ac:dyDescent="0.2">
      <c r="A1002" s="35" t="s">
        <v>4417</v>
      </c>
      <c r="B1002" s="35" t="s">
        <v>4418</v>
      </c>
      <c r="C1002" s="35" t="s">
        <v>64</v>
      </c>
      <c r="D1002" s="35" t="s">
        <v>65</v>
      </c>
      <c r="E1002" s="35" t="s">
        <v>83</v>
      </c>
      <c r="F1002" s="30" t="s">
        <v>25</v>
      </c>
      <c r="G1002" s="31" t="s">
        <v>72</v>
      </c>
      <c r="H1002" s="32"/>
      <c r="I1002" s="32" t="s">
        <v>10</v>
      </c>
    </row>
    <row r="1003" spans="1:9" ht="16.5" customHeight="1" x14ac:dyDescent="0.2">
      <c r="A1003" s="54" t="s">
        <v>4419</v>
      </c>
      <c r="B1003" s="35" t="s">
        <v>4420</v>
      </c>
      <c r="C1003" s="35" t="s">
        <v>64</v>
      </c>
      <c r="D1003" s="35" t="s">
        <v>95</v>
      </c>
      <c r="E1003" s="54" t="s">
        <v>83</v>
      </c>
      <c r="F1003" s="31" t="s">
        <v>25</v>
      </c>
      <c r="G1003" s="31" t="s">
        <v>41</v>
      </c>
      <c r="H1003" s="32"/>
      <c r="I1003" s="32" t="s">
        <v>10</v>
      </c>
    </row>
    <row r="1004" spans="1:9" ht="16.5" customHeight="1" x14ac:dyDescent="0.2">
      <c r="A1004" s="54" t="s">
        <v>4419</v>
      </c>
      <c r="B1004" s="35" t="s">
        <v>4420</v>
      </c>
      <c r="C1004" s="35" t="s">
        <v>64</v>
      </c>
      <c r="D1004" s="35" t="s">
        <v>95</v>
      </c>
      <c r="E1004" s="54" t="s">
        <v>83</v>
      </c>
      <c r="F1004" s="31" t="s">
        <v>25</v>
      </c>
      <c r="G1004" s="31" t="s">
        <v>41</v>
      </c>
      <c r="H1004" s="31" t="s">
        <v>4445</v>
      </c>
      <c r="I1004" s="32" t="s">
        <v>10</v>
      </c>
    </row>
    <row r="1005" spans="1:9" ht="16.5" customHeight="1" x14ac:dyDescent="0.2">
      <c r="A1005" s="35" t="s">
        <v>4421</v>
      </c>
      <c r="B1005" s="35" t="s">
        <v>4422</v>
      </c>
      <c r="C1005" s="35" t="s">
        <v>115</v>
      </c>
      <c r="D1005" s="35" t="s">
        <v>116</v>
      </c>
      <c r="E1005" s="35" t="s">
        <v>9</v>
      </c>
      <c r="F1005" s="52" t="s">
        <v>18</v>
      </c>
      <c r="G1005" s="52" t="s">
        <v>61</v>
      </c>
      <c r="I1005" s="32" t="s">
        <v>10</v>
      </c>
    </row>
    <row r="1006" spans="1:9" ht="16.5" customHeight="1" x14ac:dyDescent="0.2">
      <c r="A1006" s="35" t="s">
        <v>4423</v>
      </c>
      <c r="B1006" s="35" t="s">
        <v>4424</v>
      </c>
      <c r="C1006" s="35" t="s">
        <v>115</v>
      </c>
      <c r="D1006" s="35" t="s">
        <v>116</v>
      </c>
      <c r="E1006" s="35" t="s">
        <v>9</v>
      </c>
      <c r="F1006" s="52" t="s">
        <v>18</v>
      </c>
      <c r="G1006" s="35" t="s">
        <v>26</v>
      </c>
      <c r="I1006" s="32" t="s">
        <v>10</v>
      </c>
    </row>
    <row r="1007" spans="1:9" ht="16.5" customHeight="1" x14ac:dyDescent="0.2">
      <c r="A1007" s="26" t="s">
        <v>4425</v>
      </c>
      <c r="B1007" s="26" t="s">
        <v>4426</v>
      </c>
      <c r="C1007" s="26" t="s">
        <v>37</v>
      </c>
      <c r="D1007" s="27" t="s">
        <v>38</v>
      </c>
      <c r="E1007" s="27" t="s">
        <v>9</v>
      </c>
      <c r="F1007" s="31" t="s">
        <v>18</v>
      </c>
      <c r="G1007" s="31" t="s">
        <v>41</v>
      </c>
      <c r="H1007" s="32"/>
      <c r="I1007" s="32" t="s">
        <v>10</v>
      </c>
    </row>
    <row r="1008" spans="1:9" ht="16.5" customHeight="1" x14ac:dyDescent="0.2">
      <c r="A1008" s="35" t="s">
        <v>4427</v>
      </c>
      <c r="B1008" s="35" t="s">
        <v>4428</v>
      </c>
      <c r="C1008" s="35" t="s">
        <v>64</v>
      </c>
      <c r="D1008" s="35" t="s">
        <v>82</v>
      </c>
      <c r="E1008" s="35" t="s">
        <v>9</v>
      </c>
      <c r="F1008" s="52" t="s">
        <v>18</v>
      </c>
      <c r="G1008" s="31" t="s">
        <v>26</v>
      </c>
      <c r="H1008" s="32"/>
      <c r="I1008" s="32" t="s">
        <v>10</v>
      </c>
    </row>
    <row r="1009" spans="1:9" ht="16.5" customHeight="1" x14ac:dyDescent="0.2">
      <c r="A1009" s="26" t="s">
        <v>4429</v>
      </c>
      <c r="B1009" s="26" t="s">
        <v>4430</v>
      </c>
      <c r="C1009" s="66" t="s">
        <v>37</v>
      </c>
      <c r="D1009" s="27" t="s">
        <v>38</v>
      </c>
      <c r="E1009" s="26" t="s">
        <v>87</v>
      </c>
      <c r="F1009" s="31" t="s">
        <v>32</v>
      </c>
      <c r="G1009" s="31" t="s">
        <v>41</v>
      </c>
      <c r="H1009" s="32"/>
      <c r="I1009" s="32" t="s">
        <v>10</v>
      </c>
    </row>
    <row r="1010" spans="1:9" ht="16.5" customHeight="1" x14ac:dyDescent="0.2">
      <c r="A1010" s="26" t="s">
        <v>4431</v>
      </c>
      <c r="B1010" s="26" t="s">
        <v>4432</v>
      </c>
      <c r="C1010" s="26" t="s">
        <v>136</v>
      </c>
      <c r="D1010" s="26" t="s">
        <v>137</v>
      </c>
      <c r="E1010" s="26" t="s">
        <v>108</v>
      </c>
      <c r="F1010" s="31" t="s">
        <v>25</v>
      </c>
      <c r="G1010" s="31" t="s">
        <v>41</v>
      </c>
      <c r="H1010" s="32"/>
      <c r="I1010" s="32" t="s">
        <v>10</v>
      </c>
    </row>
    <row r="1011" spans="1:9" ht="16.5" customHeight="1" x14ac:dyDescent="0.2">
      <c r="A1011" s="26" t="s">
        <v>4433</v>
      </c>
      <c r="B1011" s="26" t="s">
        <v>4434</v>
      </c>
      <c r="C1011" s="26" t="s">
        <v>115</v>
      </c>
      <c r="D1011" s="27" t="s">
        <v>116</v>
      </c>
      <c r="E1011" s="27" t="s">
        <v>83</v>
      </c>
      <c r="F1011" s="31" t="s">
        <v>25</v>
      </c>
      <c r="G1011" s="31" t="s">
        <v>41</v>
      </c>
      <c r="H1011" s="31"/>
      <c r="I1011" s="32" t="s">
        <v>10</v>
      </c>
    </row>
    <row r="1012" spans="1:9" ht="16.5" customHeight="1" x14ac:dyDescent="0.2">
      <c r="A1012" s="26" t="s">
        <v>4433</v>
      </c>
      <c r="B1012" s="26" t="s">
        <v>4434</v>
      </c>
      <c r="C1012" s="26" t="s">
        <v>115</v>
      </c>
      <c r="D1012" s="27" t="s">
        <v>116</v>
      </c>
      <c r="E1012" s="27" t="s">
        <v>83</v>
      </c>
      <c r="F1012" s="31" t="s">
        <v>25</v>
      </c>
      <c r="G1012" s="31" t="s">
        <v>41</v>
      </c>
      <c r="H1012" s="31"/>
      <c r="I1012" s="32" t="s">
        <v>10</v>
      </c>
    </row>
    <row r="1013" spans="1:9" ht="16.5" customHeight="1" x14ac:dyDescent="0.25">
      <c r="A1013" s="76" t="s">
        <v>4435</v>
      </c>
      <c r="B1013" s="76" t="s">
        <v>5297</v>
      </c>
      <c r="C1013" s="26" t="s">
        <v>64</v>
      </c>
      <c r="D1013" s="26" t="s">
        <v>92</v>
      </c>
      <c r="E1013" s="26" t="s">
        <v>83</v>
      </c>
      <c r="F1013" s="31" t="s">
        <v>25</v>
      </c>
      <c r="G1013" s="31" t="s">
        <v>72</v>
      </c>
      <c r="H1013" s="32"/>
      <c r="I1013" s="32" t="s">
        <v>10</v>
      </c>
    </row>
    <row r="1014" spans="1:9" ht="16.5" customHeight="1" x14ac:dyDescent="0.2">
      <c r="A1014" s="26" t="s">
        <v>4437</v>
      </c>
      <c r="B1014" s="121" t="s">
        <v>4438</v>
      </c>
      <c r="C1014" s="26" t="s">
        <v>136</v>
      </c>
      <c r="D1014" s="26" t="s">
        <v>137</v>
      </c>
      <c r="E1014" s="26" t="s">
        <v>83</v>
      </c>
      <c r="F1014" s="31" t="s">
        <v>25</v>
      </c>
      <c r="G1014" s="32"/>
      <c r="H1014" s="31" t="s">
        <v>3289</v>
      </c>
      <c r="I1014" s="32" t="s">
        <v>10</v>
      </c>
    </row>
    <row r="1015" spans="1:9" ht="16.5" customHeight="1" x14ac:dyDescent="0.2">
      <c r="A1015" s="35" t="s">
        <v>4439</v>
      </c>
      <c r="B1015" s="35" t="s">
        <v>4440</v>
      </c>
      <c r="C1015" s="26" t="s">
        <v>98</v>
      </c>
      <c r="D1015" s="26" t="s">
        <v>113</v>
      </c>
      <c r="E1015" s="26" t="s">
        <v>87</v>
      </c>
      <c r="F1015" s="31" t="s">
        <v>18</v>
      </c>
      <c r="G1015" s="31" t="s">
        <v>26</v>
      </c>
      <c r="H1015" s="32"/>
      <c r="I1015" s="32" t="s">
        <v>10</v>
      </c>
    </row>
    <row r="1016" spans="1:9" ht="16.5" customHeight="1" x14ac:dyDescent="0.2">
      <c r="A1016" s="35" t="s">
        <v>4441</v>
      </c>
      <c r="B1016" s="26" t="s">
        <v>5489</v>
      </c>
      <c r="C1016" s="66" t="s">
        <v>64</v>
      </c>
      <c r="D1016" s="26" t="s">
        <v>82</v>
      </c>
      <c r="E1016" s="35" t="s">
        <v>100</v>
      </c>
      <c r="F1016" s="31" t="s">
        <v>18</v>
      </c>
      <c r="G1016" s="31" t="s">
        <v>12</v>
      </c>
      <c r="H1016" s="32"/>
      <c r="I1016" s="32" t="s">
        <v>10</v>
      </c>
    </row>
    <row r="1017" spans="1:9" ht="16.5" customHeight="1" x14ac:dyDescent="0.2">
      <c r="A1017" s="54" t="s">
        <v>4443</v>
      </c>
      <c r="B1017" s="87" t="s">
        <v>4444</v>
      </c>
      <c r="C1017" s="35" t="s">
        <v>64</v>
      </c>
      <c r="D1017" s="35" t="s">
        <v>95</v>
      </c>
      <c r="E1017" s="54" t="s">
        <v>120</v>
      </c>
      <c r="F1017" s="31" t="s">
        <v>18</v>
      </c>
      <c r="G1017" s="31" t="s">
        <v>19</v>
      </c>
      <c r="H1017" s="31" t="s">
        <v>4445</v>
      </c>
      <c r="I1017" s="32" t="s">
        <v>10</v>
      </c>
    </row>
    <row r="1018" spans="1:9" ht="16.5" customHeight="1" x14ac:dyDescent="0.2">
      <c r="A1018" s="54" t="s">
        <v>4446</v>
      </c>
      <c r="B1018" s="35" t="s">
        <v>4447</v>
      </c>
      <c r="C1018" s="35" t="s">
        <v>64</v>
      </c>
      <c r="D1018" s="35" t="s">
        <v>95</v>
      </c>
      <c r="E1018" s="54" t="s">
        <v>83</v>
      </c>
      <c r="F1018" s="31" t="s">
        <v>25</v>
      </c>
      <c r="G1018" s="31" t="s">
        <v>41</v>
      </c>
      <c r="H1018" s="32"/>
      <c r="I1018" s="32" t="s">
        <v>10</v>
      </c>
    </row>
    <row r="1019" spans="1:9" ht="16.5" customHeight="1" x14ac:dyDescent="0.25">
      <c r="A1019" s="76" t="s">
        <v>4448</v>
      </c>
      <c r="B1019" s="76" t="s">
        <v>5292</v>
      </c>
      <c r="C1019" s="26" t="s">
        <v>64</v>
      </c>
      <c r="D1019" s="26" t="s">
        <v>92</v>
      </c>
      <c r="E1019" s="26" t="s">
        <v>100</v>
      </c>
      <c r="F1019" s="31" t="s">
        <v>18</v>
      </c>
      <c r="G1019" s="31" t="s">
        <v>26</v>
      </c>
      <c r="H1019" s="32"/>
      <c r="I1019" s="32" t="s">
        <v>10</v>
      </c>
    </row>
    <row r="1020" spans="1:9" ht="16.5" customHeight="1" x14ac:dyDescent="0.25">
      <c r="A1020" s="76" t="s">
        <v>4450</v>
      </c>
      <c r="B1020" s="76" t="s">
        <v>5289</v>
      </c>
      <c r="C1020" s="26" t="s">
        <v>64</v>
      </c>
      <c r="D1020" s="26" t="s">
        <v>92</v>
      </c>
      <c r="E1020" s="26" t="s">
        <v>100</v>
      </c>
      <c r="F1020" s="31" t="s">
        <v>18</v>
      </c>
      <c r="G1020" s="31" t="s">
        <v>26</v>
      </c>
      <c r="H1020" s="32"/>
      <c r="I1020" s="32" t="s">
        <v>10</v>
      </c>
    </row>
    <row r="1021" spans="1:9" ht="16.5" customHeight="1" x14ac:dyDescent="0.25">
      <c r="A1021" s="76" t="s">
        <v>4452</v>
      </c>
      <c r="B1021" s="76" t="s">
        <v>5290</v>
      </c>
      <c r="C1021" s="26" t="s">
        <v>64</v>
      </c>
      <c r="D1021" s="26" t="s">
        <v>92</v>
      </c>
      <c r="E1021" s="26" t="s">
        <v>100</v>
      </c>
      <c r="F1021" s="31" t="s">
        <v>18</v>
      </c>
      <c r="G1021" s="31" t="s">
        <v>12</v>
      </c>
      <c r="H1021" s="32"/>
      <c r="I1021" s="32" t="s">
        <v>10</v>
      </c>
    </row>
    <row r="1022" spans="1:9" ht="16.5" customHeight="1" x14ac:dyDescent="0.25">
      <c r="A1022" s="76" t="s">
        <v>4454</v>
      </c>
      <c r="B1022" s="76" t="s">
        <v>5312</v>
      </c>
      <c r="C1022" s="26" t="s">
        <v>64</v>
      </c>
      <c r="D1022" s="26" t="s">
        <v>92</v>
      </c>
      <c r="E1022" s="26" t="s">
        <v>87</v>
      </c>
      <c r="F1022" s="31" t="s">
        <v>25</v>
      </c>
      <c r="G1022" s="31" t="s">
        <v>72</v>
      </c>
      <c r="H1022" s="32"/>
      <c r="I1022" s="32" t="s">
        <v>10</v>
      </c>
    </row>
    <row r="1023" spans="1:9" ht="16.5" customHeight="1" x14ac:dyDescent="0.2">
      <c r="A1023" s="35" t="s">
        <v>4456</v>
      </c>
      <c r="B1023" s="64" t="s">
        <v>4457</v>
      </c>
      <c r="C1023" s="35" t="s">
        <v>115</v>
      </c>
      <c r="D1023" s="35" t="s">
        <v>119</v>
      </c>
      <c r="E1023" s="35" t="s">
        <v>100</v>
      </c>
      <c r="F1023" s="52" t="s">
        <v>18</v>
      </c>
      <c r="G1023" s="30" t="s">
        <v>19</v>
      </c>
      <c r="H1023" s="52" t="s">
        <v>4458</v>
      </c>
      <c r="I1023" s="32" t="s">
        <v>10</v>
      </c>
    </row>
    <row r="1024" spans="1:9" ht="16.5" customHeight="1" x14ac:dyDescent="0.2">
      <c r="A1024" s="26" t="s">
        <v>4459</v>
      </c>
      <c r="B1024" s="26" t="s">
        <v>4460</v>
      </c>
      <c r="C1024" s="26" t="s">
        <v>98</v>
      </c>
      <c r="D1024" s="26" t="s">
        <v>107</v>
      </c>
      <c r="E1024" s="26" t="s">
        <v>87</v>
      </c>
      <c r="F1024" s="31" t="s">
        <v>18</v>
      </c>
      <c r="G1024" s="31" t="s">
        <v>41</v>
      </c>
      <c r="H1024" s="32"/>
      <c r="I1024" s="32" t="s">
        <v>10</v>
      </c>
    </row>
    <row r="1025" spans="1:9" ht="16.5" customHeight="1" x14ac:dyDescent="0.2">
      <c r="A1025" s="90" t="s">
        <v>4461</v>
      </c>
      <c r="B1025" s="54" t="s">
        <v>5206</v>
      </c>
      <c r="C1025" s="35" t="s">
        <v>7</v>
      </c>
      <c r="D1025" s="35" t="s">
        <v>8</v>
      </c>
      <c r="E1025" s="35" t="s">
        <v>87</v>
      </c>
      <c r="F1025" s="52" t="s">
        <v>18</v>
      </c>
      <c r="G1025" s="30" t="s">
        <v>61</v>
      </c>
      <c r="H1025" s="55"/>
      <c r="I1025" s="32" t="s">
        <v>10</v>
      </c>
    </row>
    <row r="1026" spans="1:9" ht="16.5" customHeight="1" x14ac:dyDescent="0.2">
      <c r="A1026" s="26" t="s">
        <v>4463</v>
      </c>
      <c r="B1026" s="26" t="s">
        <v>4464</v>
      </c>
      <c r="C1026" s="26" t="s">
        <v>98</v>
      </c>
      <c r="D1026" s="26" t="s">
        <v>107</v>
      </c>
      <c r="E1026" s="26" t="s">
        <v>87</v>
      </c>
      <c r="F1026" s="31" t="s">
        <v>18</v>
      </c>
      <c r="G1026" s="31" t="s">
        <v>41</v>
      </c>
      <c r="H1026" s="32"/>
      <c r="I1026" s="32" t="s">
        <v>10</v>
      </c>
    </row>
    <row r="1027" spans="1:9" ht="16.5" customHeight="1" x14ac:dyDescent="0.2">
      <c r="A1027" s="26" t="s">
        <v>4465</v>
      </c>
      <c r="B1027" s="26" t="s">
        <v>4466</v>
      </c>
      <c r="C1027" s="26" t="s">
        <v>115</v>
      </c>
      <c r="D1027" s="26" t="s">
        <v>122</v>
      </c>
      <c r="E1027" s="26" t="s">
        <v>83</v>
      </c>
      <c r="F1027" s="31" t="s">
        <v>25</v>
      </c>
      <c r="G1027" s="31" t="s">
        <v>26</v>
      </c>
      <c r="H1027" s="32"/>
      <c r="I1027" s="32" t="s">
        <v>10</v>
      </c>
    </row>
    <row r="1028" spans="1:9" ht="16.5" customHeight="1" x14ac:dyDescent="0.2">
      <c r="A1028" s="35" t="s">
        <v>4467</v>
      </c>
      <c r="B1028" s="35" t="s">
        <v>4468</v>
      </c>
      <c r="C1028" s="35" t="s">
        <v>115</v>
      </c>
      <c r="D1028" s="35" t="s">
        <v>128</v>
      </c>
      <c r="E1028" s="35" t="s">
        <v>83</v>
      </c>
      <c r="F1028" s="31" t="s">
        <v>25</v>
      </c>
      <c r="G1028" s="31" t="s">
        <v>72</v>
      </c>
      <c r="H1028" s="30" t="s">
        <v>4469</v>
      </c>
      <c r="I1028" s="32" t="s">
        <v>10</v>
      </c>
    </row>
    <row r="1029" spans="1:9" ht="16.5" customHeight="1" x14ac:dyDescent="0.25">
      <c r="A1029" s="56" t="s">
        <v>4470</v>
      </c>
      <c r="B1029" s="76" t="s">
        <v>4471</v>
      </c>
      <c r="C1029" s="76" t="s">
        <v>64</v>
      </c>
      <c r="D1029" s="35" t="s">
        <v>86</v>
      </c>
      <c r="E1029" s="76" t="s">
        <v>83</v>
      </c>
      <c r="F1029" s="76" t="s">
        <v>25</v>
      </c>
      <c r="G1029" s="35" t="s">
        <v>72</v>
      </c>
      <c r="H1029" s="95"/>
      <c r="I1029" s="32" t="s">
        <v>10</v>
      </c>
    </row>
    <row r="1030" spans="1:9" ht="16.5" customHeight="1" x14ac:dyDescent="0.2">
      <c r="A1030" s="26" t="s">
        <v>4472</v>
      </c>
      <c r="B1030" s="26" t="s">
        <v>4473</v>
      </c>
      <c r="C1030" s="66" t="s">
        <v>98</v>
      </c>
      <c r="D1030" s="66" t="s">
        <v>110</v>
      </c>
      <c r="E1030" s="66" t="s">
        <v>126</v>
      </c>
      <c r="F1030" s="31" t="s">
        <v>18</v>
      </c>
      <c r="G1030" s="67" t="s">
        <v>12</v>
      </c>
      <c r="H1030" s="32" t="s">
        <v>10</v>
      </c>
      <c r="I1030" s="32" t="s">
        <v>10</v>
      </c>
    </row>
    <row r="1031" spans="1:9" ht="16.5" customHeight="1" x14ac:dyDescent="0.2">
      <c r="A1031" s="35" t="s">
        <v>4474</v>
      </c>
      <c r="B1031" s="35" t="s">
        <v>4475</v>
      </c>
      <c r="C1031" s="35" t="s">
        <v>64</v>
      </c>
      <c r="D1031" s="35" t="s">
        <v>78</v>
      </c>
      <c r="E1031" s="35" t="s">
        <v>87</v>
      </c>
      <c r="F1031" s="30" t="s">
        <v>18</v>
      </c>
      <c r="G1031" s="31" t="s">
        <v>61</v>
      </c>
      <c r="H1031" s="32"/>
      <c r="I1031" s="32" t="s">
        <v>10</v>
      </c>
    </row>
    <row r="1032" spans="1:9" ht="16.5" customHeight="1" x14ac:dyDescent="0.2">
      <c r="A1032" s="35" t="s">
        <v>4476</v>
      </c>
      <c r="B1032" s="26" t="s">
        <v>5486</v>
      </c>
      <c r="C1032" s="66" t="s">
        <v>64</v>
      </c>
      <c r="D1032" s="26" t="s">
        <v>82</v>
      </c>
      <c r="E1032" s="27" t="s">
        <v>126</v>
      </c>
      <c r="F1032" s="31" t="s">
        <v>25</v>
      </c>
      <c r="G1032" s="31" t="s">
        <v>72</v>
      </c>
      <c r="H1032" s="32"/>
      <c r="I1032" s="32" t="s">
        <v>10</v>
      </c>
    </row>
    <row r="1033" spans="1:9" ht="16.5" customHeight="1" x14ac:dyDescent="0.2">
      <c r="A1033" s="35" t="s">
        <v>4478</v>
      </c>
      <c r="B1033" s="35" t="s">
        <v>4479</v>
      </c>
      <c r="C1033" s="26" t="s">
        <v>98</v>
      </c>
      <c r="D1033" s="26" t="s">
        <v>113</v>
      </c>
      <c r="E1033" s="26" t="s">
        <v>9</v>
      </c>
      <c r="F1033" s="31" t="s">
        <v>18</v>
      </c>
      <c r="G1033" s="31" t="s">
        <v>12</v>
      </c>
      <c r="H1033" s="32"/>
      <c r="I1033" s="32" t="s">
        <v>10</v>
      </c>
    </row>
    <row r="1034" spans="1:9" ht="16.5" customHeight="1" x14ac:dyDescent="0.2">
      <c r="A1034" s="35" t="s">
        <v>4480</v>
      </c>
      <c r="B1034" s="26" t="s">
        <v>5490</v>
      </c>
      <c r="C1034" s="66" t="s">
        <v>64</v>
      </c>
      <c r="D1034" s="26" t="s">
        <v>82</v>
      </c>
      <c r="E1034" s="35" t="s">
        <v>9</v>
      </c>
      <c r="F1034" s="31" t="s">
        <v>25</v>
      </c>
      <c r="G1034" s="31" t="s">
        <v>72</v>
      </c>
      <c r="H1034" s="32"/>
      <c r="I1034" s="32" t="s">
        <v>10</v>
      </c>
    </row>
    <row r="1035" spans="1:9" ht="16.5" customHeight="1" x14ac:dyDescent="0.2">
      <c r="A1035" s="26" t="s">
        <v>4482</v>
      </c>
      <c r="B1035" s="26" t="s">
        <v>4483</v>
      </c>
      <c r="C1035" s="26" t="s">
        <v>37</v>
      </c>
      <c r="D1035" s="27" t="s">
        <v>59</v>
      </c>
      <c r="E1035" s="27" t="s">
        <v>108</v>
      </c>
      <c r="F1035" s="31" t="s">
        <v>25</v>
      </c>
      <c r="G1035" s="27" t="s">
        <v>72</v>
      </c>
      <c r="H1035" s="27" t="s">
        <v>4484</v>
      </c>
      <c r="I1035" s="32" t="s">
        <v>10</v>
      </c>
    </row>
    <row r="1036" spans="1:9" ht="16.5" customHeight="1" x14ac:dyDescent="0.2">
      <c r="A1036" s="54" t="s">
        <v>4485</v>
      </c>
      <c r="B1036" s="54" t="s">
        <v>4486</v>
      </c>
      <c r="C1036" s="35" t="s">
        <v>7</v>
      </c>
      <c r="D1036" s="35" t="s">
        <v>23</v>
      </c>
      <c r="E1036" s="35" t="s">
        <v>126</v>
      </c>
      <c r="F1036" s="52" t="s">
        <v>18</v>
      </c>
      <c r="G1036" s="30" t="s">
        <v>61</v>
      </c>
      <c r="H1036" s="32"/>
      <c r="I1036" s="32" t="s">
        <v>10</v>
      </c>
    </row>
    <row r="1037" spans="1:9" ht="16.5" customHeight="1" x14ac:dyDescent="0.2">
      <c r="A1037" s="25" t="s">
        <v>4487</v>
      </c>
      <c r="B1037" s="26" t="s">
        <v>4488</v>
      </c>
      <c r="C1037" s="26" t="s">
        <v>98</v>
      </c>
      <c r="D1037" s="26" t="s">
        <v>102</v>
      </c>
      <c r="E1037" s="26" t="s">
        <v>83</v>
      </c>
      <c r="F1037" s="31" t="s">
        <v>25</v>
      </c>
      <c r="G1037" s="31" t="s">
        <v>41</v>
      </c>
      <c r="H1037" s="37" t="s">
        <v>4404</v>
      </c>
      <c r="I1037" s="32" t="s">
        <v>10</v>
      </c>
    </row>
    <row r="1038" spans="1:9" ht="16.5" customHeight="1" x14ac:dyDescent="0.2">
      <c r="A1038" s="25" t="s">
        <v>4489</v>
      </c>
      <c r="B1038" s="26" t="s">
        <v>4490</v>
      </c>
      <c r="C1038" s="26" t="s">
        <v>98</v>
      </c>
      <c r="D1038" s="26" t="s">
        <v>102</v>
      </c>
      <c r="E1038" s="26" t="s">
        <v>83</v>
      </c>
      <c r="F1038" s="31" t="s">
        <v>25</v>
      </c>
      <c r="G1038" s="31" t="s">
        <v>41</v>
      </c>
      <c r="H1038" s="32"/>
      <c r="I1038" s="32" t="s">
        <v>10</v>
      </c>
    </row>
    <row r="1039" spans="1:9" ht="16.5" customHeight="1" x14ac:dyDescent="0.2">
      <c r="A1039" s="35" t="s">
        <v>4491</v>
      </c>
      <c r="B1039" s="35" t="s">
        <v>4492</v>
      </c>
      <c r="C1039" s="26" t="s">
        <v>98</v>
      </c>
      <c r="D1039" s="26" t="s">
        <v>107</v>
      </c>
      <c r="E1039" s="26" t="s">
        <v>114</v>
      </c>
      <c r="F1039" s="31" t="s">
        <v>32</v>
      </c>
      <c r="G1039" s="27" t="s">
        <v>41</v>
      </c>
      <c r="H1039" s="27"/>
      <c r="I1039" s="32" t="s">
        <v>10</v>
      </c>
    </row>
    <row r="1040" spans="1:9" ht="16.5" customHeight="1" x14ac:dyDescent="0.25">
      <c r="A1040" s="76" t="s">
        <v>4493</v>
      </c>
      <c r="B1040" s="76" t="s">
        <v>5285</v>
      </c>
      <c r="C1040" s="26" t="s">
        <v>64</v>
      </c>
      <c r="D1040" s="26" t="s">
        <v>92</v>
      </c>
      <c r="E1040" s="26" t="s">
        <v>83</v>
      </c>
      <c r="F1040" s="31" t="s">
        <v>25</v>
      </c>
      <c r="G1040" s="31" t="s">
        <v>72</v>
      </c>
      <c r="H1040" s="32"/>
      <c r="I1040" s="32" t="s">
        <v>10</v>
      </c>
    </row>
    <row r="1041" spans="1:9" ht="16.5" customHeight="1" x14ac:dyDescent="0.2">
      <c r="A1041" s="26" t="s">
        <v>4495</v>
      </c>
      <c r="B1041" s="50" t="s">
        <v>4496</v>
      </c>
      <c r="C1041" s="26" t="s">
        <v>98</v>
      </c>
      <c r="D1041" s="26" t="s">
        <v>99</v>
      </c>
      <c r="E1041" s="26" t="s">
        <v>114</v>
      </c>
      <c r="F1041" s="47" t="s">
        <v>18</v>
      </c>
      <c r="G1041" s="31" t="s">
        <v>72</v>
      </c>
      <c r="H1041" s="32"/>
      <c r="I1041" s="32" t="s">
        <v>10</v>
      </c>
    </row>
    <row r="1042" spans="1:9" ht="16.5" customHeight="1" x14ac:dyDescent="0.2">
      <c r="A1042" s="35" t="s">
        <v>4497</v>
      </c>
      <c r="B1042" s="35" t="s">
        <v>4498</v>
      </c>
      <c r="C1042" s="35" t="s">
        <v>64</v>
      </c>
      <c r="D1042" s="35" t="s">
        <v>74</v>
      </c>
      <c r="E1042" s="35" t="s">
        <v>108</v>
      </c>
      <c r="F1042" s="30" t="s">
        <v>18</v>
      </c>
      <c r="G1042" s="31" t="s">
        <v>41</v>
      </c>
      <c r="H1042" s="31" t="s">
        <v>3465</v>
      </c>
      <c r="I1042" s="32" t="s">
        <v>10</v>
      </c>
    </row>
    <row r="1043" spans="1:9" ht="16.5" customHeight="1" x14ac:dyDescent="0.2">
      <c r="A1043" s="26" t="s">
        <v>4499</v>
      </c>
      <c r="B1043" s="26" t="s">
        <v>4500</v>
      </c>
      <c r="C1043" s="26" t="s">
        <v>115</v>
      </c>
      <c r="D1043" s="27" t="s">
        <v>116</v>
      </c>
      <c r="E1043" s="27" t="s">
        <v>108</v>
      </c>
      <c r="F1043" s="31" t="s">
        <v>25</v>
      </c>
      <c r="G1043" s="31" t="s">
        <v>61</v>
      </c>
      <c r="H1043" s="31"/>
      <c r="I1043" s="32" t="s">
        <v>10</v>
      </c>
    </row>
    <row r="1044" spans="1:9" ht="16.5" customHeight="1" x14ac:dyDescent="0.2">
      <c r="A1044" s="35" t="s">
        <v>4501</v>
      </c>
      <c r="B1044" s="26" t="s">
        <v>5504</v>
      </c>
      <c r="C1044" s="66" t="s">
        <v>64</v>
      </c>
      <c r="D1044" s="26" t="s">
        <v>82</v>
      </c>
      <c r="E1044" s="35" t="s">
        <v>126</v>
      </c>
      <c r="F1044" s="31" t="s">
        <v>25</v>
      </c>
      <c r="G1044" s="31" t="s">
        <v>72</v>
      </c>
      <c r="H1044" s="32"/>
      <c r="I1044" s="32" t="s">
        <v>10</v>
      </c>
    </row>
    <row r="1045" spans="1:9" ht="16.5" customHeight="1" x14ac:dyDescent="0.2">
      <c r="A1045" s="35" t="s">
        <v>4503</v>
      </c>
      <c r="B1045" s="26" t="s">
        <v>5514</v>
      </c>
      <c r="C1045" s="66" t="s">
        <v>64</v>
      </c>
      <c r="D1045" s="26" t="s">
        <v>82</v>
      </c>
      <c r="E1045" s="35" t="s">
        <v>126</v>
      </c>
      <c r="F1045" s="31" t="s">
        <v>25</v>
      </c>
      <c r="G1045" s="31" t="s">
        <v>72</v>
      </c>
      <c r="H1045" s="32"/>
      <c r="I1045" s="32" t="s">
        <v>10</v>
      </c>
    </row>
    <row r="1046" spans="1:9" ht="16.5" customHeight="1" x14ac:dyDescent="0.2">
      <c r="A1046" s="26" t="s">
        <v>4505</v>
      </c>
      <c r="B1046" s="26" t="s">
        <v>4506</v>
      </c>
      <c r="C1046" s="26" t="s">
        <v>115</v>
      </c>
      <c r="D1046" s="26" t="s">
        <v>122</v>
      </c>
      <c r="E1046" s="26" t="s">
        <v>129</v>
      </c>
      <c r="F1046" s="31" t="s">
        <v>18</v>
      </c>
      <c r="G1046" s="31" t="s">
        <v>61</v>
      </c>
      <c r="H1046" s="32"/>
      <c r="I1046" s="32" t="s">
        <v>10</v>
      </c>
    </row>
    <row r="1047" spans="1:9" ht="16.5" customHeight="1" x14ac:dyDescent="0.2">
      <c r="A1047" s="26" t="s">
        <v>4507</v>
      </c>
      <c r="B1047" s="26" t="s">
        <v>4508</v>
      </c>
      <c r="C1047" s="26" t="s">
        <v>98</v>
      </c>
      <c r="D1047" s="26" t="s">
        <v>107</v>
      </c>
      <c r="E1047" s="26" t="s">
        <v>87</v>
      </c>
      <c r="F1047" s="31" t="s">
        <v>18</v>
      </c>
      <c r="G1047" s="31" t="s">
        <v>41</v>
      </c>
      <c r="H1047" s="32"/>
      <c r="I1047" s="32" t="s">
        <v>10</v>
      </c>
    </row>
    <row r="1048" spans="1:9" ht="16.5" customHeight="1" x14ac:dyDescent="0.2">
      <c r="A1048" s="54" t="s">
        <v>4509</v>
      </c>
      <c r="B1048" s="54" t="s">
        <v>4510</v>
      </c>
      <c r="C1048" s="35" t="s">
        <v>7</v>
      </c>
      <c r="D1048" s="35" t="s">
        <v>30</v>
      </c>
      <c r="E1048" s="35" t="s">
        <v>129</v>
      </c>
      <c r="F1048" s="52" t="s">
        <v>18</v>
      </c>
      <c r="G1048" s="30" t="s">
        <v>72</v>
      </c>
      <c r="H1048" s="30" t="s">
        <v>4281</v>
      </c>
      <c r="I1048" s="32" t="s">
        <v>10</v>
      </c>
    </row>
    <row r="1049" spans="1:9" ht="16.5" customHeight="1" x14ac:dyDescent="0.2">
      <c r="A1049" s="35" t="s">
        <v>4511</v>
      </c>
      <c r="B1049" s="26" t="s">
        <v>5510</v>
      </c>
      <c r="C1049" s="66" t="s">
        <v>64</v>
      </c>
      <c r="D1049" s="26" t="s">
        <v>82</v>
      </c>
      <c r="E1049" s="35" t="s">
        <v>126</v>
      </c>
      <c r="F1049" s="31" t="s">
        <v>18</v>
      </c>
      <c r="G1049" s="31" t="s">
        <v>19</v>
      </c>
      <c r="H1049" s="32"/>
      <c r="I1049" s="32" t="s">
        <v>10</v>
      </c>
    </row>
    <row r="1050" spans="1:9" ht="16.5" customHeight="1" x14ac:dyDescent="0.2">
      <c r="A1050" s="26" t="s">
        <v>4513</v>
      </c>
      <c r="B1050" s="26" t="s">
        <v>4514</v>
      </c>
      <c r="C1050" s="26" t="s">
        <v>98</v>
      </c>
      <c r="D1050" s="26" t="s">
        <v>107</v>
      </c>
      <c r="E1050" s="26" t="s">
        <v>87</v>
      </c>
      <c r="F1050" s="31" t="s">
        <v>18</v>
      </c>
      <c r="G1050" s="31" t="s">
        <v>41</v>
      </c>
      <c r="H1050" s="32"/>
      <c r="I1050" s="32" t="s">
        <v>10</v>
      </c>
    </row>
    <row r="1051" spans="1:9" ht="16.5" customHeight="1" x14ac:dyDescent="0.2">
      <c r="A1051" s="26" t="s">
        <v>4513</v>
      </c>
      <c r="B1051" s="26" t="s">
        <v>4514</v>
      </c>
      <c r="C1051" s="26" t="s">
        <v>98</v>
      </c>
      <c r="D1051" s="26" t="s">
        <v>107</v>
      </c>
      <c r="E1051" s="26" t="s">
        <v>87</v>
      </c>
      <c r="F1051" s="31" t="s">
        <v>18</v>
      </c>
      <c r="G1051" s="31" t="s">
        <v>26</v>
      </c>
      <c r="H1051" s="32"/>
      <c r="I1051" s="32" t="s">
        <v>10</v>
      </c>
    </row>
    <row r="1052" spans="1:9" ht="16.5" customHeight="1" x14ac:dyDescent="0.2">
      <c r="A1052" s="35" t="s">
        <v>4515</v>
      </c>
      <c r="B1052" s="26" t="s">
        <v>5492</v>
      </c>
      <c r="C1052" s="66" t="s">
        <v>64</v>
      </c>
      <c r="D1052" s="26" t="s">
        <v>82</v>
      </c>
      <c r="E1052" s="35" t="s">
        <v>9</v>
      </c>
      <c r="F1052" s="31" t="s">
        <v>25</v>
      </c>
      <c r="G1052" s="31" t="s">
        <v>72</v>
      </c>
      <c r="H1052" s="32"/>
      <c r="I1052" s="32" t="s">
        <v>10</v>
      </c>
    </row>
    <row r="1053" spans="1:9" ht="16.5" customHeight="1" x14ac:dyDescent="0.2">
      <c r="A1053" s="35" t="s">
        <v>4517</v>
      </c>
      <c r="B1053" s="26" t="s">
        <v>5494</v>
      </c>
      <c r="C1053" s="66" t="s">
        <v>64</v>
      </c>
      <c r="D1053" s="26" t="s">
        <v>82</v>
      </c>
      <c r="E1053" s="35" t="s">
        <v>9</v>
      </c>
      <c r="F1053" s="31" t="s">
        <v>25</v>
      </c>
      <c r="G1053" s="31" t="s">
        <v>72</v>
      </c>
      <c r="H1053" s="32"/>
      <c r="I1053" s="32" t="s">
        <v>10</v>
      </c>
    </row>
    <row r="1054" spans="1:9" ht="16.5" customHeight="1" x14ac:dyDescent="0.2">
      <c r="A1054" s="35" t="s">
        <v>4519</v>
      </c>
      <c r="B1054" s="26" t="s">
        <v>5483</v>
      </c>
      <c r="C1054" s="66" t="s">
        <v>64</v>
      </c>
      <c r="D1054" s="26" t="s">
        <v>82</v>
      </c>
      <c r="E1054" s="27" t="s">
        <v>9</v>
      </c>
      <c r="F1054" s="31" t="s">
        <v>25</v>
      </c>
      <c r="G1054" s="31" t="s">
        <v>72</v>
      </c>
      <c r="H1054" s="32"/>
      <c r="I1054" s="32" t="s">
        <v>10</v>
      </c>
    </row>
    <row r="1055" spans="1:9" ht="16.5" customHeight="1" x14ac:dyDescent="0.2">
      <c r="A1055" s="35" t="s">
        <v>4521</v>
      </c>
      <c r="B1055" s="26" t="s">
        <v>5521</v>
      </c>
      <c r="C1055" s="66" t="s">
        <v>64</v>
      </c>
      <c r="D1055" s="26" t="s">
        <v>82</v>
      </c>
      <c r="E1055" s="35" t="s">
        <v>9</v>
      </c>
      <c r="F1055" s="31" t="s">
        <v>18</v>
      </c>
      <c r="G1055" s="31" t="s">
        <v>3280</v>
      </c>
      <c r="H1055" s="32"/>
      <c r="I1055" s="32" t="s">
        <v>10</v>
      </c>
    </row>
    <row r="1056" spans="1:9" ht="16.5" customHeight="1" x14ac:dyDescent="0.2">
      <c r="A1056" s="35" t="s">
        <v>4523</v>
      </c>
      <c r="B1056" s="26" t="s">
        <v>5518</v>
      </c>
      <c r="C1056" s="26" t="s">
        <v>64</v>
      </c>
      <c r="D1056" s="26" t="s">
        <v>82</v>
      </c>
      <c r="E1056" s="35" t="s">
        <v>129</v>
      </c>
      <c r="F1056" s="31" t="s">
        <v>18</v>
      </c>
      <c r="G1056" s="31" t="s">
        <v>61</v>
      </c>
      <c r="H1056" s="32" t="s">
        <v>10</v>
      </c>
      <c r="I1056" s="32" t="s">
        <v>10</v>
      </c>
    </row>
    <row r="1057" spans="1:9" ht="16.5" customHeight="1" x14ac:dyDescent="0.2">
      <c r="A1057" s="54" t="s">
        <v>4525</v>
      </c>
      <c r="B1057" s="35" t="s">
        <v>4526</v>
      </c>
      <c r="C1057" s="35" t="s">
        <v>64</v>
      </c>
      <c r="D1057" s="35" t="s">
        <v>95</v>
      </c>
      <c r="E1057" s="54" t="s">
        <v>126</v>
      </c>
      <c r="F1057" s="31" t="s">
        <v>18</v>
      </c>
      <c r="G1057" s="31" t="s">
        <v>41</v>
      </c>
      <c r="H1057" s="32"/>
      <c r="I1057" s="32" t="s">
        <v>10</v>
      </c>
    </row>
    <row r="1058" spans="1:9" ht="16.5" customHeight="1" x14ac:dyDescent="0.2">
      <c r="A1058" s="35" t="s">
        <v>4527</v>
      </c>
      <c r="B1058" s="35" t="s">
        <v>4528</v>
      </c>
      <c r="C1058" s="35" t="s">
        <v>115</v>
      </c>
      <c r="D1058" s="35" t="s">
        <v>134</v>
      </c>
      <c r="E1058" s="35" t="s">
        <v>114</v>
      </c>
      <c r="F1058" s="31" t="s">
        <v>25</v>
      </c>
      <c r="G1058" s="31" t="s">
        <v>72</v>
      </c>
      <c r="H1058" s="55"/>
      <c r="I1058" s="32" t="s">
        <v>10</v>
      </c>
    </row>
    <row r="1059" spans="1:9" ht="16.5" customHeight="1" x14ac:dyDescent="0.2">
      <c r="A1059" s="26" t="s">
        <v>4529</v>
      </c>
      <c r="B1059" s="26" t="s">
        <v>4530</v>
      </c>
      <c r="C1059" s="66" t="s">
        <v>136</v>
      </c>
      <c r="D1059" s="27" t="s">
        <v>137</v>
      </c>
      <c r="E1059" s="27" t="s">
        <v>46</v>
      </c>
      <c r="F1059" s="31" t="s">
        <v>18</v>
      </c>
      <c r="G1059" s="27" t="s">
        <v>41</v>
      </c>
      <c r="H1059" s="27" t="s">
        <v>3959</v>
      </c>
      <c r="I1059" s="32" t="s">
        <v>47</v>
      </c>
    </row>
    <row r="1060" spans="1:9" ht="16.5" customHeight="1" x14ac:dyDescent="0.2">
      <c r="A1060" s="26" t="s">
        <v>4529</v>
      </c>
      <c r="B1060" s="26" t="s">
        <v>4530</v>
      </c>
      <c r="C1060" s="66" t="s">
        <v>136</v>
      </c>
      <c r="D1060" s="27" t="s">
        <v>137</v>
      </c>
      <c r="E1060" s="27" t="s">
        <v>46</v>
      </c>
      <c r="F1060" s="31" t="s">
        <v>18</v>
      </c>
      <c r="G1060" s="27" t="s">
        <v>41</v>
      </c>
      <c r="H1060" s="27" t="s">
        <v>3959</v>
      </c>
      <c r="I1060" s="32" t="s">
        <v>47</v>
      </c>
    </row>
    <row r="1061" spans="1:9" ht="16.5" customHeight="1" x14ac:dyDescent="0.2">
      <c r="A1061" s="35" t="s">
        <v>4531</v>
      </c>
      <c r="B1061" s="85" t="s">
        <v>5352</v>
      </c>
      <c r="C1061" s="66" t="s">
        <v>37</v>
      </c>
      <c r="D1061" s="66" t="s">
        <v>52</v>
      </c>
      <c r="E1061" s="26" t="s">
        <v>53</v>
      </c>
      <c r="F1061" s="31" t="s">
        <v>11</v>
      </c>
      <c r="G1061" s="66" t="s">
        <v>41</v>
      </c>
      <c r="H1061" s="32"/>
      <c r="I1061" s="32" t="s">
        <v>47</v>
      </c>
    </row>
    <row r="1062" spans="1:9" ht="16.5" customHeight="1" x14ac:dyDescent="0.2">
      <c r="A1062" s="35" t="s">
        <v>4531</v>
      </c>
      <c r="B1062" s="85" t="s">
        <v>5352</v>
      </c>
      <c r="C1062" s="66" t="s">
        <v>37</v>
      </c>
      <c r="D1062" s="66" t="s">
        <v>52</v>
      </c>
      <c r="E1062" s="26" t="s">
        <v>53</v>
      </c>
      <c r="F1062" s="31" t="s">
        <v>11</v>
      </c>
      <c r="G1062" s="66" t="s">
        <v>41</v>
      </c>
      <c r="H1062" s="32"/>
      <c r="I1062" s="32" t="s">
        <v>47</v>
      </c>
    </row>
    <row r="1063" spans="1:9" ht="16.5" customHeight="1" x14ac:dyDescent="0.25">
      <c r="A1063" s="76" t="s">
        <v>4533</v>
      </c>
      <c r="B1063" s="76" t="s">
        <v>5440</v>
      </c>
      <c r="C1063" s="66" t="s">
        <v>37</v>
      </c>
      <c r="D1063" s="35" t="s">
        <v>52</v>
      </c>
      <c r="E1063" s="76" t="s">
        <v>53</v>
      </c>
      <c r="F1063" s="76" t="s">
        <v>11</v>
      </c>
      <c r="G1063" s="95"/>
      <c r="H1063" s="95" t="s">
        <v>40</v>
      </c>
      <c r="I1063" s="32" t="s">
        <v>47</v>
      </c>
    </row>
    <row r="1064" spans="1:9" ht="16.5" customHeight="1" x14ac:dyDescent="0.25">
      <c r="A1064" s="76" t="s">
        <v>4533</v>
      </c>
      <c r="B1064" s="76" t="s">
        <v>5440</v>
      </c>
      <c r="C1064" s="66" t="s">
        <v>37</v>
      </c>
      <c r="D1064" s="35" t="s">
        <v>52</v>
      </c>
      <c r="E1064" s="76" t="s">
        <v>53</v>
      </c>
      <c r="F1064" s="76" t="s">
        <v>11</v>
      </c>
      <c r="G1064" s="95"/>
      <c r="H1064" s="95" t="s">
        <v>40</v>
      </c>
      <c r="I1064" s="32" t="s">
        <v>47</v>
      </c>
    </row>
    <row r="1065" spans="1:9" ht="16.5" customHeight="1" x14ac:dyDescent="0.25">
      <c r="A1065" s="76" t="s">
        <v>4533</v>
      </c>
      <c r="B1065" s="76" t="s">
        <v>5440</v>
      </c>
      <c r="C1065" s="66" t="s">
        <v>37</v>
      </c>
      <c r="D1065" s="35" t="s">
        <v>52</v>
      </c>
      <c r="E1065" s="76" t="s">
        <v>53</v>
      </c>
      <c r="F1065" s="76" t="s">
        <v>11</v>
      </c>
      <c r="G1065" s="95"/>
      <c r="H1065" s="95" t="s">
        <v>40</v>
      </c>
      <c r="I1065" s="32" t="s">
        <v>47</v>
      </c>
    </row>
    <row r="1066" spans="1:9" ht="16.5" customHeight="1" x14ac:dyDescent="0.25">
      <c r="A1066" s="76" t="s">
        <v>4535</v>
      </c>
      <c r="B1066" s="76" t="s">
        <v>5447</v>
      </c>
      <c r="C1066" s="66" t="s">
        <v>37</v>
      </c>
      <c r="D1066" s="35" t="s">
        <v>52</v>
      </c>
      <c r="E1066" s="76" t="s">
        <v>53</v>
      </c>
      <c r="F1066" s="170" t="s">
        <v>11</v>
      </c>
      <c r="G1066" s="171"/>
      <c r="H1066" s="95" t="s">
        <v>40</v>
      </c>
      <c r="I1066" s="32" t="s">
        <v>47</v>
      </c>
    </row>
    <row r="1067" spans="1:9" ht="16.5" customHeight="1" x14ac:dyDescent="0.25">
      <c r="A1067" s="76" t="s">
        <v>4535</v>
      </c>
      <c r="B1067" s="76" t="s">
        <v>5447</v>
      </c>
      <c r="C1067" s="66" t="s">
        <v>37</v>
      </c>
      <c r="D1067" s="35" t="s">
        <v>52</v>
      </c>
      <c r="E1067" s="76" t="s">
        <v>53</v>
      </c>
      <c r="F1067" s="170" t="s">
        <v>11</v>
      </c>
      <c r="G1067" s="171"/>
      <c r="H1067" s="95" t="s">
        <v>40</v>
      </c>
      <c r="I1067" s="32" t="s">
        <v>47</v>
      </c>
    </row>
    <row r="1068" spans="1:9" ht="16.5" customHeight="1" x14ac:dyDescent="0.25">
      <c r="A1068" s="76" t="s">
        <v>4537</v>
      </c>
      <c r="B1068" s="76" t="s">
        <v>5438</v>
      </c>
      <c r="C1068" s="66" t="s">
        <v>37</v>
      </c>
      <c r="D1068" s="35" t="s">
        <v>52</v>
      </c>
      <c r="E1068" s="76" t="s">
        <v>53</v>
      </c>
      <c r="F1068" s="76" t="s">
        <v>11</v>
      </c>
      <c r="G1068" s="95"/>
      <c r="H1068" s="95" t="s">
        <v>40</v>
      </c>
      <c r="I1068" s="32" t="s">
        <v>47</v>
      </c>
    </row>
    <row r="1069" spans="1:9" ht="16.5" customHeight="1" x14ac:dyDescent="0.25">
      <c r="A1069" s="76" t="s">
        <v>4537</v>
      </c>
      <c r="B1069" s="76" t="s">
        <v>5438</v>
      </c>
      <c r="C1069" s="66" t="s">
        <v>37</v>
      </c>
      <c r="D1069" s="35" t="s">
        <v>52</v>
      </c>
      <c r="E1069" s="76" t="s">
        <v>53</v>
      </c>
      <c r="F1069" s="76" t="s">
        <v>11</v>
      </c>
      <c r="G1069" s="95"/>
      <c r="H1069" s="95" t="s">
        <v>40</v>
      </c>
      <c r="I1069" s="32" t="s">
        <v>47</v>
      </c>
    </row>
    <row r="1070" spans="1:9" ht="16.5" customHeight="1" x14ac:dyDescent="0.25">
      <c r="A1070" s="76" t="s">
        <v>4537</v>
      </c>
      <c r="B1070" s="76" t="s">
        <v>5438</v>
      </c>
      <c r="C1070" s="66" t="s">
        <v>37</v>
      </c>
      <c r="D1070" s="35" t="s">
        <v>52</v>
      </c>
      <c r="E1070" s="76" t="s">
        <v>53</v>
      </c>
      <c r="F1070" s="31" t="s">
        <v>11</v>
      </c>
      <c r="G1070" s="31"/>
      <c r="H1070" s="31" t="s">
        <v>40</v>
      </c>
      <c r="I1070" s="32" t="s">
        <v>47</v>
      </c>
    </row>
    <row r="1071" spans="1:9" ht="16.5" customHeight="1" x14ac:dyDescent="0.2">
      <c r="A1071" s="35" t="s">
        <v>4539</v>
      </c>
      <c r="B1071" s="85" t="s">
        <v>5360</v>
      </c>
      <c r="C1071" s="66" t="s">
        <v>37</v>
      </c>
      <c r="D1071" s="66" t="s">
        <v>52</v>
      </c>
      <c r="E1071" s="26" t="s">
        <v>53</v>
      </c>
      <c r="F1071" s="31" t="s">
        <v>32</v>
      </c>
      <c r="G1071" s="66" t="s">
        <v>41</v>
      </c>
      <c r="H1071" s="32"/>
      <c r="I1071" s="32" t="s">
        <v>47</v>
      </c>
    </row>
    <row r="1072" spans="1:9" ht="16.5" customHeight="1" x14ac:dyDescent="0.2">
      <c r="A1072" s="35" t="s">
        <v>4541</v>
      </c>
      <c r="B1072" s="85" t="s">
        <v>5354</v>
      </c>
      <c r="C1072" s="66" t="s">
        <v>37</v>
      </c>
      <c r="D1072" s="66" t="s">
        <v>52</v>
      </c>
      <c r="E1072" s="26" t="s">
        <v>53</v>
      </c>
      <c r="F1072" s="31" t="s">
        <v>11</v>
      </c>
      <c r="G1072" s="66" t="s">
        <v>41</v>
      </c>
      <c r="H1072" s="32"/>
      <c r="I1072" s="32" t="s">
        <v>47</v>
      </c>
    </row>
    <row r="1073" spans="1:9" ht="16.5" customHeight="1" x14ac:dyDescent="0.2">
      <c r="A1073" s="35" t="s">
        <v>4541</v>
      </c>
      <c r="B1073" s="85" t="s">
        <v>5354</v>
      </c>
      <c r="C1073" s="66" t="s">
        <v>37</v>
      </c>
      <c r="D1073" s="66" t="s">
        <v>52</v>
      </c>
      <c r="E1073" s="26" t="s">
        <v>53</v>
      </c>
      <c r="F1073" s="31" t="s">
        <v>11</v>
      </c>
      <c r="G1073" s="66" t="s">
        <v>41</v>
      </c>
      <c r="H1073" s="32"/>
      <c r="I1073" s="32" t="s">
        <v>47</v>
      </c>
    </row>
    <row r="1074" spans="1:9" ht="16.5" customHeight="1" x14ac:dyDescent="0.2">
      <c r="A1074" s="35" t="s">
        <v>4541</v>
      </c>
      <c r="B1074" s="85" t="s">
        <v>5354</v>
      </c>
      <c r="C1074" s="66" t="s">
        <v>37</v>
      </c>
      <c r="D1074" s="66" t="s">
        <v>52</v>
      </c>
      <c r="E1074" s="26" t="s">
        <v>53</v>
      </c>
      <c r="F1074" s="31" t="s">
        <v>11</v>
      </c>
      <c r="G1074" s="66" t="s">
        <v>41</v>
      </c>
      <c r="H1074" s="32"/>
      <c r="I1074" s="32" t="s">
        <v>47</v>
      </c>
    </row>
    <row r="1075" spans="1:9" ht="16.5" customHeight="1" x14ac:dyDescent="0.25">
      <c r="A1075" s="76" t="s">
        <v>4541</v>
      </c>
      <c r="B1075" s="76" t="s">
        <v>5354</v>
      </c>
      <c r="C1075" s="76" t="s">
        <v>37</v>
      </c>
      <c r="D1075" s="35" t="s">
        <v>52</v>
      </c>
      <c r="E1075" s="76" t="s">
        <v>53</v>
      </c>
      <c r="F1075" s="31" t="s">
        <v>11</v>
      </c>
      <c r="G1075" s="66" t="s">
        <v>41</v>
      </c>
      <c r="H1075" s="95" t="s">
        <v>40</v>
      </c>
      <c r="I1075" s="32" t="s">
        <v>47</v>
      </c>
    </row>
    <row r="1076" spans="1:9" ht="16.5" customHeight="1" x14ac:dyDescent="0.25">
      <c r="A1076" s="76" t="s">
        <v>4541</v>
      </c>
      <c r="B1076" s="76" t="s">
        <v>5354</v>
      </c>
      <c r="C1076" s="66" t="s">
        <v>37</v>
      </c>
      <c r="D1076" s="35" t="s">
        <v>52</v>
      </c>
      <c r="E1076" s="76" t="s">
        <v>53</v>
      </c>
      <c r="F1076" s="31" t="s">
        <v>11</v>
      </c>
      <c r="G1076" s="66" t="s">
        <v>41</v>
      </c>
      <c r="H1076" s="95" t="s">
        <v>40</v>
      </c>
      <c r="I1076" s="32" t="s">
        <v>47</v>
      </c>
    </row>
    <row r="1077" spans="1:9" ht="16.5" customHeight="1" x14ac:dyDescent="0.2">
      <c r="A1077" s="35" t="s">
        <v>4543</v>
      </c>
      <c r="B1077" s="85" t="s">
        <v>5358</v>
      </c>
      <c r="C1077" s="66" t="s">
        <v>37</v>
      </c>
      <c r="D1077" s="66" t="s">
        <v>52</v>
      </c>
      <c r="E1077" s="26" t="s">
        <v>53</v>
      </c>
      <c r="F1077" s="31" t="s">
        <v>11</v>
      </c>
      <c r="G1077" s="66" t="s">
        <v>41</v>
      </c>
      <c r="H1077" s="32"/>
      <c r="I1077" s="32" t="s">
        <v>47</v>
      </c>
    </row>
    <row r="1078" spans="1:9" ht="16.5" customHeight="1" x14ac:dyDescent="0.2">
      <c r="A1078" s="35" t="s">
        <v>4543</v>
      </c>
      <c r="B1078" s="85" t="s">
        <v>5358</v>
      </c>
      <c r="C1078" s="66" t="s">
        <v>37</v>
      </c>
      <c r="D1078" s="66" t="s">
        <v>52</v>
      </c>
      <c r="E1078" s="26" t="s">
        <v>53</v>
      </c>
      <c r="F1078" s="31" t="s">
        <v>32</v>
      </c>
      <c r="G1078" s="66" t="s">
        <v>41</v>
      </c>
      <c r="H1078" s="32"/>
      <c r="I1078" s="32" t="s">
        <v>47</v>
      </c>
    </row>
    <row r="1079" spans="1:9" ht="16.5" customHeight="1" x14ac:dyDescent="0.2">
      <c r="A1079" s="35" t="s">
        <v>4545</v>
      </c>
      <c r="B1079" s="85" t="s">
        <v>5351</v>
      </c>
      <c r="C1079" s="66" t="s">
        <v>37</v>
      </c>
      <c r="D1079" s="66" t="s">
        <v>52</v>
      </c>
      <c r="E1079" s="26" t="s">
        <v>53</v>
      </c>
      <c r="F1079" s="31" t="s">
        <v>32</v>
      </c>
      <c r="G1079" s="66" t="s">
        <v>41</v>
      </c>
      <c r="H1079" s="32"/>
      <c r="I1079" s="32" t="s">
        <v>47</v>
      </c>
    </row>
    <row r="1080" spans="1:9" ht="16.5" customHeight="1" x14ac:dyDescent="0.2">
      <c r="A1080" s="35" t="s">
        <v>4545</v>
      </c>
      <c r="B1080" s="85" t="s">
        <v>5351</v>
      </c>
      <c r="C1080" s="66" t="s">
        <v>37</v>
      </c>
      <c r="D1080" s="66" t="s">
        <v>52</v>
      </c>
      <c r="E1080" s="26" t="s">
        <v>53</v>
      </c>
      <c r="F1080" s="31" t="s">
        <v>32</v>
      </c>
      <c r="G1080" s="66" t="s">
        <v>41</v>
      </c>
      <c r="H1080" s="32"/>
      <c r="I1080" s="32" t="s">
        <v>47</v>
      </c>
    </row>
    <row r="1081" spans="1:9" ht="16.5" customHeight="1" x14ac:dyDescent="0.2">
      <c r="A1081" s="35" t="s">
        <v>4547</v>
      </c>
      <c r="B1081" s="85" t="s">
        <v>5350</v>
      </c>
      <c r="C1081" s="66" t="s">
        <v>37</v>
      </c>
      <c r="D1081" s="66" t="s">
        <v>52</v>
      </c>
      <c r="E1081" s="26" t="s">
        <v>53</v>
      </c>
      <c r="F1081" s="31" t="s">
        <v>32</v>
      </c>
      <c r="G1081" s="66" t="s">
        <v>41</v>
      </c>
      <c r="H1081" s="51"/>
      <c r="I1081" s="32" t="s">
        <v>47</v>
      </c>
    </row>
    <row r="1082" spans="1:9" ht="16.5" customHeight="1" x14ac:dyDescent="0.2">
      <c r="A1082" s="35" t="s">
        <v>4547</v>
      </c>
      <c r="B1082" s="85" t="s">
        <v>5350</v>
      </c>
      <c r="C1082" s="66" t="s">
        <v>37</v>
      </c>
      <c r="D1082" s="66" t="s">
        <v>52</v>
      </c>
      <c r="E1082" s="26" t="s">
        <v>53</v>
      </c>
      <c r="F1082" s="31" t="s">
        <v>32</v>
      </c>
      <c r="G1082" s="66" t="s">
        <v>41</v>
      </c>
      <c r="H1082" s="32"/>
      <c r="I1082" s="32" t="s">
        <v>47</v>
      </c>
    </row>
    <row r="1083" spans="1:9" ht="16.5" customHeight="1" x14ac:dyDescent="0.25">
      <c r="A1083" s="76" t="s">
        <v>4549</v>
      </c>
      <c r="B1083" s="76" t="s">
        <v>5441</v>
      </c>
      <c r="C1083" s="66" t="s">
        <v>37</v>
      </c>
      <c r="D1083" s="35" t="s">
        <v>52</v>
      </c>
      <c r="E1083" s="76" t="s">
        <v>53</v>
      </c>
      <c r="F1083" s="76" t="s">
        <v>18</v>
      </c>
      <c r="G1083" s="55"/>
      <c r="H1083" s="95" t="s">
        <v>40</v>
      </c>
      <c r="I1083" s="32" t="s">
        <v>47</v>
      </c>
    </row>
    <row r="1084" spans="1:9" ht="16.5" customHeight="1" x14ac:dyDescent="0.25">
      <c r="A1084" s="76" t="s">
        <v>4549</v>
      </c>
      <c r="B1084" s="76" t="s">
        <v>5441</v>
      </c>
      <c r="C1084" s="66" t="s">
        <v>37</v>
      </c>
      <c r="D1084" s="35" t="s">
        <v>52</v>
      </c>
      <c r="E1084" s="76" t="s">
        <v>53</v>
      </c>
      <c r="F1084" s="76" t="s">
        <v>18</v>
      </c>
      <c r="G1084" s="55"/>
      <c r="H1084" s="95" t="s">
        <v>40</v>
      </c>
      <c r="I1084" s="32" t="s">
        <v>47</v>
      </c>
    </row>
    <row r="1085" spans="1:9" ht="16.5" customHeight="1" x14ac:dyDescent="0.25">
      <c r="A1085" s="76" t="s">
        <v>4549</v>
      </c>
      <c r="B1085" s="76" t="s">
        <v>5441</v>
      </c>
      <c r="C1085" s="66" t="s">
        <v>37</v>
      </c>
      <c r="D1085" s="35" t="s">
        <v>52</v>
      </c>
      <c r="E1085" s="76" t="s">
        <v>53</v>
      </c>
      <c r="F1085" s="76" t="s">
        <v>18</v>
      </c>
      <c r="G1085" s="55"/>
      <c r="H1085" s="95" t="s">
        <v>40</v>
      </c>
      <c r="I1085" s="32" t="s">
        <v>47</v>
      </c>
    </row>
    <row r="1086" spans="1:9" ht="16.5" customHeight="1" x14ac:dyDescent="0.25">
      <c r="A1086" s="35" t="s">
        <v>4551</v>
      </c>
      <c r="B1086" s="76" t="s">
        <v>5453</v>
      </c>
      <c r="C1086" s="66" t="s">
        <v>37</v>
      </c>
      <c r="D1086" s="35" t="s">
        <v>52</v>
      </c>
      <c r="E1086" s="76" t="s">
        <v>135</v>
      </c>
      <c r="F1086" s="76" t="s">
        <v>18</v>
      </c>
      <c r="G1086" s="35" t="s">
        <v>19</v>
      </c>
      <c r="H1086" s="95" t="s">
        <v>10</v>
      </c>
      <c r="I1086" s="32" t="s">
        <v>10</v>
      </c>
    </row>
    <row r="1087" spans="1:9" ht="16.5" customHeight="1" x14ac:dyDescent="0.25">
      <c r="A1087" s="35" t="s">
        <v>4551</v>
      </c>
      <c r="B1087" s="76" t="s">
        <v>5454</v>
      </c>
      <c r="C1087" s="66" t="s">
        <v>37</v>
      </c>
      <c r="D1087" s="35" t="s">
        <v>52</v>
      </c>
      <c r="E1087" s="76" t="s">
        <v>135</v>
      </c>
      <c r="F1087" s="76" t="s">
        <v>18</v>
      </c>
      <c r="G1087" s="35" t="s">
        <v>19</v>
      </c>
      <c r="H1087" s="76" t="s">
        <v>10</v>
      </c>
      <c r="I1087" s="32" t="s">
        <v>10</v>
      </c>
    </row>
    <row r="1088" spans="1:9" ht="16.5" customHeight="1" x14ac:dyDescent="0.25">
      <c r="A1088" s="35" t="s">
        <v>4551</v>
      </c>
      <c r="B1088" s="76" t="s">
        <v>5455</v>
      </c>
      <c r="C1088" s="66" t="s">
        <v>37</v>
      </c>
      <c r="D1088" s="35" t="s">
        <v>52</v>
      </c>
      <c r="E1088" s="76" t="s">
        <v>135</v>
      </c>
      <c r="F1088" s="76" t="s">
        <v>18</v>
      </c>
      <c r="G1088" s="35" t="s">
        <v>19</v>
      </c>
      <c r="H1088" s="76" t="s">
        <v>10</v>
      </c>
      <c r="I1088" s="32" t="s">
        <v>10</v>
      </c>
    </row>
    <row r="1089" spans="1:9" ht="16.5" customHeight="1" x14ac:dyDescent="0.25">
      <c r="A1089" s="35" t="s">
        <v>4551</v>
      </c>
      <c r="B1089" s="76" t="s">
        <v>5456</v>
      </c>
      <c r="C1089" s="66" t="s">
        <v>37</v>
      </c>
      <c r="D1089" s="35" t="s">
        <v>52</v>
      </c>
      <c r="E1089" s="76" t="s">
        <v>135</v>
      </c>
      <c r="F1089" s="76" t="s">
        <v>18</v>
      </c>
      <c r="G1089" s="35" t="s">
        <v>19</v>
      </c>
      <c r="H1089" s="95" t="s">
        <v>10</v>
      </c>
      <c r="I1089" s="32" t="s">
        <v>10</v>
      </c>
    </row>
    <row r="1090" spans="1:9" ht="16.5" customHeight="1" x14ac:dyDescent="0.25">
      <c r="A1090" s="35" t="s">
        <v>4551</v>
      </c>
      <c r="B1090" s="76" t="s">
        <v>5457</v>
      </c>
      <c r="C1090" s="66" t="s">
        <v>37</v>
      </c>
      <c r="D1090" s="35" t="s">
        <v>52</v>
      </c>
      <c r="E1090" s="76" t="s">
        <v>135</v>
      </c>
      <c r="F1090" s="76" t="s">
        <v>18</v>
      </c>
      <c r="G1090" s="35" t="s">
        <v>19</v>
      </c>
      <c r="H1090" s="95" t="s">
        <v>10</v>
      </c>
      <c r="I1090" s="32" t="s">
        <v>10</v>
      </c>
    </row>
    <row r="1091" spans="1:9" ht="16.5" customHeight="1" x14ac:dyDescent="0.25">
      <c r="A1091" s="56" t="s">
        <v>4551</v>
      </c>
      <c r="B1091" s="76" t="s">
        <v>5458</v>
      </c>
      <c r="C1091" s="66" t="s">
        <v>37</v>
      </c>
      <c r="D1091" s="80" t="s">
        <v>52</v>
      </c>
      <c r="E1091" s="122" t="s">
        <v>135</v>
      </c>
      <c r="F1091" s="76" t="s">
        <v>18</v>
      </c>
      <c r="G1091" s="35" t="s">
        <v>19</v>
      </c>
      <c r="H1091" s="95" t="s">
        <v>10</v>
      </c>
      <c r="I1091" s="32" t="s">
        <v>10</v>
      </c>
    </row>
    <row r="1092" spans="1:9" ht="16.5" customHeight="1" x14ac:dyDescent="0.25">
      <c r="A1092" s="56" t="s">
        <v>4551</v>
      </c>
      <c r="B1092" s="76" t="s">
        <v>5459</v>
      </c>
      <c r="C1092" s="66" t="s">
        <v>37</v>
      </c>
      <c r="D1092" s="80" t="s">
        <v>52</v>
      </c>
      <c r="E1092" s="122" t="s">
        <v>135</v>
      </c>
      <c r="F1092" s="76" t="s">
        <v>18</v>
      </c>
      <c r="G1092" s="35" t="s">
        <v>19</v>
      </c>
      <c r="H1092" s="95" t="s">
        <v>10</v>
      </c>
      <c r="I1092" s="32" t="s">
        <v>10</v>
      </c>
    </row>
    <row r="1093" spans="1:9" ht="16.5" customHeight="1" x14ac:dyDescent="0.25">
      <c r="A1093" s="56" t="s">
        <v>4551</v>
      </c>
      <c r="B1093" s="76" t="s">
        <v>5460</v>
      </c>
      <c r="C1093" s="66" t="s">
        <v>37</v>
      </c>
      <c r="D1093" s="80" t="s">
        <v>52</v>
      </c>
      <c r="E1093" s="122" t="s">
        <v>87</v>
      </c>
      <c r="F1093" s="76" t="s">
        <v>18</v>
      </c>
      <c r="G1093" s="35" t="s">
        <v>19</v>
      </c>
      <c r="H1093" s="95" t="s">
        <v>10</v>
      </c>
      <c r="I1093" s="32" t="s">
        <v>10</v>
      </c>
    </row>
    <row r="1094" spans="1:9" ht="16.5" customHeight="1" x14ac:dyDescent="0.25">
      <c r="A1094" s="56" t="s">
        <v>4551</v>
      </c>
      <c r="B1094" s="76" t="s">
        <v>5461</v>
      </c>
      <c r="C1094" s="66" t="s">
        <v>37</v>
      </c>
      <c r="D1094" s="80" t="s">
        <v>52</v>
      </c>
      <c r="E1094" s="122" t="s">
        <v>87</v>
      </c>
      <c r="F1094" s="76" t="s">
        <v>18</v>
      </c>
      <c r="G1094" s="35" t="s">
        <v>19</v>
      </c>
      <c r="H1094" s="95" t="s">
        <v>10</v>
      </c>
      <c r="I1094" s="32" t="s">
        <v>10</v>
      </c>
    </row>
    <row r="1095" spans="1:9" ht="16.5" customHeight="1" x14ac:dyDescent="0.25">
      <c r="A1095" s="35" t="s">
        <v>4551</v>
      </c>
      <c r="B1095" s="76" t="s">
        <v>5462</v>
      </c>
      <c r="C1095" s="66" t="s">
        <v>37</v>
      </c>
      <c r="D1095" s="35" t="s">
        <v>52</v>
      </c>
      <c r="E1095" s="76" t="s">
        <v>87</v>
      </c>
      <c r="F1095" s="76" t="s">
        <v>18</v>
      </c>
      <c r="G1095" s="35" t="s">
        <v>19</v>
      </c>
      <c r="H1095" s="76" t="s">
        <v>10</v>
      </c>
      <c r="I1095" s="32" t="s">
        <v>10</v>
      </c>
    </row>
    <row r="1096" spans="1:9" ht="16.5" customHeight="1" x14ac:dyDescent="0.25">
      <c r="A1096" s="35" t="s">
        <v>4551</v>
      </c>
      <c r="B1096" s="76" t="s">
        <v>5453</v>
      </c>
      <c r="C1096" s="66" t="s">
        <v>37</v>
      </c>
      <c r="D1096" s="35" t="s">
        <v>52</v>
      </c>
      <c r="E1096" s="76" t="s">
        <v>135</v>
      </c>
      <c r="F1096" s="76" t="s">
        <v>18</v>
      </c>
      <c r="G1096" s="35" t="s">
        <v>19</v>
      </c>
      <c r="H1096" s="76" t="s">
        <v>10</v>
      </c>
      <c r="I1096" s="32" t="s">
        <v>10</v>
      </c>
    </row>
    <row r="1097" spans="1:9" ht="16.5" customHeight="1" x14ac:dyDescent="0.25">
      <c r="A1097" s="35" t="s">
        <v>4551</v>
      </c>
      <c r="B1097" s="76" t="s">
        <v>5454</v>
      </c>
      <c r="C1097" s="66" t="s">
        <v>37</v>
      </c>
      <c r="D1097" s="35" t="s">
        <v>52</v>
      </c>
      <c r="E1097" s="76" t="s">
        <v>135</v>
      </c>
      <c r="F1097" s="76" t="s">
        <v>18</v>
      </c>
      <c r="G1097" s="35" t="s">
        <v>19</v>
      </c>
      <c r="H1097" s="95" t="s">
        <v>10</v>
      </c>
      <c r="I1097" s="32" t="s">
        <v>10</v>
      </c>
    </row>
    <row r="1098" spans="1:9" ht="16.5" customHeight="1" x14ac:dyDescent="0.25">
      <c r="A1098" s="35" t="s">
        <v>4551</v>
      </c>
      <c r="B1098" s="76" t="s">
        <v>5455</v>
      </c>
      <c r="C1098" s="66" t="s">
        <v>37</v>
      </c>
      <c r="D1098" s="35" t="s">
        <v>52</v>
      </c>
      <c r="E1098" s="76" t="s">
        <v>135</v>
      </c>
      <c r="F1098" s="76" t="s">
        <v>18</v>
      </c>
      <c r="G1098" s="35" t="s">
        <v>19</v>
      </c>
      <c r="H1098" s="95" t="s">
        <v>10</v>
      </c>
      <c r="I1098" s="32" t="s">
        <v>10</v>
      </c>
    </row>
    <row r="1099" spans="1:9" ht="16.5" customHeight="1" x14ac:dyDescent="0.25">
      <c r="A1099" s="35" t="s">
        <v>4551</v>
      </c>
      <c r="B1099" s="76" t="s">
        <v>5456</v>
      </c>
      <c r="C1099" s="66" t="s">
        <v>37</v>
      </c>
      <c r="D1099" s="35" t="s">
        <v>52</v>
      </c>
      <c r="E1099" s="76" t="s">
        <v>135</v>
      </c>
      <c r="F1099" s="76" t="s">
        <v>18</v>
      </c>
      <c r="G1099" s="35" t="s">
        <v>19</v>
      </c>
      <c r="H1099" s="95" t="s">
        <v>10</v>
      </c>
      <c r="I1099" s="32" t="s">
        <v>10</v>
      </c>
    </row>
    <row r="1100" spans="1:9" ht="16.5" customHeight="1" x14ac:dyDescent="0.25">
      <c r="A1100" s="35" t="s">
        <v>4551</v>
      </c>
      <c r="B1100" s="76" t="s">
        <v>5457</v>
      </c>
      <c r="C1100" s="66" t="s">
        <v>37</v>
      </c>
      <c r="D1100" s="35" t="s">
        <v>52</v>
      </c>
      <c r="E1100" s="76" t="s">
        <v>135</v>
      </c>
      <c r="F1100" s="76" t="s">
        <v>18</v>
      </c>
      <c r="G1100" s="35" t="s">
        <v>19</v>
      </c>
      <c r="H1100" s="95" t="s">
        <v>10</v>
      </c>
      <c r="I1100" s="32" t="s">
        <v>10</v>
      </c>
    </row>
    <row r="1101" spans="1:9" ht="16.5" customHeight="1" x14ac:dyDescent="0.25">
      <c r="A1101" s="35" t="s">
        <v>4551</v>
      </c>
      <c r="B1101" s="76" t="s">
        <v>5458</v>
      </c>
      <c r="C1101" s="66" t="s">
        <v>37</v>
      </c>
      <c r="D1101" s="35" t="s">
        <v>52</v>
      </c>
      <c r="E1101" s="76" t="s">
        <v>135</v>
      </c>
      <c r="F1101" s="76" t="s">
        <v>18</v>
      </c>
      <c r="G1101" s="35" t="s">
        <v>19</v>
      </c>
      <c r="H1101" s="95" t="s">
        <v>10</v>
      </c>
      <c r="I1101" s="32" t="s">
        <v>10</v>
      </c>
    </row>
    <row r="1102" spans="1:9" ht="16.5" customHeight="1" x14ac:dyDescent="0.25">
      <c r="A1102" s="35" t="s">
        <v>4551</v>
      </c>
      <c r="B1102" s="76" t="s">
        <v>5459</v>
      </c>
      <c r="C1102" s="66" t="s">
        <v>37</v>
      </c>
      <c r="D1102" s="35" t="s">
        <v>52</v>
      </c>
      <c r="E1102" s="76" t="s">
        <v>135</v>
      </c>
      <c r="F1102" s="76" t="s">
        <v>18</v>
      </c>
      <c r="G1102" s="35" t="s">
        <v>19</v>
      </c>
      <c r="H1102" s="95" t="s">
        <v>10</v>
      </c>
      <c r="I1102" s="32" t="s">
        <v>10</v>
      </c>
    </row>
    <row r="1103" spans="1:9" ht="16.5" customHeight="1" x14ac:dyDescent="0.25">
      <c r="A1103" s="35" t="s">
        <v>4551</v>
      </c>
      <c r="B1103" s="76" t="s">
        <v>5460</v>
      </c>
      <c r="C1103" s="66" t="s">
        <v>37</v>
      </c>
      <c r="D1103" s="35" t="s">
        <v>52</v>
      </c>
      <c r="E1103" s="76" t="s">
        <v>87</v>
      </c>
      <c r="F1103" s="76" t="s">
        <v>18</v>
      </c>
      <c r="G1103" s="35" t="s">
        <v>19</v>
      </c>
      <c r="H1103" s="95" t="s">
        <v>10</v>
      </c>
      <c r="I1103" s="32" t="s">
        <v>10</v>
      </c>
    </row>
    <row r="1104" spans="1:9" ht="16.5" customHeight="1" x14ac:dyDescent="0.25">
      <c r="A1104" s="35" t="s">
        <v>4551</v>
      </c>
      <c r="B1104" s="76" t="s">
        <v>5461</v>
      </c>
      <c r="C1104" s="66" t="s">
        <v>37</v>
      </c>
      <c r="D1104" s="35" t="s">
        <v>52</v>
      </c>
      <c r="E1104" s="76" t="s">
        <v>87</v>
      </c>
      <c r="F1104" s="76" t="s">
        <v>18</v>
      </c>
      <c r="G1104" s="35" t="s">
        <v>19</v>
      </c>
      <c r="H1104" s="95" t="s">
        <v>10</v>
      </c>
      <c r="I1104" s="32" t="s">
        <v>10</v>
      </c>
    </row>
    <row r="1105" spans="1:9" ht="16.5" customHeight="1" x14ac:dyDescent="0.25">
      <c r="A1105" s="35" t="s">
        <v>4551</v>
      </c>
      <c r="B1105" s="76" t="s">
        <v>5462</v>
      </c>
      <c r="C1105" s="66" t="s">
        <v>37</v>
      </c>
      <c r="D1105" s="35" t="s">
        <v>52</v>
      </c>
      <c r="E1105" s="76" t="s">
        <v>87</v>
      </c>
      <c r="F1105" s="76" t="s">
        <v>18</v>
      </c>
      <c r="G1105" s="35" t="s">
        <v>19</v>
      </c>
      <c r="H1105" s="95" t="s">
        <v>10</v>
      </c>
      <c r="I1105" s="32" t="s">
        <v>10</v>
      </c>
    </row>
    <row r="1106" spans="1:9" ht="16.5" customHeight="1" x14ac:dyDescent="0.2">
      <c r="A1106" s="26" t="s">
        <v>4553</v>
      </c>
      <c r="B1106" s="26" t="s">
        <v>4554</v>
      </c>
      <c r="C1106" s="66" t="s">
        <v>136</v>
      </c>
      <c r="D1106" s="27" t="s">
        <v>137</v>
      </c>
      <c r="E1106" s="27" t="s">
        <v>46</v>
      </c>
      <c r="F1106" s="31" t="s">
        <v>11</v>
      </c>
      <c r="G1106" s="31" t="s">
        <v>41</v>
      </c>
      <c r="H1106" s="32"/>
      <c r="I1106" s="32" t="s">
        <v>47</v>
      </c>
    </row>
    <row r="1107" spans="1:9" ht="16.5" customHeight="1" x14ac:dyDescent="0.2">
      <c r="A1107" s="26" t="s">
        <v>4553</v>
      </c>
      <c r="B1107" s="26" t="s">
        <v>4554</v>
      </c>
      <c r="C1107" s="66" t="s">
        <v>136</v>
      </c>
      <c r="D1107" s="27" t="s">
        <v>137</v>
      </c>
      <c r="E1107" s="27" t="s">
        <v>46</v>
      </c>
      <c r="F1107" s="31" t="s">
        <v>11</v>
      </c>
      <c r="G1107" s="31" t="s">
        <v>41</v>
      </c>
      <c r="H1107" s="32"/>
      <c r="I1107" s="32" t="s">
        <v>47</v>
      </c>
    </row>
    <row r="1108" spans="1:9" ht="16.5" customHeight="1" x14ac:dyDescent="0.2">
      <c r="A1108" s="26" t="s">
        <v>4553</v>
      </c>
      <c r="B1108" s="26" t="s">
        <v>4554</v>
      </c>
      <c r="C1108" s="66" t="s">
        <v>136</v>
      </c>
      <c r="D1108" s="27" t="s">
        <v>137</v>
      </c>
      <c r="E1108" s="27" t="s">
        <v>46</v>
      </c>
      <c r="F1108" s="31" t="s">
        <v>11</v>
      </c>
      <c r="G1108" s="31" t="s">
        <v>41</v>
      </c>
      <c r="H1108" s="32"/>
      <c r="I1108" s="32" t="s">
        <v>47</v>
      </c>
    </row>
    <row r="1109" spans="1:9" ht="16.5" customHeight="1" x14ac:dyDescent="0.2">
      <c r="A1109" s="26" t="s">
        <v>4555</v>
      </c>
      <c r="B1109" s="26" t="s">
        <v>4556</v>
      </c>
      <c r="C1109" s="26" t="s">
        <v>136</v>
      </c>
      <c r="D1109" s="26" t="s">
        <v>137</v>
      </c>
      <c r="E1109" s="26" t="s">
        <v>46</v>
      </c>
      <c r="F1109" s="31" t="s">
        <v>25</v>
      </c>
      <c r="G1109" s="32"/>
      <c r="H1109" s="31" t="s">
        <v>4012</v>
      </c>
      <c r="I1109" s="32" t="s">
        <v>47</v>
      </c>
    </row>
    <row r="1110" spans="1:9" ht="16.5" customHeight="1" x14ac:dyDescent="0.2">
      <c r="A1110" s="26" t="s">
        <v>4555</v>
      </c>
      <c r="B1110" s="26" t="s">
        <v>4556</v>
      </c>
      <c r="C1110" s="26" t="s">
        <v>136</v>
      </c>
      <c r="D1110" s="26" t="s">
        <v>137</v>
      </c>
      <c r="E1110" s="26" t="s">
        <v>46</v>
      </c>
      <c r="F1110" s="31" t="s">
        <v>25</v>
      </c>
      <c r="G1110" s="32"/>
      <c r="H1110" s="31" t="s">
        <v>4012</v>
      </c>
      <c r="I1110" s="32" t="s">
        <v>47</v>
      </c>
    </row>
    <row r="1111" spans="1:9" ht="16.5" customHeight="1" x14ac:dyDescent="0.2">
      <c r="A1111" s="26" t="s">
        <v>4555</v>
      </c>
      <c r="B1111" s="26" t="s">
        <v>4556</v>
      </c>
      <c r="C1111" s="26" t="s">
        <v>136</v>
      </c>
      <c r="D1111" s="26" t="s">
        <v>137</v>
      </c>
      <c r="E1111" s="26" t="s">
        <v>46</v>
      </c>
      <c r="F1111" s="31" t="s">
        <v>25</v>
      </c>
      <c r="G1111" s="32"/>
      <c r="H1111" s="31" t="s">
        <v>4012</v>
      </c>
      <c r="I1111" s="32" t="s">
        <v>47</v>
      </c>
    </row>
    <row r="1112" spans="1:9" ht="16.5" customHeight="1" x14ac:dyDescent="0.2">
      <c r="A1112" s="26" t="s">
        <v>4557</v>
      </c>
      <c r="B1112" s="26" t="s">
        <v>4558</v>
      </c>
      <c r="C1112" s="66" t="s">
        <v>136</v>
      </c>
      <c r="D1112" s="27" t="s">
        <v>137</v>
      </c>
      <c r="E1112" s="27" t="s">
        <v>46</v>
      </c>
      <c r="F1112" s="31" t="s">
        <v>11</v>
      </c>
      <c r="G1112" s="27" t="s">
        <v>61</v>
      </c>
      <c r="H1112" s="51"/>
      <c r="I1112" s="32" t="s">
        <v>47</v>
      </c>
    </row>
    <row r="1113" spans="1:9" ht="16.5" customHeight="1" x14ac:dyDescent="0.2">
      <c r="A1113" s="26" t="s">
        <v>4557</v>
      </c>
      <c r="B1113" s="26" t="s">
        <v>4558</v>
      </c>
      <c r="C1113" s="66" t="s">
        <v>136</v>
      </c>
      <c r="D1113" s="27" t="s">
        <v>137</v>
      </c>
      <c r="E1113" s="27" t="s">
        <v>46</v>
      </c>
      <c r="F1113" s="31" t="s">
        <v>11</v>
      </c>
      <c r="G1113" s="27" t="s">
        <v>61</v>
      </c>
      <c r="H1113" s="51"/>
      <c r="I1113" s="32" t="s">
        <v>47</v>
      </c>
    </row>
    <row r="1114" spans="1:9" ht="16.5" customHeight="1" x14ac:dyDescent="0.2">
      <c r="A1114" s="26" t="s">
        <v>4557</v>
      </c>
      <c r="B1114" s="26" t="s">
        <v>4558</v>
      </c>
      <c r="C1114" s="66" t="s">
        <v>136</v>
      </c>
      <c r="D1114" s="27" t="s">
        <v>137</v>
      </c>
      <c r="E1114" s="27" t="s">
        <v>46</v>
      </c>
      <c r="F1114" s="31" t="s">
        <v>11</v>
      </c>
      <c r="G1114" s="27" t="s">
        <v>61</v>
      </c>
      <c r="H1114" s="51"/>
      <c r="I1114" s="32" t="s">
        <v>47</v>
      </c>
    </row>
    <row r="1115" spans="1:9" ht="16.5" customHeight="1" x14ac:dyDescent="0.2">
      <c r="A1115" s="26" t="s">
        <v>4559</v>
      </c>
      <c r="B1115" s="26" t="s">
        <v>4560</v>
      </c>
      <c r="C1115" s="66" t="s">
        <v>136</v>
      </c>
      <c r="D1115" s="27" t="s">
        <v>137</v>
      </c>
      <c r="E1115" s="27" t="s">
        <v>46</v>
      </c>
      <c r="F1115" s="31" t="s">
        <v>18</v>
      </c>
      <c r="G1115" s="27" t="s">
        <v>12</v>
      </c>
      <c r="H1115" s="27" t="s">
        <v>3959</v>
      </c>
      <c r="I1115" s="32" t="s">
        <v>47</v>
      </c>
    </row>
    <row r="1116" spans="1:9" ht="16.5" customHeight="1" x14ac:dyDescent="0.2">
      <c r="A1116" s="26" t="s">
        <v>4561</v>
      </c>
      <c r="B1116" s="4" t="s">
        <v>4562</v>
      </c>
      <c r="C1116" s="66" t="s">
        <v>136</v>
      </c>
      <c r="D1116" s="27" t="s">
        <v>137</v>
      </c>
      <c r="E1116" s="27" t="s">
        <v>46</v>
      </c>
      <c r="F1116" s="31" t="s">
        <v>11</v>
      </c>
      <c r="G1116" s="31" t="s">
        <v>41</v>
      </c>
      <c r="H1116" s="27"/>
      <c r="I1116" s="32" t="s">
        <v>47</v>
      </c>
    </row>
    <row r="1117" spans="1:9" ht="16.5" customHeight="1" x14ac:dyDescent="0.2">
      <c r="A1117" s="26" t="s">
        <v>4561</v>
      </c>
      <c r="B1117" s="4" t="s">
        <v>4562</v>
      </c>
      <c r="C1117" s="66" t="s">
        <v>136</v>
      </c>
      <c r="D1117" s="27" t="s">
        <v>137</v>
      </c>
      <c r="E1117" s="27" t="s">
        <v>46</v>
      </c>
      <c r="F1117" s="31" t="s">
        <v>11</v>
      </c>
      <c r="G1117" s="31" t="s">
        <v>41</v>
      </c>
      <c r="H1117" s="27"/>
      <c r="I1117" s="32" t="s">
        <v>47</v>
      </c>
    </row>
    <row r="1118" spans="1:9" ht="16.5" customHeight="1" x14ac:dyDescent="0.2">
      <c r="A1118" s="26" t="s">
        <v>4563</v>
      </c>
      <c r="B1118" s="26" t="s">
        <v>4564</v>
      </c>
      <c r="C1118" s="66" t="s">
        <v>136</v>
      </c>
      <c r="D1118" s="27" t="s">
        <v>137</v>
      </c>
      <c r="E1118" s="27" t="s">
        <v>46</v>
      </c>
      <c r="F1118" s="31" t="s">
        <v>18</v>
      </c>
      <c r="G1118" s="27" t="s">
        <v>19</v>
      </c>
      <c r="H1118" s="27" t="s">
        <v>3959</v>
      </c>
      <c r="I1118" s="32" t="s">
        <v>47</v>
      </c>
    </row>
    <row r="1119" spans="1:9" ht="16.5" customHeight="1" x14ac:dyDescent="0.2">
      <c r="A1119" s="26" t="s">
        <v>4563</v>
      </c>
      <c r="B1119" s="26" t="s">
        <v>4564</v>
      </c>
      <c r="C1119" s="66" t="s">
        <v>136</v>
      </c>
      <c r="D1119" s="27" t="s">
        <v>137</v>
      </c>
      <c r="E1119" s="27" t="s">
        <v>46</v>
      </c>
      <c r="F1119" s="31" t="s">
        <v>18</v>
      </c>
      <c r="G1119" s="27" t="s">
        <v>19</v>
      </c>
      <c r="H1119" s="27" t="s">
        <v>3959</v>
      </c>
      <c r="I1119" s="32" t="s">
        <v>47</v>
      </c>
    </row>
    <row r="1120" spans="1:9" ht="16.5" customHeight="1" x14ac:dyDescent="0.2">
      <c r="A1120" s="26" t="s">
        <v>4565</v>
      </c>
      <c r="B1120" s="26" t="s">
        <v>4566</v>
      </c>
      <c r="C1120" s="66" t="s">
        <v>136</v>
      </c>
      <c r="D1120" s="27" t="s">
        <v>137</v>
      </c>
      <c r="E1120" s="27" t="s">
        <v>46</v>
      </c>
      <c r="F1120" s="31" t="s">
        <v>18</v>
      </c>
      <c r="G1120" s="27" t="s">
        <v>61</v>
      </c>
      <c r="H1120" s="27" t="s">
        <v>3959</v>
      </c>
      <c r="I1120" s="32" t="s">
        <v>47</v>
      </c>
    </row>
    <row r="1121" spans="1:9" ht="16.5" customHeight="1" x14ac:dyDescent="0.2">
      <c r="A1121" s="26" t="s">
        <v>4565</v>
      </c>
      <c r="B1121" s="26" t="s">
        <v>4566</v>
      </c>
      <c r="C1121" s="66" t="s">
        <v>136</v>
      </c>
      <c r="D1121" s="27" t="s">
        <v>137</v>
      </c>
      <c r="E1121" s="27" t="s">
        <v>46</v>
      </c>
      <c r="F1121" s="31" t="s">
        <v>18</v>
      </c>
      <c r="G1121" s="27" t="s">
        <v>61</v>
      </c>
      <c r="H1121" s="27" t="s">
        <v>3959</v>
      </c>
      <c r="I1121" s="32" t="s">
        <v>47</v>
      </c>
    </row>
    <row r="1122" spans="1:9" ht="16.5" customHeight="1" x14ac:dyDescent="0.2">
      <c r="A1122" s="26" t="s">
        <v>4567</v>
      </c>
      <c r="B1122" s="26" t="s">
        <v>4568</v>
      </c>
      <c r="C1122" s="66" t="s">
        <v>136</v>
      </c>
      <c r="D1122" s="27" t="s">
        <v>137</v>
      </c>
      <c r="E1122" s="27" t="s">
        <v>46</v>
      </c>
      <c r="F1122" s="31" t="s">
        <v>18</v>
      </c>
      <c r="G1122" s="31" t="s">
        <v>41</v>
      </c>
      <c r="H1122" s="27" t="s">
        <v>3959</v>
      </c>
      <c r="I1122" s="32" t="s">
        <v>47</v>
      </c>
    </row>
    <row r="1123" spans="1:9" ht="16.5" customHeight="1" x14ac:dyDescent="0.2">
      <c r="A1123" s="26" t="s">
        <v>4569</v>
      </c>
      <c r="B1123" s="26" t="s">
        <v>4570</v>
      </c>
      <c r="C1123" s="66" t="s">
        <v>136</v>
      </c>
      <c r="D1123" s="27" t="s">
        <v>137</v>
      </c>
      <c r="E1123" s="27" t="s">
        <v>46</v>
      </c>
      <c r="F1123" s="31" t="s">
        <v>18</v>
      </c>
      <c r="G1123" s="27" t="s">
        <v>41</v>
      </c>
      <c r="H1123" s="32"/>
      <c r="I1123" s="32" t="s">
        <v>47</v>
      </c>
    </row>
    <row r="1124" spans="1:9" ht="16.5" customHeight="1" x14ac:dyDescent="0.2">
      <c r="A1124" s="26" t="s">
        <v>4569</v>
      </c>
      <c r="B1124" s="26" t="s">
        <v>4570</v>
      </c>
      <c r="C1124" s="66" t="s">
        <v>136</v>
      </c>
      <c r="D1124" s="27" t="s">
        <v>137</v>
      </c>
      <c r="E1124" s="27" t="s">
        <v>46</v>
      </c>
      <c r="F1124" s="31" t="s">
        <v>18</v>
      </c>
      <c r="G1124" s="27" t="s">
        <v>41</v>
      </c>
      <c r="H1124" s="32"/>
      <c r="I1124" s="32" t="s">
        <v>47</v>
      </c>
    </row>
    <row r="1125" spans="1:9" ht="16.5" customHeight="1" x14ac:dyDescent="0.2">
      <c r="A1125" s="26" t="s">
        <v>4571</v>
      </c>
      <c r="B1125" s="26" t="s">
        <v>4572</v>
      </c>
      <c r="C1125" s="66" t="s">
        <v>136</v>
      </c>
      <c r="D1125" s="27" t="s">
        <v>137</v>
      </c>
      <c r="E1125" s="27" t="s">
        <v>46</v>
      </c>
      <c r="F1125" s="31" t="s">
        <v>18</v>
      </c>
      <c r="G1125" s="31" t="s">
        <v>41</v>
      </c>
      <c r="H1125" s="27" t="s">
        <v>3959</v>
      </c>
      <c r="I1125" s="32" t="s">
        <v>47</v>
      </c>
    </row>
    <row r="1126" spans="1:9" ht="16.5" customHeight="1" x14ac:dyDescent="0.2">
      <c r="A1126" s="26" t="s">
        <v>4571</v>
      </c>
      <c r="B1126" s="26" t="s">
        <v>4572</v>
      </c>
      <c r="C1126" s="66" t="s">
        <v>136</v>
      </c>
      <c r="D1126" s="27" t="s">
        <v>137</v>
      </c>
      <c r="E1126" s="27" t="s">
        <v>46</v>
      </c>
      <c r="F1126" s="31" t="s">
        <v>18</v>
      </c>
      <c r="G1126" s="31" t="s">
        <v>41</v>
      </c>
      <c r="H1126" s="27" t="s">
        <v>3959</v>
      </c>
      <c r="I1126" s="32" t="s">
        <v>47</v>
      </c>
    </row>
    <row r="1127" spans="1:9" ht="16.5" customHeight="1" x14ac:dyDescent="0.2">
      <c r="A1127" s="26" t="s">
        <v>4573</v>
      </c>
      <c r="B1127" s="26" t="s">
        <v>4574</v>
      </c>
      <c r="C1127" s="66" t="s">
        <v>136</v>
      </c>
      <c r="D1127" s="27" t="s">
        <v>137</v>
      </c>
      <c r="E1127" s="27" t="s">
        <v>46</v>
      </c>
      <c r="F1127" s="31" t="s">
        <v>18</v>
      </c>
      <c r="G1127" s="27" t="s">
        <v>61</v>
      </c>
      <c r="H1127" s="27" t="s">
        <v>3959</v>
      </c>
      <c r="I1127" s="32" t="s">
        <v>47</v>
      </c>
    </row>
    <row r="1128" spans="1:9" ht="16.5" customHeight="1" x14ac:dyDescent="0.2">
      <c r="A1128" s="26" t="s">
        <v>4573</v>
      </c>
      <c r="B1128" s="26" t="s">
        <v>4574</v>
      </c>
      <c r="C1128" s="66" t="s">
        <v>136</v>
      </c>
      <c r="D1128" s="27" t="s">
        <v>137</v>
      </c>
      <c r="E1128" s="27" t="s">
        <v>46</v>
      </c>
      <c r="F1128" s="31" t="s">
        <v>18</v>
      </c>
      <c r="G1128" s="27" t="s">
        <v>61</v>
      </c>
      <c r="H1128" s="27" t="s">
        <v>3959</v>
      </c>
      <c r="I1128" s="32" t="s">
        <v>47</v>
      </c>
    </row>
    <row r="1129" spans="1:9" ht="16.5" customHeight="1" x14ac:dyDescent="0.2">
      <c r="A1129" s="26" t="s">
        <v>4575</v>
      </c>
      <c r="B1129" s="26" t="s">
        <v>4576</v>
      </c>
      <c r="C1129" s="66" t="s">
        <v>136</v>
      </c>
      <c r="D1129" s="27" t="s">
        <v>137</v>
      </c>
      <c r="E1129" s="27" t="s">
        <v>46</v>
      </c>
      <c r="F1129" s="31" t="s">
        <v>18</v>
      </c>
      <c r="G1129" s="31" t="s">
        <v>41</v>
      </c>
      <c r="H1129" s="27" t="s">
        <v>3959</v>
      </c>
      <c r="I1129" s="32" t="s">
        <v>47</v>
      </c>
    </row>
    <row r="1130" spans="1:9" ht="16.5" customHeight="1" x14ac:dyDescent="0.2">
      <c r="A1130" s="26" t="s">
        <v>4575</v>
      </c>
      <c r="B1130" s="26" t="s">
        <v>4576</v>
      </c>
      <c r="C1130" s="66" t="s">
        <v>136</v>
      </c>
      <c r="D1130" s="27" t="s">
        <v>137</v>
      </c>
      <c r="E1130" s="27" t="s">
        <v>46</v>
      </c>
      <c r="F1130" s="31" t="s">
        <v>18</v>
      </c>
      <c r="G1130" s="31" t="s">
        <v>41</v>
      </c>
      <c r="H1130" s="27" t="s">
        <v>3959</v>
      </c>
      <c r="I1130" s="32" t="s">
        <v>47</v>
      </c>
    </row>
    <row r="1131" spans="1:9" ht="16.5" customHeight="1" x14ac:dyDescent="0.2">
      <c r="A1131" s="26" t="s">
        <v>4577</v>
      </c>
      <c r="B1131" s="4" t="s">
        <v>4578</v>
      </c>
      <c r="C1131" s="66" t="s">
        <v>136</v>
      </c>
      <c r="D1131" s="27" t="s">
        <v>137</v>
      </c>
      <c r="E1131" s="27" t="s">
        <v>46</v>
      </c>
      <c r="F1131" s="31" t="s">
        <v>18</v>
      </c>
      <c r="G1131" s="31" t="s">
        <v>41</v>
      </c>
      <c r="H1131" s="27"/>
      <c r="I1131" s="32" t="s">
        <v>47</v>
      </c>
    </row>
    <row r="1132" spans="1:9" ht="16.5" customHeight="1" x14ac:dyDescent="0.2">
      <c r="A1132" s="26" t="s">
        <v>4579</v>
      </c>
      <c r="B1132" s="26" t="s">
        <v>4580</v>
      </c>
      <c r="C1132" s="66" t="s">
        <v>136</v>
      </c>
      <c r="D1132" s="27" t="s">
        <v>137</v>
      </c>
      <c r="E1132" s="27" t="s">
        <v>46</v>
      </c>
      <c r="F1132" s="31" t="s">
        <v>18</v>
      </c>
      <c r="G1132" s="31" t="s">
        <v>41</v>
      </c>
      <c r="H1132" s="27" t="s">
        <v>3959</v>
      </c>
      <c r="I1132" s="32" t="s">
        <v>47</v>
      </c>
    </row>
    <row r="1133" spans="1:9" ht="16.5" customHeight="1" x14ac:dyDescent="0.2">
      <c r="A1133" s="26" t="s">
        <v>4581</v>
      </c>
      <c r="B1133" s="26" t="s">
        <v>4582</v>
      </c>
      <c r="C1133" s="66" t="s">
        <v>136</v>
      </c>
      <c r="D1133" s="27" t="s">
        <v>137</v>
      </c>
      <c r="E1133" s="27" t="s">
        <v>46</v>
      </c>
      <c r="F1133" s="31" t="s">
        <v>18</v>
      </c>
      <c r="G1133" s="31" t="s">
        <v>41</v>
      </c>
      <c r="H1133" s="27" t="s">
        <v>3959</v>
      </c>
      <c r="I1133" s="32" t="s">
        <v>47</v>
      </c>
    </row>
    <row r="1134" spans="1:9" ht="16.5" customHeight="1" x14ac:dyDescent="0.2">
      <c r="A1134" s="26" t="s">
        <v>4583</v>
      </c>
      <c r="B1134" s="26" t="s">
        <v>4584</v>
      </c>
      <c r="C1134" s="66" t="s">
        <v>136</v>
      </c>
      <c r="D1134" s="27" t="s">
        <v>137</v>
      </c>
      <c r="E1134" s="27" t="s">
        <v>46</v>
      </c>
      <c r="F1134" s="31" t="s">
        <v>18</v>
      </c>
      <c r="G1134" s="31" t="s">
        <v>41</v>
      </c>
      <c r="H1134" s="27" t="s">
        <v>3959</v>
      </c>
      <c r="I1134" s="32" t="s">
        <v>47</v>
      </c>
    </row>
    <row r="1135" spans="1:9" ht="16.5" customHeight="1" x14ac:dyDescent="0.2">
      <c r="A1135" s="26" t="s">
        <v>4583</v>
      </c>
      <c r="B1135" s="26" t="s">
        <v>4584</v>
      </c>
      <c r="C1135" s="66" t="s">
        <v>136</v>
      </c>
      <c r="D1135" s="27" t="s">
        <v>137</v>
      </c>
      <c r="E1135" s="27" t="s">
        <v>46</v>
      </c>
      <c r="F1135" s="31" t="s">
        <v>18</v>
      </c>
      <c r="G1135" s="31" t="s">
        <v>41</v>
      </c>
      <c r="H1135" s="27" t="s">
        <v>3959</v>
      </c>
      <c r="I1135" s="32" t="s">
        <v>47</v>
      </c>
    </row>
    <row r="1136" spans="1:9" ht="16.5" customHeight="1" x14ac:dyDescent="0.2">
      <c r="A1136" s="26" t="s">
        <v>4585</v>
      </c>
      <c r="B1136" s="26" t="s">
        <v>4586</v>
      </c>
      <c r="C1136" s="26" t="s">
        <v>136</v>
      </c>
      <c r="D1136" s="26" t="s">
        <v>137</v>
      </c>
      <c r="E1136" s="26" t="s">
        <v>135</v>
      </c>
      <c r="F1136" s="31" t="s">
        <v>25</v>
      </c>
      <c r="G1136" s="31" t="s">
        <v>41</v>
      </c>
      <c r="H1136" s="32"/>
      <c r="I1136" s="32" t="s">
        <v>10</v>
      </c>
    </row>
    <row r="1137" spans="1:9" ht="16.5" customHeight="1" x14ac:dyDescent="0.2">
      <c r="A1137" s="54" t="s">
        <v>4587</v>
      </c>
      <c r="B1137" s="35" t="s">
        <v>4588</v>
      </c>
      <c r="C1137" s="35" t="s">
        <v>64</v>
      </c>
      <c r="D1137" s="35" t="s">
        <v>82</v>
      </c>
      <c r="E1137" s="35" t="s">
        <v>39</v>
      </c>
      <c r="F1137" s="52" t="s">
        <v>11</v>
      </c>
      <c r="G1137" s="31" t="s">
        <v>26</v>
      </c>
      <c r="H1137" s="32"/>
      <c r="I1137" s="32" t="s">
        <v>40</v>
      </c>
    </row>
    <row r="1138" spans="1:9" ht="16.5" customHeight="1" x14ac:dyDescent="0.2">
      <c r="A1138" s="54" t="s">
        <v>4587</v>
      </c>
      <c r="B1138" s="35" t="s">
        <v>4588</v>
      </c>
      <c r="C1138" s="35" t="s">
        <v>64</v>
      </c>
      <c r="D1138" s="35" t="s">
        <v>82</v>
      </c>
      <c r="E1138" s="35" t="s">
        <v>39</v>
      </c>
      <c r="F1138" s="52" t="s">
        <v>11</v>
      </c>
      <c r="G1138" s="31" t="s">
        <v>26</v>
      </c>
      <c r="H1138" s="32"/>
      <c r="I1138" s="32" t="s">
        <v>40</v>
      </c>
    </row>
    <row r="1139" spans="1:9" ht="16.5" customHeight="1" x14ac:dyDescent="0.2">
      <c r="A1139" s="54" t="s">
        <v>4587</v>
      </c>
      <c r="B1139" s="35" t="s">
        <v>4588</v>
      </c>
      <c r="C1139" s="35" t="s">
        <v>64</v>
      </c>
      <c r="D1139" s="35" t="s">
        <v>82</v>
      </c>
      <c r="E1139" s="35" t="s">
        <v>39</v>
      </c>
      <c r="F1139" s="52" t="s">
        <v>11</v>
      </c>
      <c r="G1139" s="31" t="s">
        <v>26</v>
      </c>
      <c r="H1139" s="32"/>
      <c r="I1139" s="32" t="s">
        <v>40</v>
      </c>
    </row>
    <row r="1140" spans="1:9" ht="16.5" customHeight="1" x14ac:dyDescent="0.2">
      <c r="A1140" s="54" t="s">
        <v>4587</v>
      </c>
      <c r="B1140" s="35" t="s">
        <v>4588</v>
      </c>
      <c r="C1140" s="35" t="s">
        <v>64</v>
      </c>
      <c r="D1140" s="35" t="s">
        <v>82</v>
      </c>
      <c r="E1140" s="35" t="s">
        <v>39</v>
      </c>
      <c r="F1140" s="52" t="s">
        <v>11</v>
      </c>
      <c r="G1140" s="31" t="s">
        <v>26</v>
      </c>
      <c r="H1140" s="32"/>
      <c r="I1140" s="32" t="s">
        <v>40</v>
      </c>
    </row>
    <row r="1141" spans="1:9" ht="16.5" customHeight="1" x14ac:dyDescent="0.2">
      <c r="A1141" s="54" t="s">
        <v>4587</v>
      </c>
      <c r="B1141" s="35" t="s">
        <v>4588</v>
      </c>
      <c r="C1141" s="35" t="s">
        <v>64</v>
      </c>
      <c r="D1141" s="35" t="s">
        <v>82</v>
      </c>
      <c r="E1141" s="35" t="s">
        <v>39</v>
      </c>
      <c r="F1141" s="52" t="s">
        <v>18</v>
      </c>
      <c r="G1141" s="31" t="s">
        <v>26</v>
      </c>
      <c r="H1141" s="32"/>
      <c r="I1141" s="32" t="s">
        <v>40</v>
      </c>
    </row>
    <row r="1142" spans="1:9" ht="16.5" customHeight="1" x14ac:dyDescent="0.2">
      <c r="A1142" s="54" t="s">
        <v>4589</v>
      </c>
      <c r="B1142" s="35" t="s">
        <v>4590</v>
      </c>
      <c r="C1142" s="35" t="s">
        <v>64</v>
      </c>
      <c r="D1142" s="35" t="s">
        <v>95</v>
      </c>
      <c r="E1142" s="54" t="s">
        <v>126</v>
      </c>
      <c r="F1142" s="31" t="s">
        <v>18</v>
      </c>
      <c r="G1142" s="31" t="s">
        <v>41</v>
      </c>
      <c r="H1142" s="32"/>
      <c r="I1142" s="32" t="s">
        <v>10</v>
      </c>
    </row>
    <row r="1143" spans="1:9" ht="16.5" customHeight="1" x14ac:dyDescent="0.2">
      <c r="A1143" s="35" t="s">
        <v>4591</v>
      </c>
      <c r="B1143" s="85" t="s">
        <v>5349</v>
      </c>
      <c r="C1143" s="66" t="s">
        <v>37</v>
      </c>
      <c r="D1143" s="66" t="s">
        <v>52</v>
      </c>
      <c r="E1143" s="26" t="s">
        <v>53</v>
      </c>
      <c r="F1143" s="31" t="s">
        <v>32</v>
      </c>
      <c r="G1143" s="66" t="s">
        <v>41</v>
      </c>
      <c r="H1143" s="32"/>
      <c r="I1143" s="32" t="s">
        <v>47</v>
      </c>
    </row>
    <row r="1144" spans="1:9" ht="16.5" customHeight="1" x14ac:dyDescent="0.25">
      <c r="A1144" s="76" t="s">
        <v>4593</v>
      </c>
      <c r="B1144" s="76" t="s">
        <v>5442</v>
      </c>
      <c r="C1144" s="66" t="s">
        <v>37</v>
      </c>
      <c r="D1144" s="35" t="s">
        <v>52</v>
      </c>
      <c r="E1144" s="76" t="s">
        <v>53</v>
      </c>
      <c r="F1144" s="76" t="s">
        <v>11</v>
      </c>
      <c r="G1144" s="95"/>
      <c r="H1144" s="95" t="s">
        <v>40</v>
      </c>
      <c r="I1144" s="32" t="s">
        <v>47</v>
      </c>
    </row>
    <row r="1145" spans="1:9" ht="16.5" customHeight="1" x14ac:dyDescent="0.25">
      <c r="A1145" s="76" t="s">
        <v>4593</v>
      </c>
      <c r="B1145" s="76" t="s">
        <v>5442</v>
      </c>
      <c r="C1145" s="66" t="s">
        <v>37</v>
      </c>
      <c r="D1145" s="35" t="s">
        <v>52</v>
      </c>
      <c r="E1145" s="76" t="s">
        <v>53</v>
      </c>
      <c r="F1145" s="76" t="s">
        <v>11</v>
      </c>
      <c r="G1145" s="95"/>
      <c r="H1145" s="95" t="s">
        <v>40</v>
      </c>
      <c r="I1145" s="32" t="s">
        <v>47</v>
      </c>
    </row>
    <row r="1146" spans="1:9" ht="16.5" customHeight="1" x14ac:dyDescent="0.2">
      <c r="A1146" s="26" t="s">
        <v>4595</v>
      </c>
      <c r="B1146" s="26" t="s">
        <v>4596</v>
      </c>
      <c r="C1146" s="26" t="s">
        <v>7</v>
      </c>
      <c r="D1146" s="26" t="s">
        <v>16</v>
      </c>
      <c r="E1146" s="26" t="s">
        <v>39</v>
      </c>
      <c r="F1146" s="31" t="s">
        <v>18</v>
      </c>
      <c r="G1146" s="31" t="s">
        <v>61</v>
      </c>
      <c r="H1146" s="32"/>
      <c r="I1146" s="32" t="s">
        <v>40</v>
      </c>
    </row>
    <row r="1147" spans="1:9" ht="16.5" customHeight="1" x14ac:dyDescent="0.2">
      <c r="A1147" s="26" t="s">
        <v>4595</v>
      </c>
      <c r="B1147" s="26" t="s">
        <v>4596</v>
      </c>
      <c r="C1147" s="26" t="s">
        <v>7</v>
      </c>
      <c r="D1147" s="26" t="s">
        <v>16</v>
      </c>
      <c r="E1147" s="26" t="s">
        <v>39</v>
      </c>
      <c r="F1147" s="31" t="s">
        <v>18</v>
      </c>
      <c r="G1147" s="31" t="s">
        <v>61</v>
      </c>
      <c r="H1147" s="32"/>
      <c r="I1147" s="32" t="s">
        <v>40</v>
      </c>
    </row>
    <row r="1148" spans="1:9" ht="16.5" customHeight="1" x14ac:dyDescent="0.2">
      <c r="A1148" s="26" t="s">
        <v>4597</v>
      </c>
      <c r="B1148" s="26" t="s">
        <v>4598</v>
      </c>
      <c r="C1148" s="26" t="s">
        <v>115</v>
      </c>
      <c r="D1148" s="26" t="s">
        <v>122</v>
      </c>
      <c r="E1148" s="26" t="s">
        <v>39</v>
      </c>
      <c r="F1148" s="31" t="s">
        <v>18</v>
      </c>
      <c r="G1148" s="31" t="s">
        <v>61</v>
      </c>
      <c r="H1148" s="32"/>
      <c r="I1148" s="32" t="s">
        <v>40</v>
      </c>
    </row>
    <row r="1149" spans="1:9" ht="16.5" customHeight="1" x14ac:dyDescent="0.2">
      <c r="A1149" s="26" t="s">
        <v>4597</v>
      </c>
      <c r="B1149" s="26" t="s">
        <v>4598</v>
      </c>
      <c r="C1149" s="26" t="s">
        <v>115</v>
      </c>
      <c r="D1149" s="26" t="s">
        <v>122</v>
      </c>
      <c r="E1149" s="26" t="s">
        <v>39</v>
      </c>
      <c r="F1149" s="31" t="s">
        <v>18</v>
      </c>
      <c r="G1149" s="31" t="s">
        <v>61</v>
      </c>
      <c r="H1149" s="32"/>
      <c r="I1149" s="32" t="s">
        <v>40</v>
      </c>
    </row>
    <row r="1150" spans="1:9" ht="16.5" customHeight="1" x14ac:dyDescent="0.2">
      <c r="A1150" s="26" t="s">
        <v>4597</v>
      </c>
      <c r="B1150" s="26" t="s">
        <v>4598</v>
      </c>
      <c r="C1150" s="26" t="s">
        <v>115</v>
      </c>
      <c r="D1150" s="26" t="s">
        <v>122</v>
      </c>
      <c r="E1150" s="26" t="s">
        <v>39</v>
      </c>
      <c r="F1150" s="31" t="s">
        <v>18</v>
      </c>
      <c r="G1150" s="31" t="s">
        <v>61</v>
      </c>
      <c r="H1150" s="32"/>
      <c r="I1150" s="32" t="s">
        <v>40</v>
      </c>
    </row>
    <row r="1151" spans="1:9" ht="16.5" customHeight="1" x14ac:dyDescent="0.2">
      <c r="A1151" s="26" t="s">
        <v>4597</v>
      </c>
      <c r="B1151" s="26" t="s">
        <v>4598</v>
      </c>
      <c r="C1151" s="26" t="s">
        <v>115</v>
      </c>
      <c r="D1151" s="26" t="s">
        <v>122</v>
      </c>
      <c r="E1151" s="26" t="s">
        <v>39</v>
      </c>
      <c r="F1151" s="31" t="s">
        <v>18</v>
      </c>
      <c r="G1151" s="31" t="s">
        <v>61</v>
      </c>
      <c r="H1151" s="32"/>
      <c r="I1151" s="32" t="s">
        <v>40</v>
      </c>
    </row>
    <row r="1152" spans="1:9" ht="16.5" customHeight="1" x14ac:dyDescent="0.2">
      <c r="A1152" s="35" t="s">
        <v>4599</v>
      </c>
      <c r="B1152" s="35" t="s">
        <v>4600</v>
      </c>
      <c r="C1152" s="35" t="s">
        <v>115</v>
      </c>
      <c r="D1152" s="35" t="s">
        <v>116</v>
      </c>
      <c r="E1152" s="35" t="s">
        <v>39</v>
      </c>
      <c r="F1152" s="52" t="s">
        <v>18</v>
      </c>
      <c r="G1152" s="52" t="s">
        <v>61</v>
      </c>
      <c r="I1152" s="32" t="s">
        <v>40</v>
      </c>
    </row>
    <row r="1153" spans="1:9" ht="16.5" customHeight="1" x14ac:dyDescent="0.2">
      <c r="A1153" s="35" t="s">
        <v>4599</v>
      </c>
      <c r="B1153" s="35" t="s">
        <v>4600</v>
      </c>
      <c r="C1153" s="35" t="s">
        <v>115</v>
      </c>
      <c r="D1153" s="35" t="s">
        <v>116</v>
      </c>
      <c r="E1153" s="35" t="s">
        <v>39</v>
      </c>
      <c r="F1153" s="52" t="s">
        <v>18</v>
      </c>
      <c r="G1153" s="52" t="s">
        <v>61</v>
      </c>
      <c r="I1153" s="32" t="s">
        <v>40</v>
      </c>
    </row>
    <row r="1154" spans="1:9" ht="16.5" customHeight="1" x14ac:dyDescent="0.2">
      <c r="A1154" s="26" t="s">
        <v>4601</v>
      </c>
      <c r="B1154" s="26" t="s">
        <v>4602</v>
      </c>
      <c r="C1154" s="26" t="s">
        <v>37</v>
      </c>
      <c r="D1154" s="26" t="s">
        <v>45</v>
      </c>
      <c r="E1154" s="26" t="s">
        <v>39</v>
      </c>
      <c r="F1154" s="31" t="s">
        <v>18</v>
      </c>
      <c r="G1154" s="31" t="s">
        <v>72</v>
      </c>
      <c r="H1154" s="43" t="s">
        <v>3375</v>
      </c>
      <c r="I1154" s="32" t="s">
        <v>40</v>
      </c>
    </row>
    <row r="1155" spans="1:9" ht="16.5" customHeight="1" x14ac:dyDescent="0.2">
      <c r="A1155" s="35" t="s">
        <v>4603</v>
      </c>
      <c r="B1155" s="35" t="s">
        <v>4604</v>
      </c>
      <c r="C1155" s="26" t="s">
        <v>98</v>
      </c>
      <c r="D1155" s="26" t="s">
        <v>113</v>
      </c>
      <c r="E1155" s="26" t="s">
        <v>39</v>
      </c>
      <c r="F1155" s="31" t="s">
        <v>18</v>
      </c>
      <c r="G1155" s="31" t="s">
        <v>19</v>
      </c>
      <c r="H1155" s="32"/>
      <c r="I1155" s="32" t="s">
        <v>40</v>
      </c>
    </row>
    <row r="1156" spans="1:9" ht="16.5" customHeight="1" x14ac:dyDescent="0.2">
      <c r="A1156" s="26" t="s">
        <v>4605</v>
      </c>
      <c r="B1156" s="26" t="s">
        <v>4606</v>
      </c>
      <c r="C1156" s="26" t="s">
        <v>98</v>
      </c>
      <c r="D1156" s="26" t="s">
        <v>99</v>
      </c>
      <c r="E1156" s="26" t="s">
        <v>39</v>
      </c>
      <c r="F1156" s="47" t="s">
        <v>18</v>
      </c>
      <c r="G1156" s="47" t="s">
        <v>61</v>
      </c>
      <c r="H1156" s="32"/>
      <c r="I1156" s="32" t="s">
        <v>40</v>
      </c>
    </row>
    <row r="1157" spans="1:9" ht="16.5" customHeight="1" x14ac:dyDescent="0.2">
      <c r="A1157" s="27" t="s">
        <v>4607</v>
      </c>
      <c r="B1157" s="27" t="s">
        <v>4608</v>
      </c>
      <c r="C1157" s="27" t="s">
        <v>7</v>
      </c>
      <c r="D1157" s="27" t="s">
        <v>8</v>
      </c>
      <c r="E1157" s="27" t="s">
        <v>39</v>
      </c>
      <c r="F1157" s="47" t="s">
        <v>18</v>
      </c>
      <c r="G1157" s="44" t="s">
        <v>41</v>
      </c>
      <c r="H1157" s="32"/>
      <c r="I1157" s="32" t="s">
        <v>40</v>
      </c>
    </row>
    <row r="1158" spans="1:9" ht="16.5" customHeight="1" x14ac:dyDescent="0.25">
      <c r="A1158" s="76" t="s">
        <v>4609</v>
      </c>
      <c r="B1158" s="76" t="s">
        <v>5445</v>
      </c>
      <c r="C1158" s="66" t="s">
        <v>37</v>
      </c>
      <c r="D1158" s="35" t="s">
        <v>52</v>
      </c>
      <c r="E1158" s="76" t="s">
        <v>53</v>
      </c>
      <c r="F1158" s="76" t="s">
        <v>11</v>
      </c>
      <c r="G1158" s="95"/>
      <c r="H1158" s="95" t="s">
        <v>40</v>
      </c>
      <c r="I1158" s="32" t="s">
        <v>47</v>
      </c>
    </row>
    <row r="1159" spans="1:9" ht="16.5" customHeight="1" x14ac:dyDescent="0.25">
      <c r="A1159" s="76" t="s">
        <v>4609</v>
      </c>
      <c r="B1159" s="76" t="s">
        <v>5445</v>
      </c>
      <c r="C1159" s="66" t="s">
        <v>37</v>
      </c>
      <c r="D1159" s="35" t="s">
        <v>52</v>
      </c>
      <c r="E1159" s="76" t="s">
        <v>53</v>
      </c>
      <c r="F1159" s="76" t="s">
        <v>11</v>
      </c>
      <c r="G1159" s="95"/>
      <c r="H1159" s="95" t="s">
        <v>40</v>
      </c>
      <c r="I1159" s="32" t="s">
        <v>47</v>
      </c>
    </row>
    <row r="1160" spans="1:9" ht="16.5" customHeight="1" x14ac:dyDescent="0.25">
      <c r="A1160" s="123" t="s">
        <v>4609</v>
      </c>
      <c r="B1160" s="76" t="s">
        <v>5445</v>
      </c>
      <c r="C1160" s="66" t="s">
        <v>37</v>
      </c>
      <c r="D1160" s="35" t="s">
        <v>52</v>
      </c>
      <c r="E1160" s="76" t="s">
        <v>53</v>
      </c>
      <c r="F1160" s="76" t="s">
        <v>11</v>
      </c>
      <c r="G1160" s="95"/>
      <c r="H1160" s="95" t="s">
        <v>40</v>
      </c>
      <c r="I1160" s="32" t="s">
        <v>47</v>
      </c>
    </row>
    <row r="1161" spans="1:9" ht="16.5" customHeight="1" x14ac:dyDescent="0.2">
      <c r="A1161" s="26" t="s">
        <v>4611</v>
      </c>
      <c r="B1161" s="26" t="s">
        <v>4612</v>
      </c>
      <c r="C1161" s="26" t="s">
        <v>115</v>
      </c>
      <c r="D1161" s="27" t="s">
        <v>116</v>
      </c>
      <c r="E1161" s="27" t="s">
        <v>39</v>
      </c>
      <c r="F1161" s="31" t="s">
        <v>18</v>
      </c>
      <c r="G1161" s="31" t="s">
        <v>61</v>
      </c>
      <c r="H1161" s="31"/>
      <c r="I1161" s="32" t="s">
        <v>40</v>
      </c>
    </row>
    <row r="1162" spans="1:9" ht="16.5" customHeight="1" x14ac:dyDescent="0.2">
      <c r="A1162" s="26" t="s">
        <v>4613</v>
      </c>
      <c r="B1162" s="26" t="s">
        <v>4614</v>
      </c>
      <c r="C1162" s="26" t="s">
        <v>98</v>
      </c>
      <c r="D1162" s="26" t="s">
        <v>105</v>
      </c>
      <c r="E1162" s="26" t="s">
        <v>39</v>
      </c>
      <c r="F1162" s="31" t="s">
        <v>11</v>
      </c>
      <c r="G1162" s="31" t="s">
        <v>41</v>
      </c>
      <c r="H1162" s="32"/>
      <c r="I1162" s="32" t="s">
        <v>40</v>
      </c>
    </row>
    <row r="1163" spans="1:9" ht="16.5" customHeight="1" x14ac:dyDescent="0.2">
      <c r="A1163" s="26" t="s">
        <v>4615</v>
      </c>
      <c r="B1163" s="26" t="s">
        <v>4616</v>
      </c>
      <c r="C1163" s="26" t="s">
        <v>115</v>
      </c>
      <c r="D1163" s="26" t="s">
        <v>122</v>
      </c>
      <c r="E1163" s="26" t="s">
        <v>39</v>
      </c>
      <c r="F1163" s="31" t="s">
        <v>18</v>
      </c>
      <c r="G1163" s="31" t="s">
        <v>61</v>
      </c>
      <c r="H1163" s="32"/>
      <c r="I1163" s="32" t="s">
        <v>40</v>
      </c>
    </row>
    <row r="1164" spans="1:9" ht="16.5" customHeight="1" x14ac:dyDescent="0.2">
      <c r="A1164" s="26" t="s">
        <v>4615</v>
      </c>
      <c r="B1164" s="26" t="s">
        <v>4616</v>
      </c>
      <c r="C1164" s="26" t="s">
        <v>115</v>
      </c>
      <c r="D1164" s="26" t="s">
        <v>122</v>
      </c>
      <c r="E1164" s="26" t="s">
        <v>39</v>
      </c>
      <c r="F1164" s="31" t="s">
        <v>18</v>
      </c>
      <c r="G1164" s="31" t="s">
        <v>61</v>
      </c>
      <c r="H1164" s="31"/>
      <c r="I1164" s="32" t="s">
        <v>40</v>
      </c>
    </row>
    <row r="1165" spans="1:9" ht="16.5" customHeight="1" x14ac:dyDescent="0.2">
      <c r="A1165" s="54" t="s">
        <v>4617</v>
      </c>
      <c r="B1165" s="35" t="s">
        <v>4618</v>
      </c>
      <c r="C1165" s="35" t="s">
        <v>64</v>
      </c>
      <c r="D1165" s="35" t="s">
        <v>95</v>
      </c>
      <c r="E1165" s="54" t="s">
        <v>39</v>
      </c>
      <c r="F1165" s="31" t="s">
        <v>18</v>
      </c>
      <c r="G1165" s="31" t="s">
        <v>61</v>
      </c>
      <c r="H1165" s="32"/>
      <c r="I1165" s="32" t="s">
        <v>40</v>
      </c>
    </row>
    <row r="1166" spans="1:9" ht="16.5" customHeight="1" x14ac:dyDescent="0.2">
      <c r="A1166" s="26" t="s">
        <v>4619</v>
      </c>
      <c r="B1166" s="26" t="s">
        <v>4620</v>
      </c>
      <c r="C1166" s="26" t="s">
        <v>115</v>
      </c>
      <c r="D1166" s="27" t="s">
        <v>116</v>
      </c>
      <c r="E1166" s="27" t="s">
        <v>39</v>
      </c>
      <c r="F1166" s="31" t="s">
        <v>11</v>
      </c>
      <c r="G1166" s="31" t="s">
        <v>72</v>
      </c>
      <c r="H1166" s="31"/>
      <c r="I1166" s="32" t="s">
        <v>40</v>
      </c>
    </row>
    <row r="1167" spans="1:9" ht="16.5" customHeight="1" x14ac:dyDescent="0.2">
      <c r="A1167" s="26" t="s">
        <v>4619</v>
      </c>
      <c r="B1167" s="26" t="s">
        <v>4620</v>
      </c>
      <c r="C1167" s="26" t="s">
        <v>115</v>
      </c>
      <c r="D1167" s="27" t="s">
        <v>116</v>
      </c>
      <c r="E1167" s="27" t="s">
        <v>39</v>
      </c>
      <c r="F1167" s="31" t="s">
        <v>11</v>
      </c>
      <c r="G1167" s="31" t="s">
        <v>72</v>
      </c>
      <c r="H1167" s="31"/>
      <c r="I1167" s="32" t="s">
        <v>40</v>
      </c>
    </row>
    <row r="1168" spans="1:9" ht="16.5" customHeight="1" x14ac:dyDescent="0.2">
      <c r="A1168" s="26" t="s">
        <v>4619</v>
      </c>
      <c r="B1168" s="26" t="s">
        <v>4620</v>
      </c>
      <c r="C1168" s="26" t="s">
        <v>115</v>
      </c>
      <c r="D1168" s="27" t="s">
        <v>116</v>
      </c>
      <c r="E1168" s="27" t="s">
        <v>39</v>
      </c>
      <c r="F1168" s="31" t="s">
        <v>11</v>
      </c>
      <c r="G1168" s="31" t="s">
        <v>72</v>
      </c>
      <c r="H1168" s="31"/>
      <c r="I1168" s="32" t="s">
        <v>40</v>
      </c>
    </row>
    <row r="1169" spans="1:9" ht="16.5" customHeight="1" x14ac:dyDescent="0.2">
      <c r="A1169" s="26" t="s">
        <v>4619</v>
      </c>
      <c r="B1169" s="26" t="s">
        <v>4620</v>
      </c>
      <c r="C1169" s="26" t="s">
        <v>115</v>
      </c>
      <c r="D1169" s="27" t="s">
        <v>116</v>
      </c>
      <c r="E1169" s="27" t="s">
        <v>39</v>
      </c>
      <c r="F1169" s="31" t="s">
        <v>11</v>
      </c>
      <c r="G1169" s="31" t="s">
        <v>72</v>
      </c>
      <c r="H1169" s="31"/>
      <c r="I1169" s="32" t="s">
        <v>40</v>
      </c>
    </row>
    <row r="1170" spans="1:9" ht="16.5" customHeight="1" x14ac:dyDescent="0.2">
      <c r="A1170" s="26" t="s">
        <v>4619</v>
      </c>
      <c r="B1170" s="26" t="s">
        <v>4620</v>
      </c>
      <c r="C1170" s="26" t="s">
        <v>115</v>
      </c>
      <c r="D1170" s="27" t="s">
        <v>116</v>
      </c>
      <c r="E1170" s="27" t="s">
        <v>39</v>
      </c>
      <c r="F1170" s="31" t="s">
        <v>11</v>
      </c>
      <c r="G1170" s="31" t="s">
        <v>72</v>
      </c>
      <c r="H1170" s="31"/>
      <c r="I1170" s="32" t="s">
        <v>40</v>
      </c>
    </row>
    <row r="1171" spans="1:9" ht="16.5" customHeight="1" x14ac:dyDescent="0.2">
      <c r="A1171" s="26" t="s">
        <v>4619</v>
      </c>
      <c r="B1171" s="26" t="s">
        <v>4620</v>
      </c>
      <c r="C1171" s="26" t="s">
        <v>115</v>
      </c>
      <c r="D1171" s="27" t="s">
        <v>116</v>
      </c>
      <c r="E1171" s="27" t="s">
        <v>39</v>
      </c>
      <c r="F1171" s="31" t="s">
        <v>11</v>
      </c>
      <c r="G1171" s="31" t="s">
        <v>72</v>
      </c>
      <c r="H1171" s="31"/>
      <c r="I1171" s="32" t="s">
        <v>40</v>
      </c>
    </row>
    <row r="1172" spans="1:9" ht="16.5" customHeight="1" x14ac:dyDescent="0.2">
      <c r="A1172" s="26" t="s">
        <v>4619</v>
      </c>
      <c r="B1172" s="26" t="s">
        <v>4620</v>
      </c>
      <c r="C1172" s="26" t="s">
        <v>115</v>
      </c>
      <c r="D1172" s="27" t="s">
        <v>116</v>
      </c>
      <c r="E1172" s="27" t="s">
        <v>39</v>
      </c>
      <c r="F1172" s="31" t="s">
        <v>11</v>
      </c>
      <c r="G1172" s="31" t="s">
        <v>72</v>
      </c>
      <c r="H1172" s="31"/>
      <c r="I1172" s="32" t="s">
        <v>40</v>
      </c>
    </row>
    <row r="1173" spans="1:9" ht="16.5" customHeight="1" x14ac:dyDescent="0.2">
      <c r="A1173" s="26" t="s">
        <v>4621</v>
      </c>
      <c r="B1173" s="26" t="s">
        <v>4622</v>
      </c>
      <c r="C1173" s="26" t="s">
        <v>98</v>
      </c>
      <c r="D1173" s="26" t="s">
        <v>99</v>
      </c>
      <c r="E1173" s="26" t="s">
        <v>39</v>
      </c>
      <c r="F1173" s="47" t="s">
        <v>18</v>
      </c>
      <c r="G1173" s="47" t="s">
        <v>19</v>
      </c>
      <c r="H1173" s="51"/>
      <c r="I1173" s="32" t="s">
        <v>40</v>
      </c>
    </row>
    <row r="1174" spans="1:9" ht="16.5" customHeight="1" x14ac:dyDescent="0.2">
      <c r="A1174" s="35" t="s">
        <v>4623</v>
      </c>
      <c r="B1174" s="35" t="s">
        <v>4624</v>
      </c>
      <c r="C1174" s="35" t="s">
        <v>115</v>
      </c>
      <c r="D1174" s="35" t="s">
        <v>134</v>
      </c>
      <c r="E1174" s="35" t="s">
        <v>39</v>
      </c>
      <c r="F1174" s="30" t="s">
        <v>18</v>
      </c>
      <c r="G1174" s="31" t="s">
        <v>61</v>
      </c>
      <c r="H1174" s="55"/>
      <c r="I1174" s="32" t="s">
        <v>40</v>
      </c>
    </row>
    <row r="1175" spans="1:9" ht="16.5" customHeight="1" x14ac:dyDescent="0.2">
      <c r="A1175" s="35" t="s">
        <v>4623</v>
      </c>
      <c r="B1175" s="35" t="s">
        <v>4624</v>
      </c>
      <c r="C1175" s="35" t="s">
        <v>115</v>
      </c>
      <c r="D1175" s="35" t="s">
        <v>134</v>
      </c>
      <c r="E1175" s="35" t="s">
        <v>39</v>
      </c>
      <c r="F1175" s="30" t="s">
        <v>18</v>
      </c>
      <c r="G1175" s="31" t="s">
        <v>61</v>
      </c>
      <c r="H1175" s="55"/>
      <c r="I1175" s="32" t="s">
        <v>40</v>
      </c>
    </row>
    <row r="1176" spans="1:9" ht="16.5" customHeight="1" x14ac:dyDescent="0.2">
      <c r="A1176" s="35" t="s">
        <v>4623</v>
      </c>
      <c r="B1176" s="35" t="s">
        <v>4624</v>
      </c>
      <c r="C1176" s="35" t="s">
        <v>115</v>
      </c>
      <c r="D1176" s="35" t="s">
        <v>134</v>
      </c>
      <c r="E1176" s="35" t="s">
        <v>39</v>
      </c>
      <c r="F1176" s="30" t="s">
        <v>18</v>
      </c>
      <c r="G1176" s="31" t="s">
        <v>61</v>
      </c>
      <c r="H1176" s="55"/>
      <c r="I1176" s="32" t="s">
        <v>40</v>
      </c>
    </row>
    <row r="1177" spans="1:9" ht="16.5" customHeight="1" x14ac:dyDescent="0.2">
      <c r="A1177" s="35" t="s">
        <v>4623</v>
      </c>
      <c r="B1177" s="35" t="s">
        <v>4624</v>
      </c>
      <c r="C1177" s="35" t="s">
        <v>115</v>
      </c>
      <c r="D1177" s="35" t="s">
        <v>134</v>
      </c>
      <c r="E1177" s="35" t="s">
        <v>39</v>
      </c>
      <c r="F1177" s="30" t="s">
        <v>18</v>
      </c>
      <c r="G1177" s="31" t="s">
        <v>61</v>
      </c>
      <c r="H1177" s="55"/>
      <c r="I1177" s="32" t="s">
        <v>40</v>
      </c>
    </row>
    <row r="1178" spans="1:9" ht="16.5" customHeight="1" x14ac:dyDescent="0.2">
      <c r="A1178" s="35" t="s">
        <v>4623</v>
      </c>
      <c r="B1178" s="35" t="s">
        <v>4624</v>
      </c>
      <c r="C1178" s="35" t="s">
        <v>115</v>
      </c>
      <c r="D1178" s="35" t="s">
        <v>134</v>
      </c>
      <c r="E1178" s="35" t="s">
        <v>39</v>
      </c>
      <c r="F1178" s="30" t="s">
        <v>18</v>
      </c>
      <c r="G1178" s="31" t="s">
        <v>61</v>
      </c>
      <c r="H1178" s="55"/>
      <c r="I1178" s="32" t="s">
        <v>40</v>
      </c>
    </row>
    <row r="1179" spans="1:9" ht="16.5" customHeight="1" x14ac:dyDescent="0.2">
      <c r="A1179" s="35" t="s">
        <v>4623</v>
      </c>
      <c r="B1179" s="35" t="s">
        <v>4624</v>
      </c>
      <c r="C1179" s="35" t="s">
        <v>115</v>
      </c>
      <c r="D1179" s="35" t="s">
        <v>134</v>
      </c>
      <c r="E1179" s="35" t="s">
        <v>39</v>
      </c>
      <c r="F1179" s="30" t="s">
        <v>18</v>
      </c>
      <c r="G1179" s="31" t="s">
        <v>61</v>
      </c>
      <c r="H1179" s="55"/>
      <c r="I1179" s="32" t="s">
        <v>40</v>
      </c>
    </row>
    <row r="1180" spans="1:9" ht="16.5" customHeight="1" x14ac:dyDescent="0.2">
      <c r="A1180" s="35" t="s">
        <v>4623</v>
      </c>
      <c r="B1180" s="35" t="s">
        <v>4624</v>
      </c>
      <c r="C1180" s="35" t="s">
        <v>115</v>
      </c>
      <c r="D1180" s="35" t="s">
        <v>134</v>
      </c>
      <c r="E1180" s="35" t="s">
        <v>39</v>
      </c>
      <c r="F1180" s="30" t="s">
        <v>18</v>
      </c>
      <c r="G1180" s="31" t="s">
        <v>61</v>
      </c>
      <c r="H1180" s="55"/>
      <c r="I1180" s="32" t="s">
        <v>40</v>
      </c>
    </row>
    <row r="1181" spans="1:9" ht="16.5" customHeight="1" x14ac:dyDescent="0.2">
      <c r="A1181" s="35" t="s">
        <v>4625</v>
      </c>
      <c r="B1181" s="35" t="s">
        <v>4626</v>
      </c>
      <c r="C1181" s="35" t="s">
        <v>115</v>
      </c>
      <c r="D1181" s="35" t="s">
        <v>134</v>
      </c>
      <c r="E1181" s="35" t="s">
        <v>39</v>
      </c>
      <c r="F1181" s="30" t="s">
        <v>11</v>
      </c>
      <c r="G1181" s="31" t="s">
        <v>61</v>
      </c>
      <c r="H1181" s="55"/>
      <c r="I1181" s="32" t="s">
        <v>40</v>
      </c>
    </row>
    <row r="1182" spans="1:9" ht="16.5" customHeight="1" x14ac:dyDescent="0.2">
      <c r="A1182" s="35" t="s">
        <v>4625</v>
      </c>
      <c r="B1182" s="35" t="s">
        <v>4626</v>
      </c>
      <c r="C1182" s="35" t="s">
        <v>115</v>
      </c>
      <c r="D1182" s="35" t="s">
        <v>134</v>
      </c>
      <c r="E1182" s="35" t="s">
        <v>39</v>
      </c>
      <c r="F1182" s="30" t="s">
        <v>18</v>
      </c>
      <c r="G1182" s="31" t="s">
        <v>61</v>
      </c>
      <c r="H1182" s="55"/>
      <c r="I1182" s="32" t="s">
        <v>40</v>
      </c>
    </row>
    <row r="1183" spans="1:9" ht="16.5" customHeight="1" x14ac:dyDescent="0.2">
      <c r="A1183" s="35" t="s">
        <v>4625</v>
      </c>
      <c r="B1183" s="35" t="s">
        <v>4626</v>
      </c>
      <c r="C1183" s="35" t="s">
        <v>115</v>
      </c>
      <c r="D1183" s="35" t="s">
        <v>134</v>
      </c>
      <c r="E1183" s="35" t="s">
        <v>39</v>
      </c>
      <c r="F1183" s="30" t="s">
        <v>11</v>
      </c>
      <c r="G1183" s="31" t="s">
        <v>61</v>
      </c>
      <c r="H1183" s="55"/>
      <c r="I1183" s="32" t="s">
        <v>40</v>
      </c>
    </row>
    <row r="1184" spans="1:9" ht="16.5" customHeight="1" x14ac:dyDescent="0.2">
      <c r="A1184" s="35" t="s">
        <v>4625</v>
      </c>
      <c r="B1184" s="35" t="s">
        <v>4626</v>
      </c>
      <c r="C1184" s="35" t="s">
        <v>115</v>
      </c>
      <c r="D1184" s="35" t="s">
        <v>134</v>
      </c>
      <c r="E1184" s="35" t="s">
        <v>39</v>
      </c>
      <c r="F1184" s="30" t="s">
        <v>11</v>
      </c>
      <c r="G1184" s="31" t="s">
        <v>61</v>
      </c>
      <c r="H1184" s="55"/>
      <c r="I1184" s="32" t="s">
        <v>40</v>
      </c>
    </row>
    <row r="1185" spans="1:9" ht="16.5" customHeight="1" x14ac:dyDescent="0.2">
      <c r="A1185" s="35" t="s">
        <v>4625</v>
      </c>
      <c r="B1185" s="35" t="s">
        <v>4626</v>
      </c>
      <c r="C1185" s="35" t="s">
        <v>115</v>
      </c>
      <c r="D1185" s="35" t="s">
        <v>134</v>
      </c>
      <c r="E1185" s="35" t="s">
        <v>39</v>
      </c>
      <c r="F1185" s="30" t="s">
        <v>11</v>
      </c>
      <c r="G1185" s="31" t="s">
        <v>61</v>
      </c>
      <c r="H1185" s="55"/>
      <c r="I1185" s="32" t="s">
        <v>40</v>
      </c>
    </row>
    <row r="1186" spans="1:9" ht="16.5" customHeight="1" x14ac:dyDescent="0.2">
      <c r="A1186" s="35" t="s">
        <v>4625</v>
      </c>
      <c r="B1186" s="35" t="s">
        <v>4626</v>
      </c>
      <c r="C1186" s="35" t="s">
        <v>115</v>
      </c>
      <c r="D1186" s="35" t="s">
        <v>134</v>
      </c>
      <c r="E1186" s="35" t="s">
        <v>39</v>
      </c>
      <c r="F1186" s="30" t="s">
        <v>11</v>
      </c>
      <c r="G1186" s="31" t="s">
        <v>61</v>
      </c>
      <c r="H1186" s="55"/>
      <c r="I1186" s="32" t="s">
        <v>40</v>
      </c>
    </row>
    <row r="1187" spans="1:9" ht="16.5" customHeight="1" x14ac:dyDescent="0.2">
      <c r="A1187" s="35" t="s">
        <v>4625</v>
      </c>
      <c r="B1187" s="35" t="s">
        <v>4626</v>
      </c>
      <c r="C1187" s="35" t="s">
        <v>115</v>
      </c>
      <c r="D1187" s="35" t="s">
        <v>134</v>
      </c>
      <c r="E1187" s="35" t="s">
        <v>39</v>
      </c>
      <c r="F1187" s="30" t="s">
        <v>11</v>
      </c>
      <c r="G1187" s="31" t="s">
        <v>61</v>
      </c>
      <c r="H1187" s="55"/>
      <c r="I1187" s="32" t="s">
        <v>40</v>
      </c>
    </row>
    <row r="1188" spans="1:9" ht="16.5" customHeight="1" x14ac:dyDescent="0.2">
      <c r="A1188" s="35" t="s">
        <v>4625</v>
      </c>
      <c r="B1188" s="35" t="s">
        <v>4626</v>
      </c>
      <c r="C1188" s="35" t="s">
        <v>115</v>
      </c>
      <c r="D1188" s="35" t="s">
        <v>134</v>
      </c>
      <c r="E1188" s="35" t="s">
        <v>39</v>
      </c>
      <c r="F1188" s="30" t="s">
        <v>11</v>
      </c>
      <c r="G1188" s="31" t="s">
        <v>61</v>
      </c>
      <c r="H1188" s="55"/>
      <c r="I1188" s="32" t="s">
        <v>40</v>
      </c>
    </row>
    <row r="1189" spans="1:9" ht="16.5" customHeight="1" x14ac:dyDescent="0.2">
      <c r="A1189" s="35" t="s">
        <v>4625</v>
      </c>
      <c r="B1189" s="35" t="s">
        <v>4626</v>
      </c>
      <c r="C1189" s="35" t="s">
        <v>115</v>
      </c>
      <c r="D1189" s="35" t="s">
        <v>134</v>
      </c>
      <c r="E1189" s="35" t="s">
        <v>39</v>
      </c>
      <c r="F1189" s="30" t="s">
        <v>11</v>
      </c>
      <c r="G1189" s="31" t="s">
        <v>61</v>
      </c>
      <c r="H1189" s="55"/>
      <c r="I1189" s="32" t="s">
        <v>40</v>
      </c>
    </row>
    <row r="1190" spans="1:9" ht="16.5" customHeight="1" x14ac:dyDescent="0.2">
      <c r="A1190" s="35" t="s">
        <v>4625</v>
      </c>
      <c r="B1190" s="35" t="s">
        <v>4626</v>
      </c>
      <c r="C1190" s="35" t="s">
        <v>115</v>
      </c>
      <c r="D1190" s="35" t="s">
        <v>134</v>
      </c>
      <c r="E1190" s="35" t="s">
        <v>39</v>
      </c>
      <c r="F1190" s="30" t="s">
        <v>11</v>
      </c>
      <c r="G1190" s="31" t="s">
        <v>61</v>
      </c>
      <c r="H1190" s="55"/>
      <c r="I1190" s="32" t="s">
        <v>40</v>
      </c>
    </row>
    <row r="1191" spans="1:9" ht="16.5" customHeight="1" x14ac:dyDescent="0.2">
      <c r="A1191" s="35" t="s">
        <v>4625</v>
      </c>
      <c r="B1191" s="35" t="s">
        <v>4626</v>
      </c>
      <c r="C1191" s="35" t="s">
        <v>115</v>
      </c>
      <c r="D1191" s="35" t="s">
        <v>134</v>
      </c>
      <c r="E1191" s="35" t="s">
        <v>39</v>
      </c>
      <c r="F1191" s="30" t="s">
        <v>11</v>
      </c>
      <c r="G1191" s="31" t="s">
        <v>61</v>
      </c>
      <c r="H1191" s="55"/>
      <c r="I1191" s="32" t="s">
        <v>40</v>
      </c>
    </row>
    <row r="1192" spans="1:9" ht="16.5" customHeight="1" x14ac:dyDescent="0.2">
      <c r="A1192" s="35" t="s">
        <v>4625</v>
      </c>
      <c r="B1192" s="35" t="s">
        <v>4626</v>
      </c>
      <c r="C1192" s="35" t="s">
        <v>115</v>
      </c>
      <c r="D1192" s="35" t="s">
        <v>134</v>
      </c>
      <c r="E1192" s="35" t="s">
        <v>39</v>
      </c>
      <c r="F1192" s="30" t="s">
        <v>11</v>
      </c>
      <c r="G1192" s="31" t="s">
        <v>61</v>
      </c>
      <c r="H1192" s="55"/>
      <c r="I1192" s="32" t="s">
        <v>40</v>
      </c>
    </row>
    <row r="1193" spans="1:9" ht="16.5" customHeight="1" x14ac:dyDescent="0.2">
      <c r="A1193" s="35" t="s">
        <v>4625</v>
      </c>
      <c r="B1193" s="35" t="s">
        <v>4626</v>
      </c>
      <c r="C1193" s="35" t="s">
        <v>115</v>
      </c>
      <c r="D1193" s="35" t="s">
        <v>134</v>
      </c>
      <c r="E1193" s="35" t="s">
        <v>39</v>
      </c>
      <c r="F1193" s="30" t="s">
        <v>11</v>
      </c>
      <c r="G1193" s="31" t="s">
        <v>61</v>
      </c>
      <c r="H1193" s="55"/>
      <c r="I1193" s="32" t="s">
        <v>40</v>
      </c>
    </row>
    <row r="1194" spans="1:9" ht="16.5" customHeight="1" x14ac:dyDescent="0.2">
      <c r="A1194" s="35" t="s">
        <v>4625</v>
      </c>
      <c r="B1194" s="35" t="s">
        <v>4626</v>
      </c>
      <c r="C1194" s="35" t="s">
        <v>115</v>
      </c>
      <c r="D1194" s="35" t="s">
        <v>134</v>
      </c>
      <c r="E1194" s="35" t="s">
        <v>39</v>
      </c>
      <c r="F1194" s="30" t="s">
        <v>11</v>
      </c>
      <c r="G1194" s="31" t="s">
        <v>61</v>
      </c>
      <c r="H1194" s="55"/>
      <c r="I1194" s="32" t="s">
        <v>40</v>
      </c>
    </row>
    <row r="1195" spans="1:9" ht="16.5" customHeight="1" x14ac:dyDescent="0.2">
      <c r="A1195" s="35" t="s">
        <v>4625</v>
      </c>
      <c r="B1195" s="35" t="s">
        <v>4626</v>
      </c>
      <c r="C1195" s="35" t="s">
        <v>115</v>
      </c>
      <c r="D1195" s="35" t="s">
        <v>134</v>
      </c>
      <c r="E1195" s="35" t="s">
        <v>39</v>
      </c>
      <c r="F1195" s="30" t="s">
        <v>11</v>
      </c>
      <c r="G1195" s="31" t="s">
        <v>61</v>
      </c>
      <c r="H1195" s="55"/>
      <c r="I1195" s="32" t="s">
        <v>40</v>
      </c>
    </row>
    <row r="1196" spans="1:9" ht="16.5" customHeight="1" x14ac:dyDescent="0.2">
      <c r="A1196" s="35" t="s">
        <v>4627</v>
      </c>
      <c r="B1196" s="35" t="s">
        <v>4628</v>
      </c>
      <c r="C1196" s="35" t="s">
        <v>115</v>
      </c>
      <c r="D1196" s="35" t="s">
        <v>116</v>
      </c>
      <c r="E1196" s="35" t="s">
        <v>39</v>
      </c>
      <c r="F1196" s="52" t="s">
        <v>18</v>
      </c>
      <c r="G1196" s="35" t="s">
        <v>61</v>
      </c>
      <c r="I1196" s="32" t="s">
        <v>40</v>
      </c>
    </row>
    <row r="1197" spans="1:9" ht="16.5" customHeight="1" x14ac:dyDescent="0.2">
      <c r="A1197" s="35" t="s">
        <v>4627</v>
      </c>
      <c r="B1197" s="35" t="s">
        <v>4628</v>
      </c>
      <c r="C1197" s="35" t="s">
        <v>115</v>
      </c>
      <c r="D1197" s="35" t="s">
        <v>116</v>
      </c>
      <c r="E1197" s="35" t="s">
        <v>39</v>
      </c>
      <c r="F1197" s="52" t="s">
        <v>18</v>
      </c>
      <c r="G1197" s="35" t="s">
        <v>61</v>
      </c>
      <c r="I1197" s="32" t="s">
        <v>40</v>
      </c>
    </row>
    <row r="1198" spans="1:9" ht="16.5" customHeight="1" x14ac:dyDescent="0.2">
      <c r="A1198" s="35" t="s">
        <v>4629</v>
      </c>
      <c r="B1198" s="35" t="s">
        <v>4630</v>
      </c>
      <c r="C1198" s="35" t="s">
        <v>115</v>
      </c>
      <c r="D1198" s="35" t="s">
        <v>116</v>
      </c>
      <c r="E1198" s="35" t="s">
        <v>39</v>
      </c>
      <c r="F1198" s="52" t="s">
        <v>11</v>
      </c>
      <c r="G1198" s="52" t="s">
        <v>19</v>
      </c>
      <c r="I1198" s="32" t="s">
        <v>40</v>
      </c>
    </row>
    <row r="1199" spans="1:9" ht="16.5" customHeight="1" x14ac:dyDescent="0.2">
      <c r="A1199" s="35" t="s">
        <v>4629</v>
      </c>
      <c r="B1199" s="35" t="s">
        <v>4630</v>
      </c>
      <c r="C1199" s="35" t="s">
        <v>115</v>
      </c>
      <c r="D1199" s="35" t="s">
        <v>116</v>
      </c>
      <c r="E1199" s="35" t="s">
        <v>39</v>
      </c>
      <c r="F1199" s="52" t="s">
        <v>11</v>
      </c>
      <c r="G1199" s="52" t="s">
        <v>61</v>
      </c>
      <c r="I1199" s="32" t="s">
        <v>40</v>
      </c>
    </row>
    <row r="1200" spans="1:9" ht="16.5" customHeight="1" x14ac:dyDescent="0.2">
      <c r="A1200" s="35" t="s">
        <v>4629</v>
      </c>
      <c r="B1200" s="35" t="s">
        <v>4630</v>
      </c>
      <c r="C1200" s="35" t="s">
        <v>115</v>
      </c>
      <c r="D1200" s="35" t="s">
        <v>116</v>
      </c>
      <c r="E1200" s="35" t="s">
        <v>39</v>
      </c>
      <c r="F1200" s="52" t="s">
        <v>11</v>
      </c>
      <c r="G1200" s="52" t="s">
        <v>19</v>
      </c>
      <c r="I1200" s="32" t="s">
        <v>40</v>
      </c>
    </row>
    <row r="1201" spans="1:9" ht="16.5" customHeight="1" x14ac:dyDescent="0.2">
      <c r="A1201" s="35" t="s">
        <v>4629</v>
      </c>
      <c r="B1201" s="35" t="s">
        <v>4630</v>
      </c>
      <c r="C1201" s="35" t="s">
        <v>115</v>
      </c>
      <c r="D1201" s="35" t="s">
        <v>116</v>
      </c>
      <c r="E1201" s="35" t="s">
        <v>39</v>
      </c>
      <c r="F1201" s="52" t="s">
        <v>11</v>
      </c>
      <c r="G1201" s="52" t="s">
        <v>61</v>
      </c>
      <c r="I1201" s="32" t="s">
        <v>40</v>
      </c>
    </row>
    <row r="1202" spans="1:9" ht="16.5" customHeight="1" x14ac:dyDescent="0.2">
      <c r="A1202" s="35" t="s">
        <v>4629</v>
      </c>
      <c r="B1202" s="35" t="s">
        <v>4630</v>
      </c>
      <c r="C1202" s="35" t="s">
        <v>115</v>
      </c>
      <c r="D1202" s="35" t="s">
        <v>116</v>
      </c>
      <c r="E1202" s="35" t="s">
        <v>39</v>
      </c>
      <c r="F1202" s="52" t="s">
        <v>11</v>
      </c>
      <c r="G1202" s="52" t="s">
        <v>61</v>
      </c>
      <c r="I1202" s="32" t="s">
        <v>40</v>
      </c>
    </row>
    <row r="1203" spans="1:9" ht="16.5" customHeight="1" x14ac:dyDescent="0.2">
      <c r="A1203" s="26" t="s">
        <v>4631</v>
      </c>
      <c r="B1203" s="26" t="s">
        <v>4632</v>
      </c>
      <c r="C1203" s="26" t="s">
        <v>115</v>
      </c>
      <c r="D1203" s="27" t="s">
        <v>116</v>
      </c>
      <c r="E1203" s="27" t="s">
        <v>39</v>
      </c>
      <c r="F1203" s="31" t="s">
        <v>18</v>
      </c>
      <c r="G1203" s="31" t="s">
        <v>12</v>
      </c>
      <c r="H1203" s="31"/>
      <c r="I1203" s="32" t="s">
        <v>40</v>
      </c>
    </row>
    <row r="1204" spans="1:9" ht="16.5" customHeight="1" x14ac:dyDescent="0.2">
      <c r="A1204" s="26" t="s">
        <v>4631</v>
      </c>
      <c r="B1204" s="26" t="s">
        <v>4632</v>
      </c>
      <c r="C1204" s="26" t="s">
        <v>115</v>
      </c>
      <c r="D1204" s="27" t="s">
        <v>116</v>
      </c>
      <c r="E1204" s="27" t="s">
        <v>39</v>
      </c>
      <c r="F1204" s="31" t="s">
        <v>18</v>
      </c>
      <c r="G1204" s="31" t="s">
        <v>12</v>
      </c>
      <c r="H1204" s="31"/>
      <c r="I1204" s="32" t="s">
        <v>40</v>
      </c>
    </row>
    <row r="1205" spans="1:9" ht="16.5" customHeight="1" x14ac:dyDescent="0.2">
      <c r="A1205" s="26" t="s">
        <v>4631</v>
      </c>
      <c r="B1205" s="26" t="s">
        <v>4632</v>
      </c>
      <c r="C1205" s="26" t="s">
        <v>115</v>
      </c>
      <c r="D1205" s="27" t="s">
        <v>116</v>
      </c>
      <c r="E1205" s="27" t="s">
        <v>39</v>
      </c>
      <c r="F1205" s="31" t="s">
        <v>18</v>
      </c>
      <c r="G1205" s="31" t="s">
        <v>12</v>
      </c>
      <c r="H1205" s="31"/>
      <c r="I1205" s="32" t="s">
        <v>40</v>
      </c>
    </row>
    <row r="1206" spans="1:9" ht="16.5" customHeight="1" x14ac:dyDescent="0.2">
      <c r="A1206" s="35" t="s">
        <v>4633</v>
      </c>
      <c r="B1206" s="35" t="s">
        <v>4634</v>
      </c>
      <c r="C1206" s="35" t="s">
        <v>115</v>
      </c>
      <c r="D1206" s="35" t="s">
        <v>116</v>
      </c>
      <c r="E1206" s="35" t="s">
        <v>39</v>
      </c>
      <c r="F1206" s="52" t="s">
        <v>18</v>
      </c>
      <c r="G1206" s="52" t="s">
        <v>61</v>
      </c>
      <c r="I1206" s="32" t="s">
        <v>40</v>
      </c>
    </row>
    <row r="1207" spans="1:9" ht="16.5" customHeight="1" x14ac:dyDescent="0.2">
      <c r="A1207" s="35" t="s">
        <v>4635</v>
      </c>
      <c r="B1207" s="35" t="s">
        <v>4636</v>
      </c>
      <c r="C1207" s="35" t="s">
        <v>115</v>
      </c>
      <c r="D1207" s="35" t="s">
        <v>125</v>
      </c>
      <c r="E1207" s="35" t="s">
        <v>39</v>
      </c>
      <c r="F1207" s="30" t="s">
        <v>18</v>
      </c>
      <c r="G1207" s="31" t="s">
        <v>41</v>
      </c>
      <c r="H1207" s="55"/>
      <c r="I1207" s="32" t="s">
        <v>40</v>
      </c>
    </row>
    <row r="1208" spans="1:9" ht="16.5" customHeight="1" x14ac:dyDescent="0.2">
      <c r="A1208" s="35" t="s">
        <v>4635</v>
      </c>
      <c r="B1208" s="35" t="s">
        <v>5582</v>
      </c>
      <c r="C1208" s="35" t="s">
        <v>115</v>
      </c>
      <c r="D1208" s="35" t="s">
        <v>128</v>
      </c>
      <c r="E1208" s="35" t="s">
        <v>39</v>
      </c>
      <c r="F1208" s="30" t="s">
        <v>18</v>
      </c>
      <c r="G1208" s="31" t="s">
        <v>41</v>
      </c>
      <c r="H1208" s="30" t="s">
        <v>4725</v>
      </c>
      <c r="I1208" s="32" t="s">
        <v>40</v>
      </c>
    </row>
    <row r="1209" spans="1:9" ht="16.5" customHeight="1" x14ac:dyDescent="0.25">
      <c r="A1209" s="76" t="s">
        <v>4637</v>
      </c>
      <c r="B1209" s="76" t="s">
        <v>4638</v>
      </c>
      <c r="C1209" s="26" t="s">
        <v>64</v>
      </c>
      <c r="D1209" s="26" t="s">
        <v>92</v>
      </c>
      <c r="E1209" s="26" t="s">
        <v>39</v>
      </c>
      <c r="F1209" s="31" t="s">
        <v>18</v>
      </c>
      <c r="G1209" s="31" t="s">
        <v>12</v>
      </c>
      <c r="H1209" s="32"/>
      <c r="I1209" s="32" t="s">
        <v>40</v>
      </c>
    </row>
    <row r="1210" spans="1:9" ht="16.5" customHeight="1" x14ac:dyDescent="0.2">
      <c r="A1210" s="26" t="s">
        <v>4639</v>
      </c>
      <c r="B1210" s="26" t="s">
        <v>4640</v>
      </c>
      <c r="C1210" s="26" t="s">
        <v>115</v>
      </c>
      <c r="D1210" s="26" t="s">
        <v>122</v>
      </c>
      <c r="E1210" s="26" t="s">
        <v>39</v>
      </c>
      <c r="F1210" s="31" t="s">
        <v>11</v>
      </c>
      <c r="G1210" s="31" t="s">
        <v>26</v>
      </c>
      <c r="H1210" s="32"/>
      <c r="I1210" s="32" t="s">
        <v>40</v>
      </c>
    </row>
    <row r="1211" spans="1:9" ht="16.5" customHeight="1" x14ac:dyDescent="0.2">
      <c r="A1211" s="27" t="s">
        <v>4641</v>
      </c>
      <c r="B1211" s="26" t="s">
        <v>4642</v>
      </c>
      <c r="C1211" s="26" t="s">
        <v>115</v>
      </c>
      <c r="D1211" s="26" t="s">
        <v>122</v>
      </c>
      <c r="E1211" s="27" t="s">
        <v>39</v>
      </c>
      <c r="F1211" s="31" t="s">
        <v>18</v>
      </c>
      <c r="G1211" s="31" t="s">
        <v>61</v>
      </c>
      <c r="H1211" s="32"/>
      <c r="I1211" s="32" t="s">
        <v>40</v>
      </c>
    </row>
    <row r="1212" spans="1:9" ht="16.5" customHeight="1" x14ac:dyDescent="0.2">
      <c r="A1212" s="26" t="s">
        <v>4641</v>
      </c>
      <c r="B1212" s="26" t="s">
        <v>4642</v>
      </c>
      <c r="C1212" s="26" t="s">
        <v>115</v>
      </c>
      <c r="D1212" s="26" t="s">
        <v>122</v>
      </c>
      <c r="E1212" s="26" t="s">
        <v>39</v>
      </c>
      <c r="F1212" s="31" t="s">
        <v>18</v>
      </c>
      <c r="G1212" s="31" t="s">
        <v>61</v>
      </c>
      <c r="H1212" s="32"/>
      <c r="I1212" s="32" t="s">
        <v>40</v>
      </c>
    </row>
    <row r="1213" spans="1:9" ht="16.5" customHeight="1" x14ac:dyDescent="0.2">
      <c r="A1213" s="26" t="s">
        <v>4641</v>
      </c>
      <c r="B1213" s="26" t="s">
        <v>4642</v>
      </c>
      <c r="C1213" s="26" t="s">
        <v>115</v>
      </c>
      <c r="D1213" s="26" t="s">
        <v>122</v>
      </c>
      <c r="E1213" s="26" t="s">
        <v>39</v>
      </c>
      <c r="F1213" s="31" t="s">
        <v>18</v>
      </c>
      <c r="G1213" s="31" t="s">
        <v>61</v>
      </c>
      <c r="H1213" s="32"/>
      <c r="I1213" s="32" t="s">
        <v>40</v>
      </c>
    </row>
    <row r="1214" spans="1:9" ht="16.5" customHeight="1" x14ac:dyDescent="0.2">
      <c r="A1214" s="35" t="s">
        <v>4643</v>
      </c>
      <c r="B1214" s="35" t="s">
        <v>4644</v>
      </c>
      <c r="C1214" s="35" t="s">
        <v>115</v>
      </c>
      <c r="D1214" s="35" t="s">
        <v>128</v>
      </c>
      <c r="E1214" s="35" t="s">
        <v>39</v>
      </c>
      <c r="F1214" s="30" t="s">
        <v>18</v>
      </c>
      <c r="G1214" s="31" t="s">
        <v>41</v>
      </c>
      <c r="H1214" s="30" t="s">
        <v>4645</v>
      </c>
      <c r="I1214" s="32" t="s">
        <v>40</v>
      </c>
    </row>
    <row r="1215" spans="1:9" ht="16.5" customHeight="1" x14ac:dyDescent="0.2">
      <c r="A1215" s="35" t="s">
        <v>4643</v>
      </c>
      <c r="B1215" s="35" t="s">
        <v>4644</v>
      </c>
      <c r="C1215" s="35" t="s">
        <v>115</v>
      </c>
      <c r="D1215" s="35" t="s">
        <v>128</v>
      </c>
      <c r="E1215" s="35" t="s">
        <v>39</v>
      </c>
      <c r="F1215" s="30" t="s">
        <v>18</v>
      </c>
      <c r="G1215" s="31" t="s">
        <v>41</v>
      </c>
      <c r="H1215" s="30" t="s">
        <v>5575</v>
      </c>
      <c r="I1215" s="32" t="s">
        <v>40</v>
      </c>
    </row>
    <row r="1216" spans="1:9" ht="16.5" customHeight="1" x14ac:dyDescent="0.2">
      <c r="A1216" s="37" t="s">
        <v>4646</v>
      </c>
      <c r="B1216" s="26" t="s">
        <v>4647</v>
      </c>
      <c r="C1216" s="26" t="s">
        <v>7</v>
      </c>
      <c r="D1216" s="27" t="s">
        <v>16</v>
      </c>
      <c r="E1216" s="26" t="s">
        <v>39</v>
      </c>
      <c r="F1216" s="47" t="s">
        <v>18</v>
      </c>
      <c r="G1216" s="31" t="s">
        <v>41</v>
      </c>
      <c r="H1216" s="32"/>
      <c r="I1216" s="32" t="s">
        <v>40</v>
      </c>
    </row>
    <row r="1217" spans="1:9" ht="16.5" customHeight="1" x14ac:dyDescent="0.2">
      <c r="A1217" s="37" t="s">
        <v>4646</v>
      </c>
      <c r="B1217" s="26" t="s">
        <v>4647</v>
      </c>
      <c r="C1217" s="26" t="s">
        <v>7</v>
      </c>
      <c r="D1217" s="27" t="s">
        <v>16</v>
      </c>
      <c r="E1217" s="26" t="s">
        <v>39</v>
      </c>
      <c r="F1217" s="47" t="s">
        <v>18</v>
      </c>
      <c r="G1217" s="31" t="s">
        <v>41</v>
      </c>
      <c r="H1217" s="32"/>
      <c r="I1217" s="32" t="s">
        <v>40</v>
      </c>
    </row>
    <row r="1218" spans="1:9" ht="16.5" customHeight="1" x14ac:dyDescent="0.2">
      <c r="A1218" s="26" t="s">
        <v>4648</v>
      </c>
      <c r="B1218" s="26" t="s">
        <v>4649</v>
      </c>
      <c r="C1218" s="26" t="s">
        <v>115</v>
      </c>
      <c r="D1218" s="27" t="s">
        <v>116</v>
      </c>
      <c r="E1218" s="27" t="s">
        <v>39</v>
      </c>
      <c r="F1218" s="31" t="s">
        <v>18</v>
      </c>
      <c r="G1218" s="31" t="s">
        <v>61</v>
      </c>
      <c r="H1218" s="31"/>
      <c r="I1218" s="32" t="s">
        <v>40</v>
      </c>
    </row>
    <row r="1219" spans="1:9" ht="16.5" customHeight="1" x14ac:dyDescent="0.2">
      <c r="A1219" s="26" t="s">
        <v>4650</v>
      </c>
      <c r="B1219" s="26" t="s">
        <v>4651</v>
      </c>
      <c r="C1219" s="26" t="s">
        <v>115</v>
      </c>
      <c r="D1219" s="27" t="s">
        <v>116</v>
      </c>
      <c r="E1219" s="27" t="s">
        <v>39</v>
      </c>
      <c r="F1219" s="31" t="s">
        <v>18</v>
      </c>
      <c r="G1219" s="31" t="s">
        <v>61</v>
      </c>
      <c r="H1219" s="31"/>
      <c r="I1219" s="32" t="s">
        <v>40</v>
      </c>
    </row>
    <row r="1220" spans="1:9" ht="16.5" customHeight="1" x14ac:dyDescent="0.2">
      <c r="A1220" s="35" t="s">
        <v>4652</v>
      </c>
      <c r="B1220" s="35" t="s">
        <v>4653</v>
      </c>
      <c r="C1220" s="35" t="s">
        <v>115</v>
      </c>
      <c r="D1220" s="35" t="s">
        <v>119</v>
      </c>
      <c r="E1220" s="35" t="s">
        <v>39</v>
      </c>
      <c r="F1220" s="52" t="s">
        <v>11</v>
      </c>
      <c r="G1220" s="30" t="s">
        <v>72</v>
      </c>
      <c r="H1220" s="30"/>
      <c r="I1220" s="32" t="s">
        <v>40</v>
      </c>
    </row>
    <row r="1221" spans="1:9" ht="16.5" customHeight="1" x14ac:dyDescent="0.2">
      <c r="A1221" s="35" t="s">
        <v>4652</v>
      </c>
      <c r="B1221" s="35" t="s">
        <v>4653</v>
      </c>
      <c r="C1221" s="35" t="s">
        <v>115</v>
      </c>
      <c r="D1221" s="35" t="s">
        <v>119</v>
      </c>
      <c r="E1221" s="35" t="s">
        <v>39</v>
      </c>
      <c r="F1221" s="52" t="s">
        <v>11</v>
      </c>
      <c r="G1221" s="30" t="s">
        <v>72</v>
      </c>
      <c r="H1221" s="30"/>
      <c r="I1221" s="32" t="s">
        <v>40</v>
      </c>
    </row>
    <row r="1222" spans="1:9" ht="16.5" customHeight="1" x14ac:dyDescent="0.2">
      <c r="A1222" s="35" t="s">
        <v>4652</v>
      </c>
      <c r="B1222" s="35" t="s">
        <v>4653</v>
      </c>
      <c r="C1222" s="35" t="s">
        <v>115</v>
      </c>
      <c r="D1222" s="35" t="s">
        <v>119</v>
      </c>
      <c r="E1222" s="35" t="s">
        <v>39</v>
      </c>
      <c r="F1222" s="52" t="s">
        <v>11</v>
      </c>
      <c r="G1222" s="30" t="s">
        <v>72</v>
      </c>
      <c r="H1222" s="30"/>
      <c r="I1222" s="32" t="s">
        <v>40</v>
      </c>
    </row>
    <row r="1223" spans="1:9" ht="16.5" customHeight="1" x14ac:dyDescent="0.2">
      <c r="A1223" s="35" t="s">
        <v>4652</v>
      </c>
      <c r="B1223" s="35" t="s">
        <v>4653</v>
      </c>
      <c r="C1223" s="35" t="s">
        <v>115</v>
      </c>
      <c r="D1223" s="35" t="s">
        <v>119</v>
      </c>
      <c r="E1223" s="35" t="s">
        <v>39</v>
      </c>
      <c r="F1223" s="52" t="s">
        <v>11</v>
      </c>
      <c r="G1223" s="30" t="s">
        <v>72</v>
      </c>
      <c r="H1223" s="30"/>
      <c r="I1223" s="32" t="s">
        <v>40</v>
      </c>
    </row>
    <row r="1224" spans="1:9" ht="16.5" customHeight="1" x14ac:dyDescent="0.2">
      <c r="A1224" s="35" t="s">
        <v>4652</v>
      </c>
      <c r="B1224" s="35" t="s">
        <v>4653</v>
      </c>
      <c r="C1224" s="35" t="s">
        <v>115</v>
      </c>
      <c r="D1224" s="35" t="s">
        <v>119</v>
      </c>
      <c r="E1224" s="35" t="s">
        <v>39</v>
      </c>
      <c r="F1224" s="52" t="s">
        <v>11</v>
      </c>
      <c r="G1224" s="30" t="s">
        <v>72</v>
      </c>
      <c r="H1224" s="30"/>
      <c r="I1224" s="32" t="s">
        <v>40</v>
      </c>
    </row>
    <row r="1225" spans="1:9" ht="16.5" customHeight="1" x14ac:dyDescent="0.2">
      <c r="A1225" s="26" t="s">
        <v>4654</v>
      </c>
      <c r="B1225" s="26" t="s">
        <v>4655</v>
      </c>
      <c r="C1225" s="26" t="s">
        <v>98</v>
      </c>
      <c r="D1225" s="26" t="s">
        <v>105</v>
      </c>
      <c r="E1225" s="26" t="s">
        <v>39</v>
      </c>
      <c r="F1225" s="31" t="s">
        <v>32</v>
      </c>
      <c r="G1225" s="31" t="s">
        <v>41</v>
      </c>
      <c r="H1225" s="32"/>
      <c r="I1225" s="32" t="s">
        <v>40</v>
      </c>
    </row>
    <row r="1226" spans="1:9" ht="16.5" customHeight="1" x14ac:dyDescent="0.25">
      <c r="A1226" s="35" t="s">
        <v>4656</v>
      </c>
      <c r="B1226" s="76" t="s">
        <v>4657</v>
      </c>
      <c r="C1226" s="76" t="s">
        <v>64</v>
      </c>
      <c r="D1226" s="35" t="s">
        <v>86</v>
      </c>
      <c r="E1226" s="76" t="s">
        <v>39</v>
      </c>
      <c r="F1226" s="76" t="s">
        <v>11</v>
      </c>
      <c r="G1226" s="35" t="s">
        <v>72</v>
      </c>
      <c r="H1226" s="95"/>
      <c r="I1226" s="32" t="s">
        <v>40</v>
      </c>
    </row>
    <row r="1227" spans="1:9" ht="16.5" customHeight="1" x14ac:dyDescent="0.25">
      <c r="A1227" s="35" t="s">
        <v>4656</v>
      </c>
      <c r="B1227" s="76" t="s">
        <v>4657</v>
      </c>
      <c r="C1227" s="76" t="s">
        <v>64</v>
      </c>
      <c r="D1227" s="35" t="s">
        <v>86</v>
      </c>
      <c r="E1227" s="76" t="s">
        <v>39</v>
      </c>
      <c r="F1227" s="76" t="s">
        <v>11</v>
      </c>
      <c r="G1227" s="35" t="s">
        <v>72</v>
      </c>
      <c r="H1227" s="95"/>
      <c r="I1227" s="32" t="s">
        <v>40</v>
      </c>
    </row>
    <row r="1228" spans="1:9" ht="16.5" customHeight="1" x14ac:dyDescent="0.25">
      <c r="A1228" s="88" t="s">
        <v>4658</v>
      </c>
      <c r="B1228" s="35" t="s">
        <v>4659</v>
      </c>
      <c r="C1228" s="35" t="s">
        <v>64</v>
      </c>
      <c r="D1228" s="35" t="s">
        <v>89</v>
      </c>
      <c r="E1228" s="54" t="s">
        <v>39</v>
      </c>
      <c r="F1228" s="31" t="s">
        <v>18</v>
      </c>
      <c r="G1228" s="31" t="s">
        <v>19</v>
      </c>
      <c r="H1228" s="31" t="s">
        <v>4660</v>
      </c>
      <c r="I1228" s="32" t="s">
        <v>40</v>
      </c>
    </row>
    <row r="1229" spans="1:9" ht="16.5" customHeight="1" x14ac:dyDescent="0.2">
      <c r="A1229" s="35" t="s">
        <v>4658</v>
      </c>
      <c r="B1229" s="35" t="s">
        <v>5375</v>
      </c>
      <c r="C1229" s="35" t="s">
        <v>64</v>
      </c>
      <c r="D1229" s="35" t="s">
        <v>89</v>
      </c>
      <c r="E1229" s="54" t="s">
        <v>39</v>
      </c>
      <c r="F1229" s="31" t="s">
        <v>11</v>
      </c>
      <c r="G1229" s="31" t="s">
        <v>72</v>
      </c>
      <c r="H1229" s="32"/>
      <c r="I1229" s="32" t="s">
        <v>40</v>
      </c>
    </row>
    <row r="1230" spans="1:9" ht="16.5" customHeight="1" x14ac:dyDescent="0.2">
      <c r="A1230" s="35" t="s">
        <v>4658</v>
      </c>
      <c r="B1230" s="35" t="s">
        <v>5375</v>
      </c>
      <c r="C1230" s="35" t="s">
        <v>64</v>
      </c>
      <c r="D1230" s="35" t="s">
        <v>89</v>
      </c>
      <c r="E1230" s="54" t="s">
        <v>39</v>
      </c>
      <c r="F1230" s="31" t="s">
        <v>11</v>
      </c>
      <c r="G1230" s="31" t="s">
        <v>72</v>
      </c>
      <c r="H1230" s="32"/>
      <c r="I1230" s="32" t="s">
        <v>40</v>
      </c>
    </row>
    <row r="1231" spans="1:9" ht="16.5" customHeight="1" x14ac:dyDescent="0.2">
      <c r="A1231" s="35" t="s">
        <v>4658</v>
      </c>
      <c r="B1231" s="35" t="s">
        <v>5375</v>
      </c>
      <c r="C1231" s="35" t="s">
        <v>64</v>
      </c>
      <c r="D1231" s="35" t="s">
        <v>89</v>
      </c>
      <c r="E1231" s="54" t="s">
        <v>39</v>
      </c>
      <c r="F1231" s="31" t="s">
        <v>11</v>
      </c>
      <c r="G1231" s="31" t="s">
        <v>72</v>
      </c>
      <c r="H1231" s="32"/>
      <c r="I1231" s="32" t="s">
        <v>40</v>
      </c>
    </row>
    <row r="1232" spans="1:9" ht="16.5" customHeight="1" x14ac:dyDescent="0.2">
      <c r="A1232" s="35" t="s">
        <v>4658</v>
      </c>
      <c r="B1232" s="35" t="s">
        <v>5375</v>
      </c>
      <c r="C1232" s="35" t="s">
        <v>64</v>
      </c>
      <c r="D1232" s="35" t="s">
        <v>89</v>
      </c>
      <c r="E1232" s="54" t="s">
        <v>39</v>
      </c>
      <c r="F1232" s="31" t="s">
        <v>11</v>
      </c>
      <c r="G1232" s="31" t="s">
        <v>72</v>
      </c>
      <c r="H1232" s="32"/>
      <c r="I1232" s="32" t="s">
        <v>40</v>
      </c>
    </row>
    <row r="1233" spans="1:9" ht="16.5" customHeight="1" x14ac:dyDescent="0.2">
      <c r="A1233" s="35" t="s">
        <v>4658</v>
      </c>
      <c r="B1233" s="35" t="s">
        <v>5375</v>
      </c>
      <c r="C1233" s="35" t="s">
        <v>64</v>
      </c>
      <c r="D1233" s="35" t="s">
        <v>89</v>
      </c>
      <c r="E1233" s="54" t="s">
        <v>39</v>
      </c>
      <c r="F1233" s="31" t="s">
        <v>11</v>
      </c>
      <c r="G1233" s="31" t="s">
        <v>72</v>
      </c>
      <c r="H1233" s="32"/>
      <c r="I1233" s="32" t="s">
        <v>40</v>
      </c>
    </row>
    <row r="1234" spans="1:9" ht="16.5" customHeight="1" x14ac:dyDescent="0.2">
      <c r="A1234" s="35" t="s">
        <v>4658</v>
      </c>
      <c r="B1234" s="35" t="s">
        <v>5375</v>
      </c>
      <c r="C1234" s="35" t="s">
        <v>64</v>
      </c>
      <c r="D1234" s="35" t="s">
        <v>89</v>
      </c>
      <c r="E1234" s="54" t="s">
        <v>39</v>
      </c>
      <c r="F1234" s="31" t="s">
        <v>11</v>
      </c>
      <c r="G1234" s="31" t="s">
        <v>72</v>
      </c>
      <c r="H1234" s="32"/>
      <c r="I1234" s="32" t="s">
        <v>40</v>
      </c>
    </row>
    <row r="1235" spans="1:9" ht="16.5" customHeight="1" x14ac:dyDescent="0.2">
      <c r="A1235" s="35" t="s">
        <v>4658</v>
      </c>
      <c r="B1235" s="35" t="s">
        <v>5375</v>
      </c>
      <c r="C1235" s="35" t="s">
        <v>64</v>
      </c>
      <c r="D1235" s="35" t="s">
        <v>89</v>
      </c>
      <c r="E1235" s="54" t="s">
        <v>39</v>
      </c>
      <c r="F1235" s="31" t="s">
        <v>11</v>
      </c>
      <c r="G1235" s="31" t="s">
        <v>72</v>
      </c>
      <c r="H1235" s="32"/>
      <c r="I1235" s="32" t="s">
        <v>40</v>
      </c>
    </row>
    <row r="1236" spans="1:9" ht="16.5" customHeight="1" x14ac:dyDescent="0.2">
      <c r="A1236" s="54" t="s">
        <v>4661</v>
      </c>
      <c r="B1236" s="35" t="s">
        <v>4662</v>
      </c>
      <c r="C1236" s="35" t="s">
        <v>64</v>
      </c>
      <c r="D1236" s="35" t="s">
        <v>95</v>
      </c>
      <c r="E1236" s="54" t="s">
        <v>39</v>
      </c>
      <c r="F1236" s="31" t="s">
        <v>11</v>
      </c>
      <c r="G1236" s="31" t="s">
        <v>61</v>
      </c>
      <c r="H1236" s="31" t="s">
        <v>4445</v>
      </c>
      <c r="I1236" s="32" t="s">
        <v>40</v>
      </c>
    </row>
    <row r="1237" spans="1:9" ht="16.5" customHeight="1" x14ac:dyDescent="0.2">
      <c r="A1237" s="54" t="s">
        <v>4661</v>
      </c>
      <c r="B1237" s="35" t="s">
        <v>4662</v>
      </c>
      <c r="C1237" s="35" t="s">
        <v>64</v>
      </c>
      <c r="D1237" s="35" t="s">
        <v>95</v>
      </c>
      <c r="E1237" s="54" t="s">
        <v>39</v>
      </c>
      <c r="F1237" s="31" t="s">
        <v>11</v>
      </c>
      <c r="G1237" s="31" t="s">
        <v>26</v>
      </c>
      <c r="H1237" s="31" t="s">
        <v>5365</v>
      </c>
      <c r="I1237" s="32" t="s">
        <v>40</v>
      </c>
    </row>
    <row r="1238" spans="1:9" ht="16.5" customHeight="1" x14ac:dyDescent="0.2">
      <c r="A1238" s="54" t="s">
        <v>4661</v>
      </c>
      <c r="B1238" s="35" t="s">
        <v>4662</v>
      </c>
      <c r="C1238" s="35" t="s">
        <v>64</v>
      </c>
      <c r="D1238" s="35" t="s">
        <v>95</v>
      </c>
      <c r="E1238" s="54" t="s">
        <v>39</v>
      </c>
      <c r="F1238" s="31" t="s">
        <v>11</v>
      </c>
      <c r="G1238" s="31" t="s">
        <v>26</v>
      </c>
      <c r="H1238" s="31" t="s">
        <v>5365</v>
      </c>
      <c r="I1238" s="32" t="s">
        <v>40</v>
      </c>
    </row>
    <row r="1239" spans="1:9" ht="16.5" customHeight="1" x14ac:dyDescent="0.2">
      <c r="A1239" s="54" t="s">
        <v>4661</v>
      </c>
      <c r="B1239" s="35" t="s">
        <v>4662</v>
      </c>
      <c r="C1239" s="35" t="s">
        <v>64</v>
      </c>
      <c r="D1239" s="35" t="s">
        <v>95</v>
      </c>
      <c r="E1239" s="54" t="s">
        <v>39</v>
      </c>
      <c r="F1239" s="31" t="s">
        <v>11</v>
      </c>
      <c r="G1239" s="31" t="s">
        <v>61</v>
      </c>
      <c r="H1239" s="31" t="s">
        <v>4445</v>
      </c>
      <c r="I1239" s="32" t="s">
        <v>40</v>
      </c>
    </row>
    <row r="1240" spans="1:9" ht="16.5" customHeight="1" x14ac:dyDescent="0.2">
      <c r="A1240" s="54" t="s">
        <v>4661</v>
      </c>
      <c r="B1240" s="54" t="s">
        <v>4662</v>
      </c>
      <c r="C1240" s="35" t="s">
        <v>64</v>
      </c>
      <c r="D1240" s="35" t="s">
        <v>95</v>
      </c>
      <c r="E1240" s="54" t="s">
        <v>39</v>
      </c>
      <c r="F1240" s="31" t="s">
        <v>11</v>
      </c>
      <c r="G1240" s="31" t="s">
        <v>41</v>
      </c>
      <c r="H1240" s="31"/>
      <c r="I1240" s="32" t="s">
        <v>40</v>
      </c>
    </row>
    <row r="1241" spans="1:9" ht="16.5" customHeight="1" x14ac:dyDescent="0.2">
      <c r="A1241" s="27" t="s">
        <v>4663</v>
      </c>
      <c r="B1241" s="27" t="s">
        <v>4664</v>
      </c>
      <c r="C1241" s="27" t="s">
        <v>7</v>
      </c>
      <c r="D1241" s="27" t="s">
        <v>8</v>
      </c>
      <c r="E1241" s="27" t="s">
        <v>39</v>
      </c>
      <c r="F1241" s="47" t="s">
        <v>18</v>
      </c>
      <c r="G1241" s="44" t="s">
        <v>61</v>
      </c>
      <c r="H1241" s="32"/>
      <c r="I1241" s="32" t="s">
        <v>40</v>
      </c>
    </row>
    <row r="1242" spans="1:9" ht="16.5" customHeight="1" x14ac:dyDescent="0.2">
      <c r="A1242" s="26" t="s">
        <v>4665</v>
      </c>
      <c r="B1242" s="26" t="s">
        <v>4666</v>
      </c>
      <c r="C1242" s="26" t="s">
        <v>7</v>
      </c>
      <c r="D1242" s="26" t="s">
        <v>16</v>
      </c>
      <c r="E1242" s="26" t="s">
        <v>39</v>
      </c>
      <c r="F1242" s="31" t="s">
        <v>18</v>
      </c>
      <c r="G1242" s="31" t="s">
        <v>61</v>
      </c>
      <c r="H1242" s="32"/>
      <c r="I1242" s="32" t="s">
        <v>40</v>
      </c>
    </row>
    <row r="1243" spans="1:9" ht="16.5" customHeight="1" x14ac:dyDescent="0.2">
      <c r="A1243" s="26" t="s">
        <v>4665</v>
      </c>
      <c r="B1243" s="26" t="s">
        <v>4666</v>
      </c>
      <c r="C1243" s="26" t="s">
        <v>7</v>
      </c>
      <c r="D1243" s="26" t="s">
        <v>16</v>
      </c>
      <c r="E1243" s="26" t="s">
        <v>39</v>
      </c>
      <c r="F1243" s="31" t="s">
        <v>18</v>
      </c>
      <c r="G1243" s="31" t="s">
        <v>61</v>
      </c>
      <c r="H1243" s="32"/>
      <c r="I1243" s="32" t="s">
        <v>40</v>
      </c>
    </row>
    <row r="1244" spans="1:9" ht="16.5" customHeight="1" x14ac:dyDescent="0.2">
      <c r="A1244" s="26" t="s">
        <v>4665</v>
      </c>
      <c r="B1244" s="26" t="s">
        <v>4666</v>
      </c>
      <c r="C1244" s="26" t="s">
        <v>7</v>
      </c>
      <c r="D1244" s="26" t="s">
        <v>16</v>
      </c>
      <c r="E1244" s="26" t="s">
        <v>39</v>
      </c>
      <c r="F1244" s="31" t="s">
        <v>18</v>
      </c>
      <c r="G1244" s="31" t="s">
        <v>61</v>
      </c>
      <c r="H1244" s="32"/>
      <c r="I1244" s="32" t="s">
        <v>40</v>
      </c>
    </row>
    <row r="1245" spans="1:9" ht="16.5" customHeight="1" x14ac:dyDescent="0.2">
      <c r="A1245" s="35" t="s">
        <v>4667</v>
      </c>
      <c r="B1245" s="35" t="s">
        <v>4668</v>
      </c>
      <c r="C1245" s="35" t="s">
        <v>115</v>
      </c>
      <c r="D1245" s="35" t="s">
        <v>119</v>
      </c>
      <c r="E1245" s="35" t="s">
        <v>39</v>
      </c>
      <c r="F1245" s="52" t="s">
        <v>18</v>
      </c>
      <c r="G1245" s="30" t="s">
        <v>61</v>
      </c>
      <c r="H1245" s="30"/>
      <c r="I1245" s="32" t="s">
        <v>40</v>
      </c>
    </row>
    <row r="1246" spans="1:9" ht="16.5" customHeight="1" x14ac:dyDescent="0.2">
      <c r="A1246" s="54" t="s">
        <v>4669</v>
      </c>
      <c r="B1246" s="57" t="s">
        <v>4670</v>
      </c>
      <c r="C1246" s="54" t="s">
        <v>7</v>
      </c>
      <c r="D1246" s="54" t="s">
        <v>8</v>
      </c>
      <c r="E1246" s="54" t="s">
        <v>39</v>
      </c>
      <c r="F1246" s="52" t="s">
        <v>18</v>
      </c>
      <c r="G1246" s="30" t="s">
        <v>41</v>
      </c>
      <c r="H1246" s="58" t="s">
        <v>3679</v>
      </c>
      <c r="I1246" s="32" t="s">
        <v>40</v>
      </c>
    </row>
    <row r="1247" spans="1:9" ht="16.5" customHeight="1" x14ac:dyDescent="0.2">
      <c r="A1247" s="35" t="s">
        <v>4669</v>
      </c>
      <c r="B1247" s="35" t="s">
        <v>4670</v>
      </c>
      <c r="C1247" s="35" t="s">
        <v>7</v>
      </c>
      <c r="D1247" s="35" t="s">
        <v>8</v>
      </c>
      <c r="E1247" s="35" t="s">
        <v>39</v>
      </c>
      <c r="F1247" s="52" t="s">
        <v>18</v>
      </c>
      <c r="G1247" s="30" t="s">
        <v>41</v>
      </c>
      <c r="H1247" s="55"/>
      <c r="I1247" s="32" t="s">
        <v>40</v>
      </c>
    </row>
    <row r="1248" spans="1:9" ht="16.5" customHeight="1" x14ac:dyDescent="0.2">
      <c r="A1248" s="35" t="s">
        <v>4669</v>
      </c>
      <c r="B1248" s="35" t="s">
        <v>4670</v>
      </c>
      <c r="C1248" s="35" t="s">
        <v>7</v>
      </c>
      <c r="D1248" s="35" t="s">
        <v>8</v>
      </c>
      <c r="E1248" s="35" t="s">
        <v>39</v>
      </c>
      <c r="F1248" s="52" t="s">
        <v>18</v>
      </c>
      <c r="G1248" s="30" t="s">
        <v>41</v>
      </c>
      <c r="H1248" s="55"/>
      <c r="I1248" s="32" t="s">
        <v>40</v>
      </c>
    </row>
    <row r="1249" spans="1:9" ht="16.5" customHeight="1" x14ac:dyDescent="0.2">
      <c r="A1249" s="26" t="s">
        <v>4671</v>
      </c>
      <c r="B1249" s="26" t="s">
        <v>4672</v>
      </c>
      <c r="C1249" s="66" t="s">
        <v>98</v>
      </c>
      <c r="D1249" s="66" t="s">
        <v>110</v>
      </c>
      <c r="E1249" s="66" t="s">
        <v>39</v>
      </c>
      <c r="F1249" s="31" t="s">
        <v>18</v>
      </c>
      <c r="G1249" s="66" t="s">
        <v>26</v>
      </c>
      <c r="H1249" s="32"/>
      <c r="I1249" s="32" t="s">
        <v>40</v>
      </c>
    </row>
    <row r="1250" spans="1:9" ht="16.5" customHeight="1" x14ac:dyDescent="0.25">
      <c r="A1250" s="35" t="s">
        <v>4673</v>
      </c>
      <c r="B1250" s="76" t="s">
        <v>4674</v>
      </c>
      <c r="C1250" s="76" t="s">
        <v>64</v>
      </c>
      <c r="D1250" s="35" t="s">
        <v>86</v>
      </c>
      <c r="E1250" s="76" t="s">
        <v>39</v>
      </c>
      <c r="F1250" s="76" t="s">
        <v>18</v>
      </c>
      <c r="G1250" s="35" t="s">
        <v>41</v>
      </c>
      <c r="H1250" s="95"/>
      <c r="I1250" s="32" t="s">
        <v>40</v>
      </c>
    </row>
    <row r="1251" spans="1:9" ht="16.5" customHeight="1" x14ac:dyDescent="0.25">
      <c r="A1251" s="35" t="s">
        <v>4673</v>
      </c>
      <c r="B1251" s="76" t="s">
        <v>4674</v>
      </c>
      <c r="C1251" s="76" t="s">
        <v>64</v>
      </c>
      <c r="D1251" s="35" t="s">
        <v>86</v>
      </c>
      <c r="E1251" s="76" t="s">
        <v>39</v>
      </c>
      <c r="F1251" s="76" t="s">
        <v>18</v>
      </c>
      <c r="G1251" s="35" t="s">
        <v>41</v>
      </c>
      <c r="H1251" s="95"/>
      <c r="I1251" s="32" t="s">
        <v>40</v>
      </c>
    </row>
    <row r="1252" spans="1:9" ht="16.5" customHeight="1" x14ac:dyDescent="0.2">
      <c r="A1252" s="54" t="s">
        <v>4675</v>
      </c>
      <c r="B1252" s="35" t="s">
        <v>4676</v>
      </c>
      <c r="C1252" s="35" t="s">
        <v>64</v>
      </c>
      <c r="D1252" s="35" t="s">
        <v>95</v>
      </c>
      <c r="E1252" s="54" t="s">
        <v>39</v>
      </c>
      <c r="F1252" s="31" t="s">
        <v>18</v>
      </c>
      <c r="G1252" s="31" t="s">
        <v>19</v>
      </c>
      <c r="H1252" s="32"/>
      <c r="I1252" s="32" t="s">
        <v>40</v>
      </c>
    </row>
    <row r="1253" spans="1:9" ht="16.5" customHeight="1" x14ac:dyDescent="0.25">
      <c r="A1253" s="76" t="s">
        <v>4677</v>
      </c>
      <c r="B1253" s="76" t="s">
        <v>4678</v>
      </c>
      <c r="C1253" s="26" t="s">
        <v>64</v>
      </c>
      <c r="D1253" s="26" t="s">
        <v>92</v>
      </c>
      <c r="E1253" s="26" t="s">
        <v>39</v>
      </c>
      <c r="F1253" s="31" t="s">
        <v>18</v>
      </c>
      <c r="G1253" s="31" t="s">
        <v>61</v>
      </c>
      <c r="H1253" s="32"/>
      <c r="I1253" s="32" t="s">
        <v>40</v>
      </c>
    </row>
    <row r="1254" spans="1:9" ht="16.5" customHeight="1" x14ac:dyDescent="0.2">
      <c r="A1254" s="26" t="s">
        <v>4679</v>
      </c>
      <c r="B1254" s="26" t="s">
        <v>4680</v>
      </c>
      <c r="C1254" s="26" t="s">
        <v>7</v>
      </c>
      <c r="D1254" s="26" t="s">
        <v>16</v>
      </c>
      <c r="E1254" s="26" t="s">
        <v>39</v>
      </c>
      <c r="F1254" s="31" t="s">
        <v>18</v>
      </c>
      <c r="G1254" s="31" t="s">
        <v>61</v>
      </c>
      <c r="H1254" s="32"/>
      <c r="I1254" s="32" t="s">
        <v>40</v>
      </c>
    </row>
    <row r="1255" spans="1:9" ht="16.5" customHeight="1" x14ac:dyDescent="0.2">
      <c r="A1255" s="26" t="s">
        <v>4679</v>
      </c>
      <c r="B1255" s="26" t="s">
        <v>4680</v>
      </c>
      <c r="C1255" s="26" t="s">
        <v>7</v>
      </c>
      <c r="D1255" s="26" t="s">
        <v>16</v>
      </c>
      <c r="E1255" s="26" t="s">
        <v>39</v>
      </c>
      <c r="F1255" s="31" t="s">
        <v>18</v>
      </c>
      <c r="G1255" s="31" t="s">
        <v>61</v>
      </c>
      <c r="H1255" s="32"/>
      <c r="I1255" s="32" t="s">
        <v>40</v>
      </c>
    </row>
    <row r="1256" spans="1:9" ht="16.5" customHeight="1" x14ac:dyDescent="0.2">
      <c r="A1256" s="26" t="s">
        <v>4679</v>
      </c>
      <c r="B1256" s="26" t="s">
        <v>4680</v>
      </c>
      <c r="C1256" s="26" t="s">
        <v>7</v>
      </c>
      <c r="D1256" s="26" t="s">
        <v>16</v>
      </c>
      <c r="E1256" s="26" t="s">
        <v>39</v>
      </c>
      <c r="F1256" s="31" t="s">
        <v>18</v>
      </c>
      <c r="G1256" s="31" t="s">
        <v>61</v>
      </c>
      <c r="H1256" s="32"/>
      <c r="I1256" s="32" t="s">
        <v>40</v>
      </c>
    </row>
    <row r="1257" spans="1:9" ht="16.5" customHeight="1" x14ac:dyDescent="0.2">
      <c r="A1257" s="26" t="s">
        <v>4681</v>
      </c>
      <c r="B1257" s="26" t="s">
        <v>4682</v>
      </c>
      <c r="C1257" s="53" t="s">
        <v>115</v>
      </c>
      <c r="D1257" s="26" t="s">
        <v>122</v>
      </c>
      <c r="E1257" s="26" t="s">
        <v>39</v>
      </c>
      <c r="F1257" s="31" t="s">
        <v>18</v>
      </c>
      <c r="G1257" s="31" t="s">
        <v>61</v>
      </c>
      <c r="H1257" s="32"/>
      <c r="I1257" s="32" t="s">
        <v>40</v>
      </c>
    </row>
    <row r="1258" spans="1:9" ht="16.5" customHeight="1" x14ac:dyDescent="0.2">
      <c r="A1258" s="54" t="s">
        <v>4683</v>
      </c>
      <c r="B1258" s="35" t="s">
        <v>4684</v>
      </c>
      <c r="C1258" s="35" t="s">
        <v>64</v>
      </c>
      <c r="D1258" s="35" t="s">
        <v>95</v>
      </c>
      <c r="E1258" s="54" t="s">
        <v>39</v>
      </c>
      <c r="F1258" s="31" t="s">
        <v>18</v>
      </c>
      <c r="G1258" s="31" t="s">
        <v>41</v>
      </c>
      <c r="H1258" s="32"/>
      <c r="I1258" s="32" t="s">
        <v>40</v>
      </c>
    </row>
    <row r="1259" spans="1:9" ht="16.5" customHeight="1" x14ac:dyDescent="0.2">
      <c r="A1259" s="35" t="s">
        <v>4685</v>
      </c>
      <c r="B1259" s="35" t="s">
        <v>4686</v>
      </c>
      <c r="C1259" s="35" t="s">
        <v>115</v>
      </c>
      <c r="D1259" s="35" t="s">
        <v>134</v>
      </c>
      <c r="E1259" s="35" t="s">
        <v>39</v>
      </c>
      <c r="F1259" s="30" t="s">
        <v>18</v>
      </c>
      <c r="G1259" s="31" t="s">
        <v>61</v>
      </c>
      <c r="H1259" s="55"/>
      <c r="I1259" s="32" t="s">
        <v>40</v>
      </c>
    </row>
    <row r="1260" spans="1:9" ht="16.5" customHeight="1" x14ac:dyDescent="0.2">
      <c r="A1260" s="35" t="s">
        <v>4685</v>
      </c>
      <c r="B1260" s="35" t="s">
        <v>4686</v>
      </c>
      <c r="C1260" s="35" t="s">
        <v>115</v>
      </c>
      <c r="D1260" s="35" t="s">
        <v>134</v>
      </c>
      <c r="E1260" s="35" t="s">
        <v>39</v>
      </c>
      <c r="F1260" s="30" t="s">
        <v>18</v>
      </c>
      <c r="G1260" s="31" t="s">
        <v>61</v>
      </c>
      <c r="H1260" s="55"/>
      <c r="I1260" s="32" t="s">
        <v>40</v>
      </c>
    </row>
    <row r="1261" spans="1:9" ht="16.5" customHeight="1" x14ac:dyDescent="0.2">
      <c r="A1261" s="35" t="s">
        <v>4685</v>
      </c>
      <c r="B1261" s="35" t="s">
        <v>4686</v>
      </c>
      <c r="C1261" s="35" t="s">
        <v>115</v>
      </c>
      <c r="D1261" s="35" t="s">
        <v>134</v>
      </c>
      <c r="E1261" s="35" t="s">
        <v>39</v>
      </c>
      <c r="F1261" s="30" t="s">
        <v>18</v>
      </c>
      <c r="G1261" s="31" t="s">
        <v>61</v>
      </c>
      <c r="H1261" s="55"/>
      <c r="I1261" s="32" t="s">
        <v>40</v>
      </c>
    </row>
    <row r="1262" spans="1:9" ht="16.5" customHeight="1" x14ac:dyDescent="0.2">
      <c r="A1262" s="35" t="s">
        <v>4685</v>
      </c>
      <c r="B1262" s="35" t="s">
        <v>4686</v>
      </c>
      <c r="C1262" s="35" t="s">
        <v>115</v>
      </c>
      <c r="D1262" s="35" t="s">
        <v>134</v>
      </c>
      <c r="E1262" s="35" t="s">
        <v>39</v>
      </c>
      <c r="F1262" s="30" t="s">
        <v>18</v>
      </c>
      <c r="G1262" s="31" t="s">
        <v>61</v>
      </c>
      <c r="H1262" s="55"/>
      <c r="I1262" s="32" t="s">
        <v>40</v>
      </c>
    </row>
    <row r="1263" spans="1:9" ht="16.5" customHeight="1" x14ac:dyDescent="0.2">
      <c r="A1263" s="35" t="s">
        <v>4685</v>
      </c>
      <c r="B1263" s="35" t="s">
        <v>4686</v>
      </c>
      <c r="C1263" s="35" t="s">
        <v>115</v>
      </c>
      <c r="D1263" s="35" t="s">
        <v>134</v>
      </c>
      <c r="E1263" s="35" t="s">
        <v>39</v>
      </c>
      <c r="F1263" s="30" t="s">
        <v>18</v>
      </c>
      <c r="G1263" s="31" t="s">
        <v>61</v>
      </c>
      <c r="H1263" s="55"/>
      <c r="I1263" s="32" t="s">
        <v>40</v>
      </c>
    </row>
    <row r="1264" spans="1:9" ht="16.5" customHeight="1" x14ac:dyDescent="0.2">
      <c r="A1264" s="35" t="s">
        <v>4685</v>
      </c>
      <c r="B1264" s="35" t="s">
        <v>4686</v>
      </c>
      <c r="C1264" s="35" t="s">
        <v>115</v>
      </c>
      <c r="D1264" s="35" t="s">
        <v>134</v>
      </c>
      <c r="E1264" s="35" t="s">
        <v>39</v>
      </c>
      <c r="F1264" s="30" t="s">
        <v>18</v>
      </c>
      <c r="G1264" s="31" t="s">
        <v>61</v>
      </c>
      <c r="H1264" s="55"/>
      <c r="I1264" s="32" t="s">
        <v>40</v>
      </c>
    </row>
    <row r="1265" spans="1:9" ht="16.5" customHeight="1" x14ac:dyDescent="0.2">
      <c r="A1265" s="35" t="s">
        <v>4685</v>
      </c>
      <c r="B1265" s="35" t="s">
        <v>4686</v>
      </c>
      <c r="C1265" s="35" t="s">
        <v>115</v>
      </c>
      <c r="D1265" s="35" t="s">
        <v>134</v>
      </c>
      <c r="E1265" s="35" t="s">
        <v>39</v>
      </c>
      <c r="F1265" s="30" t="s">
        <v>18</v>
      </c>
      <c r="G1265" s="31" t="s">
        <v>61</v>
      </c>
      <c r="H1265" s="55"/>
      <c r="I1265" s="32" t="s">
        <v>40</v>
      </c>
    </row>
    <row r="1266" spans="1:9" ht="16.5" customHeight="1" x14ac:dyDescent="0.2">
      <c r="A1266" s="35" t="s">
        <v>4685</v>
      </c>
      <c r="B1266" s="35" t="s">
        <v>4686</v>
      </c>
      <c r="C1266" s="35" t="s">
        <v>115</v>
      </c>
      <c r="D1266" s="35" t="s">
        <v>134</v>
      </c>
      <c r="E1266" s="35" t="s">
        <v>39</v>
      </c>
      <c r="F1266" s="30" t="s">
        <v>18</v>
      </c>
      <c r="G1266" s="31" t="s">
        <v>61</v>
      </c>
      <c r="H1266" s="55"/>
      <c r="I1266" s="32" t="s">
        <v>40</v>
      </c>
    </row>
    <row r="1267" spans="1:9" ht="16.5" customHeight="1" x14ac:dyDescent="0.2">
      <c r="A1267" s="35" t="s">
        <v>4685</v>
      </c>
      <c r="B1267" s="35" t="s">
        <v>4686</v>
      </c>
      <c r="C1267" s="35" t="s">
        <v>115</v>
      </c>
      <c r="D1267" s="35" t="s">
        <v>134</v>
      </c>
      <c r="E1267" s="35" t="s">
        <v>39</v>
      </c>
      <c r="F1267" s="30" t="s">
        <v>18</v>
      </c>
      <c r="G1267" s="31" t="s">
        <v>61</v>
      </c>
      <c r="H1267" s="55"/>
      <c r="I1267" s="32" t="s">
        <v>40</v>
      </c>
    </row>
    <row r="1268" spans="1:9" ht="16.5" customHeight="1" x14ac:dyDescent="0.2">
      <c r="A1268" s="35" t="s">
        <v>4685</v>
      </c>
      <c r="B1268" s="35" t="s">
        <v>4686</v>
      </c>
      <c r="C1268" s="35" t="s">
        <v>115</v>
      </c>
      <c r="D1268" s="35" t="s">
        <v>134</v>
      </c>
      <c r="E1268" s="35" t="s">
        <v>39</v>
      </c>
      <c r="F1268" s="30" t="s">
        <v>18</v>
      </c>
      <c r="G1268" s="31" t="s">
        <v>61</v>
      </c>
      <c r="H1268" s="55"/>
      <c r="I1268" s="32" t="s">
        <v>40</v>
      </c>
    </row>
    <row r="1269" spans="1:9" ht="16.5" customHeight="1" x14ac:dyDescent="0.2">
      <c r="A1269" s="35" t="s">
        <v>4685</v>
      </c>
      <c r="B1269" s="35" t="s">
        <v>4686</v>
      </c>
      <c r="C1269" s="35" t="s">
        <v>115</v>
      </c>
      <c r="D1269" s="35" t="s">
        <v>134</v>
      </c>
      <c r="E1269" s="35" t="s">
        <v>39</v>
      </c>
      <c r="F1269" s="30" t="s">
        <v>18</v>
      </c>
      <c r="G1269" s="31" t="s">
        <v>61</v>
      </c>
      <c r="H1269" s="55"/>
      <c r="I1269" s="32" t="s">
        <v>40</v>
      </c>
    </row>
    <row r="1270" spans="1:9" ht="16.5" customHeight="1" x14ac:dyDescent="0.2">
      <c r="A1270" s="35" t="s">
        <v>4685</v>
      </c>
      <c r="B1270" s="35" t="s">
        <v>4686</v>
      </c>
      <c r="C1270" s="35" t="s">
        <v>115</v>
      </c>
      <c r="D1270" s="35" t="s">
        <v>134</v>
      </c>
      <c r="E1270" s="35" t="s">
        <v>39</v>
      </c>
      <c r="F1270" s="30" t="s">
        <v>18</v>
      </c>
      <c r="G1270" s="31" t="s">
        <v>61</v>
      </c>
      <c r="H1270" s="55"/>
      <c r="I1270" s="32" t="s">
        <v>40</v>
      </c>
    </row>
    <row r="1271" spans="1:9" ht="16.5" customHeight="1" x14ac:dyDescent="0.2">
      <c r="A1271" s="35" t="s">
        <v>4685</v>
      </c>
      <c r="B1271" s="35" t="s">
        <v>4686</v>
      </c>
      <c r="C1271" s="35" t="s">
        <v>115</v>
      </c>
      <c r="D1271" s="35" t="s">
        <v>134</v>
      </c>
      <c r="E1271" s="35" t="s">
        <v>39</v>
      </c>
      <c r="F1271" s="30" t="s">
        <v>18</v>
      </c>
      <c r="G1271" s="31" t="s">
        <v>61</v>
      </c>
      <c r="H1271" s="55"/>
      <c r="I1271" s="32" t="s">
        <v>40</v>
      </c>
    </row>
    <row r="1272" spans="1:9" ht="16.5" customHeight="1" x14ac:dyDescent="0.2">
      <c r="A1272" s="35" t="s">
        <v>4685</v>
      </c>
      <c r="B1272" s="35" t="s">
        <v>4686</v>
      </c>
      <c r="C1272" s="35" t="s">
        <v>115</v>
      </c>
      <c r="D1272" s="35" t="s">
        <v>134</v>
      </c>
      <c r="E1272" s="35" t="s">
        <v>39</v>
      </c>
      <c r="F1272" s="30" t="s">
        <v>18</v>
      </c>
      <c r="G1272" s="31" t="s">
        <v>61</v>
      </c>
      <c r="H1272" s="55"/>
      <c r="I1272" s="32" t="s">
        <v>40</v>
      </c>
    </row>
    <row r="1273" spans="1:9" ht="16.5" customHeight="1" x14ac:dyDescent="0.2">
      <c r="A1273" s="26" t="s">
        <v>4687</v>
      </c>
      <c r="B1273" s="26" t="s">
        <v>4688</v>
      </c>
      <c r="C1273" s="26" t="s">
        <v>37</v>
      </c>
      <c r="D1273" s="27" t="s">
        <v>38</v>
      </c>
      <c r="E1273" s="27" t="s">
        <v>39</v>
      </c>
      <c r="F1273" s="31" t="s">
        <v>18</v>
      </c>
      <c r="G1273" s="31" t="s">
        <v>41</v>
      </c>
      <c r="H1273" s="32"/>
      <c r="I1273" s="32" t="s">
        <v>40</v>
      </c>
    </row>
    <row r="1274" spans="1:9" ht="16.5" customHeight="1" x14ac:dyDescent="0.2">
      <c r="A1274" s="26" t="s">
        <v>4687</v>
      </c>
      <c r="B1274" s="26" t="s">
        <v>4688</v>
      </c>
      <c r="C1274" s="26" t="s">
        <v>37</v>
      </c>
      <c r="D1274" s="27" t="s">
        <v>38</v>
      </c>
      <c r="E1274" s="27" t="s">
        <v>39</v>
      </c>
      <c r="F1274" s="31" t="s">
        <v>18</v>
      </c>
      <c r="G1274" s="31" t="s">
        <v>41</v>
      </c>
      <c r="H1274" s="32"/>
      <c r="I1274" s="32" t="s">
        <v>40</v>
      </c>
    </row>
    <row r="1275" spans="1:9" ht="16.5" customHeight="1" x14ac:dyDescent="0.2">
      <c r="A1275" s="26" t="s">
        <v>4687</v>
      </c>
      <c r="B1275" s="26" t="s">
        <v>4688</v>
      </c>
      <c r="C1275" s="26" t="s">
        <v>37</v>
      </c>
      <c r="D1275" s="27" t="s">
        <v>38</v>
      </c>
      <c r="E1275" s="27" t="s">
        <v>39</v>
      </c>
      <c r="F1275" s="31" t="s">
        <v>18</v>
      </c>
      <c r="G1275" s="31" t="s">
        <v>41</v>
      </c>
      <c r="H1275" s="32"/>
      <c r="I1275" s="32" t="s">
        <v>40</v>
      </c>
    </row>
    <row r="1276" spans="1:9" ht="16.5" customHeight="1" x14ac:dyDescent="0.2">
      <c r="A1276" s="35" t="s">
        <v>4689</v>
      </c>
      <c r="B1276" s="35" t="s">
        <v>4690</v>
      </c>
      <c r="C1276" s="35" t="s">
        <v>115</v>
      </c>
      <c r="D1276" s="35" t="s">
        <v>116</v>
      </c>
      <c r="E1276" s="35" t="s">
        <v>39</v>
      </c>
      <c r="F1276" s="52" t="s">
        <v>11</v>
      </c>
      <c r="G1276" s="52" t="s">
        <v>61</v>
      </c>
      <c r="I1276" s="32" t="s">
        <v>40</v>
      </c>
    </row>
    <row r="1277" spans="1:9" ht="16.5" customHeight="1" x14ac:dyDescent="0.2">
      <c r="A1277" s="35" t="s">
        <v>4689</v>
      </c>
      <c r="B1277" s="35" t="s">
        <v>4690</v>
      </c>
      <c r="C1277" s="35" t="s">
        <v>115</v>
      </c>
      <c r="D1277" s="35" t="s">
        <v>116</v>
      </c>
      <c r="E1277" s="35" t="s">
        <v>39</v>
      </c>
      <c r="F1277" s="52" t="s">
        <v>11</v>
      </c>
      <c r="G1277" s="52" t="s">
        <v>19</v>
      </c>
      <c r="I1277" s="32" t="s">
        <v>40</v>
      </c>
    </row>
    <row r="1278" spans="1:9" ht="16.5" customHeight="1" x14ac:dyDescent="0.2">
      <c r="A1278" s="26" t="s">
        <v>4691</v>
      </c>
      <c r="B1278" s="26" t="s">
        <v>4692</v>
      </c>
      <c r="C1278" s="26" t="s">
        <v>7</v>
      </c>
      <c r="D1278" s="27" t="s">
        <v>16</v>
      </c>
      <c r="E1278" s="26" t="s">
        <v>39</v>
      </c>
      <c r="F1278" s="31" t="s">
        <v>18</v>
      </c>
      <c r="G1278" s="31" t="s">
        <v>61</v>
      </c>
      <c r="H1278" s="32"/>
      <c r="I1278" s="32" t="s">
        <v>40</v>
      </c>
    </row>
    <row r="1279" spans="1:9" ht="16.5" customHeight="1" x14ac:dyDescent="0.25">
      <c r="A1279" s="35" t="s">
        <v>4693</v>
      </c>
      <c r="B1279" s="76" t="s">
        <v>4694</v>
      </c>
      <c r="C1279" s="76" t="s">
        <v>64</v>
      </c>
      <c r="D1279" s="35" t="s">
        <v>86</v>
      </c>
      <c r="E1279" s="76" t="s">
        <v>39</v>
      </c>
      <c r="F1279" s="76" t="s">
        <v>18</v>
      </c>
      <c r="G1279" s="35" t="s">
        <v>26</v>
      </c>
      <c r="H1279" s="95"/>
      <c r="I1279" s="32" t="s">
        <v>40</v>
      </c>
    </row>
    <row r="1280" spans="1:9" ht="16.5" customHeight="1" x14ac:dyDescent="0.25">
      <c r="A1280" s="35" t="s">
        <v>4693</v>
      </c>
      <c r="B1280" s="76" t="s">
        <v>4694</v>
      </c>
      <c r="C1280" s="76" t="s">
        <v>64</v>
      </c>
      <c r="D1280" s="35" t="s">
        <v>86</v>
      </c>
      <c r="E1280" s="76" t="s">
        <v>39</v>
      </c>
      <c r="F1280" s="76" t="s">
        <v>18</v>
      </c>
      <c r="G1280" s="35" t="s">
        <v>26</v>
      </c>
      <c r="H1280" s="95"/>
      <c r="I1280" s="32" t="s">
        <v>40</v>
      </c>
    </row>
    <row r="1281" spans="1:9" ht="16.5" customHeight="1" x14ac:dyDescent="0.2">
      <c r="A1281" s="26" t="s">
        <v>4695</v>
      </c>
      <c r="B1281" s="26" t="s">
        <v>4696</v>
      </c>
      <c r="C1281" s="26" t="s">
        <v>115</v>
      </c>
      <c r="D1281" s="27" t="s">
        <v>116</v>
      </c>
      <c r="E1281" s="27" t="s">
        <v>39</v>
      </c>
      <c r="F1281" s="31" t="s">
        <v>11</v>
      </c>
      <c r="G1281" s="31" t="s">
        <v>61</v>
      </c>
      <c r="H1281" s="31"/>
      <c r="I1281" s="32" t="s">
        <v>40</v>
      </c>
    </row>
    <row r="1282" spans="1:9" ht="16.5" customHeight="1" x14ac:dyDescent="0.2">
      <c r="A1282" s="26" t="s">
        <v>4695</v>
      </c>
      <c r="B1282" s="26" t="s">
        <v>4696</v>
      </c>
      <c r="C1282" s="26" t="s">
        <v>115</v>
      </c>
      <c r="D1282" s="27" t="s">
        <v>116</v>
      </c>
      <c r="E1282" s="27" t="s">
        <v>39</v>
      </c>
      <c r="F1282" s="31" t="s">
        <v>11</v>
      </c>
      <c r="G1282" s="31" t="s">
        <v>72</v>
      </c>
      <c r="H1282" s="31"/>
      <c r="I1282" s="32" t="s">
        <v>40</v>
      </c>
    </row>
    <row r="1283" spans="1:9" ht="16.5" customHeight="1" x14ac:dyDescent="0.2">
      <c r="A1283" s="26" t="s">
        <v>4695</v>
      </c>
      <c r="B1283" s="26" t="s">
        <v>4696</v>
      </c>
      <c r="C1283" s="26" t="s">
        <v>115</v>
      </c>
      <c r="D1283" s="27" t="s">
        <v>116</v>
      </c>
      <c r="E1283" s="27" t="s">
        <v>39</v>
      </c>
      <c r="F1283" s="31" t="s">
        <v>11</v>
      </c>
      <c r="G1283" s="31" t="s">
        <v>72</v>
      </c>
      <c r="H1283" s="31"/>
      <c r="I1283" s="32" t="s">
        <v>40</v>
      </c>
    </row>
    <row r="1284" spans="1:9" ht="16.5" customHeight="1" x14ac:dyDescent="0.2">
      <c r="A1284" s="26" t="s">
        <v>4695</v>
      </c>
      <c r="B1284" s="26" t="s">
        <v>4696</v>
      </c>
      <c r="C1284" s="26" t="s">
        <v>115</v>
      </c>
      <c r="D1284" s="27" t="s">
        <v>116</v>
      </c>
      <c r="E1284" s="27" t="s">
        <v>39</v>
      </c>
      <c r="F1284" s="31" t="s">
        <v>11</v>
      </c>
      <c r="G1284" s="31" t="s">
        <v>72</v>
      </c>
      <c r="H1284" s="31"/>
      <c r="I1284" s="32" t="s">
        <v>40</v>
      </c>
    </row>
    <row r="1285" spans="1:9" ht="16.5" customHeight="1" x14ac:dyDescent="0.2">
      <c r="A1285" s="26" t="s">
        <v>4695</v>
      </c>
      <c r="B1285" s="26" t="s">
        <v>4696</v>
      </c>
      <c r="C1285" s="26" t="s">
        <v>115</v>
      </c>
      <c r="D1285" s="27" t="s">
        <v>116</v>
      </c>
      <c r="E1285" s="27" t="s">
        <v>39</v>
      </c>
      <c r="F1285" s="31" t="s">
        <v>11</v>
      </c>
      <c r="G1285" s="31" t="s">
        <v>72</v>
      </c>
      <c r="H1285" s="31"/>
      <c r="I1285" s="32" t="s">
        <v>40</v>
      </c>
    </row>
    <row r="1286" spans="1:9" ht="16.5" customHeight="1" x14ac:dyDescent="0.2">
      <c r="A1286" s="26" t="s">
        <v>4695</v>
      </c>
      <c r="B1286" s="26" t="s">
        <v>4696</v>
      </c>
      <c r="C1286" s="26" t="s">
        <v>115</v>
      </c>
      <c r="D1286" s="27" t="s">
        <v>116</v>
      </c>
      <c r="E1286" s="27" t="s">
        <v>39</v>
      </c>
      <c r="F1286" s="31" t="s">
        <v>11</v>
      </c>
      <c r="G1286" s="31" t="s">
        <v>72</v>
      </c>
      <c r="H1286" s="31"/>
      <c r="I1286" s="32" t="s">
        <v>40</v>
      </c>
    </row>
    <row r="1287" spans="1:9" ht="16.5" customHeight="1" x14ac:dyDescent="0.2">
      <c r="A1287" s="26" t="s">
        <v>4695</v>
      </c>
      <c r="B1287" s="26" t="s">
        <v>4696</v>
      </c>
      <c r="C1287" s="26" t="s">
        <v>115</v>
      </c>
      <c r="D1287" s="27" t="s">
        <v>116</v>
      </c>
      <c r="E1287" s="27" t="s">
        <v>39</v>
      </c>
      <c r="F1287" s="31" t="s">
        <v>11</v>
      </c>
      <c r="G1287" s="31" t="s">
        <v>72</v>
      </c>
      <c r="H1287" s="31"/>
      <c r="I1287" s="32" t="s">
        <v>40</v>
      </c>
    </row>
    <row r="1288" spans="1:9" ht="16.5" customHeight="1" x14ac:dyDescent="0.2">
      <c r="A1288" s="26" t="s">
        <v>4695</v>
      </c>
      <c r="B1288" s="26" t="s">
        <v>4696</v>
      </c>
      <c r="C1288" s="26" t="s">
        <v>115</v>
      </c>
      <c r="D1288" s="27" t="s">
        <v>116</v>
      </c>
      <c r="E1288" s="27" t="s">
        <v>39</v>
      </c>
      <c r="F1288" s="31" t="s">
        <v>11</v>
      </c>
      <c r="G1288" s="31" t="s">
        <v>72</v>
      </c>
      <c r="H1288" s="31"/>
      <c r="I1288" s="32" t="s">
        <v>40</v>
      </c>
    </row>
    <row r="1289" spans="1:9" ht="16.5" customHeight="1" x14ac:dyDescent="0.2">
      <c r="A1289" s="26" t="s">
        <v>4695</v>
      </c>
      <c r="B1289" s="26" t="s">
        <v>4696</v>
      </c>
      <c r="C1289" s="26" t="s">
        <v>115</v>
      </c>
      <c r="D1289" s="27" t="s">
        <v>116</v>
      </c>
      <c r="E1289" s="27" t="s">
        <v>39</v>
      </c>
      <c r="F1289" s="31" t="s">
        <v>11</v>
      </c>
      <c r="G1289" s="31" t="s">
        <v>72</v>
      </c>
      <c r="H1289" s="31"/>
      <c r="I1289" s="32" t="s">
        <v>40</v>
      </c>
    </row>
    <row r="1290" spans="1:9" ht="16.5" customHeight="1" x14ac:dyDescent="0.2">
      <c r="A1290" s="26" t="s">
        <v>4695</v>
      </c>
      <c r="B1290" s="26" t="s">
        <v>4696</v>
      </c>
      <c r="C1290" s="26" t="s">
        <v>115</v>
      </c>
      <c r="D1290" s="27" t="s">
        <v>116</v>
      </c>
      <c r="E1290" s="27" t="s">
        <v>39</v>
      </c>
      <c r="F1290" s="31" t="s">
        <v>11</v>
      </c>
      <c r="G1290" s="31" t="s">
        <v>72</v>
      </c>
      <c r="H1290" s="31"/>
      <c r="I1290" s="32" t="s">
        <v>40</v>
      </c>
    </row>
    <row r="1291" spans="1:9" ht="16.5" customHeight="1" x14ac:dyDescent="0.2">
      <c r="A1291" s="26" t="s">
        <v>4697</v>
      </c>
      <c r="B1291" s="26" t="s">
        <v>4698</v>
      </c>
      <c r="C1291" s="26" t="s">
        <v>98</v>
      </c>
      <c r="D1291" s="26" t="s">
        <v>105</v>
      </c>
      <c r="E1291" s="26" t="s">
        <v>39</v>
      </c>
      <c r="F1291" s="31" t="s">
        <v>18</v>
      </c>
      <c r="G1291" s="31" t="s">
        <v>41</v>
      </c>
      <c r="H1291" s="32"/>
      <c r="I1291" s="32" t="s">
        <v>40</v>
      </c>
    </row>
    <row r="1292" spans="1:9" ht="16.5" customHeight="1" x14ac:dyDescent="0.2">
      <c r="A1292" s="35" t="s">
        <v>4699</v>
      </c>
      <c r="B1292" s="35" t="s">
        <v>4700</v>
      </c>
      <c r="C1292" s="35" t="s">
        <v>115</v>
      </c>
      <c r="D1292" s="35" t="s">
        <v>134</v>
      </c>
      <c r="E1292" s="35" t="s">
        <v>39</v>
      </c>
      <c r="F1292" s="30" t="s">
        <v>18</v>
      </c>
      <c r="G1292" s="31" t="s">
        <v>54</v>
      </c>
      <c r="H1292" s="55"/>
      <c r="I1292" s="32" t="s">
        <v>40</v>
      </c>
    </row>
    <row r="1293" spans="1:9" ht="16.5" customHeight="1" x14ac:dyDescent="0.2">
      <c r="A1293" s="35" t="s">
        <v>4699</v>
      </c>
      <c r="B1293" s="35" t="s">
        <v>4700</v>
      </c>
      <c r="C1293" s="35" t="s">
        <v>115</v>
      </c>
      <c r="D1293" s="35" t="s">
        <v>134</v>
      </c>
      <c r="E1293" s="35" t="s">
        <v>39</v>
      </c>
      <c r="F1293" s="30" t="s">
        <v>18</v>
      </c>
      <c r="G1293" s="31" t="s">
        <v>54</v>
      </c>
      <c r="H1293" s="55"/>
      <c r="I1293" s="32" t="s">
        <v>40</v>
      </c>
    </row>
    <row r="1294" spans="1:9" ht="16.5" customHeight="1" x14ac:dyDescent="0.2">
      <c r="A1294" s="35" t="s">
        <v>4701</v>
      </c>
      <c r="B1294" s="35" t="s">
        <v>4702</v>
      </c>
      <c r="C1294" s="35" t="s">
        <v>115</v>
      </c>
      <c r="D1294" s="35" t="s">
        <v>134</v>
      </c>
      <c r="E1294" s="35" t="s">
        <v>39</v>
      </c>
      <c r="F1294" s="30" t="s">
        <v>18</v>
      </c>
      <c r="G1294" s="31" t="s">
        <v>12</v>
      </c>
      <c r="H1294" s="55"/>
      <c r="I1294" s="32" t="s">
        <v>40</v>
      </c>
    </row>
    <row r="1295" spans="1:9" ht="16.5" customHeight="1" x14ac:dyDescent="0.2">
      <c r="A1295" s="35" t="s">
        <v>4701</v>
      </c>
      <c r="B1295" s="35" t="s">
        <v>4702</v>
      </c>
      <c r="C1295" s="35" t="s">
        <v>115</v>
      </c>
      <c r="D1295" s="35" t="s">
        <v>134</v>
      </c>
      <c r="E1295" s="35" t="s">
        <v>39</v>
      </c>
      <c r="F1295" s="30" t="s">
        <v>18</v>
      </c>
      <c r="G1295" s="31" t="s">
        <v>12</v>
      </c>
      <c r="H1295" s="55"/>
      <c r="I1295" s="32" t="s">
        <v>40</v>
      </c>
    </row>
    <row r="1296" spans="1:9" ht="16.5" customHeight="1" x14ac:dyDescent="0.2">
      <c r="A1296" s="35" t="s">
        <v>4703</v>
      </c>
      <c r="B1296" s="35" t="s">
        <v>4704</v>
      </c>
      <c r="C1296" s="35" t="s">
        <v>115</v>
      </c>
      <c r="D1296" s="35" t="s">
        <v>116</v>
      </c>
      <c r="E1296" s="35" t="s">
        <v>39</v>
      </c>
      <c r="F1296" s="52" t="s">
        <v>18</v>
      </c>
      <c r="G1296" s="35" t="s">
        <v>61</v>
      </c>
      <c r="I1296" s="32" t="s">
        <v>40</v>
      </c>
    </row>
    <row r="1297" spans="1:9" ht="16.5" customHeight="1" x14ac:dyDescent="0.2">
      <c r="A1297" s="35" t="s">
        <v>4703</v>
      </c>
      <c r="B1297" s="35" t="s">
        <v>4704</v>
      </c>
      <c r="C1297" s="35" t="s">
        <v>115</v>
      </c>
      <c r="D1297" s="35" t="s">
        <v>116</v>
      </c>
      <c r="E1297" s="35" t="s">
        <v>39</v>
      </c>
      <c r="F1297" s="52" t="s">
        <v>18</v>
      </c>
      <c r="G1297" s="35" t="s">
        <v>61</v>
      </c>
      <c r="I1297" s="32" t="s">
        <v>40</v>
      </c>
    </row>
    <row r="1298" spans="1:9" ht="16.5" customHeight="1" x14ac:dyDescent="0.2">
      <c r="A1298" s="35" t="s">
        <v>4705</v>
      </c>
      <c r="B1298" s="35" t="s">
        <v>4706</v>
      </c>
      <c r="C1298" s="35" t="s">
        <v>115</v>
      </c>
      <c r="D1298" s="35" t="s">
        <v>116</v>
      </c>
      <c r="E1298" s="35" t="s">
        <v>39</v>
      </c>
      <c r="F1298" s="52" t="s">
        <v>18</v>
      </c>
      <c r="G1298" s="52" t="s">
        <v>19</v>
      </c>
      <c r="I1298" s="32" t="s">
        <v>40</v>
      </c>
    </row>
    <row r="1299" spans="1:9" ht="16.5" customHeight="1" x14ac:dyDescent="0.2">
      <c r="A1299" s="35" t="s">
        <v>4705</v>
      </c>
      <c r="B1299" s="35" t="s">
        <v>4706</v>
      </c>
      <c r="C1299" s="35" t="s">
        <v>115</v>
      </c>
      <c r="D1299" s="35" t="s">
        <v>116</v>
      </c>
      <c r="E1299" s="35" t="s">
        <v>39</v>
      </c>
      <c r="F1299" s="52" t="s">
        <v>18</v>
      </c>
      <c r="G1299" s="52" t="s">
        <v>19</v>
      </c>
      <c r="I1299" s="32" t="s">
        <v>40</v>
      </c>
    </row>
    <row r="1300" spans="1:9" ht="16.5" customHeight="1" x14ac:dyDescent="0.25">
      <c r="A1300" s="35" t="s">
        <v>4707</v>
      </c>
      <c r="B1300" s="76" t="s">
        <v>4708</v>
      </c>
      <c r="C1300" s="76" t="s">
        <v>64</v>
      </c>
      <c r="D1300" s="35" t="s">
        <v>86</v>
      </c>
      <c r="E1300" s="76" t="s">
        <v>39</v>
      </c>
      <c r="F1300" s="76" t="s">
        <v>18</v>
      </c>
      <c r="G1300" s="35" t="s">
        <v>72</v>
      </c>
      <c r="H1300" s="95"/>
      <c r="I1300" s="32" t="s">
        <v>40</v>
      </c>
    </row>
    <row r="1301" spans="1:9" ht="16.5" customHeight="1" x14ac:dyDescent="0.25">
      <c r="A1301" s="35" t="s">
        <v>4707</v>
      </c>
      <c r="B1301" s="76" t="s">
        <v>4708</v>
      </c>
      <c r="C1301" s="76" t="s">
        <v>64</v>
      </c>
      <c r="D1301" s="35" t="s">
        <v>86</v>
      </c>
      <c r="E1301" s="76" t="s">
        <v>39</v>
      </c>
      <c r="F1301" s="76" t="s">
        <v>18</v>
      </c>
      <c r="G1301" s="35" t="s">
        <v>72</v>
      </c>
      <c r="H1301" s="95"/>
      <c r="I1301" s="32" t="s">
        <v>40</v>
      </c>
    </row>
    <row r="1302" spans="1:9" ht="16.5" customHeight="1" x14ac:dyDescent="0.2">
      <c r="A1302" s="35" t="s">
        <v>4709</v>
      </c>
      <c r="B1302" s="35" t="s">
        <v>4710</v>
      </c>
      <c r="C1302" s="26" t="s">
        <v>98</v>
      </c>
      <c r="D1302" s="26" t="s">
        <v>107</v>
      </c>
      <c r="E1302" s="26" t="s">
        <v>39</v>
      </c>
      <c r="F1302" s="31" t="s">
        <v>18</v>
      </c>
      <c r="G1302" s="27" t="s">
        <v>41</v>
      </c>
      <c r="H1302" s="27"/>
      <c r="I1302" s="32" t="s">
        <v>40</v>
      </c>
    </row>
    <row r="1303" spans="1:9" ht="16.5" customHeight="1" x14ac:dyDescent="0.2">
      <c r="A1303" s="26" t="s">
        <v>4711</v>
      </c>
      <c r="B1303" s="26" t="s">
        <v>4712</v>
      </c>
      <c r="C1303" s="66" t="s">
        <v>98</v>
      </c>
      <c r="D1303" s="66" t="s">
        <v>110</v>
      </c>
      <c r="E1303" s="66" t="s">
        <v>39</v>
      </c>
      <c r="F1303" s="31" t="s">
        <v>11</v>
      </c>
      <c r="G1303" s="66" t="s">
        <v>19</v>
      </c>
      <c r="H1303" s="32"/>
      <c r="I1303" s="32" t="s">
        <v>40</v>
      </c>
    </row>
    <row r="1304" spans="1:9" ht="16.5" customHeight="1" x14ac:dyDescent="0.2">
      <c r="A1304" s="35" t="s">
        <v>4713</v>
      </c>
      <c r="B1304" s="35" t="s">
        <v>4714</v>
      </c>
      <c r="C1304" s="35" t="s">
        <v>115</v>
      </c>
      <c r="D1304" s="35" t="s">
        <v>125</v>
      </c>
      <c r="E1304" s="35" t="s">
        <v>39</v>
      </c>
      <c r="F1304" s="30" t="s">
        <v>18</v>
      </c>
      <c r="G1304" s="31" t="s">
        <v>12</v>
      </c>
      <c r="H1304" s="55" t="s">
        <v>3482</v>
      </c>
      <c r="I1304" s="32" t="s">
        <v>40</v>
      </c>
    </row>
    <row r="1305" spans="1:9" ht="16.5" customHeight="1" x14ac:dyDescent="0.25">
      <c r="A1305" s="76" t="s">
        <v>4715</v>
      </c>
      <c r="B1305" s="76" t="s">
        <v>4716</v>
      </c>
      <c r="C1305" s="26" t="s">
        <v>64</v>
      </c>
      <c r="D1305" s="26" t="s">
        <v>92</v>
      </c>
      <c r="E1305" s="26" t="s">
        <v>39</v>
      </c>
      <c r="F1305" s="31" t="s">
        <v>18</v>
      </c>
      <c r="G1305" s="31" t="s">
        <v>12</v>
      </c>
      <c r="H1305" s="32"/>
      <c r="I1305" s="32" t="s">
        <v>40</v>
      </c>
    </row>
    <row r="1306" spans="1:9" ht="16.5" customHeight="1" x14ac:dyDescent="0.2">
      <c r="A1306" s="35" t="s">
        <v>4717</v>
      </c>
      <c r="B1306" s="35" t="s">
        <v>4718</v>
      </c>
      <c r="C1306" s="35" t="s">
        <v>64</v>
      </c>
      <c r="D1306" s="35" t="s">
        <v>89</v>
      </c>
      <c r="E1306" s="54" t="s">
        <v>39</v>
      </c>
      <c r="F1306" s="31" t="s">
        <v>18</v>
      </c>
      <c r="G1306" s="31" t="s">
        <v>61</v>
      </c>
      <c r="H1306" s="32"/>
      <c r="I1306" s="32" t="s">
        <v>40</v>
      </c>
    </row>
    <row r="1307" spans="1:9" ht="16.5" customHeight="1" x14ac:dyDescent="0.2">
      <c r="A1307" s="26" t="s">
        <v>4719</v>
      </c>
      <c r="B1307" s="26" t="s">
        <v>4720</v>
      </c>
      <c r="C1307" s="26" t="s">
        <v>98</v>
      </c>
      <c r="D1307" s="26" t="s">
        <v>99</v>
      </c>
      <c r="E1307" s="26" t="s">
        <v>39</v>
      </c>
      <c r="F1307" s="47" t="s">
        <v>18</v>
      </c>
      <c r="G1307" s="31" t="s">
        <v>61</v>
      </c>
      <c r="H1307" s="32"/>
      <c r="I1307" s="32" t="s">
        <v>40</v>
      </c>
    </row>
    <row r="1308" spans="1:9" ht="16.5" customHeight="1" x14ac:dyDescent="0.2">
      <c r="A1308" s="35" t="s">
        <v>4721</v>
      </c>
      <c r="B1308" s="35" t="s">
        <v>4722</v>
      </c>
      <c r="C1308" s="35" t="s">
        <v>115</v>
      </c>
      <c r="D1308" s="35" t="s">
        <v>125</v>
      </c>
      <c r="E1308" s="35" t="s">
        <v>39</v>
      </c>
      <c r="F1308" s="30" t="s">
        <v>18</v>
      </c>
      <c r="G1308" s="31" t="s">
        <v>41</v>
      </c>
      <c r="H1308" s="55"/>
      <c r="I1308" s="32" t="s">
        <v>40</v>
      </c>
    </row>
    <row r="1309" spans="1:9" ht="16.5" customHeight="1" x14ac:dyDescent="0.2">
      <c r="A1309" s="35" t="s">
        <v>4723</v>
      </c>
      <c r="B1309" s="35" t="s">
        <v>4724</v>
      </c>
      <c r="C1309" s="35" t="s">
        <v>115</v>
      </c>
      <c r="D1309" s="35" t="s">
        <v>128</v>
      </c>
      <c r="E1309" s="35" t="s">
        <v>39</v>
      </c>
      <c r="F1309" s="30" t="s">
        <v>18</v>
      </c>
      <c r="G1309" s="31" t="s">
        <v>12</v>
      </c>
      <c r="H1309" s="30" t="s">
        <v>4725</v>
      </c>
      <c r="I1309" s="32" t="s">
        <v>40</v>
      </c>
    </row>
    <row r="1310" spans="1:9" ht="16.5" customHeight="1" x14ac:dyDescent="0.2">
      <c r="A1310" s="35" t="s">
        <v>4726</v>
      </c>
      <c r="B1310" s="54" t="s">
        <v>5547</v>
      </c>
      <c r="C1310" s="35" t="s">
        <v>115</v>
      </c>
      <c r="D1310" s="35" t="s">
        <v>131</v>
      </c>
      <c r="E1310" s="35" t="s">
        <v>39</v>
      </c>
      <c r="F1310" s="30" t="s">
        <v>18</v>
      </c>
      <c r="G1310" s="31" t="s">
        <v>72</v>
      </c>
      <c r="H1310" s="30" t="s">
        <v>3398</v>
      </c>
      <c r="I1310" s="32" t="s">
        <v>40</v>
      </c>
    </row>
    <row r="1311" spans="1:9" ht="16.5" customHeight="1" x14ac:dyDescent="0.2">
      <c r="A1311" s="35" t="s">
        <v>4728</v>
      </c>
      <c r="B1311" s="54" t="s">
        <v>5558</v>
      </c>
      <c r="C1311" s="35" t="s">
        <v>115</v>
      </c>
      <c r="D1311" s="35" t="s">
        <v>131</v>
      </c>
      <c r="E1311" s="35" t="s">
        <v>39</v>
      </c>
      <c r="F1311" s="30" t="s">
        <v>18</v>
      </c>
      <c r="G1311" s="31" t="s">
        <v>72</v>
      </c>
      <c r="H1311" s="30" t="s">
        <v>3300</v>
      </c>
      <c r="I1311" s="32" t="s">
        <v>40</v>
      </c>
    </row>
    <row r="1312" spans="1:9" ht="16.5" customHeight="1" x14ac:dyDescent="0.2">
      <c r="A1312" s="35" t="s">
        <v>4728</v>
      </c>
      <c r="B1312" s="54" t="s">
        <v>5558</v>
      </c>
      <c r="C1312" s="35" t="s">
        <v>115</v>
      </c>
      <c r="D1312" s="35" t="s">
        <v>131</v>
      </c>
      <c r="E1312" s="35" t="s">
        <v>39</v>
      </c>
      <c r="F1312" s="30" t="s">
        <v>18</v>
      </c>
      <c r="G1312" s="31" t="s">
        <v>72</v>
      </c>
      <c r="H1312" s="55" t="s">
        <v>5546</v>
      </c>
      <c r="I1312" s="32" t="s">
        <v>40</v>
      </c>
    </row>
    <row r="1313" spans="1:9" ht="16.5" customHeight="1" x14ac:dyDescent="0.2">
      <c r="A1313" s="35" t="s">
        <v>4728</v>
      </c>
      <c r="B1313" s="54" t="s">
        <v>5558</v>
      </c>
      <c r="C1313" s="35" t="s">
        <v>115</v>
      </c>
      <c r="D1313" s="35" t="s">
        <v>131</v>
      </c>
      <c r="E1313" s="35" t="s">
        <v>39</v>
      </c>
      <c r="F1313" s="30" t="s">
        <v>18</v>
      </c>
      <c r="G1313" s="31" t="s">
        <v>72</v>
      </c>
      <c r="H1313" s="55" t="s">
        <v>5560</v>
      </c>
      <c r="I1313" s="32" t="s">
        <v>40</v>
      </c>
    </row>
    <row r="1314" spans="1:9" ht="16.5" customHeight="1" x14ac:dyDescent="0.2">
      <c r="A1314" s="54" t="s">
        <v>4730</v>
      </c>
      <c r="B1314" s="35" t="s">
        <v>4731</v>
      </c>
      <c r="C1314" s="35" t="s">
        <v>64</v>
      </c>
      <c r="D1314" s="35" t="s">
        <v>95</v>
      </c>
      <c r="E1314" s="54" t="s">
        <v>39</v>
      </c>
      <c r="F1314" s="31" t="s">
        <v>18</v>
      </c>
      <c r="G1314" s="31" t="s">
        <v>41</v>
      </c>
      <c r="H1314" s="32"/>
      <c r="I1314" s="32" t="s">
        <v>40</v>
      </c>
    </row>
    <row r="1315" spans="1:9" ht="16.5" customHeight="1" x14ac:dyDescent="0.2">
      <c r="A1315" s="35" t="s">
        <v>4732</v>
      </c>
      <c r="B1315" s="35" t="s">
        <v>4733</v>
      </c>
      <c r="C1315" s="35" t="s">
        <v>115</v>
      </c>
      <c r="D1315" s="35" t="s">
        <v>119</v>
      </c>
      <c r="E1315" s="35" t="s">
        <v>39</v>
      </c>
      <c r="F1315" s="52" t="s">
        <v>18</v>
      </c>
      <c r="G1315" s="55" t="s">
        <v>61</v>
      </c>
      <c r="H1315" s="55"/>
      <c r="I1315" s="32" t="s">
        <v>40</v>
      </c>
    </row>
    <row r="1316" spans="1:9" ht="16.5" customHeight="1" x14ac:dyDescent="0.2">
      <c r="A1316" s="35" t="s">
        <v>4734</v>
      </c>
      <c r="B1316" s="35" t="s">
        <v>4735</v>
      </c>
      <c r="C1316" s="35" t="s">
        <v>64</v>
      </c>
      <c r="D1316" s="35" t="s">
        <v>70</v>
      </c>
      <c r="E1316" s="35" t="s">
        <v>39</v>
      </c>
      <c r="F1316" s="30" t="s">
        <v>18</v>
      </c>
      <c r="G1316" s="31" t="s">
        <v>19</v>
      </c>
      <c r="H1316" s="32"/>
      <c r="I1316" s="32" t="s">
        <v>40</v>
      </c>
    </row>
    <row r="1317" spans="1:9" ht="16.5" customHeight="1" x14ac:dyDescent="0.2">
      <c r="A1317" s="25" t="s">
        <v>4736</v>
      </c>
      <c r="B1317" s="26" t="s">
        <v>4737</v>
      </c>
      <c r="C1317" s="26" t="s">
        <v>7</v>
      </c>
      <c r="D1317" s="27" t="s">
        <v>16</v>
      </c>
      <c r="E1317" s="26" t="s">
        <v>39</v>
      </c>
      <c r="F1317" s="47" t="s">
        <v>18</v>
      </c>
      <c r="G1317" s="31" t="s">
        <v>41</v>
      </c>
      <c r="H1317" s="32"/>
      <c r="I1317" s="32" t="s">
        <v>40</v>
      </c>
    </row>
    <row r="1318" spans="1:9" ht="16.5" customHeight="1" x14ac:dyDescent="0.2">
      <c r="A1318" s="25" t="s">
        <v>4736</v>
      </c>
      <c r="B1318" s="26" t="s">
        <v>4737</v>
      </c>
      <c r="C1318" s="26" t="s">
        <v>7</v>
      </c>
      <c r="D1318" s="27" t="s">
        <v>16</v>
      </c>
      <c r="E1318" s="26" t="s">
        <v>39</v>
      </c>
      <c r="F1318" s="47" t="s">
        <v>18</v>
      </c>
      <c r="G1318" s="31" t="s">
        <v>41</v>
      </c>
      <c r="H1318" s="32"/>
      <c r="I1318" s="32" t="s">
        <v>40</v>
      </c>
    </row>
    <row r="1319" spans="1:9" ht="16.5" customHeight="1" x14ac:dyDescent="0.2">
      <c r="A1319" s="35" t="s">
        <v>4738</v>
      </c>
      <c r="B1319" s="54" t="s">
        <v>5562</v>
      </c>
      <c r="C1319" s="35" t="s">
        <v>115</v>
      </c>
      <c r="D1319" s="35" t="s">
        <v>131</v>
      </c>
      <c r="E1319" s="35" t="s">
        <v>39</v>
      </c>
      <c r="F1319" s="30" t="s">
        <v>18</v>
      </c>
      <c r="G1319" s="31" t="s">
        <v>72</v>
      </c>
      <c r="H1319" s="55" t="s">
        <v>4740</v>
      </c>
      <c r="I1319" s="32" t="s">
        <v>40</v>
      </c>
    </row>
    <row r="1320" spans="1:9" ht="16.5" customHeight="1" x14ac:dyDescent="0.2">
      <c r="A1320" s="35" t="s">
        <v>4738</v>
      </c>
      <c r="B1320" s="54" t="s">
        <v>5562</v>
      </c>
      <c r="C1320" s="35" t="s">
        <v>115</v>
      </c>
      <c r="D1320" s="35" t="s">
        <v>131</v>
      </c>
      <c r="E1320" s="35" t="s">
        <v>39</v>
      </c>
      <c r="F1320" s="30" t="s">
        <v>18</v>
      </c>
      <c r="G1320" s="31" t="s">
        <v>72</v>
      </c>
      <c r="H1320" s="55" t="s">
        <v>5550</v>
      </c>
      <c r="I1320" s="32" t="s">
        <v>40</v>
      </c>
    </row>
    <row r="1321" spans="1:9" ht="16.5" customHeight="1" x14ac:dyDescent="0.2">
      <c r="A1321" s="35" t="s">
        <v>4738</v>
      </c>
      <c r="B1321" s="54" t="s">
        <v>5562</v>
      </c>
      <c r="C1321" s="35" t="s">
        <v>115</v>
      </c>
      <c r="D1321" s="35" t="s">
        <v>131</v>
      </c>
      <c r="E1321" s="35" t="s">
        <v>39</v>
      </c>
      <c r="F1321" s="30" t="s">
        <v>18</v>
      </c>
      <c r="G1321" s="31" t="s">
        <v>72</v>
      </c>
      <c r="H1321" s="55" t="s">
        <v>5564</v>
      </c>
      <c r="I1321" s="32" t="s">
        <v>40</v>
      </c>
    </row>
    <row r="1322" spans="1:9" ht="16.5" customHeight="1" x14ac:dyDescent="0.2">
      <c r="A1322" s="54" t="s">
        <v>4741</v>
      </c>
      <c r="B1322" s="35" t="s">
        <v>4742</v>
      </c>
      <c r="C1322" s="35" t="s">
        <v>64</v>
      </c>
      <c r="D1322" s="35" t="s">
        <v>95</v>
      </c>
      <c r="E1322" s="54" t="s">
        <v>39</v>
      </c>
      <c r="F1322" s="31" t="s">
        <v>18</v>
      </c>
      <c r="G1322" s="31" t="s">
        <v>41</v>
      </c>
      <c r="H1322" s="32"/>
      <c r="I1322" s="32" t="s">
        <v>40</v>
      </c>
    </row>
    <row r="1323" spans="1:9" ht="16.5" customHeight="1" x14ac:dyDescent="0.2">
      <c r="A1323" s="54" t="s">
        <v>4741</v>
      </c>
      <c r="B1323" s="35" t="s">
        <v>4742</v>
      </c>
      <c r="C1323" s="35" t="s">
        <v>64</v>
      </c>
      <c r="D1323" s="35" t="s">
        <v>95</v>
      </c>
      <c r="E1323" s="54" t="s">
        <v>39</v>
      </c>
      <c r="F1323" s="31" t="s">
        <v>18</v>
      </c>
      <c r="G1323" s="31" t="s">
        <v>41</v>
      </c>
      <c r="H1323" s="31" t="s">
        <v>4445</v>
      </c>
      <c r="I1323" s="32" t="s">
        <v>40</v>
      </c>
    </row>
    <row r="1324" spans="1:9" ht="16.5" customHeight="1" x14ac:dyDescent="0.25">
      <c r="A1324" s="76" t="s">
        <v>4743</v>
      </c>
      <c r="B1324" s="76" t="s">
        <v>4744</v>
      </c>
      <c r="C1324" s="26" t="s">
        <v>64</v>
      </c>
      <c r="D1324" s="26" t="s">
        <v>92</v>
      </c>
      <c r="E1324" s="26" t="s">
        <v>39</v>
      </c>
      <c r="F1324" s="31" t="s">
        <v>11</v>
      </c>
      <c r="G1324" s="27" t="s">
        <v>72</v>
      </c>
      <c r="H1324" s="51"/>
      <c r="I1324" s="32" t="s">
        <v>40</v>
      </c>
    </row>
    <row r="1325" spans="1:9" ht="16.5" customHeight="1" x14ac:dyDescent="0.25">
      <c r="A1325" s="76" t="s">
        <v>4743</v>
      </c>
      <c r="B1325" s="76" t="s">
        <v>4744</v>
      </c>
      <c r="C1325" s="26" t="s">
        <v>64</v>
      </c>
      <c r="D1325" s="26" t="s">
        <v>92</v>
      </c>
      <c r="E1325" s="26" t="s">
        <v>39</v>
      </c>
      <c r="F1325" s="31" t="s">
        <v>11</v>
      </c>
      <c r="G1325" s="31" t="s">
        <v>72</v>
      </c>
      <c r="H1325" s="32"/>
      <c r="I1325" s="32" t="s">
        <v>40</v>
      </c>
    </row>
    <row r="1326" spans="1:9" ht="16.5" customHeight="1" x14ac:dyDescent="0.25">
      <c r="A1326" s="76" t="s">
        <v>4743</v>
      </c>
      <c r="B1326" s="76" t="s">
        <v>4744</v>
      </c>
      <c r="C1326" s="26" t="s">
        <v>64</v>
      </c>
      <c r="D1326" s="26" t="s">
        <v>92</v>
      </c>
      <c r="E1326" s="26" t="s">
        <v>39</v>
      </c>
      <c r="F1326" s="31" t="s">
        <v>11</v>
      </c>
      <c r="G1326" s="31" t="s">
        <v>72</v>
      </c>
      <c r="H1326" s="32"/>
      <c r="I1326" s="32" t="s">
        <v>40</v>
      </c>
    </row>
    <row r="1327" spans="1:9" ht="16.5" customHeight="1" x14ac:dyDescent="0.25">
      <c r="A1327" s="76" t="s">
        <v>4743</v>
      </c>
      <c r="B1327" s="76" t="s">
        <v>4744</v>
      </c>
      <c r="C1327" s="26" t="s">
        <v>64</v>
      </c>
      <c r="D1327" s="26" t="s">
        <v>92</v>
      </c>
      <c r="E1327" s="26" t="s">
        <v>39</v>
      </c>
      <c r="F1327" s="31" t="s">
        <v>11</v>
      </c>
      <c r="G1327" s="31" t="s">
        <v>72</v>
      </c>
      <c r="H1327" s="32"/>
      <c r="I1327" s="32" t="s">
        <v>40</v>
      </c>
    </row>
    <row r="1328" spans="1:9" ht="16.5" customHeight="1" x14ac:dyDescent="0.25">
      <c r="A1328" s="76" t="s">
        <v>4743</v>
      </c>
      <c r="B1328" s="76" t="s">
        <v>4744</v>
      </c>
      <c r="C1328" s="26" t="s">
        <v>64</v>
      </c>
      <c r="D1328" s="26" t="s">
        <v>92</v>
      </c>
      <c r="E1328" s="26" t="s">
        <v>39</v>
      </c>
      <c r="F1328" s="31" t="s">
        <v>11</v>
      </c>
      <c r="G1328" s="47" t="s">
        <v>72</v>
      </c>
      <c r="H1328" s="44"/>
      <c r="I1328" s="32" t="s">
        <v>40</v>
      </c>
    </row>
    <row r="1329" spans="1:9" ht="16.5" customHeight="1" x14ac:dyDescent="0.2">
      <c r="A1329" s="54" t="s">
        <v>4745</v>
      </c>
      <c r="B1329" s="54" t="s">
        <v>4746</v>
      </c>
      <c r="C1329" s="54" t="s">
        <v>7</v>
      </c>
      <c r="D1329" s="54" t="s">
        <v>23</v>
      </c>
      <c r="E1329" s="54" t="s">
        <v>39</v>
      </c>
      <c r="F1329" s="58" t="s">
        <v>18</v>
      </c>
      <c r="G1329" s="34" t="s">
        <v>61</v>
      </c>
      <c r="H1329" s="32"/>
      <c r="I1329" s="32" t="s">
        <v>40</v>
      </c>
    </row>
    <row r="1330" spans="1:9" ht="16.5" customHeight="1" x14ac:dyDescent="0.2">
      <c r="A1330" s="54" t="s">
        <v>4745</v>
      </c>
      <c r="B1330" s="54" t="s">
        <v>4746</v>
      </c>
      <c r="C1330" s="54" t="s">
        <v>7</v>
      </c>
      <c r="D1330" s="54" t="s">
        <v>23</v>
      </c>
      <c r="E1330" s="54" t="s">
        <v>39</v>
      </c>
      <c r="F1330" s="58" t="s">
        <v>18</v>
      </c>
      <c r="G1330" s="34" t="s">
        <v>61</v>
      </c>
      <c r="H1330" s="32"/>
      <c r="I1330" s="32" t="s">
        <v>40</v>
      </c>
    </row>
    <row r="1331" spans="1:9" ht="16.5" customHeight="1" x14ac:dyDescent="0.2">
      <c r="A1331" s="54" t="s">
        <v>4745</v>
      </c>
      <c r="B1331" s="54" t="s">
        <v>4746</v>
      </c>
      <c r="C1331" s="54" t="s">
        <v>7</v>
      </c>
      <c r="D1331" s="54" t="s">
        <v>23</v>
      </c>
      <c r="E1331" s="54" t="s">
        <v>39</v>
      </c>
      <c r="F1331" s="58" t="s">
        <v>18</v>
      </c>
      <c r="G1331" s="34" t="s">
        <v>61</v>
      </c>
      <c r="H1331" s="32"/>
      <c r="I1331" s="32" t="s">
        <v>40</v>
      </c>
    </row>
    <row r="1332" spans="1:9" ht="16.5" customHeight="1" x14ac:dyDescent="0.2">
      <c r="A1332" s="35" t="s">
        <v>4747</v>
      </c>
      <c r="B1332" s="35" t="s">
        <v>4748</v>
      </c>
      <c r="C1332" s="35" t="s">
        <v>64</v>
      </c>
      <c r="D1332" s="35" t="s">
        <v>78</v>
      </c>
      <c r="E1332" s="35" t="s">
        <v>39</v>
      </c>
      <c r="F1332" s="30" t="s">
        <v>18</v>
      </c>
      <c r="G1332" s="31" t="s">
        <v>19</v>
      </c>
      <c r="H1332" s="31"/>
      <c r="I1332" s="32" t="s">
        <v>40</v>
      </c>
    </row>
    <row r="1333" spans="1:9" ht="16.5" customHeight="1" x14ac:dyDescent="0.2">
      <c r="A1333" s="26" t="s">
        <v>4749</v>
      </c>
      <c r="B1333" s="26" t="s">
        <v>4750</v>
      </c>
      <c r="C1333" s="26" t="s">
        <v>115</v>
      </c>
      <c r="D1333" s="27" t="s">
        <v>116</v>
      </c>
      <c r="E1333" s="27" t="s">
        <v>39</v>
      </c>
      <c r="F1333" s="31" t="s">
        <v>25</v>
      </c>
      <c r="G1333" s="31" t="s">
        <v>41</v>
      </c>
      <c r="H1333" s="31"/>
      <c r="I1333" s="32" t="s">
        <v>40</v>
      </c>
    </row>
    <row r="1334" spans="1:9" ht="16.5" customHeight="1" x14ac:dyDescent="0.2">
      <c r="A1334" s="26" t="s">
        <v>4749</v>
      </c>
      <c r="B1334" s="26" t="s">
        <v>4750</v>
      </c>
      <c r="C1334" s="26" t="s">
        <v>115</v>
      </c>
      <c r="D1334" s="27" t="s">
        <v>116</v>
      </c>
      <c r="E1334" s="27" t="s">
        <v>39</v>
      </c>
      <c r="F1334" s="31" t="s">
        <v>25</v>
      </c>
      <c r="G1334" s="31" t="s">
        <v>41</v>
      </c>
      <c r="H1334" s="31"/>
      <c r="I1334" s="32" t="s">
        <v>40</v>
      </c>
    </row>
    <row r="1335" spans="1:9" ht="16.5" customHeight="1" x14ac:dyDescent="0.2">
      <c r="A1335" s="26" t="s">
        <v>4749</v>
      </c>
      <c r="B1335" s="26" t="s">
        <v>4750</v>
      </c>
      <c r="C1335" s="26" t="s">
        <v>115</v>
      </c>
      <c r="D1335" s="27" t="s">
        <v>116</v>
      </c>
      <c r="E1335" s="27" t="s">
        <v>39</v>
      </c>
      <c r="F1335" s="31" t="s">
        <v>25</v>
      </c>
      <c r="G1335" s="31" t="s">
        <v>41</v>
      </c>
      <c r="H1335" s="31"/>
      <c r="I1335" s="32" t="s">
        <v>40</v>
      </c>
    </row>
    <row r="1336" spans="1:9" ht="16.5" customHeight="1" x14ac:dyDescent="0.2">
      <c r="A1336" s="26" t="s">
        <v>4749</v>
      </c>
      <c r="B1336" s="26" t="s">
        <v>4750</v>
      </c>
      <c r="C1336" s="26" t="s">
        <v>115</v>
      </c>
      <c r="D1336" s="27" t="s">
        <v>116</v>
      </c>
      <c r="E1336" s="27" t="s">
        <v>39</v>
      </c>
      <c r="F1336" s="31" t="s">
        <v>25</v>
      </c>
      <c r="G1336" s="31" t="s">
        <v>41</v>
      </c>
      <c r="H1336" s="31"/>
      <c r="I1336" s="32" t="s">
        <v>40</v>
      </c>
    </row>
    <row r="1337" spans="1:9" ht="16.5" customHeight="1" x14ac:dyDescent="0.2">
      <c r="A1337" s="26" t="s">
        <v>4751</v>
      </c>
      <c r="B1337" s="26" t="s">
        <v>4752</v>
      </c>
      <c r="C1337" s="26" t="s">
        <v>64</v>
      </c>
      <c r="D1337" s="26" t="s">
        <v>82</v>
      </c>
      <c r="E1337" s="26" t="s">
        <v>39</v>
      </c>
      <c r="F1337" s="31" t="s">
        <v>18</v>
      </c>
      <c r="G1337" s="31" t="s">
        <v>19</v>
      </c>
      <c r="H1337" s="31"/>
      <c r="I1337" s="32" t="s">
        <v>40</v>
      </c>
    </row>
    <row r="1338" spans="1:9" ht="16.5" customHeight="1" x14ac:dyDescent="0.2">
      <c r="A1338" s="26" t="s">
        <v>4753</v>
      </c>
      <c r="B1338" s="26" t="s">
        <v>4754</v>
      </c>
      <c r="C1338" s="66" t="s">
        <v>136</v>
      </c>
      <c r="D1338" s="27" t="s">
        <v>137</v>
      </c>
      <c r="E1338" s="27" t="s">
        <v>46</v>
      </c>
      <c r="F1338" s="31" t="s">
        <v>18</v>
      </c>
      <c r="G1338" s="27" t="s">
        <v>41</v>
      </c>
      <c r="H1338" s="27" t="s">
        <v>3959</v>
      </c>
      <c r="I1338" s="32" t="s">
        <v>47</v>
      </c>
    </row>
    <row r="1339" spans="1:9" ht="16.5" customHeight="1" x14ac:dyDescent="0.2">
      <c r="A1339" s="35" t="s">
        <v>4755</v>
      </c>
      <c r="B1339" s="35" t="s">
        <v>4756</v>
      </c>
      <c r="C1339" s="35" t="s">
        <v>115</v>
      </c>
      <c r="D1339" s="35" t="s">
        <v>119</v>
      </c>
      <c r="E1339" s="35" t="s">
        <v>39</v>
      </c>
      <c r="F1339" s="52" t="s">
        <v>18</v>
      </c>
      <c r="G1339" s="30" t="s">
        <v>12</v>
      </c>
      <c r="H1339" s="55"/>
      <c r="I1339" s="32" t="s">
        <v>40</v>
      </c>
    </row>
    <row r="1340" spans="1:9" ht="16.5" customHeight="1" x14ac:dyDescent="0.2">
      <c r="A1340" s="35" t="s">
        <v>4755</v>
      </c>
      <c r="B1340" s="35" t="s">
        <v>4756</v>
      </c>
      <c r="C1340" s="35" t="s">
        <v>115</v>
      </c>
      <c r="D1340" s="35" t="s">
        <v>119</v>
      </c>
      <c r="E1340" s="35" t="s">
        <v>39</v>
      </c>
      <c r="F1340" s="52" t="s">
        <v>18</v>
      </c>
      <c r="G1340" s="30" t="s">
        <v>12</v>
      </c>
      <c r="H1340" s="55"/>
      <c r="I1340" s="32" t="s">
        <v>40</v>
      </c>
    </row>
    <row r="1341" spans="1:9" ht="16.5" customHeight="1" x14ac:dyDescent="0.2">
      <c r="A1341" s="35" t="s">
        <v>4755</v>
      </c>
      <c r="B1341" s="35" t="s">
        <v>4756</v>
      </c>
      <c r="C1341" s="35" t="s">
        <v>115</v>
      </c>
      <c r="D1341" s="35" t="s">
        <v>119</v>
      </c>
      <c r="E1341" s="35" t="s">
        <v>39</v>
      </c>
      <c r="F1341" s="52" t="s">
        <v>18</v>
      </c>
      <c r="G1341" s="30" t="s">
        <v>12</v>
      </c>
      <c r="H1341" s="30"/>
      <c r="I1341" s="32" t="s">
        <v>40</v>
      </c>
    </row>
    <row r="1342" spans="1:9" ht="16.5" customHeight="1" x14ac:dyDescent="0.2">
      <c r="A1342" s="35" t="s">
        <v>4757</v>
      </c>
      <c r="B1342" s="35" t="s">
        <v>4758</v>
      </c>
      <c r="C1342" s="35" t="s">
        <v>64</v>
      </c>
      <c r="D1342" s="35" t="s">
        <v>74</v>
      </c>
      <c r="E1342" s="35" t="s">
        <v>39</v>
      </c>
      <c r="F1342" s="30" t="s">
        <v>18</v>
      </c>
      <c r="G1342" s="31" t="s">
        <v>41</v>
      </c>
      <c r="H1342" s="31" t="s">
        <v>3465</v>
      </c>
      <c r="I1342" s="32" t="s">
        <v>40</v>
      </c>
    </row>
    <row r="1343" spans="1:9" ht="16.5" customHeight="1" x14ac:dyDescent="0.2">
      <c r="A1343" s="35" t="s">
        <v>4757</v>
      </c>
      <c r="B1343" s="35" t="s">
        <v>4758</v>
      </c>
      <c r="C1343" s="35" t="s">
        <v>64</v>
      </c>
      <c r="D1343" s="35" t="s">
        <v>74</v>
      </c>
      <c r="E1343" s="35" t="s">
        <v>39</v>
      </c>
      <c r="F1343" s="30" t="s">
        <v>18</v>
      </c>
      <c r="G1343" s="31" t="s">
        <v>41</v>
      </c>
      <c r="H1343" s="31" t="s">
        <v>3465</v>
      </c>
      <c r="I1343" s="32" t="s">
        <v>40</v>
      </c>
    </row>
    <row r="1344" spans="1:9" ht="16.5" customHeight="1" x14ac:dyDescent="0.2">
      <c r="A1344" s="26" t="s">
        <v>4759</v>
      </c>
      <c r="B1344" s="26" t="s">
        <v>4760</v>
      </c>
      <c r="C1344" s="26" t="s">
        <v>7</v>
      </c>
      <c r="D1344" s="27" t="s">
        <v>16</v>
      </c>
      <c r="E1344" s="26" t="s">
        <v>39</v>
      </c>
      <c r="F1344" s="31" t="s">
        <v>18</v>
      </c>
      <c r="G1344" s="31" t="s">
        <v>41</v>
      </c>
      <c r="H1344" s="32"/>
      <c r="I1344" s="32" t="s">
        <v>40</v>
      </c>
    </row>
    <row r="1345" spans="1:9" ht="16.5" customHeight="1" x14ac:dyDescent="0.2">
      <c r="A1345" s="26" t="s">
        <v>4761</v>
      </c>
      <c r="B1345" s="26" t="s">
        <v>4762</v>
      </c>
      <c r="C1345" s="26" t="s">
        <v>64</v>
      </c>
      <c r="D1345" s="26" t="s">
        <v>82</v>
      </c>
      <c r="E1345" s="26" t="s">
        <v>39</v>
      </c>
      <c r="F1345" s="31" t="s">
        <v>18</v>
      </c>
      <c r="G1345" s="31" t="s">
        <v>41</v>
      </c>
      <c r="H1345" s="31"/>
      <c r="I1345" s="32" t="s">
        <v>40</v>
      </c>
    </row>
    <row r="1346" spans="1:9" ht="16.5" customHeight="1" x14ac:dyDescent="0.2">
      <c r="A1346" s="35" t="s">
        <v>4763</v>
      </c>
      <c r="B1346" s="35" t="s">
        <v>4764</v>
      </c>
      <c r="C1346" s="35" t="s">
        <v>115</v>
      </c>
      <c r="D1346" s="35" t="s">
        <v>119</v>
      </c>
      <c r="E1346" s="35" t="s">
        <v>39</v>
      </c>
      <c r="F1346" s="52" t="s">
        <v>18</v>
      </c>
      <c r="G1346" s="30" t="s">
        <v>12</v>
      </c>
      <c r="H1346" s="55"/>
      <c r="I1346" s="32" t="s">
        <v>40</v>
      </c>
    </row>
    <row r="1347" spans="1:9" ht="16.5" customHeight="1" x14ac:dyDescent="0.2">
      <c r="A1347" s="35" t="s">
        <v>4763</v>
      </c>
      <c r="B1347" s="35" t="s">
        <v>4764</v>
      </c>
      <c r="C1347" s="35" t="s">
        <v>115</v>
      </c>
      <c r="D1347" s="35" t="s">
        <v>119</v>
      </c>
      <c r="E1347" s="35" t="s">
        <v>39</v>
      </c>
      <c r="F1347" s="52" t="s">
        <v>18</v>
      </c>
      <c r="G1347" s="30" t="s">
        <v>12</v>
      </c>
      <c r="H1347" s="55"/>
      <c r="I1347" s="32" t="s">
        <v>40</v>
      </c>
    </row>
    <row r="1348" spans="1:9" ht="16.5" customHeight="1" x14ac:dyDescent="0.2">
      <c r="A1348" s="26" t="s">
        <v>4765</v>
      </c>
      <c r="B1348" s="26" t="s">
        <v>4766</v>
      </c>
      <c r="C1348" s="26" t="s">
        <v>136</v>
      </c>
      <c r="D1348" s="26" t="s">
        <v>137</v>
      </c>
      <c r="E1348" s="26" t="s">
        <v>46</v>
      </c>
      <c r="F1348" s="31" t="s">
        <v>32</v>
      </c>
      <c r="G1348" s="32"/>
      <c r="H1348" s="32"/>
      <c r="I1348" s="32" t="s">
        <v>47</v>
      </c>
    </row>
    <row r="1349" spans="1:9" ht="16.5" customHeight="1" x14ac:dyDescent="0.2">
      <c r="A1349" s="26" t="s">
        <v>4765</v>
      </c>
      <c r="B1349" s="26" t="s">
        <v>4766</v>
      </c>
      <c r="C1349" s="26" t="s">
        <v>136</v>
      </c>
      <c r="D1349" s="26" t="s">
        <v>137</v>
      </c>
      <c r="E1349" s="26" t="s">
        <v>46</v>
      </c>
      <c r="F1349" s="31" t="s">
        <v>32</v>
      </c>
      <c r="G1349" s="32"/>
      <c r="H1349" s="32"/>
      <c r="I1349" s="32" t="s">
        <v>47</v>
      </c>
    </row>
    <row r="1350" spans="1:9" ht="16.5" customHeight="1" x14ac:dyDescent="0.2">
      <c r="A1350" s="35" t="s">
        <v>4767</v>
      </c>
      <c r="B1350" s="35" t="s">
        <v>4768</v>
      </c>
      <c r="C1350" s="54" t="s">
        <v>7</v>
      </c>
      <c r="D1350" s="35" t="s">
        <v>30</v>
      </c>
      <c r="E1350" s="35" t="s">
        <v>39</v>
      </c>
      <c r="F1350" s="52" t="s">
        <v>11</v>
      </c>
      <c r="G1350" s="55" t="s">
        <v>72</v>
      </c>
      <c r="H1350" s="55"/>
      <c r="I1350" s="32" t="s">
        <v>40</v>
      </c>
    </row>
    <row r="1351" spans="1:9" ht="16.5" customHeight="1" x14ac:dyDescent="0.2">
      <c r="A1351" s="35" t="s">
        <v>4767</v>
      </c>
      <c r="B1351" s="35" t="s">
        <v>4768</v>
      </c>
      <c r="C1351" s="54" t="s">
        <v>7</v>
      </c>
      <c r="D1351" s="35" t="s">
        <v>30</v>
      </c>
      <c r="E1351" s="35" t="s">
        <v>39</v>
      </c>
      <c r="F1351" s="52" t="s">
        <v>11</v>
      </c>
      <c r="G1351" s="55" t="s">
        <v>72</v>
      </c>
      <c r="H1351" s="55"/>
      <c r="I1351" s="32" t="s">
        <v>40</v>
      </c>
    </row>
    <row r="1352" spans="1:9" ht="16.5" customHeight="1" x14ac:dyDescent="0.2">
      <c r="A1352" s="35" t="s">
        <v>4767</v>
      </c>
      <c r="B1352" s="35" t="s">
        <v>4768</v>
      </c>
      <c r="C1352" s="35" t="s">
        <v>7</v>
      </c>
      <c r="D1352" s="35" t="s">
        <v>30</v>
      </c>
      <c r="E1352" s="35" t="s">
        <v>39</v>
      </c>
      <c r="F1352" s="52" t="s">
        <v>11</v>
      </c>
      <c r="G1352" s="55" t="s">
        <v>72</v>
      </c>
      <c r="H1352" s="30"/>
      <c r="I1352" s="32" t="s">
        <v>40</v>
      </c>
    </row>
    <row r="1353" spans="1:9" ht="16.5" customHeight="1" x14ac:dyDescent="0.2">
      <c r="A1353" s="35" t="s">
        <v>4767</v>
      </c>
      <c r="B1353" s="35" t="s">
        <v>4768</v>
      </c>
      <c r="C1353" s="35" t="s">
        <v>7</v>
      </c>
      <c r="D1353" s="35" t="s">
        <v>30</v>
      </c>
      <c r="E1353" s="35" t="s">
        <v>39</v>
      </c>
      <c r="F1353" s="52" t="s">
        <v>11</v>
      </c>
      <c r="G1353" s="55" t="s">
        <v>72</v>
      </c>
      <c r="H1353" s="30"/>
      <c r="I1353" s="32" t="s">
        <v>40</v>
      </c>
    </row>
    <row r="1354" spans="1:9" ht="16.5" customHeight="1" x14ac:dyDescent="0.2">
      <c r="A1354" s="35" t="s">
        <v>4769</v>
      </c>
      <c r="B1354" s="35" t="s">
        <v>4768</v>
      </c>
      <c r="C1354" s="35" t="s">
        <v>7</v>
      </c>
      <c r="D1354" s="35" t="s">
        <v>30</v>
      </c>
      <c r="E1354" s="35" t="s">
        <v>39</v>
      </c>
      <c r="F1354" s="52" t="s">
        <v>11</v>
      </c>
      <c r="G1354" s="55" t="s">
        <v>72</v>
      </c>
      <c r="H1354" s="30"/>
      <c r="I1354" s="32" t="s">
        <v>40</v>
      </c>
    </row>
    <row r="1355" spans="1:9" ht="16.5" customHeight="1" x14ac:dyDescent="0.2">
      <c r="A1355" s="35" t="s">
        <v>4770</v>
      </c>
      <c r="B1355" s="35" t="s">
        <v>4768</v>
      </c>
      <c r="C1355" s="35" t="s">
        <v>7</v>
      </c>
      <c r="D1355" s="35" t="s">
        <v>30</v>
      </c>
      <c r="E1355" s="35" t="s">
        <v>39</v>
      </c>
      <c r="F1355" s="52" t="s">
        <v>11</v>
      </c>
      <c r="G1355" s="55" t="s">
        <v>72</v>
      </c>
      <c r="H1355" s="30"/>
      <c r="I1355" s="32" t="s">
        <v>40</v>
      </c>
    </row>
    <row r="1356" spans="1:9" ht="16.5" customHeight="1" x14ac:dyDescent="0.2">
      <c r="A1356" s="35" t="s">
        <v>4771</v>
      </c>
      <c r="B1356" s="35" t="s">
        <v>4768</v>
      </c>
      <c r="C1356" s="35" t="s">
        <v>7</v>
      </c>
      <c r="D1356" s="35" t="s">
        <v>30</v>
      </c>
      <c r="E1356" s="35" t="s">
        <v>39</v>
      </c>
      <c r="F1356" s="52" t="s">
        <v>11</v>
      </c>
      <c r="G1356" s="55" t="s">
        <v>72</v>
      </c>
      <c r="H1356" s="30"/>
      <c r="I1356" s="32" t="s">
        <v>40</v>
      </c>
    </row>
    <row r="1357" spans="1:9" ht="16.5" customHeight="1" x14ac:dyDescent="0.2">
      <c r="A1357" s="35" t="s">
        <v>4772</v>
      </c>
      <c r="B1357" s="35" t="s">
        <v>4773</v>
      </c>
      <c r="C1357" s="35" t="s">
        <v>64</v>
      </c>
      <c r="D1357" s="35" t="s">
        <v>65</v>
      </c>
      <c r="E1357" s="35" t="s">
        <v>39</v>
      </c>
      <c r="F1357" s="30" t="s">
        <v>11</v>
      </c>
      <c r="G1357" s="31" t="s">
        <v>72</v>
      </c>
      <c r="H1357" s="32"/>
      <c r="I1357" s="32" t="s">
        <v>40</v>
      </c>
    </row>
    <row r="1358" spans="1:9" ht="16.5" customHeight="1" x14ac:dyDescent="0.2">
      <c r="A1358" s="35" t="s">
        <v>4772</v>
      </c>
      <c r="B1358" s="35" t="s">
        <v>4773</v>
      </c>
      <c r="C1358" s="35" t="s">
        <v>64</v>
      </c>
      <c r="D1358" s="35" t="s">
        <v>65</v>
      </c>
      <c r="E1358" s="35" t="s">
        <v>39</v>
      </c>
      <c r="F1358" s="30" t="s">
        <v>11</v>
      </c>
      <c r="G1358" s="31" t="s">
        <v>72</v>
      </c>
      <c r="H1358" s="32"/>
      <c r="I1358" s="32" t="s">
        <v>40</v>
      </c>
    </row>
    <row r="1359" spans="1:9" ht="16.5" customHeight="1" x14ac:dyDescent="0.2">
      <c r="A1359" s="35" t="s">
        <v>4772</v>
      </c>
      <c r="B1359" s="35" t="s">
        <v>4773</v>
      </c>
      <c r="C1359" s="35" t="s">
        <v>64</v>
      </c>
      <c r="D1359" s="35" t="s">
        <v>78</v>
      </c>
      <c r="E1359" s="35" t="s">
        <v>39</v>
      </c>
      <c r="F1359" s="30" t="s">
        <v>11</v>
      </c>
      <c r="G1359" s="31" t="s">
        <v>72</v>
      </c>
      <c r="H1359" s="32"/>
      <c r="I1359" s="32" t="s">
        <v>40</v>
      </c>
    </row>
    <row r="1360" spans="1:9" ht="16.5" customHeight="1" x14ac:dyDescent="0.2">
      <c r="A1360" s="35" t="s">
        <v>4772</v>
      </c>
      <c r="B1360" s="35" t="s">
        <v>4773</v>
      </c>
      <c r="C1360" s="35" t="s">
        <v>64</v>
      </c>
      <c r="D1360" s="35" t="s">
        <v>78</v>
      </c>
      <c r="E1360" s="35" t="s">
        <v>39</v>
      </c>
      <c r="F1360" s="30" t="s">
        <v>11</v>
      </c>
      <c r="G1360" s="31" t="s">
        <v>72</v>
      </c>
      <c r="H1360" s="32"/>
      <c r="I1360" s="32" t="s">
        <v>40</v>
      </c>
    </row>
    <row r="1361" spans="1:9" ht="16.5" customHeight="1" x14ac:dyDescent="0.2">
      <c r="A1361" s="26" t="s">
        <v>4774</v>
      </c>
      <c r="B1361" s="26" t="s">
        <v>4775</v>
      </c>
      <c r="C1361" s="26" t="s">
        <v>37</v>
      </c>
      <c r="D1361" s="27" t="s">
        <v>38</v>
      </c>
      <c r="E1361" s="27" t="s">
        <v>39</v>
      </c>
      <c r="F1361" s="31" t="s">
        <v>18</v>
      </c>
      <c r="G1361" s="31" t="s">
        <v>41</v>
      </c>
      <c r="H1361" s="32"/>
      <c r="I1361" s="32" t="s">
        <v>40</v>
      </c>
    </row>
    <row r="1362" spans="1:9" ht="16.5" customHeight="1" x14ac:dyDescent="0.2">
      <c r="A1362" s="26" t="s">
        <v>4774</v>
      </c>
      <c r="B1362" s="26" t="s">
        <v>4775</v>
      </c>
      <c r="C1362" s="26" t="s">
        <v>37</v>
      </c>
      <c r="D1362" s="27" t="s">
        <v>38</v>
      </c>
      <c r="E1362" s="27" t="s">
        <v>39</v>
      </c>
      <c r="F1362" s="31" t="s">
        <v>18</v>
      </c>
      <c r="G1362" s="31" t="s">
        <v>41</v>
      </c>
      <c r="H1362" s="32"/>
      <c r="I1362" s="32" t="s">
        <v>40</v>
      </c>
    </row>
    <row r="1363" spans="1:9" ht="16.5" customHeight="1" x14ac:dyDescent="0.2">
      <c r="A1363" s="35" t="s">
        <v>4776</v>
      </c>
      <c r="B1363" s="35" t="s">
        <v>4777</v>
      </c>
      <c r="C1363" s="35" t="s">
        <v>64</v>
      </c>
      <c r="D1363" s="35" t="s">
        <v>70</v>
      </c>
      <c r="E1363" s="35" t="s">
        <v>39</v>
      </c>
      <c r="F1363" s="30" t="s">
        <v>18</v>
      </c>
      <c r="G1363" s="31" t="s">
        <v>12</v>
      </c>
      <c r="H1363" s="31" t="s">
        <v>4778</v>
      </c>
      <c r="I1363" s="32" t="s">
        <v>40</v>
      </c>
    </row>
    <row r="1364" spans="1:9" ht="16.5" customHeight="1" x14ac:dyDescent="0.2">
      <c r="A1364" s="35" t="s">
        <v>4779</v>
      </c>
      <c r="B1364" s="35" t="s">
        <v>4780</v>
      </c>
      <c r="C1364" s="35" t="s">
        <v>7</v>
      </c>
      <c r="D1364" s="35" t="s">
        <v>8</v>
      </c>
      <c r="E1364" s="35" t="s">
        <v>39</v>
      </c>
      <c r="F1364" s="52" t="s">
        <v>18</v>
      </c>
      <c r="G1364" s="30" t="s">
        <v>61</v>
      </c>
      <c r="H1364" s="55"/>
      <c r="I1364" s="32" t="s">
        <v>40</v>
      </c>
    </row>
    <row r="1365" spans="1:9" ht="16.5" customHeight="1" x14ac:dyDescent="0.2">
      <c r="A1365" s="54" t="s">
        <v>4779</v>
      </c>
      <c r="B1365" s="57" t="s">
        <v>4780</v>
      </c>
      <c r="C1365" s="54" t="s">
        <v>7</v>
      </c>
      <c r="D1365" s="54" t="s">
        <v>8</v>
      </c>
      <c r="E1365" s="54" t="s">
        <v>39</v>
      </c>
      <c r="F1365" s="52" t="s">
        <v>18</v>
      </c>
      <c r="G1365" s="30" t="s">
        <v>61</v>
      </c>
      <c r="H1365" s="58" t="s">
        <v>3679</v>
      </c>
      <c r="I1365" s="32" t="s">
        <v>40</v>
      </c>
    </row>
    <row r="1366" spans="1:9" ht="16.5" customHeight="1" x14ac:dyDescent="0.2">
      <c r="A1366" s="35" t="s">
        <v>4779</v>
      </c>
      <c r="B1366" s="35" t="s">
        <v>4780</v>
      </c>
      <c r="C1366" s="35" t="s">
        <v>7</v>
      </c>
      <c r="D1366" s="35" t="s">
        <v>8</v>
      </c>
      <c r="E1366" s="35" t="s">
        <v>39</v>
      </c>
      <c r="F1366" s="52" t="s">
        <v>18</v>
      </c>
      <c r="G1366" s="30" t="s">
        <v>61</v>
      </c>
      <c r="H1366" s="55"/>
      <c r="I1366" s="32" t="s">
        <v>40</v>
      </c>
    </row>
    <row r="1367" spans="1:9" ht="16.5" customHeight="1" x14ac:dyDescent="0.2">
      <c r="A1367" s="35" t="s">
        <v>4779</v>
      </c>
      <c r="B1367" s="35" t="s">
        <v>4780</v>
      </c>
      <c r="C1367" s="35" t="s">
        <v>7</v>
      </c>
      <c r="D1367" s="35" t="s">
        <v>8</v>
      </c>
      <c r="E1367" s="35" t="s">
        <v>39</v>
      </c>
      <c r="F1367" s="52" t="s">
        <v>18</v>
      </c>
      <c r="G1367" s="30" t="s">
        <v>61</v>
      </c>
      <c r="H1367" s="55"/>
      <c r="I1367" s="32" t="s">
        <v>40</v>
      </c>
    </row>
    <row r="1368" spans="1:9" ht="16.5" customHeight="1" x14ac:dyDescent="0.2">
      <c r="A1368" s="35" t="s">
        <v>4781</v>
      </c>
      <c r="B1368" s="35" t="s">
        <v>4782</v>
      </c>
      <c r="C1368" s="35" t="s">
        <v>115</v>
      </c>
      <c r="D1368" s="35" t="s">
        <v>116</v>
      </c>
      <c r="E1368" s="35" t="s">
        <v>39</v>
      </c>
      <c r="F1368" s="52" t="s">
        <v>18</v>
      </c>
      <c r="G1368" s="52" t="s">
        <v>61</v>
      </c>
      <c r="I1368" s="32" t="s">
        <v>40</v>
      </c>
    </row>
    <row r="1369" spans="1:9" ht="16.5" customHeight="1" x14ac:dyDescent="0.2">
      <c r="A1369" s="35" t="s">
        <v>4783</v>
      </c>
      <c r="B1369" s="35" t="s">
        <v>4784</v>
      </c>
      <c r="C1369" s="35" t="s">
        <v>115</v>
      </c>
      <c r="D1369" s="35" t="s">
        <v>128</v>
      </c>
      <c r="E1369" s="35" t="s">
        <v>39</v>
      </c>
      <c r="F1369" s="30" t="s">
        <v>18</v>
      </c>
      <c r="G1369" s="31" t="s">
        <v>19</v>
      </c>
      <c r="H1369" s="30" t="s">
        <v>4785</v>
      </c>
      <c r="I1369" s="32" t="s">
        <v>40</v>
      </c>
    </row>
    <row r="1370" spans="1:9" ht="16.5" customHeight="1" x14ac:dyDescent="0.2">
      <c r="A1370" s="35" t="s">
        <v>4786</v>
      </c>
      <c r="B1370" s="35" t="s">
        <v>4787</v>
      </c>
      <c r="C1370" s="35" t="s">
        <v>115</v>
      </c>
      <c r="D1370" s="35" t="s">
        <v>116</v>
      </c>
      <c r="E1370" s="35" t="s">
        <v>39</v>
      </c>
      <c r="F1370" s="52" t="s">
        <v>18</v>
      </c>
      <c r="G1370" s="52" t="s">
        <v>61</v>
      </c>
      <c r="I1370" s="32" t="s">
        <v>40</v>
      </c>
    </row>
    <row r="1371" spans="1:9" ht="16.5" customHeight="1" x14ac:dyDescent="0.2">
      <c r="A1371" s="26" t="s">
        <v>4788</v>
      </c>
      <c r="B1371" s="26" t="s">
        <v>4789</v>
      </c>
      <c r="C1371" s="66" t="s">
        <v>136</v>
      </c>
      <c r="D1371" s="27" t="s">
        <v>137</v>
      </c>
      <c r="E1371" s="27" t="s">
        <v>46</v>
      </c>
      <c r="F1371" s="31" t="s">
        <v>18</v>
      </c>
      <c r="G1371" s="31" t="s">
        <v>41</v>
      </c>
      <c r="H1371" s="27" t="s">
        <v>3959</v>
      </c>
      <c r="I1371" s="32" t="s">
        <v>47</v>
      </c>
    </row>
    <row r="1372" spans="1:9" ht="16.5" customHeight="1" x14ac:dyDescent="0.2">
      <c r="A1372" s="35" t="s">
        <v>4790</v>
      </c>
      <c r="B1372" s="35" t="s">
        <v>4791</v>
      </c>
      <c r="C1372" s="35" t="s">
        <v>115</v>
      </c>
      <c r="D1372" s="35" t="s">
        <v>134</v>
      </c>
      <c r="E1372" s="35" t="s">
        <v>39</v>
      </c>
      <c r="F1372" s="30" t="s">
        <v>11</v>
      </c>
      <c r="G1372" s="31" t="s">
        <v>54</v>
      </c>
      <c r="H1372" s="55"/>
      <c r="I1372" s="32" t="s">
        <v>40</v>
      </c>
    </row>
    <row r="1373" spans="1:9" ht="16.5" customHeight="1" x14ac:dyDescent="0.25">
      <c r="A1373" s="76" t="s">
        <v>4792</v>
      </c>
      <c r="B1373" s="76" t="s">
        <v>5311</v>
      </c>
      <c r="C1373" s="26" t="s">
        <v>64</v>
      </c>
      <c r="D1373" s="26" t="s">
        <v>92</v>
      </c>
      <c r="E1373" s="26" t="s">
        <v>39</v>
      </c>
      <c r="F1373" s="31" t="s">
        <v>18</v>
      </c>
      <c r="G1373" s="31" t="s">
        <v>26</v>
      </c>
      <c r="H1373" s="32"/>
      <c r="I1373" s="32" t="s">
        <v>40</v>
      </c>
    </row>
    <row r="1374" spans="1:9" ht="16.5" customHeight="1" x14ac:dyDescent="0.25">
      <c r="A1374" s="76" t="s">
        <v>4792</v>
      </c>
      <c r="B1374" s="76" t="s">
        <v>5311</v>
      </c>
      <c r="C1374" s="26" t="s">
        <v>64</v>
      </c>
      <c r="D1374" s="26" t="s">
        <v>92</v>
      </c>
      <c r="E1374" s="26" t="s">
        <v>39</v>
      </c>
      <c r="F1374" s="31" t="s">
        <v>18</v>
      </c>
      <c r="G1374" s="31" t="s">
        <v>26</v>
      </c>
      <c r="H1374" s="32"/>
      <c r="I1374" s="32" t="s">
        <v>40</v>
      </c>
    </row>
    <row r="1375" spans="1:9" ht="16.5" customHeight="1" x14ac:dyDescent="0.2">
      <c r="A1375" s="26" t="s">
        <v>4794</v>
      </c>
      <c r="B1375" s="26" t="s">
        <v>4795</v>
      </c>
      <c r="C1375" s="66" t="s">
        <v>136</v>
      </c>
      <c r="D1375" s="27" t="s">
        <v>137</v>
      </c>
      <c r="E1375" s="27" t="s">
        <v>46</v>
      </c>
      <c r="F1375" s="31" t="s">
        <v>18</v>
      </c>
      <c r="G1375" s="27" t="s">
        <v>61</v>
      </c>
      <c r="H1375" s="51"/>
      <c r="I1375" s="32" t="s">
        <v>47</v>
      </c>
    </row>
    <row r="1376" spans="1:9" ht="16.5" customHeight="1" x14ac:dyDescent="0.2">
      <c r="A1376" s="26" t="s">
        <v>4796</v>
      </c>
      <c r="B1376" s="26" t="s">
        <v>4797</v>
      </c>
      <c r="C1376" s="66" t="s">
        <v>136</v>
      </c>
      <c r="D1376" s="27" t="s">
        <v>137</v>
      </c>
      <c r="E1376" s="27" t="s">
        <v>46</v>
      </c>
      <c r="F1376" s="31" t="s">
        <v>18</v>
      </c>
      <c r="G1376" s="27" t="s">
        <v>41</v>
      </c>
      <c r="H1376" s="32"/>
      <c r="I1376" s="32" t="s">
        <v>47</v>
      </c>
    </row>
    <row r="1377" spans="1:9" ht="16.5" customHeight="1" x14ac:dyDescent="0.2">
      <c r="A1377" s="35" t="s">
        <v>4798</v>
      </c>
      <c r="B1377" s="35" t="s">
        <v>4799</v>
      </c>
      <c r="C1377" s="35" t="s">
        <v>64</v>
      </c>
      <c r="D1377" s="35" t="s">
        <v>65</v>
      </c>
      <c r="E1377" s="35" t="s">
        <v>39</v>
      </c>
      <c r="F1377" s="30" t="s">
        <v>18</v>
      </c>
      <c r="G1377" s="31" t="s">
        <v>19</v>
      </c>
      <c r="H1377" s="32"/>
      <c r="I1377" s="32" t="s">
        <v>40</v>
      </c>
    </row>
    <row r="1378" spans="1:9" ht="16.5" customHeight="1" x14ac:dyDescent="0.2">
      <c r="A1378" s="26" t="s">
        <v>4800</v>
      </c>
      <c r="B1378" s="26" t="s">
        <v>4801</v>
      </c>
      <c r="C1378" s="26" t="s">
        <v>98</v>
      </c>
      <c r="D1378" s="26" t="s">
        <v>105</v>
      </c>
      <c r="E1378" s="26" t="s">
        <v>39</v>
      </c>
      <c r="F1378" s="31" t="s">
        <v>18</v>
      </c>
      <c r="G1378" s="31" t="s">
        <v>61</v>
      </c>
      <c r="H1378" s="32"/>
      <c r="I1378" s="32" t="s">
        <v>40</v>
      </c>
    </row>
    <row r="1379" spans="1:9" ht="16.5" customHeight="1" x14ac:dyDescent="0.2">
      <c r="A1379" s="26" t="s">
        <v>4802</v>
      </c>
      <c r="B1379" s="26" t="s">
        <v>4803</v>
      </c>
      <c r="C1379" s="26" t="s">
        <v>98</v>
      </c>
      <c r="D1379" s="26" t="s">
        <v>99</v>
      </c>
      <c r="E1379" s="26" t="s">
        <v>39</v>
      </c>
      <c r="F1379" s="47" t="s">
        <v>18</v>
      </c>
      <c r="G1379" s="31" t="s">
        <v>12</v>
      </c>
      <c r="H1379" s="32"/>
      <c r="I1379" s="32" t="s">
        <v>40</v>
      </c>
    </row>
    <row r="1380" spans="1:9" ht="16.5" customHeight="1" x14ac:dyDescent="0.2">
      <c r="A1380" s="26" t="s">
        <v>4804</v>
      </c>
      <c r="B1380" s="26" t="s">
        <v>4805</v>
      </c>
      <c r="C1380" s="26" t="s">
        <v>98</v>
      </c>
      <c r="D1380" s="26" t="s">
        <v>99</v>
      </c>
      <c r="E1380" s="26" t="s">
        <v>39</v>
      </c>
      <c r="F1380" s="47" t="s">
        <v>18</v>
      </c>
      <c r="G1380" s="47" t="s">
        <v>41</v>
      </c>
      <c r="H1380" s="51"/>
      <c r="I1380" s="32" t="s">
        <v>40</v>
      </c>
    </row>
    <row r="1381" spans="1:9" ht="16.5" customHeight="1" x14ac:dyDescent="0.2">
      <c r="A1381" s="26" t="s">
        <v>4806</v>
      </c>
      <c r="B1381" s="26" t="s">
        <v>4807</v>
      </c>
      <c r="C1381" s="26" t="s">
        <v>37</v>
      </c>
      <c r="D1381" s="26" t="s">
        <v>59</v>
      </c>
      <c r="E1381" s="26" t="s">
        <v>39</v>
      </c>
      <c r="F1381" s="31" t="s">
        <v>32</v>
      </c>
      <c r="G1381" s="32"/>
      <c r="H1381" s="32"/>
      <c r="I1381" s="32" t="s">
        <v>40</v>
      </c>
    </row>
    <row r="1382" spans="1:9" ht="16.5" customHeight="1" x14ac:dyDescent="0.2">
      <c r="A1382" s="35" t="s">
        <v>4808</v>
      </c>
      <c r="B1382" s="35" t="s">
        <v>4809</v>
      </c>
      <c r="C1382" s="35" t="s">
        <v>115</v>
      </c>
      <c r="D1382" s="35" t="s">
        <v>125</v>
      </c>
      <c r="E1382" s="35" t="s">
        <v>39</v>
      </c>
      <c r="F1382" s="30" t="s">
        <v>18</v>
      </c>
      <c r="G1382" s="31" t="s">
        <v>41</v>
      </c>
      <c r="H1382" s="55" t="s">
        <v>4810</v>
      </c>
      <c r="I1382" s="32" t="s">
        <v>40</v>
      </c>
    </row>
    <row r="1383" spans="1:9" ht="16.5" customHeight="1" x14ac:dyDescent="0.2">
      <c r="A1383" s="35" t="s">
        <v>4808</v>
      </c>
      <c r="B1383" s="35" t="s">
        <v>4809</v>
      </c>
      <c r="C1383" s="35" t="s">
        <v>115</v>
      </c>
      <c r="D1383" s="35" t="s">
        <v>125</v>
      </c>
      <c r="E1383" s="35" t="s">
        <v>39</v>
      </c>
      <c r="F1383" s="30" t="s">
        <v>18</v>
      </c>
      <c r="G1383" s="31" t="s">
        <v>41</v>
      </c>
      <c r="H1383" s="55" t="s">
        <v>5527</v>
      </c>
      <c r="I1383" s="32" t="s">
        <v>40</v>
      </c>
    </row>
    <row r="1384" spans="1:9" ht="16.5" customHeight="1" x14ac:dyDescent="0.2">
      <c r="A1384" s="35" t="s">
        <v>4808</v>
      </c>
      <c r="B1384" s="35" t="s">
        <v>4809</v>
      </c>
      <c r="C1384" s="35" t="s">
        <v>115</v>
      </c>
      <c r="D1384" s="35" t="s">
        <v>125</v>
      </c>
      <c r="E1384" s="35" t="s">
        <v>39</v>
      </c>
      <c r="F1384" s="30" t="s">
        <v>18</v>
      </c>
      <c r="G1384" s="31" t="s">
        <v>41</v>
      </c>
      <c r="H1384" s="55" t="s">
        <v>5528</v>
      </c>
      <c r="I1384" s="32" t="s">
        <v>40</v>
      </c>
    </row>
    <row r="1385" spans="1:9" ht="16.5" customHeight="1" x14ac:dyDescent="0.2">
      <c r="A1385" s="26" t="s">
        <v>4811</v>
      </c>
      <c r="B1385" s="26" t="s">
        <v>4812</v>
      </c>
      <c r="C1385" s="26" t="s">
        <v>37</v>
      </c>
      <c r="D1385" s="26" t="s">
        <v>59</v>
      </c>
      <c r="E1385" s="26" t="s">
        <v>39</v>
      </c>
      <c r="F1385" s="31" t="s">
        <v>32</v>
      </c>
      <c r="G1385" s="32"/>
      <c r="H1385" s="32"/>
      <c r="I1385" s="32" t="s">
        <v>40</v>
      </c>
    </row>
    <row r="1386" spans="1:9" ht="16.5" customHeight="1" x14ac:dyDescent="0.2">
      <c r="A1386" s="26" t="s">
        <v>4813</v>
      </c>
      <c r="B1386" s="26" t="s">
        <v>4814</v>
      </c>
      <c r="C1386" s="26" t="s">
        <v>98</v>
      </c>
      <c r="D1386" s="26" t="s">
        <v>99</v>
      </c>
      <c r="E1386" s="26" t="s">
        <v>39</v>
      </c>
      <c r="F1386" s="47" t="s">
        <v>18</v>
      </c>
      <c r="G1386" s="47" t="s">
        <v>41</v>
      </c>
      <c r="H1386" s="51"/>
      <c r="I1386" s="32" t="s">
        <v>40</v>
      </c>
    </row>
    <row r="1387" spans="1:9" ht="16.5" customHeight="1" x14ac:dyDescent="0.2">
      <c r="A1387" s="26" t="s">
        <v>4815</v>
      </c>
      <c r="B1387" s="26" t="s">
        <v>4816</v>
      </c>
      <c r="C1387" s="35" t="s">
        <v>115</v>
      </c>
      <c r="D1387" s="35" t="s">
        <v>116</v>
      </c>
      <c r="E1387" s="35" t="s">
        <v>39</v>
      </c>
      <c r="F1387" s="52" t="s">
        <v>11</v>
      </c>
      <c r="G1387" s="31" t="s">
        <v>19</v>
      </c>
      <c r="H1387" s="32"/>
      <c r="I1387" s="32" t="s">
        <v>40</v>
      </c>
    </row>
    <row r="1388" spans="1:9" ht="16.5" customHeight="1" x14ac:dyDescent="0.2">
      <c r="A1388" s="26" t="s">
        <v>4815</v>
      </c>
      <c r="B1388" s="26" t="s">
        <v>4816</v>
      </c>
      <c r="C1388" s="35" t="s">
        <v>115</v>
      </c>
      <c r="D1388" s="35" t="s">
        <v>116</v>
      </c>
      <c r="E1388" s="35" t="s">
        <v>39</v>
      </c>
      <c r="F1388" s="52" t="s">
        <v>11</v>
      </c>
      <c r="G1388" s="31" t="s">
        <v>12</v>
      </c>
      <c r="H1388" s="32"/>
      <c r="I1388" s="32" t="s">
        <v>40</v>
      </c>
    </row>
    <row r="1389" spans="1:9" ht="16.5" customHeight="1" x14ac:dyDescent="0.2">
      <c r="A1389" s="26" t="s">
        <v>4815</v>
      </c>
      <c r="B1389" s="26" t="s">
        <v>4816</v>
      </c>
      <c r="C1389" s="35" t="s">
        <v>115</v>
      </c>
      <c r="D1389" s="35" t="s">
        <v>116</v>
      </c>
      <c r="E1389" s="35" t="s">
        <v>39</v>
      </c>
      <c r="F1389" s="52" t="s">
        <v>11</v>
      </c>
      <c r="G1389" s="31" t="s">
        <v>12</v>
      </c>
      <c r="H1389" s="32"/>
      <c r="I1389" s="32" t="s">
        <v>40</v>
      </c>
    </row>
    <row r="1390" spans="1:9" ht="16.5" customHeight="1" x14ac:dyDescent="0.2">
      <c r="A1390" s="26" t="s">
        <v>4815</v>
      </c>
      <c r="B1390" s="26" t="s">
        <v>4816</v>
      </c>
      <c r="C1390" s="35" t="s">
        <v>115</v>
      </c>
      <c r="D1390" s="35" t="s">
        <v>116</v>
      </c>
      <c r="E1390" s="35" t="s">
        <v>39</v>
      </c>
      <c r="F1390" s="52" t="s">
        <v>11</v>
      </c>
      <c r="G1390" s="31" t="s">
        <v>61</v>
      </c>
      <c r="H1390" s="32"/>
      <c r="I1390" s="32" t="s">
        <v>40</v>
      </c>
    </row>
    <row r="1391" spans="1:9" ht="16.5" customHeight="1" x14ac:dyDescent="0.2">
      <c r="A1391" s="26" t="s">
        <v>4815</v>
      </c>
      <c r="B1391" s="26" t="s">
        <v>4816</v>
      </c>
      <c r="C1391" s="35" t="s">
        <v>115</v>
      </c>
      <c r="D1391" s="35" t="s">
        <v>116</v>
      </c>
      <c r="E1391" s="35" t="s">
        <v>39</v>
      </c>
      <c r="F1391" s="52" t="s">
        <v>11</v>
      </c>
      <c r="G1391" s="31" t="s">
        <v>61</v>
      </c>
      <c r="H1391" s="32"/>
      <c r="I1391" s="32" t="s">
        <v>40</v>
      </c>
    </row>
    <row r="1392" spans="1:9" ht="16.5" customHeight="1" x14ac:dyDescent="0.2">
      <c r="A1392" s="26" t="s">
        <v>4817</v>
      </c>
      <c r="B1392" s="26" t="s">
        <v>4818</v>
      </c>
      <c r="C1392" s="66" t="s">
        <v>98</v>
      </c>
      <c r="D1392" s="66" t="s">
        <v>110</v>
      </c>
      <c r="E1392" s="66" t="s">
        <v>39</v>
      </c>
      <c r="F1392" s="31" t="s">
        <v>18</v>
      </c>
      <c r="G1392" s="66" t="s">
        <v>19</v>
      </c>
      <c r="H1392" s="32"/>
      <c r="I1392" s="32" t="s">
        <v>40</v>
      </c>
    </row>
    <row r="1393" spans="1:9" ht="16.5" customHeight="1" x14ac:dyDescent="0.2">
      <c r="A1393" s="35" t="s">
        <v>4819</v>
      </c>
      <c r="B1393" s="35" t="s">
        <v>4820</v>
      </c>
      <c r="C1393" s="35" t="s">
        <v>115</v>
      </c>
      <c r="D1393" s="35" t="s">
        <v>134</v>
      </c>
      <c r="E1393" s="35" t="s">
        <v>39</v>
      </c>
      <c r="F1393" s="30" t="s">
        <v>18</v>
      </c>
      <c r="G1393" s="31" t="s">
        <v>61</v>
      </c>
      <c r="H1393" s="55"/>
      <c r="I1393" s="32" t="s">
        <v>40</v>
      </c>
    </row>
    <row r="1394" spans="1:9" ht="16.5" customHeight="1" x14ac:dyDescent="0.2">
      <c r="A1394" s="35" t="s">
        <v>4819</v>
      </c>
      <c r="B1394" s="35" t="s">
        <v>4820</v>
      </c>
      <c r="C1394" s="35" t="s">
        <v>115</v>
      </c>
      <c r="D1394" s="35" t="s">
        <v>134</v>
      </c>
      <c r="E1394" s="35" t="s">
        <v>39</v>
      </c>
      <c r="F1394" s="30" t="s">
        <v>18</v>
      </c>
      <c r="G1394" s="31" t="s">
        <v>61</v>
      </c>
      <c r="H1394" s="55"/>
      <c r="I1394" s="32" t="s">
        <v>40</v>
      </c>
    </row>
    <row r="1395" spans="1:9" ht="16.5" customHeight="1" x14ac:dyDescent="0.2">
      <c r="A1395" s="35" t="s">
        <v>4819</v>
      </c>
      <c r="B1395" s="35" t="s">
        <v>4820</v>
      </c>
      <c r="C1395" s="35" t="s">
        <v>115</v>
      </c>
      <c r="D1395" s="35" t="s">
        <v>134</v>
      </c>
      <c r="E1395" s="35" t="s">
        <v>39</v>
      </c>
      <c r="F1395" s="30" t="s">
        <v>18</v>
      </c>
      <c r="G1395" s="31" t="s">
        <v>61</v>
      </c>
      <c r="H1395" s="55"/>
      <c r="I1395" s="32" t="s">
        <v>40</v>
      </c>
    </row>
    <row r="1396" spans="1:9" ht="16.5" customHeight="1" x14ac:dyDescent="0.25">
      <c r="A1396" s="76" t="s">
        <v>4821</v>
      </c>
      <c r="B1396" s="76" t="s">
        <v>5286</v>
      </c>
      <c r="C1396" s="26" t="s">
        <v>64</v>
      </c>
      <c r="D1396" s="26" t="s">
        <v>92</v>
      </c>
      <c r="E1396" s="26" t="s">
        <v>39</v>
      </c>
      <c r="F1396" s="31" t="s">
        <v>11</v>
      </c>
      <c r="G1396" s="31" t="s">
        <v>72</v>
      </c>
      <c r="H1396" s="32"/>
      <c r="I1396" s="32" t="s">
        <v>40</v>
      </c>
    </row>
    <row r="1397" spans="1:9" ht="16.5" customHeight="1" x14ac:dyDescent="0.25">
      <c r="A1397" s="76" t="s">
        <v>4821</v>
      </c>
      <c r="B1397" s="76" t="s">
        <v>5286</v>
      </c>
      <c r="C1397" s="26" t="s">
        <v>64</v>
      </c>
      <c r="D1397" s="26" t="s">
        <v>92</v>
      </c>
      <c r="E1397" s="26" t="s">
        <v>39</v>
      </c>
      <c r="F1397" s="31" t="s">
        <v>11</v>
      </c>
      <c r="G1397" s="31" t="s">
        <v>72</v>
      </c>
      <c r="H1397" s="32"/>
      <c r="I1397" s="32" t="s">
        <v>40</v>
      </c>
    </row>
    <row r="1398" spans="1:9" ht="16.5" customHeight="1" x14ac:dyDescent="0.25">
      <c r="A1398" s="76" t="s">
        <v>4821</v>
      </c>
      <c r="B1398" s="76" t="s">
        <v>5286</v>
      </c>
      <c r="C1398" s="26" t="s">
        <v>64</v>
      </c>
      <c r="D1398" s="26" t="s">
        <v>92</v>
      </c>
      <c r="E1398" s="26" t="s">
        <v>39</v>
      </c>
      <c r="F1398" s="31" t="s">
        <v>11</v>
      </c>
      <c r="G1398" s="31" t="s">
        <v>72</v>
      </c>
      <c r="H1398" s="32"/>
      <c r="I1398" s="32" t="s">
        <v>40</v>
      </c>
    </row>
    <row r="1399" spans="1:9" ht="16.5" customHeight="1" x14ac:dyDescent="0.25">
      <c r="A1399" s="76" t="s">
        <v>4821</v>
      </c>
      <c r="B1399" s="76" t="s">
        <v>5286</v>
      </c>
      <c r="C1399" s="26" t="s">
        <v>64</v>
      </c>
      <c r="D1399" s="26" t="s">
        <v>92</v>
      </c>
      <c r="E1399" s="26" t="s">
        <v>39</v>
      </c>
      <c r="F1399" s="31" t="s">
        <v>11</v>
      </c>
      <c r="G1399" s="27" t="s">
        <v>72</v>
      </c>
      <c r="H1399" s="51"/>
      <c r="I1399" s="32" t="s">
        <v>40</v>
      </c>
    </row>
    <row r="1400" spans="1:9" ht="16.5" customHeight="1" x14ac:dyDescent="0.25">
      <c r="A1400" s="76" t="s">
        <v>4821</v>
      </c>
      <c r="B1400" s="76" t="s">
        <v>5286</v>
      </c>
      <c r="C1400" s="26" t="s">
        <v>64</v>
      </c>
      <c r="D1400" s="26" t="s">
        <v>92</v>
      </c>
      <c r="E1400" s="26" t="s">
        <v>39</v>
      </c>
      <c r="F1400" s="31" t="s">
        <v>11</v>
      </c>
      <c r="G1400" s="31" t="s">
        <v>72</v>
      </c>
      <c r="H1400" s="32"/>
      <c r="I1400" s="32" t="s">
        <v>40</v>
      </c>
    </row>
    <row r="1401" spans="1:9" ht="16.5" customHeight="1" x14ac:dyDescent="0.2">
      <c r="A1401" s="26" t="s">
        <v>4823</v>
      </c>
      <c r="B1401" s="26" t="s">
        <v>4824</v>
      </c>
      <c r="C1401" s="26" t="s">
        <v>115</v>
      </c>
      <c r="D1401" s="27" t="s">
        <v>116</v>
      </c>
      <c r="E1401" s="27" t="s">
        <v>129</v>
      </c>
      <c r="F1401" s="31" t="s">
        <v>18</v>
      </c>
      <c r="G1401" s="31" t="s">
        <v>3280</v>
      </c>
      <c r="H1401" s="31"/>
      <c r="I1401" s="32" t="s">
        <v>10</v>
      </c>
    </row>
    <row r="1402" spans="1:9" ht="16.5" customHeight="1" x14ac:dyDescent="0.2">
      <c r="A1402" s="26" t="s">
        <v>4825</v>
      </c>
      <c r="B1402" s="26" t="s">
        <v>4826</v>
      </c>
      <c r="C1402" s="26" t="s">
        <v>115</v>
      </c>
      <c r="D1402" s="27" t="s">
        <v>116</v>
      </c>
      <c r="E1402" s="27" t="s">
        <v>9</v>
      </c>
      <c r="F1402" s="31" t="s">
        <v>18</v>
      </c>
      <c r="G1402" s="31" t="s">
        <v>3280</v>
      </c>
      <c r="H1402" s="31"/>
      <c r="I1402" s="32" t="s">
        <v>10</v>
      </c>
    </row>
    <row r="1403" spans="1:9" ht="16.5" customHeight="1" x14ac:dyDescent="0.2">
      <c r="A1403" s="35" t="s">
        <v>4827</v>
      </c>
      <c r="B1403" s="26" t="s">
        <v>5523</v>
      </c>
      <c r="C1403" s="66" t="s">
        <v>64</v>
      </c>
      <c r="D1403" s="26" t="s">
        <v>82</v>
      </c>
      <c r="E1403" s="35" t="s">
        <v>135</v>
      </c>
      <c r="F1403" s="31" t="s">
        <v>18</v>
      </c>
      <c r="G1403" s="31" t="s">
        <v>3280</v>
      </c>
      <c r="H1403" s="32"/>
      <c r="I1403" s="32" t="s">
        <v>10</v>
      </c>
    </row>
    <row r="1404" spans="1:9" ht="16.5" customHeight="1" x14ac:dyDescent="0.2">
      <c r="A1404" s="26" t="s">
        <v>4829</v>
      </c>
      <c r="B1404" s="26" t="s">
        <v>4830</v>
      </c>
      <c r="C1404" s="26" t="s">
        <v>115</v>
      </c>
      <c r="D1404" s="27" t="s">
        <v>116</v>
      </c>
      <c r="E1404" s="27" t="s">
        <v>83</v>
      </c>
      <c r="F1404" s="31" t="s">
        <v>25</v>
      </c>
      <c r="G1404" s="31" t="s">
        <v>61</v>
      </c>
      <c r="H1404" s="31"/>
      <c r="I1404" s="32" t="s">
        <v>10</v>
      </c>
    </row>
    <row r="1405" spans="1:9" ht="16.5" customHeight="1" x14ac:dyDescent="0.25">
      <c r="A1405" s="35" t="s">
        <v>4831</v>
      </c>
      <c r="B1405" s="76" t="s">
        <v>4832</v>
      </c>
      <c r="C1405" s="76" t="s">
        <v>64</v>
      </c>
      <c r="D1405" s="35" t="s">
        <v>86</v>
      </c>
      <c r="E1405" s="76" t="s">
        <v>83</v>
      </c>
      <c r="F1405" s="76" t="s">
        <v>25</v>
      </c>
      <c r="G1405" s="35" t="s">
        <v>72</v>
      </c>
      <c r="H1405" s="95"/>
      <c r="I1405" s="32" t="s">
        <v>10</v>
      </c>
    </row>
    <row r="1406" spans="1:9" ht="16.5" customHeight="1" x14ac:dyDescent="0.25">
      <c r="A1406" s="76" t="s">
        <v>4833</v>
      </c>
      <c r="B1406" s="76" t="s">
        <v>5296</v>
      </c>
      <c r="C1406" s="26" t="s">
        <v>64</v>
      </c>
      <c r="D1406" s="26" t="s">
        <v>92</v>
      </c>
      <c r="E1406" s="26" t="s">
        <v>106</v>
      </c>
      <c r="F1406" s="31" t="s">
        <v>18</v>
      </c>
      <c r="G1406" s="31" t="s">
        <v>26</v>
      </c>
      <c r="H1406" s="32"/>
      <c r="I1406" s="32" t="s">
        <v>10</v>
      </c>
    </row>
    <row r="1407" spans="1:9" ht="16.5" customHeight="1" x14ac:dyDescent="0.25">
      <c r="A1407" s="35" t="s">
        <v>4835</v>
      </c>
      <c r="B1407" s="76" t="s">
        <v>4836</v>
      </c>
      <c r="C1407" s="76" t="s">
        <v>64</v>
      </c>
      <c r="D1407" s="35" t="s">
        <v>86</v>
      </c>
      <c r="E1407" s="76" t="s">
        <v>87</v>
      </c>
      <c r="F1407" s="76" t="s">
        <v>18</v>
      </c>
      <c r="G1407" s="35" t="s">
        <v>26</v>
      </c>
      <c r="H1407" s="95"/>
      <c r="I1407" s="32" t="s">
        <v>10</v>
      </c>
    </row>
    <row r="1408" spans="1:9" ht="16.5" customHeight="1" x14ac:dyDescent="0.25">
      <c r="A1408" s="35" t="s">
        <v>4837</v>
      </c>
      <c r="B1408" s="76" t="s">
        <v>4838</v>
      </c>
      <c r="C1408" s="76" t="s">
        <v>64</v>
      </c>
      <c r="D1408" s="35" t="s">
        <v>86</v>
      </c>
      <c r="E1408" s="76" t="s">
        <v>87</v>
      </c>
      <c r="F1408" s="76" t="s">
        <v>18</v>
      </c>
      <c r="G1408" s="35" t="s">
        <v>19</v>
      </c>
      <c r="H1408" s="95"/>
      <c r="I1408" s="32" t="s">
        <v>10</v>
      </c>
    </row>
    <row r="1409" spans="1:9" ht="16.5" customHeight="1" x14ac:dyDescent="0.2">
      <c r="A1409" s="26" t="s">
        <v>4839</v>
      </c>
      <c r="B1409" s="26" t="s">
        <v>4840</v>
      </c>
      <c r="C1409" s="26" t="s">
        <v>115</v>
      </c>
      <c r="D1409" s="27" t="s">
        <v>116</v>
      </c>
      <c r="E1409" s="27" t="s">
        <v>100</v>
      </c>
      <c r="F1409" s="31" t="s">
        <v>18</v>
      </c>
      <c r="G1409" s="31" t="s">
        <v>3280</v>
      </c>
      <c r="H1409" s="31"/>
      <c r="I1409" s="32" t="s">
        <v>10</v>
      </c>
    </row>
    <row r="1410" spans="1:9" ht="16.5" customHeight="1" x14ac:dyDescent="0.2">
      <c r="A1410" s="26" t="s">
        <v>4839</v>
      </c>
      <c r="B1410" s="26" t="s">
        <v>4840</v>
      </c>
      <c r="C1410" s="26" t="s">
        <v>115</v>
      </c>
      <c r="D1410" s="27" t="s">
        <v>116</v>
      </c>
      <c r="E1410" s="27" t="s">
        <v>100</v>
      </c>
      <c r="F1410" s="31" t="s">
        <v>18</v>
      </c>
      <c r="G1410" s="31" t="s">
        <v>3280</v>
      </c>
      <c r="H1410" s="31"/>
      <c r="I1410" s="32" t="s">
        <v>10</v>
      </c>
    </row>
    <row r="1411" spans="1:9" ht="16.5" customHeight="1" x14ac:dyDescent="0.25">
      <c r="A1411" s="76" t="s">
        <v>4841</v>
      </c>
      <c r="B1411" s="76" t="s">
        <v>5313</v>
      </c>
      <c r="C1411" s="26" t="s">
        <v>64</v>
      </c>
      <c r="D1411" s="26" t="s">
        <v>92</v>
      </c>
      <c r="E1411" s="26" t="s">
        <v>100</v>
      </c>
      <c r="F1411" s="31" t="s">
        <v>18</v>
      </c>
      <c r="G1411" s="31" t="s">
        <v>26</v>
      </c>
      <c r="H1411" s="32"/>
      <c r="I1411" s="32" t="s">
        <v>10</v>
      </c>
    </row>
    <row r="1412" spans="1:9" ht="16.5" customHeight="1" x14ac:dyDescent="0.2">
      <c r="A1412" s="26" t="s">
        <v>4841</v>
      </c>
      <c r="B1412" s="26" t="s">
        <v>5469</v>
      </c>
      <c r="C1412" s="26" t="s">
        <v>115</v>
      </c>
      <c r="D1412" s="27" t="s">
        <v>116</v>
      </c>
      <c r="E1412" s="27" t="s">
        <v>100</v>
      </c>
      <c r="F1412" s="31" t="s">
        <v>18</v>
      </c>
      <c r="G1412" s="31" t="s">
        <v>3280</v>
      </c>
      <c r="H1412" s="31"/>
      <c r="I1412" s="32" t="s">
        <v>10</v>
      </c>
    </row>
    <row r="1413" spans="1:9" ht="16.5" customHeight="1" x14ac:dyDescent="0.2">
      <c r="A1413" s="26" t="s">
        <v>4841</v>
      </c>
      <c r="B1413" s="26" t="s">
        <v>5469</v>
      </c>
      <c r="C1413" s="26" t="s">
        <v>115</v>
      </c>
      <c r="D1413" s="27" t="s">
        <v>116</v>
      </c>
      <c r="E1413" s="27" t="s">
        <v>100</v>
      </c>
      <c r="F1413" s="31" t="s">
        <v>18</v>
      </c>
      <c r="G1413" s="31" t="s">
        <v>3280</v>
      </c>
      <c r="H1413" s="31"/>
      <c r="I1413" s="32" t="s">
        <v>10</v>
      </c>
    </row>
    <row r="1414" spans="1:9" ht="16.5" customHeight="1" x14ac:dyDescent="0.2">
      <c r="A1414" s="35" t="s">
        <v>4843</v>
      </c>
      <c r="B1414" s="26" t="s">
        <v>5506</v>
      </c>
      <c r="C1414" s="66" t="s">
        <v>64</v>
      </c>
      <c r="D1414" s="26" t="s">
        <v>82</v>
      </c>
      <c r="E1414" s="35" t="s">
        <v>129</v>
      </c>
      <c r="F1414" s="31" t="s">
        <v>18</v>
      </c>
      <c r="G1414" s="31" t="s">
        <v>61</v>
      </c>
      <c r="H1414" s="32"/>
      <c r="I1414" s="32" t="s">
        <v>10</v>
      </c>
    </row>
    <row r="1415" spans="1:9" ht="16.5" customHeight="1" x14ac:dyDescent="0.2">
      <c r="A1415" s="35" t="s">
        <v>4845</v>
      </c>
      <c r="B1415" s="35" t="s">
        <v>4846</v>
      </c>
      <c r="C1415" s="35" t="s">
        <v>7</v>
      </c>
      <c r="D1415" s="35" t="s">
        <v>23</v>
      </c>
      <c r="E1415" s="35" t="s">
        <v>126</v>
      </c>
      <c r="F1415" s="52" t="s">
        <v>18</v>
      </c>
      <c r="G1415" s="30" t="s">
        <v>61</v>
      </c>
      <c r="H1415" s="32"/>
      <c r="I1415" s="32" t="s">
        <v>10</v>
      </c>
    </row>
    <row r="1416" spans="1:9" ht="16.5" customHeight="1" x14ac:dyDescent="0.2">
      <c r="A1416" s="35" t="s">
        <v>4847</v>
      </c>
      <c r="B1416" s="26" t="s">
        <v>5513</v>
      </c>
      <c r="C1416" s="66" t="s">
        <v>64</v>
      </c>
      <c r="D1416" s="26" t="s">
        <v>82</v>
      </c>
      <c r="E1416" s="35" t="s">
        <v>126</v>
      </c>
      <c r="F1416" s="31" t="s">
        <v>18</v>
      </c>
      <c r="G1416" s="31" t="s">
        <v>61</v>
      </c>
      <c r="H1416" s="32"/>
      <c r="I1416" s="32" t="s">
        <v>10</v>
      </c>
    </row>
    <row r="1417" spans="1:9" ht="16.5" customHeight="1" x14ac:dyDescent="0.2">
      <c r="A1417" s="26" t="s">
        <v>4849</v>
      </c>
      <c r="B1417" s="26" t="s">
        <v>4850</v>
      </c>
      <c r="C1417" s="35" t="s">
        <v>115</v>
      </c>
      <c r="D1417" s="35" t="s">
        <v>116</v>
      </c>
      <c r="E1417" s="35" t="s">
        <v>83</v>
      </c>
      <c r="F1417" s="52" t="s">
        <v>25</v>
      </c>
      <c r="G1417" s="52" t="s">
        <v>61</v>
      </c>
      <c r="H1417" s="32"/>
      <c r="I1417" s="32" t="s">
        <v>10</v>
      </c>
    </row>
    <row r="1418" spans="1:9" ht="16.5" customHeight="1" x14ac:dyDescent="0.25">
      <c r="A1418" s="76" t="s">
        <v>4851</v>
      </c>
      <c r="B1418" s="76" t="s">
        <v>5298</v>
      </c>
      <c r="C1418" s="26" t="s">
        <v>64</v>
      </c>
      <c r="D1418" s="26" t="s">
        <v>92</v>
      </c>
      <c r="E1418" s="26" t="s">
        <v>100</v>
      </c>
      <c r="F1418" s="31" t="s">
        <v>18</v>
      </c>
      <c r="G1418" s="31" t="s">
        <v>26</v>
      </c>
      <c r="H1418" s="32"/>
      <c r="I1418" s="32" t="s">
        <v>10</v>
      </c>
    </row>
    <row r="1419" spans="1:9" ht="16.5" customHeight="1" x14ac:dyDescent="0.2">
      <c r="A1419" s="35" t="s">
        <v>4853</v>
      </c>
      <c r="B1419" s="26" t="s">
        <v>5400</v>
      </c>
      <c r="C1419" s="35" t="s">
        <v>64</v>
      </c>
      <c r="D1419" s="35" t="s">
        <v>82</v>
      </c>
      <c r="E1419" s="26" t="s">
        <v>106</v>
      </c>
      <c r="F1419" s="31" t="s">
        <v>32</v>
      </c>
      <c r="G1419" s="31" t="s">
        <v>26</v>
      </c>
      <c r="H1419" s="32"/>
      <c r="I1419" s="32" t="s">
        <v>10</v>
      </c>
    </row>
    <row r="1420" spans="1:9" ht="16.5" customHeight="1" x14ac:dyDescent="0.2">
      <c r="A1420" s="35" t="s">
        <v>4855</v>
      </c>
      <c r="B1420" s="26" t="s">
        <v>5397</v>
      </c>
      <c r="C1420" s="35" t="s">
        <v>64</v>
      </c>
      <c r="D1420" s="35" t="s">
        <v>82</v>
      </c>
      <c r="E1420" s="26" t="s">
        <v>106</v>
      </c>
      <c r="F1420" s="31" t="s">
        <v>32</v>
      </c>
      <c r="G1420" s="31" t="s">
        <v>26</v>
      </c>
      <c r="H1420" s="32"/>
      <c r="I1420" s="32" t="s">
        <v>10</v>
      </c>
    </row>
    <row r="1421" spans="1:9" ht="16.5" customHeight="1" x14ac:dyDescent="0.2">
      <c r="A1421" s="26" t="s">
        <v>4857</v>
      </c>
      <c r="B1421" s="26" t="s">
        <v>4858</v>
      </c>
      <c r="C1421" s="26" t="s">
        <v>98</v>
      </c>
      <c r="D1421" s="26" t="s">
        <v>107</v>
      </c>
      <c r="E1421" s="26" t="s">
        <v>126</v>
      </c>
      <c r="F1421" s="31" t="s">
        <v>18</v>
      </c>
      <c r="G1421" s="31" t="s">
        <v>41</v>
      </c>
      <c r="H1421" s="82"/>
      <c r="I1421" s="32" t="s">
        <v>10</v>
      </c>
    </row>
    <row r="1422" spans="1:9" ht="16.5" customHeight="1" x14ac:dyDescent="0.25">
      <c r="A1422" s="76" t="s">
        <v>4859</v>
      </c>
      <c r="B1422" s="76" t="s">
        <v>5287</v>
      </c>
      <c r="C1422" s="26" t="s">
        <v>64</v>
      </c>
      <c r="D1422" s="26" t="s">
        <v>92</v>
      </c>
      <c r="E1422" s="26" t="s">
        <v>83</v>
      </c>
      <c r="F1422" s="31" t="s">
        <v>25</v>
      </c>
      <c r="G1422" s="31" t="s">
        <v>72</v>
      </c>
      <c r="H1422" s="32"/>
      <c r="I1422" s="32" t="s">
        <v>10</v>
      </c>
    </row>
    <row r="1423" spans="1:9" ht="16.5" customHeight="1" x14ac:dyDescent="0.2">
      <c r="A1423" s="26" t="s">
        <v>4861</v>
      </c>
      <c r="B1423" s="26" t="s">
        <v>4862</v>
      </c>
      <c r="C1423" s="26" t="s">
        <v>115</v>
      </c>
      <c r="D1423" s="27" t="s">
        <v>116</v>
      </c>
      <c r="E1423" s="27" t="s">
        <v>126</v>
      </c>
      <c r="F1423" s="31" t="s">
        <v>18</v>
      </c>
      <c r="G1423" s="31" t="s">
        <v>61</v>
      </c>
      <c r="H1423" s="31"/>
      <c r="I1423" s="32" t="s">
        <v>10</v>
      </c>
    </row>
    <row r="1424" spans="1:9" ht="16.5" customHeight="1" x14ac:dyDescent="0.2">
      <c r="A1424" s="35" t="s">
        <v>4863</v>
      </c>
      <c r="B1424" s="26" t="s">
        <v>5491</v>
      </c>
      <c r="C1424" s="66" t="s">
        <v>64</v>
      </c>
      <c r="D1424" s="26" t="s">
        <v>82</v>
      </c>
      <c r="E1424" s="35" t="s">
        <v>126</v>
      </c>
      <c r="F1424" s="31" t="s">
        <v>25</v>
      </c>
      <c r="G1424" s="31" t="s">
        <v>72</v>
      </c>
      <c r="H1424" s="32"/>
      <c r="I1424" s="32" t="s">
        <v>10</v>
      </c>
    </row>
    <row r="1425" spans="1:9" ht="16.5" customHeight="1" x14ac:dyDescent="0.2">
      <c r="A1425" s="35" t="s">
        <v>4865</v>
      </c>
      <c r="B1425" s="35" t="s">
        <v>4866</v>
      </c>
      <c r="C1425" s="35" t="s">
        <v>64</v>
      </c>
      <c r="D1425" s="35" t="s">
        <v>89</v>
      </c>
      <c r="E1425" s="54" t="s">
        <v>83</v>
      </c>
      <c r="F1425" s="31" t="s">
        <v>25</v>
      </c>
      <c r="G1425" s="31" t="s">
        <v>72</v>
      </c>
      <c r="H1425" s="32"/>
      <c r="I1425" s="32" t="s">
        <v>10</v>
      </c>
    </row>
    <row r="1426" spans="1:9" ht="16.5" customHeight="1" x14ac:dyDescent="0.2">
      <c r="A1426" s="35" t="s">
        <v>4865</v>
      </c>
      <c r="B1426" s="35" t="s">
        <v>4866</v>
      </c>
      <c r="C1426" s="35" t="s">
        <v>64</v>
      </c>
      <c r="D1426" s="35" t="s">
        <v>89</v>
      </c>
      <c r="E1426" s="54" t="s">
        <v>83</v>
      </c>
      <c r="F1426" s="31" t="s">
        <v>25</v>
      </c>
      <c r="G1426" s="31" t="s">
        <v>41</v>
      </c>
      <c r="H1426" s="32"/>
      <c r="I1426" s="32" t="s">
        <v>10</v>
      </c>
    </row>
    <row r="1427" spans="1:9" ht="16.5" customHeight="1" x14ac:dyDescent="0.2">
      <c r="A1427" s="54" t="s">
        <v>4867</v>
      </c>
      <c r="B1427" s="35" t="s">
        <v>4868</v>
      </c>
      <c r="C1427" s="35" t="s">
        <v>64</v>
      </c>
      <c r="D1427" s="35" t="s">
        <v>95</v>
      </c>
      <c r="E1427" s="54" t="s">
        <v>126</v>
      </c>
      <c r="F1427" s="31" t="s">
        <v>18</v>
      </c>
      <c r="G1427" s="31" t="s">
        <v>41</v>
      </c>
      <c r="H1427" s="32"/>
      <c r="I1427" s="32" t="s">
        <v>10</v>
      </c>
    </row>
    <row r="1428" spans="1:9" ht="16.5" customHeight="1" x14ac:dyDescent="0.35">
      <c r="A1428" s="35" t="s">
        <v>4867</v>
      </c>
      <c r="B1428" s="124" t="s">
        <v>5517</v>
      </c>
      <c r="C1428" s="66" t="s">
        <v>64</v>
      </c>
      <c r="D1428" s="26" t="s">
        <v>82</v>
      </c>
      <c r="E1428" s="35" t="s">
        <v>126</v>
      </c>
      <c r="F1428" s="31" t="s">
        <v>18</v>
      </c>
      <c r="G1428" s="31" t="s">
        <v>12</v>
      </c>
      <c r="H1428" s="32"/>
      <c r="I1428" s="32" t="s">
        <v>10</v>
      </c>
    </row>
    <row r="1429" spans="1:9" ht="16.5" customHeight="1" x14ac:dyDescent="0.2">
      <c r="A1429" s="26" t="s">
        <v>4869</v>
      </c>
      <c r="B1429" s="26" t="s">
        <v>4870</v>
      </c>
      <c r="C1429" s="26" t="s">
        <v>98</v>
      </c>
      <c r="D1429" s="26" t="s">
        <v>105</v>
      </c>
      <c r="E1429" s="26" t="s">
        <v>83</v>
      </c>
      <c r="F1429" s="31" t="s">
        <v>25</v>
      </c>
      <c r="G1429" s="31" t="s">
        <v>41</v>
      </c>
      <c r="H1429" s="32"/>
      <c r="I1429" s="32" t="s">
        <v>10</v>
      </c>
    </row>
    <row r="1430" spans="1:9" ht="16.5" customHeight="1" x14ac:dyDescent="0.2">
      <c r="A1430" s="27" t="s">
        <v>4871</v>
      </c>
      <c r="B1430" s="27" t="s">
        <v>4872</v>
      </c>
      <c r="C1430" s="27" t="s">
        <v>7</v>
      </c>
      <c r="D1430" s="27" t="s">
        <v>8</v>
      </c>
      <c r="E1430" s="27" t="s">
        <v>106</v>
      </c>
      <c r="F1430" s="47" t="s">
        <v>11</v>
      </c>
      <c r="G1430" s="44" t="s">
        <v>61</v>
      </c>
      <c r="H1430" s="32"/>
      <c r="I1430" s="32" t="s">
        <v>10</v>
      </c>
    </row>
    <row r="1431" spans="1:9" ht="16.5" customHeight="1" x14ac:dyDescent="0.2">
      <c r="A1431" s="26" t="s">
        <v>4873</v>
      </c>
      <c r="B1431" s="26" t="s">
        <v>4874</v>
      </c>
      <c r="C1431" s="26" t="s">
        <v>115</v>
      </c>
      <c r="D1431" s="26" t="s">
        <v>122</v>
      </c>
      <c r="E1431" s="26" t="s">
        <v>114</v>
      </c>
      <c r="F1431" s="31" t="s">
        <v>25</v>
      </c>
      <c r="G1431" s="31" t="s">
        <v>61</v>
      </c>
      <c r="H1431" s="32"/>
      <c r="I1431" s="32" t="s">
        <v>10</v>
      </c>
    </row>
    <row r="1432" spans="1:9" ht="16.5" customHeight="1" x14ac:dyDescent="0.2">
      <c r="A1432" s="35" t="s">
        <v>4875</v>
      </c>
      <c r="B1432" s="35" t="s">
        <v>5165</v>
      </c>
      <c r="C1432" s="35" t="s">
        <v>7</v>
      </c>
      <c r="D1432" s="35" t="s">
        <v>30</v>
      </c>
      <c r="E1432" s="35" t="s">
        <v>129</v>
      </c>
      <c r="F1432" s="52" t="s">
        <v>18</v>
      </c>
      <c r="G1432" s="30" t="s">
        <v>72</v>
      </c>
      <c r="H1432" s="30" t="s">
        <v>4281</v>
      </c>
      <c r="I1432" s="32" t="s">
        <v>10</v>
      </c>
    </row>
    <row r="1433" spans="1:9" ht="16.5" customHeight="1" x14ac:dyDescent="0.2">
      <c r="A1433" s="26" t="s">
        <v>4877</v>
      </c>
      <c r="B1433" s="26" t="s">
        <v>4878</v>
      </c>
      <c r="C1433" s="26" t="s">
        <v>7</v>
      </c>
      <c r="D1433" s="26" t="s">
        <v>16</v>
      </c>
      <c r="E1433" s="26" t="s">
        <v>83</v>
      </c>
      <c r="F1433" s="31" t="s">
        <v>25</v>
      </c>
      <c r="G1433" s="32"/>
      <c r="H1433" s="32" t="s">
        <v>10</v>
      </c>
      <c r="I1433" s="32" t="s">
        <v>10</v>
      </c>
    </row>
    <row r="1434" spans="1:9" ht="16.5" customHeight="1" x14ac:dyDescent="0.2">
      <c r="A1434" s="26" t="s">
        <v>4877</v>
      </c>
      <c r="B1434" s="26" t="s">
        <v>4878</v>
      </c>
      <c r="C1434" s="26" t="s">
        <v>7</v>
      </c>
      <c r="D1434" s="26" t="s">
        <v>16</v>
      </c>
      <c r="E1434" s="26" t="s">
        <v>83</v>
      </c>
      <c r="F1434" s="31" t="s">
        <v>25</v>
      </c>
      <c r="G1434" s="32"/>
      <c r="H1434" s="32" t="s">
        <v>10</v>
      </c>
      <c r="I1434" s="32" t="s">
        <v>10</v>
      </c>
    </row>
    <row r="1435" spans="1:9" ht="16.5" customHeight="1" x14ac:dyDescent="0.2">
      <c r="A1435" s="26" t="s">
        <v>4877</v>
      </c>
      <c r="B1435" s="26" t="s">
        <v>4878</v>
      </c>
      <c r="C1435" s="26" t="s">
        <v>7</v>
      </c>
      <c r="D1435" s="26" t="s">
        <v>16</v>
      </c>
      <c r="E1435" s="26" t="s">
        <v>83</v>
      </c>
      <c r="F1435" s="31" t="s">
        <v>25</v>
      </c>
      <c r="G1435" s="32"/>
      <c r="H1435" s="32" t="s">
        <v>10</v>
      </c>
      <c r="I1435" s="32" t="s">
        <v>10</v>
      </c>
    </row>
    <row r="1436" spans="1:9" ht="16.5" customHeight="1" x14ac:dyDescent="0.2">
      <c r="A1436" s="35" t="s">
        <v>4879</v>
      </c>
      <c r="B1436" s="35" t="s">
        <v>4880</v>
      </c>
      <c r="C1436" s="26" t="s">
        <v>98</v>
      </c>
      <c r="D1436" s="26" t="s">
        <v>113</v>
      </c>
      <c r="E1436" s="26" t="s">
        <v>9</v>
      </c>
      <c r="F1436" s="31" t="s">
        <v>18</v>
      </c>
      <c r="G1436" s="31" t="s">
        <v>26</v>
      </c>
      <c r="H1436" s="32"/>
      <c r="I1436" s="32" t="s">
        <v>10</v>
      </c>
    </row>
    <row r="1437" spans="1:9" ht="16.5" customHeight="1" x14ac:dyDescent="0.2">
      <c r="A1437" s="35" t="s">
        <v>4881</v>
      </c>
      <c r="B1437" s="35" t="s">
        <v>4882</v>
      </c>
      <c r="C1437" s="54" t="s">
        <v>7</v>
      </c>
      <c r="D1437" s="54" t="s">
        <v>23</v>
      </c>
      <c r="E1437" s="54" t="s">
        <v>79</v>
      </c>
      <c r="F1437" s="52" t="s">
        <v>18</v>
      </c>
      <c r="G1437" s="30" t="s">
        <v>41</v>
      </c>
      <c r="H1437" s="32"/>
      <c r="I1437" s="32" t="s">
        <v>10</v>
      </c>
    </row>
    <row r="1438" spans="1:9" ht="16.5" customHeight="1" x14ac:dyDescent="0.2">
      <c r="A1438" s="35" t="s">
        <v>4883</v>
      </c>
      <c r="B1438" s="35" t="s">
        <v>4884</v>
      </c>
      <c r="C1438" s="54" t="s">
        <v>7</v>
      </c>
      <c r="D1438" s="54" t="s">
        <v>23</v>
      </c>
      <c r="E1438" s="54" t="s">
        <v>79</v>
      </c>
      <c r="F1438" s="52" t="s">
        <v>18</v>
      </c>
      <c r="G1438" s="30" t="s">
        <v>41</v>
      </c>
      <c r="H1438" s="32"/>
      <c r="I1438" s="32" t="s">
        <v>10</v>
      </c>
    </row>
    <row r="1439" spans="1:9" ht="16.5" customHeight="1" x14ac:dyDescent="0.2">
      <c r="A1439" s="26" t="s">
        <v>4885</v>
      </c>
      <c r="B1439" s="26" t="s">
        <v>4886</v>
      </c>
      <c r="C1439" s="26" t="s">
        <v>98</v>
      </c>
      <c r="D1439" s="26" t="s">
        <v>105</v>
      </c>
      <c r="E1439" s="26" t="s">
        <v>93</v>
      </c>
      <c r="F1439" s="31" t="s">
        <v>18</v>
      </c>
      <c r="G1439" s="31" t="s">
        <v>41</v>
      </c>
      <c r="H1439" s="43"/>
      <c r="I1439" s="32" t="s">
        <v>10</v>
      </c>
    </row>
    <row r="1440" spans="1:9" ht="16.5" customHeight="1" x14ac:dyDescent="0.2">
      <c r="A1440" s="54" t="s">
        <v>4887</v>
      </c>
      <c r="B1440" s="35" t="s">
        <v>4888</v>
      </c>
      <c r="C1440" s="35" t="s">
        <v>64</v>
      </c>
      <c r="D1440" s="35" t="s">
        <v>95</v>
      </c>
      <c r="E1440" s="54" t="s">
        <v>126</v>
      </c>
      <c r="F1440" s="31" t="s">
        <v>18</v>
      </c>
      <c r="G1440" s="31" t="s">
        <v>41</v>
      </c>
      <c r="H1440" s="32"/>
      <c r="I1440" s="32" t="s">
        <v>10</v>
      </c>
    </row>
    <row r="1441" spans="1:9" ht="16.5" customHeight="1" x14ac:dyDescent="0.2">
      <c r="A1441" s="35" t="s">
        <v>4889</v>
      </c>
      <c r="B1441" s="35" t="s">
        <v>5163</v>
      </c>
      <c r="C1441" s="35" t="s">
        <v>7</v>
      </c>
      <c r="D1441" s="35" t="s">
        <v>30</v>
      </c>
      <c r="E1441" s="35" t="s">
        <v>129</v>
      </c>
      <c r="F1441" s="52" t="s">
        <v>18</v>
      </c>
      <c r="G1441" s="30" t="s">
        <v>72</v>
      </c>
      <c r="H1441" s="30" t="s">
        <v>4281</v>
      </c>
      <c r="I1441" s="32" t="s">
        <v>10</v>
      </c>
    </row>
    <row r="1442" spans="1:9" ht="16.5" customHeight="1" x14ac:dyDescent="0.2">
      <c r="A1442" s="26" t="s">
        <v>4891</v>
      </c>
      <c r="B1442" s="26" t="s">
        <v>4892</v>
      </c>
      <c r="C1442" s="26" t="s">
        <v>98</v>
      </c>
      <c r="D1442" s="26" t="s">
        <v>99</v>
      </c>
      <c r="E1442" s="26" t="s">
        <v>108</v>
      </c>
      <c r="F1442" s="47" t="s">
        <v>25</v>
      </c>
      <c r="G1442" s="47" t="s">
        <v>72</v>
      </c>
      <c r="H1442" s="32"/>
      <c r="I1442" s="32" t="s">
        <v>10</v>
      </c>
    </row>
    <row r="1443" spans="1:9" ht="16.5" customHeight="1" x14ac:dyDescent="0.2">
      <c r="A1443" s="54" t="s">
        <v>4893</v>
      </c>
      <c r="B1443" s="54" t="s">
        <v>4894</v>
      </c>
      <c r="C1443" s="35" t="s">
        <v>7</v>
      </c>
      <c r="D1443" s="35" t="s">
        <v>30</v>
      </c>
      <c r="E1443" s="35" t="s">
        <v>129</v>
      </c>
      <c r="F1443" s="52" t="s">
        <v>18</v>
      </c>
      <c r="G1443" s="30" t="s">
        <v>72</v>
      </c>
      <c r="H1443" s="30" t="s">
        <v>4281</v>
      </c>
      <c r="I1443" s="32" t="s">
        <v>10</v>
      </c>
    </row>
    <row r="1444" spans="1:9" ht="16.5" customHeight="1" x14ac:dyDescent="0.2">
      <c r="A1444" s="26" t="s">
        <v>4895</v>
      </c>
      <c r="B1444" s="26" t="s">
        <v>4896</v>
      </c>
      <c r="C1444" s="26" t="s">
        <v>115</v>
      </c>
      <c r="D1444" s="26" t="s">
        <v>122</v>
      </c>
      <c r="E1444" s="26" t="s">
        <v>129</v>
      </c>
      <c r="F1444" s="31" t="s">
        <v>32</v>
      </c>
      <c r="G1444" s="31" t="s">
        <v>61</v>
      </c>
      <c r="H1444" s="32"/>
      <c r="I1444" s="32" t="s">
        <v>10</v>
      </c>
    </row>
    <row r="1445" spans="1:9" ht="16.5" customHeight="1" x14ac:dyDescent="0.2">
      <c r="A1445" s="26" t="s">
        <v>4895</v>
      </c>
      <c r="B1445" s="26" t="s">
        <v>4896</v>
      </c>
      <c r="C1445" s="26" t="s">
        <v>115</v>
      </c>
      <c r="D1445" s="26" t="s">
        <v>122</v>
      </c>
      <c r="E1445" s="26" t="s">
        <v>129</v>
      </c>
      <c r="F1445" s="31" t="s">
        <v>32</v>
      </c>
      <c r="G1445" s="31" t="s">
        <v>61</v>
      </c>
      <c r="H1445" s="32"/>
      <c r="I1445" s="32" t="s">
        <v>10</v>
      </c>
    </row>
    <row r="1446" spans="1:9" ht="16.5" customHeight="1" x14ac:dyDescent="0.2">
      <c r="A1446" s="26" t="s">
        <v>4895</v>
      </c>
      <c r="B1446" s="26" t="s">
        <v>4896</v>
      </c>
      <c r="C1446" s="26" t="s">
        <v>115</v>
      </c>
      <c r="D1446" s="26" t="s">
        <v>122</v>
      </c>
      <c r="E1446" s="26" t="s">
        <v>129</v>
      </c>
      <c r="F1446" s="31" t="s">
        <v>32</v>
      </c>
      <c r="G1446" s="31" t="s">
        <v>61</v>
      </c>
      <c r="H1446" s="32"/>
      <c r="I1446" s="32" t="s">
        <v>10</v>
      </c>
    </row>
    <row r="1447" spans="1:9" ht="16.5" customHeight="1" x14ac:dyDescent="0.2">
      <c r="A1447" s="35" t="s">
        <v>4897</v>
      </c>
      <c r="B1447" s="35" t="s">
        <v>4898</v>
      </c>
      <c r="C1447" s="35" t="s">
        <v>115</v>
      </c>
      <c r="D1447" s="35" t="s">
        <v>128</v>
      </c>
      <c r="E1447" s="35" t="s">
        <v>83</v>
      </c>
      <c r="F1447" s="31" t="s">
        <v>25</v>
      </c>
      <c r="G1447" s="31" t="s">
        <v>72</v>
      </c>
      <c r="H1447" s="30" t="s">
        <v>4386</v>
      </c>
      <c r="I1447" s="32" t="s">
        <v>10</v>
      </c>
    </row>
    <row r="1448" spans="1:9" ht="16.5" customHeight="1" x14ac:dyDescent="0.2">
      <c r="A1448" s="26" t="s">
        <v>4899</v>
      </c>
      <c r="B1448" s="26" t="s">
        <v>5273</v>
      </c>
      <c r="C1448" s="26" t="s">
        <v>7</v>
      </c>
      <c r="D1448" s="26" t="s">
        <v>16</v>
      </c>
      <c r="E1448" s="26" t="s">
        <v>126</v>
      </c>
      <c r="F1448" s="31" t="s">
        <v>18</v>
      </c>
      <c r="G1448" s="32"/>
      <c r="H1448" s="32" t="s">
        <v>10</v>
      </c>
      <c r="I1448" s="32" t="s">
        <v>10</v>
      </c>
    </row>
    <row r="1449" spans="1:9" ht="16.5" customHeight="1" x14ac:dyDescent="0.2">
      <c r="A1449" s="26" t="s">
        <v>4899</v>
      </c>
      <c r="B1449" s="26" t="s">
        <v>5273</v>
      </c>
      <c r="C1449" s="26" t="s">
        <v>7</v>
      </c>
      <c r="D1449" s="26" t="s">
        <v>16</v>
      </c>
      <c r="E1449" s="26" t="s">
        <v>126</v>
      </c>
      <c r="F1449" s="31" t="s">
        <v>18</v>
      </c>
      <c r="G1449" s="32"/>
      <c r="H1449" s="32" t="s">
        <v>10</v>
      </c>
      <c r="I1449" s="32" t="s">
        <v>10</v>
      </c>
    </row>
    <row r="1450" spans="1:9" ht="16.5" customHeight="1" x14ac:dyDescent="0.2">
      <c r="A1450" s="26" t="s">
        <v>4899</v>
      </c>
      <c r="B1450" s="26" t="s">
        <v>5273</v>
      </c>
      <c r="C1450" s="26" t="s">
        <v>7</v>
      </c>
      <c r="D1450" s="26" t="s">
        <v>16</v>
      </c>
      <c r="E1450" s="26" t="s">
        <v>126</v>
      </c>
      <c r="F1450" s="31" t="s">
        <v>18</v>
      </c>
      <c r="G1450" s="32"/>
      <c r="H1450" s="32" t="s">
        <v>10</v>
      </c>
      <c r="I1450" s="32" t="s">
        <v>10</v>
      </c>
    </row>
    <row r="1451" spans="1:9" ht="16.5" customHeight="1" x14ac:dyDescent="0.2">
      <c r="A1451" s="26" t="s">
        <v>4901</v>
      </c>
      <c r="B1451" s="26" t="s">
        <v>4902</v>
      </c>
      <c r="C1451" s="26" t="s">
        <v>7</v>
      </c>
      <c r="D1451" s="26" t="s">
        <v>16</v>
      </c>
      <c r="E1451" s="26" t="s">
        <v>126</v>
      </c>
      <c r="F1451" s="31" t="s">
        <v>18</v>
      </c>
      <c r="G1451" s="32"/>
      <c r="H1451" s="32" t="s">
        <v>10</v>
      </c>
      <c r="I1451" s="32" t="s">
        <v>10</v>
      </c>
    </row>
    <row r="1452" spans="1:9" ht="16.5" customHeight="1" x14ac:dyDescent="0.2">
      <c r="A1452" s="26" t="s">
        <v>4901</v>
      </c>
      <c r="B1452" s="26" t="s">
        <v>4902</v>
      </c>
      <c r="C1452" s="26" t="s">
        <v>7</v>
      </c>
      <c r="D1452" s="26" t="s">
        <v>16</v>
      </c>
      <c r="E1452" s="26" t="s">
        <v>126</v>
      </c>
      <c r="F1452" s="31" t="s">
        <v>18</v>
      </c>
      <c r="G1452" s="32"/>
      <c r="H1452" s="32" t="s">
        <v>10</v>
      </c>
      <c r="I1452" s="32" t="s">
        <v>10</v>
      </c>
    </row>
    <row r="1453" spans="1:9" ht="16.5" customHeight="1" x14ac:dyDescent="0.2">
      <c r="A1453" s="26" t="s">
        <v>4901</v>
      </c>
      <c r="B1453" s="26" t="s">
        <v>4902</v>
      </c>
      <c r="C1453" s="26" t="s">
        <v>7</v>
      </c>
      <c r="D1453" s="26" t="s">
        <v>16</v>
      </c>
      <c r="E1453" s="26" t="s">
        <v>126</v>
      </c>
      <c r="F1453" s="31" t="s">
        <v>18</v>
      </c>
      <c r="G1453" s="32"/>
      <c r="H1453" s="32" t="s">
        <v>10</v>
      </c>
      <c r="I1453" s="32" t="s">
        <v>10</v>
      </c>
    </row>
    <row r="1454" spans="1:9" ht="16.5" customHeight="1" x14ac:dyDescent="0.2">
      <c r="A1454" s="26" t="s">
        <v>4901</v>
      </c>
      <c r="B1454" s="26" t="s">
        <v>4902</v>
      </c>
      <c r="C1454" s="26" t="s">
        <v>7</v>
      </c>
      <c r="D1454" s="26" t="s">
        <v>16</v>
      </c>
      <c r="E1454" s="26" t="s">
        <v>126</v>
      </c>
      <c r="F1454" s="31" t="s">
        <v>18</v>
      </c>
      <c r="G1454" s="32"/>
      <c r="H1454" s="32" t="s">
        <v>10</v>
      </c>
      <c r="I1454" s="32" t="s">
        <v>10</v>
      </c>
    </row>
    <row r="1455" spans="1:9" ht="16.5" customHeight="1" x14ac:dyDescent="0.2">
      <c r="A1455" s="26" t="s">
        <v>4903</v>
      </c>
      <c r="B1455" s="26" t="s">
        <v>4904</v>
      </c>
      <c r="C1455" s="26" t="s">
        <v>7</v>
      </c>
      <c r="D1455" s="26" t="s">
        <v>16</v>
      </c>
      <c r="E1455" s="26" t="s">
        <v>126</v>
      </c>
      <c r="F1455" s="31" t="s">
        <v>25</v>
      </c>
      <c r="G1455" s="31" t="s">
        <v>61</v>
      </c>
      <c r="H1455" s="32"/>
      <c r="I1455" s="32" t="s">
        <v>10</v>
      </c>
    </row>
    <row r="1456" spans="1:9" ht="16.5" customHeight="1" x14ac:dyDescent="0.2">
      <c r="A1456" s="26" t="s">
        <v>4903</v>
      </c>
      <c r="B1456" s="26" t="s">
        <v>4904</v>
      </c>
      <c r="C1456" s="26" t="s">
        <v>7</v>
      </c>
      <c r="D1456" s="26" t="s">
        <v>16</v>
      </c>
      <c r="E1456" s="26" t="s">
        <v>126</v>
      </c>
      <c r="F1456" s="31" t="s">
        <v>25</v>
      </c>
      <c r="G1456" s="31" t="s">
        <v>61</v>
      </c>
      <c r="H1456" s="32"/>
      <c r="I1456" s="32" t="s">
        <v>10</v>
      </c>
    </row>
    <row r="1457" spans="1:9" ht="16.5" customHeight="1" x14ac:dyDescent="0.2">
      <c r="A1457" s="26" t="s">
        <v>4903</v>
      </c>
      <c r="B1457" s="26" t="s">
        <v>4904</v>
      </c>
      <c r="C1457" s="26" t="s">
        <v>7</v>
      </c>
      <c r="D1457" s="26" t="s">
        <v>16</v>
      </c>
      <c r="E1457" s="26" t="s">
        <v>126</v>
      </c>
      <c r="F1457" s="31" t="s">
        <v>25</v>
      </c>
      <c r="G1457" s="31" t="s">
        <v>61</v>
      </c>
      <c r="H1457" s="32"/>
      <c r="I1457" s="32" t="s">
        <v>10</v>
      </c>
    </row>
    <row r="1458" spans="1:9" ht="16.5" customHeight="1" x14ac:dyDescent="0.2">
      <c r="A1458" s="26" t="s">
        <v>4905</v>
      </c>
      <c r="B1458" s="26" t="s">
        <v>4906</v>
      </c>
      <c r="C1458" s="26" t="s">
        <v>115</v>
      </c>
      <c r="D1458" s="27" t="s">
        <v>116</v>
      </c>
      <c r="E1458" s="27" t="s">
        <v>9</v>
      </c>
      <c r="F1458" s="31" t="s">
        <v>18</v>
      </c>
      <c r="G1458" s="31" t="s">
        <v>3280</v>
      </c>
      <c r="H1458" s="31"/>
      <c r="I1458" s="32" t="s">
        <v>10</v>
      </c>
    </row>
    <row r="1459" spans="1:9" ht="16.5" customHeight="1" x14ac:dyDescent="0.2">
      <c r="A1459" s="26" t="s">
        <v>4907</v>
      </c>
      <c r="B1459" s="26" t="s">
        <v>4908</v>
      </c>
      <c r="C1459" s="26" t="s">
        <v>37</v>
      </c>
      <c r="D1459" s="27" t="s">
        <v>38</v>
      </c>
      <c r="E1459" s="27" t="s">
        <v>9</v>
      </c>
      <c r="F1459" s="31" t="s">
        <v>18</v>
      </c>
      <c r="G1459" s="31" t="s">
        <v>41</v>
      </c>
      <c r="H1459" s="32"/>
      <c r="I1459" s="32" t="s">
        <v>10</v>
      </c>
    </row>
    <row r="1460" spans="1:9" ht="16.5" customHeight="1" x14ac:dyDescent="0.2">
      <c r="A1460" s="26" t="s">
        <v>4907</v>
      </c>
      <c r="B1460" s="26" t="s">
        <v>4908</v>
      </c>
      <c r="C1460" s="26" t="s">
        <v>37</v>
      </c>
      <c r="D1460" s="27" t="s">
        <v>38</v>
      </c>
      <c r="E1460" s="27" t="s">
        <v>9</v>
      </c>
      <c r="F1460" s="31" t="s">
        <v>18</v>
      </c>
      <c r="G1460" s="31" t="s">
        <v>41</v>
      </c>
      <c r="H1460" s="32"/>
      <c r="I1460" s="32" t="s">
        <v>10</v>
      </c>
    </row>
    <row r="1461" spans="1:9" ht="16.5" customHeight="1" x14ac:dyDescent="0.2">
      <c r="A1461" s="35" t="s">
        <v>4909</v>
      </c>
      <c r="B1461" s="35" t="s">
        <v>4910</v>
      </c>
      <c r="C1461" s="26" t="s">
        <v>98</v>
      </c>
      <c r="D1461" s="26" t="s">
        <v>107</v>
      </c>
      <c r="E1461" s="35" t="s">
        <v>87</v>
      </c>
      <c r="F1461" s="31" t="s">
        <v>18</v>
      </c>
      <c r="G1461" s="27" t="s">
        <v>41</v>
      </c>
      <c r="H1461" s="27"/>
      <c r="I1461" s="32" t="s">
        <v>10</v>
      </c>
    </row>
    <row r="1462" spans="1:9" ht="16.5" customHeight="1" x14ac:dyDescent="0.2">
      <c r="A1462" s="83" t="s">
        <v>4911</v>
      </c>
      <c r="B1462" s="35" t="s">
        <v>4912</v>
      </c>
      <c r="C1462" s="26" t="s">
        <v>98</v>
      </c>
      <c r="D1462" s="26" t="s">
        <v>107</v>
      </c>
      <c r="E1462" s="26" t="s">
        <v>87</v>
      </c>
      <c r="F1462" s="31" t="s">
        <v>18</v>
      </c>
      <c r="G1462" s="31" t="s">
        <v>41</v>
      </c>
      <c r="H1462" s="32"/>
      <c r="I1462" s="32" t="s">
        <v>10</v>
      </c>
    </row>
    <row r="1463" spans="1:9" ht="16.5" customHeight="1" x14ac:dyDescent="0.2">
      <c r="A1463" s="26" t="s">
        <v>4913</v>
      </c>
      <c r="B1463" s="26" t="s">
        <v>5264</v>
      </c>
      <c r="C1463" s="26" t="s">
        <v>7</v>
      </c>
      <c r="D1463" s="26" t="s">
        <v>16</v>
      </c>
      <c r="E1463" s="26" t="s">
        <v>126</v>
      </c>
      <c r="F1463" s="31" t="s">
        <v>18</v>
      </c>
      <c r="G1463" s="32"/>
      <c r="H1463" s="32" t="s">
        <v>10</v>
      </c>
      <c r="I1463" s="32" t="s">
        <v>10</v>
      </c>
    </row>
    <row r="1464" spans="1:9" ht="16.5" customHeight="1" x14ac:dyDescent="0.2">
      <c r="A1464" s="26" t="s">
        <v>4913</v>
      </c>
      <c r="B1464" s="26" t="s">
        <v>5264</v>
      </c>
      <c r="C1464" s="26" t="s">
        <v>7</v>
      </c>
      <c r="D1464" s="26" t="s">
        <v>16</v>
      </c>
      <c r="E1464" s="26" t="s">
        <v>126</v>
      </c>
      <c r="F1464" s="31" t="s">
        <v>18</v>
      </c>
      <c r="G1464" s="32"/>
      <c r="H1464" s="32" t="s">
        <v>10</v>
      </c>
      <c r="I1464" s="32" t="s">
        <v>10</v>
      </c>
    </row>
    <row r="1465" spans="1:9" ht="16.5" customHeight="1" x14ac:dyDescent="0.2">
      <c r="A1465" s="26" t="s">
        <v>4913</v>
      </c>
      <c r="B1465" s="26" t="s">
        <v>5264</v>
      </c>
      <c r="C1465" s="26" t="s">
        <v>7</v>
      </c>
      <c r="D1465" s="26" t="s">
        <v>16</v>
      </c>
      <c r="E1465" s="26" t="s">
        <v>126</v>
      </c>
      <c r="F1465" s="31" t="s">
        <v>18</v>
      </c>
      <c r="G1465" s="32"/>
      <c r="H1465" s="32" t="s">
        <v>10</v>
      </c>
      <c r="I1465" s="32" t="s">
        <v>10</v>
      </c>
    </row>
    <row r="1466" spans="1:9" ht="16.5" customHeight="1" x14ac:dyDescent="0.2">
      <c r="A1466" s="26" t="s">
        <v>4913</v>
      </c>
      <c r="B1466" s="26" t="s">
        <v>5264</v>
      </c>
      <c r="C1466" s="26" t="s">
        <v>7</v>
      </c>
      <c r="D1466" s="26" t="s">
        <v>16</v>
      </c>
      <c r="E1466" s="26" t="s">
        <v>126</v>
      </c>
      <c r="F1466" s="31" t="s">
        <v>18</v>
      </c>
      <c r="G1466" s="32"/>
      <c r="H1466" s="32" t="s">
        <v>10</v>
      </c>
      <c r="I1466" s="32" t="s">
        <v>10</v>
      </c>
    </row>
    <row r="1467" spans="1:9" ht="16.5" customHeight="1" x14ac:dyDescent="0.2">
      <c r="A1467" s="26" t="s">
        <v>4915</v>
      </c>
      <c r="B1467" s="26" t="s">
        <v>4916</v>
      </c>
      <c r="C1467" s="26" t="s">
        <v>37</v>
      </c>
      <c r="D1467" s="26" t="s">
        <v>45</v>
      </c>
      <c r="E1467" s="26" t="s">
        <v>135</v>
      </c>
      <c r="F1467" s="31" t="s">
        <v>32</v>
      </c>
      <c r="G1467" s="31" t="s">
        <v>72</v>
      </c>
      <c r="H1467" s="31" t="s">
        <v>4917</v>
      </c>
      <c r="I1467" s="32" t="s">
        <v>10</v>
      </c>
    </row>
    <row r="1468" spans="1:9" ht="16.5" customHeight="1" x14ac:dyDescent="0.2">
      <c r="A1468" s="26" t="s">
        <v>4918</v>
      </c>
      <c r="B1468" s="26" t="s">
        <v>5276</v>
      </c>
      <c r="C1468" s="26" t="s">
        <v>7</v>
      </c>
      <c r="D1468" s="26" t="s">
        <v>16</v>
      </c>
      <c r="E1468" s="26" t="s">
        <v>87</v>
      </c>
      <c r="F1468" s="31" t="s">
        <v>18</v>
      </c>
      <c r="G1468" s="32"/>
      <c r="H1468" s="32" t="s">
        <v>10</v>
      </c>
      <c r="I1468" s="32" t="s">
        <v>10</v>
      </c>
    </row>
    <row r="1469" spans="1:9" ht="16.5" customHeight="1" x14ac:dyDescent="0.2">
      <c r="A1469" s="26" t="s">
        <v>4918</v>
      </c>
      <c r="B1469" s="26" t="s">
        <v>5276</v>
      </c>
      <c r="C1469" s="26" t="s">
        <v>7</v>
      </c>
      <c r="D1469" s="26" t="s">
        <v>16</v>
      </c>
      <c r="E1469" s="26" t="s">
        <v>87</v>
      </c>
      <c r="F1469" s="31" t="s">
        <v>18</v>
      </c>
      <c r="G1469" s="32"/>
      <c r="H1469" s="32" t="s">
        <v>10</v>
      </c>
      <c r="I1469" s="32" t="s">
        <v>10</v>
      </c>
    </row>
    <row r="1470" spans="1:9" ht="16.5" customHeight="1" x14ac:dyDescent="0.2">
      <c r="A1470" s="26" t="s">
        <v>4920</v>
      </c>
      <c r="B1470" s="26" t="s">
        <v>4921</v>
      </c>
      <c r="C1470" s="26" t="s">
        <v>7</v>
      </c>
      <c r="D1470" s="27" t="s">
        <v>16</v>
      </c>
      <c r="E1470" s="26" t="s">
        <v>108</v>
      </c>
      <c r="F1470" s="31" t="s">
        <v>18</v>
      </c>
      <c r="G1470" s="31" t="s">
        <v>41</v>
      </c>
      <c r="H1470" s="32"/>
      <c r="I1470" s="32" t="s">
        <v>10</v>
      </c>
    </row>
    <row r="1471" spans="1:9" ht="16.5" customHeight="1" x14ac:dyDescent="0.2">
      <c r="A1471" s="26" t="s">
        <v>4922</v>
      </c>
      <c r="B1471" s="26" t="s">
        <v>4923</v>
      </c>
      <c r="C1471" s="26" t="s">
        <v>115</v>
      </c>
      <c r="D1471" s="27" t="s">
        <v>116</v>
      </c>
      <c r="E1471" s="27" t="s">
        <v>83</v>
      </c>
      <c r="F1471" s="31" t="s">
        <v>25</v>
      </c>
      <c r="G1471" s="31" t="s">
        <v>41</v>
      </c>
      <c r="H1471" s="31"/>
      <c r="I1471" s="32" t="s">
        <v>10</v>
      </c>
    </row>
    <row r="1472" spans="1:9" ht="16.5" customHeight="1" x14ac:dyDescent="0.2">
      <c r="A1472" s="35" t="s">
        <v>4924</v>
      </c>
      <c r="B1472" s="35" t="s">
        <v>4925</v>
      </c>
      <c r="C1472" s="35" t="s">
        <v>64</v>
      </c>
      <c r="D1472" s="35" t="s">
        <v>82</v>
      </c>
      <c r="E1472" s="35" t="s">
        <v>9</v>
      </c>
      <c r="F1472" s="52" t="s">
        <v>18</v>
      </c>
      <c r="G1472" s="31" t="s">
        <v>26</v>
      </c>
      <c r="H1472" s="32"/>
      <c r="I1472" s="32" t="s">
        <v>10</v>
      </c>
    </row>
    <row r="1473" spans="1:9" ht="16.5" customHeight="1" x14ac:dyDescent="0.25">
      <c r="A1473" s="76" t="s">
        <v>4926</v>
      </c>
      <c r="B1473" s="76" t="s">
        <v>5306</v>
      </c>
      <c r="C1473" s="26" t="s">
        <v>64</v>
      </c>
      <c r="D1473" s="26" t="s">
        <v>92</v>
      </c>
      <c r="E1473" s="26" t="s">
        <v>9</v>
      </c>
      <c r="F1473" s="31" t="s">
        <v>18</v>
      </c>
      <c r="G1473" s="31" t="s">
        <v>26</v>
      </c>
      <c r="H1473" s="32"/>
      <c r="I1473" s="32" t="s">
        <v>10</v>
      </c>
    </row>
    <row r="1474" spans="1:9" ht="16.5" customHeight="1" x14ac:dyDescent="0.2">
      <c r="A1474" s="35" t="s">
        <v>4928</v>
      </c>
      <c r="B1474" s="35" t="s">
        <v>4929</v>
      </c>
      <c r="C1474" s="26" t="s">
        <v>98</v>
      </c>
      <c r="D1474" s="26" t="s">
        <v>107</v>
      </c>
      <c r="E1474" s="26" t="s">
        <v>87</v>
      </c>
      <c r="F1474" s="31" t="s">
        <v>18</v>
      </c>
      <c r="G1474" s="27" t="s">
        <v>26</v>
      </c>
      <c r="H1474" s="27"/>
      <c r="I1474" s="32" t="s">
        <v>10</v>
      </c>
    </row>
    <row r="1475" spans="1:9" ht="16.5" customHeight="1" x14ac:dyDescent="0.2">
      <c r="A1475" s="35" t="s">
        <v>4930</v>
      </c>
      <c r="B1475" s="35" t="s">
        <v>4931</v>
      </c>
      <c r="C1475" s="35" t="s">
        <v>64</v>
      </c>
      <c r="D1475" s="35" t="s">
        <v>82</v>
      </c>
      <c r="E1475" s="35" t="s">
        <v>9</v>
      </c>
      <c r="F1475" s="52" t="s">
        <v>18</v>
      </c>
      <c r="G1475" s="31" t="s">
        <v>26</v>
      </c>
      <c r="H1475" s="32"/>
      <c r="I1475" s="32" t="s">
        <v>10</v>
      </c>
    </row>
    <row r="1476" spans="1:9" ht="16.5" customHeight="1" x14ac:dyDescent="0.2">
      <c r="A1476" s="26" t="s">
        <v>4932</v>
      </c>
      <c r="B1476" s="26" t="s">
        <v>4933</v>
      </c>
      <c r="C1476" s="26" t="s">
        <v>115</v>
      </c>
      <c r="D1476" s="26" t="s">
        <v>122</v>
      </c>
      <c r="E1476" s="26" t="s">
        <v>114</v>
      </c>
      <c r="F1476" s="31" t="s">
        <v>25</v>
      </c>
      <c r="G1476" s="31" t="s">
        <v>61</v>
      </c>
      <c r="H1476" s="32"/>
      <c r="I1476" s="32" t="s">
        <v>10</v>
      </c>
    </row>
    <row r="1477" spans="1:9" ht="16.5" customHeight="1" x14ac:dyDescent="0.2">
      <c r="A1477" s="26" t="s">
        <v>4932</v>
      </c>
      <c r="B1477" s="26" t="s">
        <v>4933</v>
      </c>
      <c r="C1477" s="26" t="s">
        <v>115</v>
      </c>
      <c r="D1477" s="26" t="s">
        <v>122</v>
      </c>
      <c r="E1477" s="26" t="s">
        <v>114</v>
      </c>
      <c r="F1477" s="31" t="s">
        <v>25</v>
      </c>
      <c r="G1477" s="31" t="s">
        <v>61</v>
      </c>
      <c r="H1477" s="32"/>
      <c r="I1477" s="32" t="s">
        <v>10</v>
      </c>
    </row>
    <row r="1478" spans="1:9" ht="16.5" customHeight="1" x14ac:dyDescent="0.2">
      <c r="A1478" s="26" t="s">
        <v>4934</v>
      </c>
      <c r="B1478" s="26" t="s">
        <v>4935</v>
      </c>
      <c r="C1478" s="26" t="s">
        <v>115</v>
      </c>
      <c r="D1478" s="26" t="s">
        <v>122</v>
      </c>
      <c r="E1478" s="26" t="s">
        <v>129</v>
      </c>
      <c r="F1478" s="31" t="s">
        <v>18</v>
      </c>
      <c r="G1478" s="31" t="s">
        <v>61</v>
      </c>
      <c r="H1478" s="32"/>
      <c r="I1478" s="32" t="s">
        <v>10</v>
      </c>
    </row>
    <row r="1479" spans="1:9" ht="16.5" customHeight="1" x14ac:dyDescent="0.2">
      <c r="A1479" s="26" t="s">
        <v>4936</v>
      </c>
      <c r="B1479" s="26" t="s">
        <v>4937</v>
      </c>
      <c r="C1479" s="26" t="s">
        <v>7</v>
      </c>
      <c r="D1479" s="26" t="s">
        <v>16</v>
      </c>
      <c r="E1479" s="26" t="s">
        <v>126</v>
      </c>
      <c r="F1479" s="31" t="s">
        <v>18</v>
      </c>
      <c r="G1479" s="32"/>
      <c r="H1479" s="32" t="s">
        <v>10</v>
      </c>
      <c r="I1479" s="32" t="s">
        <v>10</v>
      </c>
    </row>
    <row r="1480" spans="1:9" ht="16.5" customHeight="1" x14ac:dyDescent="0.2">
      <c r="A1480" s="26" t="s">
        <v>4936</v>
      </c>
      <c r="B1480" s="26" t="s">
        <v>4937</v>
      </c>
      <c r="C1480" s="26" t="s">
        <v>7</v>
      </c>
      <c r="D1480" s="26" t="s">
        <v>16</v>
      </c>
      <c r="E1480" s="26" t="s">
        <v>126</v>
      </c>
      <c r="F1480" s="31" t="s">
        <v>18</v>
      </c>
      <c r="G1480" s="32"/>
      <c r="H1480" s="32" t="s">
        <v>10</v>
      </c>
      <c r="I1480" s="32" t="s">
        <v>10</v>
      </c>
    </row>
    <row r="1481" spans="1:9" ht="16.5" customHeight="1" x14ac:dyDescent="0.2">
      <c r="A1481" s="35" t="s">
        <v>4938</v>
      </c>
      <c r="B1481" s="35" t="s">
        <v>5210</v>
      </c>
      <c r="C1481" s="35" t="s">
        <v>7</v>
      </c>
      <c r="D1481" s="35" t="s">
        <v>8</v>
      </c>
      <c r="E1481" s="35" t="s">
        <v>87</v>
      </c>
      <c r="F1481" s="52" t="s">
        <v>18</v>
      </c>
      <c r="G1481" s="30" t="s">
        <v>61</v>
      </c>
      <c r="H1481" s="55"/>
      <c r="I1481" s="32" t="s">
        <v>10</v>
      </c>
    </row>
    <row r="1482" spans="1:9" ht="16.5" customHeight="1" x14ac:dyDescent="0.2">
      <c r="A1482" s="35" t="s">
        <v>4940</v>
      </c>
      <c r="B1482" s="35" t="s">
        <v>4941</v>
      </c>
      <c r="C1482" s="35" t="s">
        <v>64</v>
      </c>
      <c r="D1482" s="35" t="s">
        <v>78</v>
      </c>
      <c r="E1482" s="35" t="s">
        <v>87</v>
      </c>
      <c r="F1482" s="30" t="s">
        <v>18</v>
      </c>
      <c r="G1482" s="31" t="s">
        <v>19</v>
      </c>
      <c r="H1482" s="32"/>
      <c r="I1482" s="32" t="s">
        <v>10</v>
      </c>
    </row>
    <row r="1483" spans="1:9" ht="16.5" customHeight="1" x14ac:dyDescent="0.25">
      <c r="A1483" s="76" t="s">
        <v>4942</v>
      </c>
      <c r="B1483" s="76" t="s">
        <v>5283</v>
      </c>
      <c r="C1483" s="26" t="s">
        <v>64</v>
      </c>
      <c r="D1483" s="26" t="s">
        <v>92</v>
      </c>
      <c r="E1483" s="26" t="s">
        <v>9</v>
      </c>
      <c r="F1483" s="31" t="s">
        <v>18</v>
      </c>
      <c r="G1483" s="31" t="s">
        <v>26</v>
      </c>
      <c r="H1483" s="32"/>
      <c r="I1483" s="32" t="s">
        <v>10</v>
      </c>
    </row>
    <row r="1484" spans="1:9" ht="16.5" customHeight="1" x14ac:dyDescent="0.2">
      <c r="A1484" s="26" t="s">
        <v>4944</v>
      </c>
      <c r="B1484" s="26" t="s">
        <v>4945</v>
      </c>
      <c r="C1484" s="26" t="s">
        <v>98</v>
      </c>
      <c r="D1484" s="26" t="s">
        <v>107</v>
      </c>
      <c r="E1484" s="26" t="s">
        <v>87</v>
      </c>
      <c r="F1484" s="31" t="s">
        <v>18</v>
      </c>
      <c r="G1484" s="31" t="s">
        <v>41</v>
      </c>
      <c r="H1484" s="32"/>
      <c r="I1484" s="32" t="s">
        <v>10</v>
      </c>
    </row>
    <row r="1485" spans="1:9" ht="16.5" customHeight="1" x14ac:dyDescent="0.2">
      <c r="A1485" s="26" t="s">
        <v>4946</v>
      </c>
      <c r="B1485" s="26" t="s">
        <v>4947</v>
      </c>
      <c r="C1485" s="35" t="s">
        <v>115</v>
      </c>
      <c r="D1485" s="35" t="s">
        <v>116</v>
      </c>
      <c r="E1485" s="35" t="s">
        <v>83</v>
      </c>
      <c r="F1485" s="52" t="s">
        <v>25</v>
      </c>
      <c r="G1485" s="52" t="s">
        <v>61</v>
      </c>
      <c r="H1485" s="31"/>
      <c r="I1485" s="32" t="s">
        <v>10</v>
      </c>
    </row>
    <row r="1486" spans="1:9" ht="16.5" customHeight="1" x14ac:dyDescent="0.2">
      <c r="A1486" s="125" t="s">
        <v>4948</v>
      </c>
      <c r="B1486" s="26" t="s">
        <v>4949</v>
      </c>
      <c r="C1486" s="26" t="s">
        <v>98</v>
      </c>
      <c r="D1486" s="26" t="s">
        <v>102</v>
      </c>
      <c r="E1486" s="49" t="s">
        <v>83</v>
      </c>
      <c r="F1486" s="31" t="s">
        <v>25</v>
      </c>
      <c r="G1486" s="31" t="s">
        <v>41</v>
      </c>
      <c r="H1486" s="32"/>
      <c r="I1486" s="32" t="s">
        <v>10</v>
      </c>
    </row>
    <row r="1487" spans="1:9" ht="17.25" customHeight="1" x14ac:dyDescent="0.25">
      <c r="A1487" s="126" t="s">
        <v>4950</v>
      </c>
      <c r="B1487" s="76" t="s">
        <v>5284</v>
      </c>
      <c r="C1487" s="26" t="s">
        <v>64</v>
      </c>
      <c r="D1487" s="26" t="s">
        <v>92</v>
      </c>
      <c r="E1487" s="49" t="s">
        <v>83</v>
      </c>
      <c r="F1487" s="31" t="s">
        <v>25</v>
      </c>
      <c r="G1487" s="31" t="s">
        <v>72</v>
      </c>
      <c r="H1487" s="32"/>
      <c r="I1487" s="32" t="s">
        <v>10</v>
      </c>
    </row>
    <row r="1488" spans="1:9" ht="16.5" customHeight="1" x14ac:dyDescent="0.25">
      <c r="A1488" s="56" t="s">
        <v>4952</v>
      </c>
      <c r="B1488" s="123" t="s">
        <v>4953</v>
      </c>
      <c r="C1488" s="76" t="s">
        <v>64</v>
      </c>
      <c r="D1488" s="35" t="s">
        <v>86</v>
      </c>
      <c r="E1488" s="126" t="s">
        <v>83</v>
      </c>
      <c r="F1488" s="76" t="s">
        <v>25</v>
      </c>
      <c r="G1488" s="35" t="s">
        <v>72</v>
      </c>
      <c r="H1488" s="95"/>
      <c r="I1488" s="32" t="s">
        <v>10</v>
      </c>
    </row>
    <row r="1489" spans="1:9" ht="16.5" customHeight="1" x14ac:dyDescent="0.2">
      <c r="A1489" s="49" t="s">
        <v>4954</v>
      </c>
      <c r="B1489" s="26" t="s">
        <v>4955</v>
      </c>
      <c r="C1489" s="26" t="s">
        <v>115</v>
      </c>
      <c r="D1489" s="26" t="s">
        <v>122</v>
      </c>
      <c r="E1489" s="49" t="s">
        <v>83</v>
      </c>
      <c r="F1489" s="31" t="s">
        <v>25</v>
      </c>
      <c r="G1489" s="31" t="s">
        <v>41</v>
      </c>
      <c r="H1489" s="32"/>
      <c r="I1489" s="32" t="s">
        <v>10</v>
      </c>
    </row>
    <row r="1490" spans="1:9" ht="16.5" customHeight="1" x14ac:dyDescent="0.2">
      <c r="A1490" s="49" t="s">
        <v>4956</v>
      </c>
      <c r="B1490" s="26" t="s">
        <v>4957</v>
      </c>
      <c r="C1490" s="26" t="s">
        <v>98</v>
      </c>
      <c r="D1490" s="26" t="s">
        <v>105</v>
      </c>
      <c r="E1490" s="49" t="s">
        <v>108</v>
      </c>
      <c r="F1490" s="31" t="s">
        <v>25</v>
      </c>
      <c r="G1490" s="31" t="s">
        <v>61</v>
      </c>
      <c r="H1490" s="32"/>
      <c r="I1490" s="32" t="s">
        <v>10</v>
      </c>
    </row>
    <row r="1491" spans="1:9" ht="16.5" customHeight="1" x14ac:dyDescent="0.2">
      <c r="A1491" s="26" t="s">
        <v>4958</v>
      </c>
      <c r="B1491" s="26" t="s">
        <v>4959</v>
      </c>
      <c r="C1491" s="26" t="s">
        <v>7</v>
      </c>
      <c r="D1491" s="26" t="s">
        <v>16</v>
      </c>
      <c r="E1491" s="26" t="s">
        <v>126</v>
      </c>
      <c r="F1491" s="31" t="s">
        <v>18</v>
      </c>
      <c r="G1491" s="32"/>
      <c r="H1491" s="32" t="s">
        <v>10</v>
      </c>
      <c r="I1491" s="32" t="s">
        <v>10</v>
      </c>
    </row>
    <row r="1492" spans="1:9" ht="16.5" customHeight="1" x14ac:dyDescent="0.2">
      <c r="A1492" s="26" t="s">
        <v>4958</v>
      </c>
      <c r="B1492" s="26" t="s">
        <v>4959</v>
      </c>
      <c r="C1492" s="26" t="s">
        <v>7</v>
      </c>
      <c r="D1492" s="26" t="s">
        <v>16</v>
      </c>
      <c r="E1492" s="26" t="s">
        <v>126</v>
      </c>
      <c r="F1492" s="31" t="s">
        <v>18</v>
      </c>
      <c r="G1492" s="32"/>
      <c r="H1492" s="32" t="s">
        <v>10</v>
      </c>
      <c r="I1492" s="32" t="s">
        <v>10</v>
      </c>
    </row>
    <row r="1493" spans="1:9" ht="16.5" customHeight="1" x14ac:dyDescent="0.2">
      <c r="A1493" s="26" t="s">
        <v>4958</v>
      </c>
      <c r="B1493" s="26" t="s">
        <v>4959</v>
      </c>
      <c r="C1493" s="26" t="s">
        <v>7</v>
      </c>
      <c r="D1493" s="26" t="s">
        <v>16</v>
      </c>
      <c r="E1493" s="26" t="s">
        <v>126</v>
      </c>
      <c r="F1493" s="31" t="s">
        <v>18</v>
      </c>
      <c r="G1493" s="32"/>
      <c r="H1493" s="32" t="s">
        <v>10</v>
      </c>
      <c r="I1493" s="32" t="s">
        <v>10</v>
      </c>
    </row>
    <row r="1494" spans="1:9" ht="16.5" customHeight="1" x14ac:dyDescent="0.2">
      <c r="A1494" s="26" t="s">
        <v>4960</v>
      </c>
      <c r="B1494" s="50" t="s">
        <v>4961</v>
      </c>
      <c r="C1494" s="26" t="s">
        <v>98</v>
      </c>
      <c r="D1494" s="26" t="s">
        <v>99</v>
      </c>
      <c r="E1494" s="26" t="s">
        <v>108</v>
      </c>
      <c r="F1494" s="47" t="s">
        <v>25</v>
      </c>
      <c r="G1494" s="47" t="s">
        <v>72</v>
      </c>
      <c r="H1494" s="51"/>
      <c r="I1494" s="32" t="s">
        <v>10</v>
      </c>
    </row>
    <row r="1495" spans="1:9" ht="16.5" customHeight="1" x14ac:dyDescent="0.2">
      <c r="A1495" s="35" t="s">
        <v>4962</v>
      </c>
      <c r="B1495" s="35" t="s">
        <v>5204</v>
      </c>
      <c r="C1495" s="35" t="s">
        <v>7</v>
      </c>
      <c r="D1495" s="35" t="s">
        <v>8</v>
      </c>
      <c r="E1495" s="35" t="s">
        <v>87</v>
      </c>
      <c r="F1495" s="52" t="s">
        <v>18</v>
      </c>
      <c r="G1495" s="30" t="s">
        <v>41</v>
      </c>
      <c r="H1495" s="55"/>
      <c r="I1495" s="32" t="s">
        <v>10</v>
      </c>
    </row>
    <row r="1496" spans="1:9" ht="16.5" customHeight="1" x14ac:dyDescent="0.2">
      <c r="A1496" s="35" t="s">
        <v>4964</v>
      </c>
      <c r="B1496" s="35" t="s">
        <v>5202</v>
      </c>
      <c r="C1496" s="35" t="s">
        <v>7</v>
      </c>
      <c r="D1496" s="35" t="s">
        <v>8</v>
      </c>
      <c r="E1496" s="35" t="s">
        <v>87</v>
      </c>
      <c r="F1496" s="52" t="s">
        <v>18</v>
      </c>
      <c r="G1496" s="30" t="s">
        <v>61</v>
      </c>
      <c r="H1496" s="55"/>
      <c r="I1496" s="32" t="s">
        <v>10</v>
      </c>
    </row>
    <row r="1497" spans="1:9" ht="16.5" customHeight="1" x14ac:dyDescent="0.2">
      <c r="A1497" s="35" t="s">
        <v>4966</v>
      </c>
      <c r="B1497" s="35" t="s">
        <v>5205</v>
      </c>
      <c r="C1497" s="35" t="s">
        <v>7</v>
      </c>
      <c r="D1497" s="35" t="s">
        <v>8</v>
      </c>
      <c r="E1497" s="35" t="s">
        <v>87</v>
      </c>
      <c r="F1497" s="52" t="s">
        <v>18</v>
      </c>
      <c r="G1497" s="30" t="s">
        <v>61</v>
      </c>
      <c r="H1497" s="55"/>
      <c r="I1497" s="32" t="s">
        <v>10</v>
      </c>
    </row>
    <row r="1498" spans="1:9" ht="16.5" customHeight="1" x14ac:dyDescent="0.2">
      <c r="A1498" s="35" t="s">
        <v>4968</v>
      </c>
      <c r="B1498" s="35" t="s">
        <v>5201</v>
      </c>
      <c r="C1498" s="35" t="s">
        <v>7</v>
      </c>
      <c r="D1498" s="35" t="s">
        <v>8</v>
      </c>
      <c r="E1498" s="35" t="s">
        <v>87</v>
      </c>
      <c r="F1498" s="52" t="s">
        <v>18</v>
      </c>
      <c r="G1498" s="30" t="s">
        <v>61</v>
      </c>
      <c r="H1498" s="55"/>
      <c r="I1498" s="32" t="s">
        <v>10</v>
      </c>
    </row>
    <row r="1499" spans="1:9" ht="16.5" customHeight="1" x14ac:dyDescent="0.2">
      <c r="A1499" s="26" t="s">
        <v>4970</v>
      </c>
      <c r="B1499" s="26" t="s">
        <v>4971</v>
      </c>
      <c r="C1499" s="26" t="s">
        <v>136</v>
      </c>
      <c r="D1499" s="26" t="s">
        <v>137</v>
      </c>
      <c r="E1499" s="26" t="s">
        <v>108</v>
      </c>
      <c r="F1499" s="31" t="s">
        <v>25</v>
      </c>
      <c r="G1499" s="32"/>
      <c r="H1499" s="31" t="s">
        <v>3289</v>
      </c>
      <c r="I1499" s="32" t="s">
        <v>10</v>
      </c>
    </row>
    <row r="1500" spans="1:9" ht="16.5" customHeight="1" x14ac:dyDescent="0.2">
      <c r="A1500" s="26" t="s">
        <v>4972</v>
      </c>
      <c r="B1500" s="26" t="s">
        <v>4973</v>
      </c>
      <c r="C1500" s="26" t="s">
        <v>98</v>
      </c>
      <c r="D1500" s="26" t="s">
        <v>107</v>
      </c>
      <c r="E1500" s="26" t="s">
        <v>87</v>
      </c>
      <c r="F1500" s="31" t="s">
        <v>18</v>
      </c>
      <c r="G1500" s="31" t="s">
        <v>12</v>
      </c>
      <c r="H1500" s="32"/>
      <c r="I1500" s="32" t="s">
        <v>10</v>
      </c>
    </row>
    <row r="1501" spans="1:9" ht="16.5" customHeight="1" x14ac:dyDescent="0.2">
      <c r="A1501" s="35" t="s">
        <v>4974</v>
      </c>
      <c r="B1501" s="54" t="s">
        <v>4975</v>
      </c>
      <c r="C1501" s="35" t="s">
        <v>7</v>
      </c>
      <c r="D1501" s="35" t="s">
        <v>8</v>
      </c>
      <c r="E1501" s="35" t="s">
        <v>66</v>
      </c>
      <c r="F1501" s="52" t="s">
        <v>18</v>
      </c>
      <c r="G1501" s="30" t="s">
        <v>41</v>
      </c>
      <c r="H1501" s="55"/>
      <c r="I1501" s="32" t="s">
        <v>10</v>
      </c>
    </row>
    <row r="1502" spans="1:9" ht="16.5" customHeight="1" x14ac:dyDescent="0.2">
      <c r="A1502" s="35" t="s">
        <v>4976</v>
      </c>
      <c r="B1502" s="35" t="s">
        <v>5185</v>
      </c>
      <c r="C1502" s="54" t="s">
        <v>7</v>
      </c>
      <c r="D1502" s="54" t="s">
        <v>23</v>
      </c>
      <c r="E1502" s="54" t="s">
        <v>79</v>
      </c>
      <c r="F1502" s="52" t="s">
        <v>18</v>
      </c>
      <c r="G1502" s="30" t="s">
        <v>41</v>
      </c>
      <c r="H1502" s="32"/>
      <c r="I1502" s="32" t="s">
        <v>10</v>
      </c>
    </row>
    <row r="1503" spans="1:9" ht="16.5" customHeight="1" x14ac:dyDescent="0.2">
      <c r="A1503" s="56" t="s">
        <v>4978</v>
      </c>
      <c r="B1503" s="35" t="s">
        <v>5183</v>
      </c>
      <c r="C1503" s="54" t="s">
        <v>7</v>
      </c>
      <c r="D1503" s="54" t="s">
        <v>23</v>
      </c>
      <c r="E1503" s="54" t="s">
        <v>79</v>
      </c>
      <c r="F1503" s="52" t="s">
        <v>18</v>
      </c>
      <c r="G1503" s="30" t="s">
        <v>41</v>
      </c>
      <c r="H1503" s="32"/>
      <c r="I1503" s="32" t="s">
        <v>10</v>
      </c>
    </row>
    <row r="1504" spans="1:9" ht="16.5" customHeight="1" x14ac:dyDescent="0.2">
      <c r="A1504" s="35" t="s">
        <v>4980</v>
      </c>
      <c r="B1504" s="35" t="s">
        <v>5180</v>
      </c>
      <c r="C1504" s="54" t="s">
        <v>7</v>
      </c>
      <c r="D1504" s="54" t="s">
        <v>23</v>
      </c>
      <c r="E1504" s="54" t="s">
        <v>79</v>
      </c>
      <c r="F1504" s="52" t="s">
        <v>18</v>
      </c>
      <c r="G1504" s="30" t="s">
        <v>41</v>
      </c>
      <c r="H1504" s="32"/>
      <c r="I1504" s="32" t="s">
        <v>10</v>
      </c>
    </row>
    <row r="1505" spans="1:9" ht="16.5" customHeight="1" x14ac:dyDescent="0.2">
      <c r="A1505" s="35" t="s">
        <v>4982</v>
      </c>
      <c r="B1505" s="35" t="s">
        <v>4983</v>
      </c>
      <c r="C1505" s="26" t="s">
        <v>98</v>
      </c>
      <c r="D1505" s="26" t="s">
        <v>107</v>
      </c>
      <c r="E1505" s="26" t="s">
        <v>87</v>
      </c>
      <c r="F1505" s="31" t="s">
        <v>32</v>
      </c>
      <c r="G1505" s="27" t="s">
        <v>41</v>
      </c>
      <c r="H1505" s="27"/>
      <c r="I1505" s="32" t="s">
        <v>10</v>
      </c>
    </row>
    <row r="1506" spans="1:9" ht="16.5" customHeight="1" x14ac:dyDescent="0.2">
      <c r="A1506" s="35" t="s">
        <v>4984</v>
      </c>
      <c r="B1506" s="35" t="s">
        <v>4985</v>
      </c>
      <c r="C1506" s="35" t="s">
        <v>7</v>
      </c>
      <c r="D1506" s="35" t="s">
        <v>23</v>
      </c>
      <c r="E1506" s="35" t="s">
        <v>87</v>
      </c>
      <c r="F1506" s="31" t="s">
        <v>25</v>
      </c>
      <c r="G1506" s="34" t="s">
        <v>61</v>
      </c>
      <c r="H1506" s="32"/>
      <c r="I1506" s="32" t="s">
        <v>10</v>
      </c>
    </row>
    <row r="1507" spans="1:9" ht="16.5" customHeight="1" x14ac:dyDescent="0.2">
      <c r="A1507" s="35" t="s">
        <v>4984</v>
      </c>
      <c r="B1507" s="57" t="s">
        <v>4985</v>
      </c>
      <c r="C1507" s="35" t="s">
        <v>7</v>
      </c>
      <c r="D1507" s="35" t="s">
        <v>23</v>
      </c>
      <c r="E1507" s="35" t="s">
        <v>87</v>
      </c>
      <c r="F1507" s="31" t="s">
        <v>25</v>
      </c>
      <c r="G1507" s="34" t="s">
        <v>61</v>
      </c>
      <c r="H1507" s="31" t="s">
        <v>5172</v>
      </c>
      <c r="I1507" s="32" t="s">
        <v>10</v>
      </c>
    </row>
    <row r="1508" spans="1:9" ht="16.5" customHeight="1" x14ac:dyDescent="0.2">
      <c r="A1508" s="35" t="s">
        <v>4984</v>
      </c>
      <c r="B1508" s="35" t="s">
        <v>4985</v>
      </c>
      <c r="C1508" s="35" t="s">
        <v>7</v>
      </c>
      <c r="D1508" s="35" t="s">
        <v>23</v>
      </c>
      <c r="E1508" s="35" t="s">
        <v>87</v>
      </c>
      <c r="F1508" s="31" t="s">
        <v>25</v>
      </c>
      <c r="G1508" s="34" t="s">
        <v>61</v>
      </c>
      <c r="H1508" s="32"/>
      <c r="I1508" s="32" t="s">
        <v>10</v>
      </c>
    </row>
    <row r="1509" spans="1:9" ht="16.5" customHeight="1" x14ac:dyDescent="0.2">
      <c r="A1509" s="35" t="s">
        <v>4984</v>
      </c>
      <c r="B1509" s="35" t="s">
        <v>4985</v>
      </c>
      <c r="C1509" s="35" t="s">
        <v>7</v>
      </c>
      <c r="D1509" s="35" t="s">
        <v>23</v>
      </c>
      <c r="E1509" s="35" t="s">
        <v>87</v>
      </c>
      <c r="F1509" s="31" t="s">
        <v>25</v>
      </c>
      <c r="G1509" s="34" t="s">
        <v>61</v>
      </c>
      <c r="H1509" s="32"/>
      <c r="I1509" s="32" t="s">
        <v>10</v>
      </c>
    </row>
    <row r="1510" spans="1:9" ht="16.5" customHeight="1" x14ac:dyDescent="0.2">
      <c r="A1510" s="35" t="s">
        <v>4984</v>
      </c>
      <c r="B1510" s="35" t="s">
        <v>4985</v>
      </c>
      <c r="C1510" s="35" t="s">
        <v>7</v>
      </c>
      <c r="D1510" s="35" t="s">
        <v>8</v>
      </c>
      <c r="E1510" s="35" t="s">
        <v>87</v>
      </c>
      <c r="F1510" s="52" t="s">
        <v>25</v>
      </c>
      <c r="G1510" s="30" t="s">
        <v>61</v>
      </c>
      <c r="H1510" s="55"/>
      <c r="I1510" s="32" t="s">
        <v>10</v>
      </c>
    </row>
    <row r="1511" spans="1:9" ht="16.5" customHeight="1" x14ac:dyDescent="0.2">
      <c r="A1511" s="35" t="s">
        <v>4984</v>
      </c>
      <c r="B1511" s="35" t="s">
        <v>4985</v>
      </c>
      <c r="C1511" s="35" t="s">
        <v>7</v>
      </c>
      <c r="D1511" s="35" t="s">
        <v>8</v>
      </c>
      <c r="E1511" s="35" t="s">
        <v>87</v>
      </c>
      <c r="F1511" s="52" t="s">
        <v>25</v>
      </c>
      <c r="G1511" s="30" t="s">
        <v>61</v>
      </c>
      <c r="H1511" s="55"/>
      <c r="I1511" s="32" t="s">
        <v>10</v>
      </c>
    </row>
    <row r="1512" spans="1:9" ht="16.5" customHeight="1" x14ac:dyDescent="0.2">
      <c r="A1512" s="35" t="s">
        <v>4984</v>
      </c>
      <c r="B1512" s="35" t="s">
        <v>4985</v>
      </c>
      <c r="C1512" s="35" t="s">
        <v>7</v>
      </c>
      <c r="D1512" s="35" t="s">
        <v>8</v>
      </c>
      <c r="E1512" s="35" t="s">
        <v>87</v>
      </c>
      <c r="F1512" s="52" t="s">
        <v>25</v>
      </c>
      <c r="G1512" s="30" t="s">
        <v>61</v>
      </c>
      <c r="H1512" s="55"/>
      <c r="I1512" s="32" t="s">
        <v>10</v>
      </c>
    </row>
    <row r="1513" spans="1:9" ht="16.5" customHeight="1" x14ac:dyDescent="0.2">
      <c r="A1513" s="35" t="s">
        <v>4984</v>
      </c>
      <c r="B1513" s="35" t="s">
        <v>4985</v>
      </c>
      <c r="C1513" s="35" t="s">
        <v>7</v>
      </c>
      <c r="D1513" s="35" t="s">
        <v>8</v>
      </c>
      <c r="E1513" s="35" t="s">
        <v>87</v>
      </c>
      <c r="F1513" s="52" t="s">
        <v>25</v>
      </c>
      <c r="G1513" s="30" t="s">
        <v>61</v>
      </c>
      <c r="H1513" s="55"/>
      <c r="I1513" s="32" t="s">
        <v>10</v>
      </c>
    </row>
    <row r="1514" spans="1:9" ht="16.5" customHeight="1" x14ac:dyDescent="0.2">
      <c r="A1514" s="35" t="s">
        <v>4984</v>
      </c>
      <c r="B1514" s="35" t="s">
        <v>4985</v>
      </c>
      <c r="C1514" s="35" t="s">
        <v>7</v>
      </c>
      <c r="D1514" s="35" t="s">
        <v>8</v>
      </c>
      <c r="E1514" s="35" t="s">
        <v>87</v>
      </c>
      <c r="F1514" s="52" t="s">
        <v>25</v>
      </c>
      <c r="G1514" s="30" t="s">
        <v>61</v>
      </c>
      <c r="H1514" s="55"/>
      <c r="I1514" s="32" t="s">
        <v>10</v>
      </c>
    </row>
    <row r="1515" spans="1:9" ht="16.5" customHeight="1" x14ac:dyDescent="0.25">
      <c r="A1515" s="76" t="s">
        <v>4986</v>
      </c>
      <c r="B1515" s="76" t="s">
        <v>5293</v>
      </c>
      <c r="C1515" s="26" t="s">
        <v>64</v>
      </c>
      <c r="D1515" s="26" t="s">
        <v>92</v>
      </c>
      <c r="E1515" s="26" t="s">
        <v>83</v>
      </c>
      <c r="F1515" s="31" t="s">
        <v>25</v>
      </c>
      <c r="G1515" s="31" t="s">
        <v>72</v>
      </c>
      <c r="H1515" s="32"/>
      <c r="I1515" s="32" t="s">
        <v>10</v>
      </c>
    </row>
    <row r="1516" spans="1:9" ht="16.5" customHeight="1" x14ac:dyDescent="0.2">
      <c r="A1516" s="26" t="s">
        <v>4988</v>
      </c>
      <c r="B1516" s="26" t="s">
        <v>5247</v>
      </c>
      <c r="C1516" s="26" t="s">
        <v>7</v>
      </c>
      <c r="D1516" s="26" t="s">
        <v>16</v>
      </c>
      <c r="E1516" s="26" t="s">
        <v>108</v>
      </c>
      <c r="F1516" s="31" t="s">
        <v>18</v>
      </c>
      <c r="G1516" s="31" t="s">
        <v>72</v>
      </c>
      <c r="H1516" s="32" t="s">
        <v>10</v>
      </c>
      <c r="I1516" s="32" t="s">
        <v>10</v>
      </c>
    </row>
    <row r="1517" spans="1:9" ht="16.5" customHeight="1" x14ac:dyDescent="0.2">
      <c r="A1517" s="26" t="s">
        <v>4988</v>
      </c>
      <c r="B1517" s="26" t="s">
        <v>5247</v>
      </c>
      <c r="C1517" s="26" t="s">
        <v>37</v>
      </c>
      <c r="D1517" s="26" t="s">
        <v>59</v>
      </c>
      <c r="E1517" s="26" t="s">
        <v>108</v>
      </c>
      <c r="F1517" s="31" t="s">
        <v>18</v>
      </c>
      <c r="G1517" s="31" t="s">
        <v>72</v>
      </c>
      <c r="H1517" s="32" t="s">
        <v>10</v>
      </c>
      <c r="I1517" s="32" t="s">
        <v>10</v>
      </c>
    </row>
    <row r="1518" spans="1:9" ht="16.5" customHeight="1" x14ac:dyDescent="0.2">
      <c r="A1518" s="35" t="s">
        <v>4990</v>
      </c>
      <c r="B1518" s="35" t="s">
        <v>4991</v>
      </c>
      <c r="C1518" s="26" t="s">
        <v>98</v>
      </c>
      <c r="D1518" s="26" t="s">
        <v>107</v>
      </c>
      <c r="E1518" s="35" t="s">
        <v>87</v>
      </c>
      <c r="F1518" s="31" t="s">
        <v>25</v>
      </c>
      <c r="G1518" s="27" t="s">
        <v>41</v>
      </c>
      <c r="H1518" s="27"/>
      <c r="I1518" s="32" t="s">
        <v>10</v>
      </c>
    </row>
    <row r="1519" spans="1:9" ht="16.5" customHeight="1" x14ac:dyDescent="0.2">
      <c r="A1519" s="35" t="s">
        <v>4992</v>
      </c>
      <c r="B1519" s="26" t="s">
        <v>5399</v>
      </c>
      <c r="C1519" s="35" t="s">
        <v>64</v>
      </c>
      <c r="D1519" s="35" t="s">
        <v>82</v>
      </c>
      <c r="E1519" s="35" t="s">
        <v>126</v>
      </c>
      <c r="F1519" s="31" t="s">
        <v>32</v>
      </c>
      <c r="G1519" s="31" t="s">
        <v>72</v>
      </c>
      <c r="H1519" s="32"/>
      <c r="I1519" s="32" t="s">
        <v>10</v>
      </c>
    </row>
    <row r="1520" spans="1:9" ht="16.5" customHeight="1" x14ac:dyDescent="0.2">
      <c r="A1520" s="35" t="s">
        <v>4994</v>
      </c>
      <c r="B1520" s="35" t="s">
        <v>4995</v>
      </c>
      <c r="C1520" s="54" t="s">
        <v>64</v>
      </c>
      <c r="D1520" s="35" t="s">
        <v>82</v>
      </c>
      <c r="E1520" s="35" t="s">
        <v>126</v>
      </c>
      <c r="F1520" s="52" t="s">
        <v>18</v>
      </c>
      <c r="G1520" s="31" t="s">
        <v>26</v>
      </c>
      <c r="H1520" s="32"/>
      <c r="I1520" s="32" t="s">
        <v>10</v>
      </c>
    </row>
    <row r="1521" spans="1:9" ht="16.5" customHeight="1" x14ac:dyDescent="0.2">
      <c r="A1521" s="35" t="s">
        <v>4996</v>
      </c>
      <c r="B1521" s="26" t="s">
        <v>5398</v>
      </c>
      <c r="C1521" s="35" t="s">
        <v>64</v>
      </c>
      <c r="D1521" s="35" t="s">
        <v>82</v>
      </c>
      <c r="E1521" s="35" t="s">
        <v>126</v>
      </c>
      <c r="F1521" s="31" t="s">
        <v>32</v>
      </c>
      <c r="G1521" s="31" t="s">
        <v>72</v>
      </c>
      <c r="H1521" s="32"/>
      <c r="I1521" s="32" t="s">
        <v>10</v>
      </c>
    </row>
    <row r="1522" spans="1:9" ht="16.5" customHeight="1" x14ac:dyDescent="0.2">
      <c r="A1522" s="35" t="s">
        <v>4998</v>
      </c>
      <c r="B1522" s="35" t="s">
        <v>4999</v>
      </c>
      <c r="C1522" s="35" t="s">
        <v>64</v>
      </c>
      <c r="D1522" s="35" t="s">
        <v>82</v>
      </c>
      <c r="E1522" s="35" t="s">
        <v>126</v>
      </c>
      <c r="F1522" s="52" t="s">
        <v>18</v>
      </c>
      <c r="G1522" s="31" t="s">
        <v>26</v>
      </c>
      <c r="H1522" s="32"/>
      <c r="I1522" s="32" t="s">
        <v>10</v>
      </c>
    </row>
    <row r="1523" spans="1:9" ht="16.5" customHeight="1" x14ac:dyDescent="0.2">
      <c r="A1523" s="127" t="s">
        <v>5000</v>
      </c>
      <c r="B1523" s="26" t="s">
        <v>5001</v>
      </c>
      <c r="C1523" s="26" t="s">
        <v>7</v>
      </c>
      <c r="D1523" s="27" t="s">
        <v>16</v>
      </c>
      <c r="E1523" s="49" t="s">
        <v>83</v>
      </c>
      <c r="F1523" s="47" t="s">
        <v>25</v>
      </c>
      <c r="G1523" s="31" t="s">
        <v>41</v>
      </c>
      <c r="H1523" s="32"/>
      <c r="I1523" s="32" t="s">
        <v>10</v>
      </c>
    </row>
    <row r="1524" spans="1:9" ht="16.5" customHeight="1" x14ac:dyDescent="0.2">
      <c r="A1524" s="37" t="s">
        <v>5000</v>
      </c>
      <c r="B1524" s="26" t="s">
        <v>5001</v>
      </c>
      <c r="C1524" s="26" t="s">
        <v>7</v>
      </c>
      <c r="D1524" s="27" t="s">
        <v>16</v>
      </c>
      <c r="E1524" s="26" t="s">
        <v>83</v>
      </c>
      <c r="F1524" s="47" t="s">
        <v>25</v>
      </c>
      <c r="G1524" s="31" t="s">
        <v>41</v>
      </c>
      <c r="H1524" s="32"/>
      <c r="I1524" s="32" t="s">
        <v>10</v>
      </c>
    </row>
    <row r="1525" spans="1:9" ht="16.5" customHeight="1" x14ac:dyDescent="0.2">
      <c r="A1525" s="35" t="s">
        <v>5002</v>
      </c>
      <c r="B1525" s="26" t="s">
        <v>5507</v>
      </c>
      <c r="C1525" s="66" t="s">
        <v>64</v>
      </c>
      <c r="D1525" s="26" t="s">
        <v>82</v>
      </c>
      <c r="E1525" s="35" t="s">
        <v>9</v>
      </c>
      <c r="F1525" s="31" t="s">
        <v>25</v>
      </c>
      <c r="G1525" s="31" t="s">
        <v>72</v>
      </c>
      <c r="H1525" s="32"/>
      <c r="I1525" s="32" t="s">
        <v>10</v>
      </c>
    </row>
    <row r="1526" spans="1:9" ht="16.5" customHeight="1" x14ac:dyDescent="0.2">
      <c r="A1526" s="26" t="s">
        <v>5004</v>
      </c>
      <c r="B1526" s="26" t="s">
        <v>5005</v>
      </c>
      <c r="C1526" s="66" t="s">
        <v>37</v>
      </c>
      <c r="D1526" s="27" t="s">
        <v>38</v>
      </c>
      <c r="E1526" s="26" t="s">
        <v>9</v>
      </c>
      <c r="F1526" s="31" t="s">
        <v>18</v>
      </c>
      <c r="G1526" s="31" t="s">
        <v>41</v>
      </c>
      <c r="H1526" s="32"/>
      <c r="I1526" s="32" t="s">
        <v>10</v>
      </c>
    </row>
    <row r="1527" spans="1:9" ht="16.5" customHeight="1" x14ac:dyDescent="0.2">
      <c r="A1527" s="35" t="s">
        <v>5006</v>
      </c>
      <c r="B1527" s="35" t="s">
        <v>5007</v>
      </c>
      <c r="C1527" s="35" t="s">
        <v>115</v>
      </c>
      <c r="D1527" s="35" t="s">
        <v>128</v>
      </c>
      <c r="E1527" s="35" t="s">
        <v>83</v>
      </c>
      <c r="F1527" s="30" t="s">
        <v>18</v>
      </c>
      <c r="G1527" s="31" t="s">
        <v>41</v>
      </c>
      <c r="H1527" s="30" t="s">
        <v>3718</v>
      </c>
      <c r="I1527" s="32" t="s">
        <v>10</v>
      </c>
    </row>
    <row r="1528" spans="1:9" ht="16.5" customHeight="1" x14ac:dyDescent="0.2">
      <c r="A1528" s="35" t="s">
        <v>5008</v>
      </c>
      <c r="B1528" s="35" t="s">
        <v>5009</v>
      </c>
      <c r="C1528" s="35" t="s">
        <v>115</v>
      </c>
      <c r="D1528" s="35" t="s">
        <v>128</v>
      </c>
      <c r="E1528" s="35" t="s">
        <v>108</v>
      </c>
      <c r="F1528" s="30" t="s">
        <v>32</v>
      </c>
      <c r="G1528" s="31" t="s">
        <v>72</v>
      </c>
      <c r="H1528" s="30" t="s">
        <v>5010</v>
      </c>
      <c r="I1528" s="32" t="s">
        <v>10</v>
      </c>
    </row>
    <row r="1529" spans="1:9" ht="16.5" customHeight="1" x14ac:dyDescent="0.2">
      <c r="A1529" s="94" t="s">
        <v>5011</v>
      </c>
      <c r="B1529" s="26" t="s">
        <v>5012</v>
      </c>
      <c r="C1529" s="66" t="s">
        <v>98</v>
      </c>
      <c r="D1529" s="66" t="s">
        <v>110</v>
      </c>
      <c r="E1529" s="66" t="s">
        <v>106</v>
      </c>
      <c r="F1529" s="31" t="s">
        <v>18</v>
      </c>
      <c r="G1529" s="67" t="s">
        <v>12</v>
      </c>
      <c r="H1529" s="32" t="s">
        <v>10</v>
      </c>
      <c r="I1529" s="32" t="s">
        <v>10</v>
      </c>
    </row>
    <row r="1530" spans="1:9" ht="16.5" customHeight="1" x14ac:dyDescent="0.2">
      <c r="A1530" s="94" t="s">
        <v>5013</v>
      </c>
      <c r="B1530" s="26" t="s">
        <v>5014</v>
      </c>
      <c r="C1530" s="66" t="s">
        <v>37</v>
      </c>
      <c r="D1530" s="27" t="s">
        <v>38</v>
      </c>
      <c r="E1530" s="27" t="s">
        <v>87</v>
      </c>
      <c r="F1530" s="31" t="s">
        <v>25</v>
      </c>
      <c r="G1530" s="31" t="s">
        <v>41</v>
      </c>
      <c r="H1530" s="32"/>
      <c r="I1530" s="32" t="s">
        <v>10</v>
      </c>
    </row>
    <row r="1531" spans="1:9" ht="16.5" customHeight="1" x14ac:dyDescent="0.2">
      <c r="A1531" s="35" t="s">
        <v>5015</v>
      </c>
      <c r="B1531" s="35" t="s">
        <v>5016</v>
      </c>
      <c r="C1531" s="26" t="s">
        <v>98</v>
      </c>
      <c r="D1531" s="26" t="s">
        <v>107</v>
      </c>
      <c r="E1531" s="26" t="s">
        <v>108</v>
      </c>
      <c r="F1531" s="31" t="s">
        <v>18</v>
      </c>
      <c r="G1531" s="27" t="s">
        <v>12</v>
      </c>
      <c r="H1531" s="27"/>
      <c r="I1531" s="32" t="s">
        <v>10</v>
      </c>
    </row>
    <row r="1532" spans="1:9" ht="16.5" customHeight="1" x14ac:dyDescent="0.2">
      <c r="A1532" s="79" t="s">
        <v>5017</v>
      </c>
      <c r="B1532" s="35" t="s">
        <v>5018</v>
      </c>
      <c r="C1532" s="35" t="s">
        <v>115</v>
      </c>
      <c r="D1532" s="35" t="s">
        <v>116</v>
      </c>
      <c r="E1532" s="35" t="s">
        <v>83</v>
      </c>
      <c r="F1532" s="52" t="s">
        <v>25</v>
      </c>
      <c r="G1532" s="52" t="s">
        <v>61</v>
      </c>
      <c r="I1532" s="32" t="s">
        <v>10</v>
      </c>
    </row>
    <row r="1533" spans="1:9" ht="16.5" customHeight="1" x14ac:dyDescent="0.2">
      <c r="A1533" s="26" t="s">
        <v>5019</v>
      </c>
      <c r="B1533" s="26" t="s">
        <v>5238</v>
      </c>
      <c r="C1533" s="26" t="s">
        <v>7</v>
      </c>
      <c r="D1533" s="27" t="s">
        <v>16</v>
      </c>
      <c r="E1533" s="26" t="s">
        <v>108</v>
      </c>
      <c r="F1533" s="31" t="s">
        <v>18</v>
      </c>
      <c r="G1533" s="31" t="s">
        <v>41</v>
      </c>
      <c r="H1533" s="32"/>
      <c r="I1533" s="32" t="s">
        <v>10</v>
      </c>
    </row>
    <row r="1534" spans="1:9" ht="16.5" customHeight="1" x14ac:dyDescent="0.25">
      <c r="A1534" s="76" t="s">
        <v>5021</v>
      </c>
      <c r="B1534" s="76" t="s">
        <v>5307</v>
      </c>
      <c r="C1534" s="26" t="s">
        <v>64</v>
      </c>
      <c r="D1534" s="26" t="s">
        <v>92</v>
      </c>
      <c r="E1534" s="26" t="s">
        <v>126</v>
      </c>
      <c r="F1534" s="31" t="s">
        <v>18</v>
      </c>
      <c r="G1534" s="31" t="s">
        <v>61</v>
      </c>
      <c r="H1534" s="31"/>
      <c r="I1534" s="32" t="s">
        <v>10</v>
      </c>
    </row>
    <row r="1535" spans="1:9" ht="16.5" customHeight="1" x14ac:dyDescent="0.25">
      <c r="A1535" s="35" t="s">
        <v>5023</v>
      </c>
      <c r="B1535" s="76" t="s">
        <v>5024</v>
      </c>
      <c r="C1535" s="76" t="s">
        <v>64</v>
      </c>
      <c r="D1535" s="35" t="s">
        <v>86</v>
      </c>
      <c r="E1535" s="76" t="s">
        <v>129</v>
      </c>
      <c r="F1535" s="76" t="s">
        <v>18</v>
      </c>
      <c r="G1535" s="35" t="s">
        <v>19</v>
      </c>
      <c r="H1535" s="95"/>
      <c r="I1535" s="32" t="s">
        <v>10</v>
      </c>
    </row>
    <row r="1536" spans="1:9" ht="16.5" customHeight="1" x14ac:dyDescent="0.2">
      <c r="A1536" s="35" t="s">
        <v>5025</v>
      </c>
      <c r="B1536" s="54" t="s">
        <v>5561</v>
      </c>
      <c r="C1536" s="35" t="s">
        <v>115</v>
      </c>
      <c r="D1536" s="35" t="s">
        <v>131</v>
      </c>
      <c r="E1536" s="35" t="s">
        <v>139</v>
      </c>
      <c r="F1536" s="30" t="s">
        <v>18</v>
      </c>
      <c r="G1536" s="31" t="s">
        <v>72</v>
      </c>
      <c r="H1536" s="30" t="s">
        <v>5027</v>
      </c>
      <c r="I1536" s="32" t="s">
        <v>10</v>
      </c>
    </row>
    <row r="1537" spans="1:9" ht="16.5" customHeight="1" x14ac:dyDescent="0.2">
      <c r="A1537" s="35" t="s">
        <v>5028</v>
      </c>
      <c r="B1537" s="54" t="s">
        <v>5029</v>
      </c>
      <c r="C1537" s="35" t="s">
        <v>115</v>
      </c>
      <c r="D1537" s="35" t="s">
        <v>131</v>
      </c>
      <c r="E1537" s="35" t="s">
        <v>139</v>
      </c>
      <c r="F1537" s="30" t="s">
        <v>18</v>
      </c>
      <c r="G1537" s="31" t="s">
        <v>72</v>
      </c>
      <c r="H1537" s="30" t="s">
        <v>5030</v>
      </c>
      <c r="I1537" s="32" t="s">
        <v>10</v>
      </c>
    </row>
    <row r="1538" spans="1:9" ht="16.5" customHeight="1" x14ac:dyDescent="0.2">
      <c r="A1538" s="54" t="s">
        <v>5031</v>
      </c>
      <c r="B1538" s="35" t="s">
        <v>5032</v>
      </c>
      <c r="C1538" s="35" t="s">
        <v>64</v>
      </c>
      <c r="D1538" s="35" t="s">
        <v>95</v>
      </c>
      <c r="E1538" s="54" t="s">
        <v>126</v>
      </c>
      <c r="F1538" s="31" t="s">
        <v>11</v>
      </c>
      <c r="G1538" s="31" t="s">
        <v>41</v>
      </c>
      <c r="H1538" s="32"/>
      <c r="I1538" s="32" t="s">
        <v>10</v>
      </c>
    </row>
    <row r="1539" spans="1:9" ht="16.5" customHeight="1" x14ac:dyDescent="0.2">
      <c r="A1539" s="54" t="s">
        <v>5033</v>
      </c>
      <c r="B1539" s="35" t="s">
        <v>5034</v>
      </c>
      <c r="C1539" s="35" t="s">
        <v>64</v>
      </c>
      <c r="D1539" s="35" t="s">
        <v>95</v>
      </c>
      <c r="E1539" s="54" t="s">
        <v>126</v>
      </c>
      <c r="F1539" s="31" t="s">
        <v>18</v>
      </c>
      <c r="G1539" s="31" t="s">
        <v>41</v>
      </c>
      <c r="H1539" s="32"/>
      <c r="I1539" s="32" t="s">
        <v>10</v>
      </c>
    </row>
    <row r="1540" spans="1:9" ht="16.5" customHeight="1" x14ac:dyDescent="0.2">
      <c r="A1540" s="26" t="s">
        <v>5035</v>
      </c>
      <c r="B1540" s="26" t="s">
        <v>5036</v>
      </c>
      <c r="C1540" s="66" t="s">
        <v>98</v>
      </c>
      <c r="D1540" s="66" t="s">
        <v>110</v>
      </c>
      <c r="E1540" s="66" t="s">
        <v>87</v>
      </c>
      <c r="F1540" s="31" t="s">
        <v>18</v>
      </c>
      <c r="G1540" s="67" t="s">
        <v>41</v>
      </c>
      <c r="H1540" s="32" t="s">
        <v>10</v>
      </c>
      <c r="I1540" s="32" t="s">
        <v>10</v>
      </c>
    </row>
    <row r="1541" spans="1:9" ht="16.5" customHeight="1" x14ac:dyDescent="0.2">
      <c r="A1541" s="35" t="s">
        <v>5037</v>
      </c>
      <c r="B1541" s="35" t="s">
        <v>5038</v>
      </c>
      <c r="C1541" s="35" t="s">
        <v>7</v>
      </c>
      <c r="D1541" s="35" t="s">
        <v>8</v>
      </c>
      <c r="E1541" s="35" t="s">
        <v>126</v>
      </c>
      <c r="F1541" s="52" t="s">
        <v>25</v>
      </c>
      <c r="G1541" s="30" t="s">
        <v>61</v>
      </c>
      <c r="H1541" s="55"/>
      <c r="I1541" s="32" t="s">
        <v>10</v>
      </c>
    </row>
    <row r="1542" spans="1:9" ht="16.5" customHeight="1" x14ac:dyDescent="0.2">
      <c r="A1542" s="35" t="s">
        <v>5039</v>
      </c>
      <c r="B1542" s="35" t="s">
        <v>5040</v>
      </c>
      <c r="C1542" s="26" t="s">
        <v>98</v>
      </c>
      <c r="D1542" s="26" t="s">
        <v>107</v>
      </c>
      <c r="E1542" s="26" t="s">
        <v>108</v>
      </c>
      <c r="F1542" s="31" t="s">
        <v>18</v>
      </c>
      <c r="G1542" s="27" t="s">
        <v>12</v>
      </c>
      <c r="H1542" s="27"/>
      <c r="I1542" s="32" t="s">
        <v>10</v>
      </c>
    </row>
    <row r="1543" spans="1:9" ht="16.5" customHeight="1" x14ac:dyDescent="0.2">
      <c r="A1543" s="54" t="s">
        <v>5041</v>
      </c>
      <c r="B1543" s="35" t="s">
        <v>5042</v>
      </c>
      <c r="C1543" s="35" t="s">
        <v>64</v>
      </c>
      <c r="D1543" s="35" t="s">
        <v>95</v>
      </c>
      <c r="E1543" s="54" t="s">
        <v>126</v>
      </c>
      <c r="F1543" s="31" t="s">
        <v>18</v>
      </c>
      <c r="G1543" s="31" t="s">
        <v>41</v>
      </c>
      <c r="H1543" s="32"/>
      <c r="I1543" s="32" t="s">
        <v>10</v>
      </c>
    </row>
    <row r="1544" spans="1:9" ht="16.5" customHeight="1" x14ac:dyDescent="0.2">
      <c r="A1544" s="54" t="s">
        <v>5043</v>
      </c>
      <c r="B1544" s="35" t="s">
        <v>5044</v>
      </c>
      <c r="C1544" s="35" t="s">
        <v>64</v>
      </c>
      <c r="D1544" s="35" t="s">
        <v>95</v>
      </c>
      <c r="E1544" s="54" t="s">
        <v>126</v>
      </c>
      <c r="F1544" s="31" t="s">
        <v>18</v>
      </c>
      <c r="G1544" s="31" t="s">
        <v>41</v>
      </c>
      <c r="H1544" s="32"/>
      <c r="I1544" s="32" t="s">
        <v>10</v>
      </c>
    </row>
    <row r="1545" spans="1:9" ht="16.5" customHeight="1" x14ac:dyDescent="0.2">
      <c r="A1545" s="54" t="s">
        <v>5045</v>
      </c>
      <c r="B1545" s="35" t="s">
        <v>5046</v>
      </c>
      <c r="C1545" s="35" t="s">
        <v>64</v>
      </c>
      <c r="D1545" s="35" t="s">
        <v>95</v>
      </c>
      <c r="E1545" s="54" t="s">
        <v>126</v>
      </c>
      <c r="F1545" s="31" t="s">
        <v>18</v>
      </c>
      <c r="G1545" s="31" t="s">
        <v>41</v>
      </c>
      <c r="H1545" s="32"/>
      <c r="I1545" s="32" t="s">
        <v>10</v>
      </c>
    </row>
    <row r="1546" spans="1:9" ht="16.5" customHeight="1" x14ac:dyDescent="0.2">
      <c r="A1546" s="26" t="s">
        <v>5047</v>
      </c>
      <c r="B1546" s="26" t="s">
        <v>5048</v>
      </c>
      <c r="C1546" s="26" t="s">
        <v>115</v>
      </c>
      <c r="D1546" s="27" t="s">
        <v>116</v>
      </c>
      <c r="E1546" s="27" t="s">
        <v>126</v>
      </c>
      <c r="F1546" s="31" t="s">
        <v>18</v>
      </c>
      <c r="G1546" s="31" t="s">
        <v>61</v>
      </c>
      <c r="H1546" s="31"/>
      <c r="I1546" s="32" t="s">
        <v>10</v>
      </c>
    </row>
    <row r="1547" spans="1:9" ht="16.5" customHeight="1" x14ac:dyDescent="0.2">
      <c r="A1547" s="26" t="s">
        <v>5049</v>
      </c>
      <c r="B1547" s="26" t="s">
        <v>5050</v>
      </c>
      <c r="C1547" s="26" t="s">
        <v>115</v>
      </c>
      <c r="D1547" s="26" t="s">
        <v>122</v>
      </c>
      <c r="E1547" s="26" t="s">
        <v>108</v>
      </c>
      <c r="F1547" s="31" t="s">
        <v>32</v>
      </c>
      <c r="G1547" s="31" t="s">
        <v>61</v>
      </c>
      <c r="H1547" s="32"/>
      <c r="I1547" s="32" t="s">
        <v>10</v>
      </c>
    </row>
    <row r="1548" spans="1:9" ht="16.5" customHeight="1" x14ac:dyDescent="0.2">
      <c r="A1548" s="26" t="s">
        <v>5049</v>
      </c>
      <c r="B1548" s="26" t="s">
        <v>5050</v>
      </c>
      <c r="C1548" s="26" t="s">
        <v>115</v>
      </c>
      <c r="D1548" s="26" t="s">
        <v>122</v>
      </c>
      <c r="E1548" s="26" t="s">
        <v>108</v>
      </c>
      <c r="F1548" s="31" t="s">
        <v>32</v>
      </c>
      <c r="G1548" s="31" t="s">
        <v>61</v>
      </c>
      <c r="H1548" s="32"/>
      <c r="I1548" s="32" t="s">
        <v>10</v>
      </c>
    </row>
    <row r="1549" spans="1:9" ht="16.5" customHeight="1" x14ac:dyDescent="0.2">
      <c r="A1549" s="26" t="s">
        <v>5049</v>
      </c>
      <c r="B1549" s="26" t="s">
        <v>5050</v>
      </c>
      <c r="C1549" s="53" t="s">
        <v>115</v>
      </c>
      <c r="D1549" s="26" t="s">
        <v>122</v>
      </c>
      <c r="E1549" s="26" t="s">
        <v>108</v>
      </c>
      <c r="F1549" s="31" t="s">
        <v>32</v>
      </c>
      <c r="G1549" s="31" t="s">
        <v>61</v>
      </c>
      <c r="H1549" s="32"/>
      <c r="I1549" s="32" t="s">
        <v>10</v>
      </c>
    </row>
    <row r="1550" spans="1:9" ht="16.5" customHeight="1" x14ac:dyDescent="0.2">
      <c r="A1550" s="26" t="s">
        <v>5049</v>
      </c>
      <c r="B1550" s="26" t="s">
        <v>5050</v>
      </c>
      <c r="C1550" s="26" t="s">
        <v>115</v>
      </c>
      <c r="D1550" s="26" t="s">
        <v>122</v>
      </c>
      <c r="E1550" s="26" t="s">
        <v>108</v>
      </c>
      <c r="F1550" s="31" t="s">
        <v>32</v>
      </c>
      <c r="G1550" s="31" t="s">
        <v>61</v>
      </c>
      <c r="H1550" s="32"/>
      <c r="I1550" s="32" t="s">
        <v>10</v>
      </c>
    </row>
    <row r="1551" spans="1:9" ht="16.5" customHeight="1" x14ac:dyDescent="0.2">
      <c r="A1551" s="26" t="s">
        <v>5051</v>
      </c>
      <c r="B1551" s="26" t="s">
        <v>5052</v>
      </c>
      <c r="C1551" s="26" t="s">
        <v>136</v>
      </c>
      <c r="D1551" s="26" t="s">
        <v>137</v>
      </c>
      <c r="E1551" s="26" t="s">
        <v>108</v>
      </c>
      <c r="F1551" s="31" t="s">
        <v>25</v>
      </c>
      <c r="G1551" s="32"/>
      <c r="H1551" s="31" t="s">
        <v>3289</v>
      </c>
      <c r="I1551" s="32" t="s">
        <v>10</v>
      </c>
    </row>
    <row r="1552" spans="1:9" ht="16.5" customHeight="1" x14ac:dyDescent="0.25">
      <c r="A1552" s="35" t="s">
        <v>5053</v>
      </c>
      <c r="B1552" s="76" t="s">
        <v>5054</v>
      </c>
      <c r="C1552" s="76" t="s">
        <v>64</v>
      </c>
      <c r="D1552" s="35" t="s">
        <v>86</v>
      </c>
      <c r="E1552" s="76" t="s">
        <v>87</v>
      </c>
      <c r="F1552" s="76" t="s">
        <v>18</v>
      </c>
      <c r="G1552" s="35" t="s">
        <v>72</v>
      </c>
      <c r="H1552" s="95"/>
      <c r="I1552" s="32" t="s">
        <v>10</v>
      </c>
    </row>
    <row r="1553" spans="1:9" ht="16.5" customHeight="1" x14ac:dyDescent="0.2">
      <c r="A1553" s="35" t="s">
        <v>5055</v>
      </c>
      <c r="B1553" s="35" t="s">
        <v>5056</v>
      </c>
      <c r="C1553" s="26" t="s">
        <v>98</v>
      </c>
      <c r="D1553" s="26" t="s">
        <v>113</v>
      </c>
      <c r="E1553" s="26" t="s">
        <v>129</v>
      </c>
      <c r="F1553" s="31" t="s">
        <v>18</v>
      </c>
      <c r="G1553" s="31" t="s">
        <v>61</v>
      </c>
      <c r="H1553" s="32"/>
      <c r="I1553" s="32" t="s">
        <v>10</v>
      </c>
    </row>
    <row r="1554" spans="1:9" ht="16.5" customHeight="1" x14ac:dyDescent="0.25">
      <c r="A1554" s="35" t="s">
        <v>5057</v>
      </c>
      <c r="B1554" s="76" t="s">
        <v>5058</v>
      </c>
      <c r="C1554" s="76" t="s">
        <v>64</v>
      </c>
      <c r="D1554" s="35" t="s">
        <v>86</v>
      </c>
      <c r="E1554" s="76" t="s">
        <v>87</v>
      </c>
      <c r="F1554" s="76" t="s">
        <v>18</v>
      </c>
      <c r="G1554" s="35" t="s">
        <v>41</v>
      </c>
      <c r="H1554" s="95"/>
      <c r="I1554" s="32" t="s">
        <v>10</v>
      </c>
    </row>
    <row r="1555" spans="1:9" ht="16.5" customHeight="1" x14ac:dyDescent="0.2">
      <c r="A1555" s="35" t="s">
        <v>5059</v>
      </c>
      <c r="B1555" s="35" t="s">
        <v>5060</v>
      </c>
      <c r="C1555" s="26" t="s">
        <v>98</v>
      </c>
      <c r="D1555" s="26" t="s">
        <v>113</v>
      </c>
      <c r="E1555" s="26" t="s">
        <v>129</v>
      </c>
      <c r="F1555" s="31" t="s">
        <v>18</v>
      </c>
      <c r="G1555" s="31" t="s">
        <v>61</v>
      </c>
      <c r="H1555" s="32"/>
      <c r="I1555" s="32" t="s">
        <v>10</v>
      </c>
    </row>
    <row r="1556" spans="1:9" ht="16.5" customHeight="1" x14ac:dyDescent="0.2">
      <c r="A1556" s="35" t="s">
        <v>5061</v>
      </c>
      <c r="B1556" s="35" t="s">
        <v>5062</v>
      </c>
      <c r="C1556" s="26" t="s">
        <v>98</v>
      </c>
      <c r="D1556" s="26" t="s">
        <v>107</v>
      </c>
      <c r="E1556" s="26" t="s">
        <v>87</v>
      </c>
      <c r="F1556" s="31" t="s">
        <v>25</v>
      </c>
      <c r="G1556" s="27" t="s">
        <v>41</v>
      </c>
      <c r="H1556" s="27"/>
      <c r="I1556" s="32" t="s">
        <v>10</v>
      </c>
    </row>
    <row r="1557" spans="1:9" ht="16.5" customHeight="1" x14ac:dyDescent="0.2">
      <c r="A1557" s="26" t="s">
        <v>5063</v>
      </c>
      <c r="B1557" s="26" t="s">
        <v>5064</v>
      </c>
      <c r="C1557" s="26" t="s">
        <v>136</v>
      </c>
      <c r="D1557" s="26" t="s">
        <v>137</v>
      </c>
      <c r="E1557" s="26" t="s">
        <v>108</v>
      </c>
      <c r="F1557" s="31" t="s">
        <v>32</v>
      </c>
      <c r="G1557" s="32"/>
      <c r="H1557" s="31" t="s">
        <v>3995</v>
      </c>
      <c r="I1557" s="32" t="s">
        <v>10</v>
      </c>
    </row>
    <row r="1558" spans="1:9" ht="16.5" customHeight="1" x14ac:dyDescent="0.2">
      <c r="A1558" s="26" t="s">
        <v>5065</v>
      </c>
      <c r="B1558" s="26" t="s">
        <v>5142</v>
      </c>
      <c r="C1558" s="26" t="s">
        <v>98</v>
      </c>
      <c r="D1558" s="26" t="s">
        <v>99</v>
      </c>
      <c r="E1558" s="26" t="s">
        <v>129</v>
      </c>
      <c r="F1558" s="47" t="s">
        <v>18</v>
      </c>
      <c r="G1558" s="31" t="s">
        <v>61</v>
      </c>
      <c r="H1558" s="32"/>
      <c r="I1558" s="32" t="s">
        <v>10</v>
      </c>
    </row>
    <row r="1559" spans="1:9" ht="16.5" customHeight="1" x14ac:dyDescent="0.2">
      <c r="A1559" s="26" t="s">
        <v>5067</v>
      </c>
      <c r="B1559" s="26" t="s">
        <v>5140</v>
      </c>
      <c r="C1559" s="26" t="s">
        <v>98</v>
      </c>
      <c r="D1559" s="26" t="s">
        <v>99</v>
      </c>
      <c r="E1559" s="26" t="s">
        <v>129</v>
      </c>
      <c r="F1559" s="47" t="s">
        <v>18</v>
      </c>
      <c r="G1559" s="31" t="s">
        <v>61</v>
      </c>
      <c r="H1559" s="32"/>
      <c r="I1559" s="32" t="s">
        <v>10</v>
      </c>
    </row>
    <row r="1560" spans="1:9" ht="16.5" customHeight="1" x14ac:dyDescent="0.2">
      <c r="A1560" s="35" t="s">
        <v>5069</v>
      </c>
      <c r="B1560" s="35" t="s">
        <v>5070</v>
      </c>
      <c r="C1560" s="26" t="s">
        <v>98</v>
      </c>
      <c r="D1560" s="26" t="s">
        <v>113</v>
      </c>
      <c r="E1560" s="26" t="s">
        <v>126</v>
      </c>
      <c r="F1560" s="31" t="s">
        <v>18</v>
      </c>
      <c r="G1560" s="31" t="s">
        <v>12</v>
      </c>
      <c r="H1560" s="32"/>
      <c r="I1560" s="32" t="s">
        <v>10</v>
      </c>
    </row>
    <row r="1561" spans="1:9" ht="16.5" customHeight="1" x14ac:dyDescent="0.2">
      <c r="A1561" s="35" t="s">
        <v>5071</v>
      </c>
      <c r="B1561" s="35" t="s">
        <v>5169</v>
      </c>
      <c r="C1561" s="35" t="s">
        <v>7</v>
      </c>
      <c r="D1561" s="35" t="s">
        <v>30</v>
      </c>
      <c r="E1561" s="35" t="s">
        <v>129</v>
      </c>
      <c r="F1561" s="52" t="s">
        <v>18</v>
      </c>
      <c r="G1561" s="30" t="s">
        <v>72</v>
      </c>
      <c r="H1561" s="30" t="s">
        <v>4281</v>
      </c>
      <c r="I1561" s="32" t="s">
        <v>10</v>
      </c>
    </row>
    <row r="1562" spans="1:9" ht="16.5" customHeight="1" x14ac:dyDescent="0.2">
      <c r="A1562" s="35" t="s">
        <v>5073</v>
      </c>
      <c r="B1562" s="35" t="s">
        <v>5164</v>
      </c>
      <c r="C1562" s="35" t="s">
        <v>7</v>
      </c>
      <c r="D1562" s="35" t="s">
        <v>30</v>
      </c>
      <c r="E1562" s="35" t="s">
        <v>129</v>
      </c>
      <c r="F1562" s="52" t="s">
        <v>18</v>
      </c>
      <c r="G1562" s="30" t="s">
        <v>72</v>
      </c>
      <c r="H1562" s="30" t="s">
        <v>4281</v>
      </c>
      <c r="I1562" s="32" t="s">
        <v>10</v>
      </c>
    </row>
    <row r="1563" spans="1:9" ht="16.5" customHeight="1" x14ac:dyDescent="0.2">
      <c r="A1563" s="35" t="s">
        <v>5075</v>
      </c>
      <c r="B1563" s="35" t="s">
        <v>5161</v>
      </c>
      <c r="C1563" s="35" t="s">
        <v>7</v>
      </c>
      <c r="D1563" s="35" t="s">
        <v>30</v>
      </c>
      <c r="E1563" s="35" t="s">
        <v>129</v>
      </c>
      <c r="F1563" s="52" t="s">
        <v>18</v>
      </c>
      <c r="G1563" s="30" t="s">
        <v>72</v>
      </c>
      <c r="H1563" s="52" t="s">
        <v>5077</v>
      </c>
      <c r="I1563" s="32" t="s">
        <v>10</v>
      </c>
    </row>
    <row r="1564" spans="1:9" ht="16.5" customHeight="1" x14ac:dyDescent="0.2">
      <c r="A1564" s="26" t="s">
        <v>5078</v>
      </c>
      <c r="B1564" s="26" t="s">
        <v>5079</v>
      </c>
      <c r="C1564" s="26" t="s">
        <v>98</v>
      </c>
      <c r="D1564" s="26" t="s">
        <v>105</v>
      </c>
      <c r="E1564" s="26" t="s">
        <v>83</v>
      </c>
      <c r="F1564" s="31" t="s">
        <v>25</v>
      </c>
      <c r="G1564" s="31" t="s">
        <v>61</v>
      </c>
      <c r="H1564" s="32"/>
      <c r="I1564" s="32" t="s">
        <v>10</v>
      </c>
    </row>
    <row r="1565" spans="1:9" ht="16.5" customHeight="1" x14ac:dyDescent="0.2">
      <c r="A1565" s="26" t="s">
        <v>5080</v>
      </c>
      <c r="B1565" s="26" t="s">
        <v>5081</v>
      </c>
      <c r="C1565" s="66" t="s">
        <v>98</v>
      </c>
      <c r="D1565" s="66" t="s">
        <v>110</v>
      </c>
      <c r="E1565" s="66" t="s">
        <v>106</v>
      </c>
      <c r="F1565" s="31" t="s">
        <v>18</v>
      </c>
      <c r="G1565" s="67" t="s">
        <v>26</v>
      </c>
      <c r="H1565" s="32" t="s">
        <v>10</v>
      </c>
      <c r="I1565" s="32" t="s">
        <v>10</v>
      </c>
    </row>
    <row r="1566" spans="1:9" ht="16.5" customHeight="1" x14ac:dyDescent="0.2">
      <c r="A1566" s="64" t="s">
        <v>5082</v>
      </c>
      <c r="B1566" s="86" t="s">
        <v>5357</v>
      </c>
      <c r="C1566" s="66" t="s">
        <v>37</v>
      </c>
      <c r="D1566" s="66" t="s">
        <v>52</v>
      </c>
      <c r="E1566" s="26" t="s">
        <v>53</v>
      </c>
      <c r="F1566" s="31" t="s">
        <v>32</v>
      </c>
      <c r="G1566" s="66" t="s">
        <v>41</v>
      </c>
      <c r="H1566" s="32"/>
      <c r="I1566" s="32" t="s">
        <v>47</v>
      </c>
    </row>
    <row r="1567" spans="1:9" ht="16.5" customHeight="1" x14ac:dyDescent="0.2">
      <c r="A1567" s="35" t="s">
        <v>5084</v>
      </c>
      <c r="B1567" s="35" t="s">
        <v>5085</v>
      </c>
      <c r="C1567" s="35" t="s">
        <v>7</v>
      </c>
      <c r="D1567" s="35" t="s">
        <v>8</v>
      </c>
      <c r="E1567" s="35" t="s">
        <v>108</v>
      </c>
      <c r="F1567" s="52" t="s">
        <v>32</v>
      </c>
      <c r="G1567" s="30" t="s">
        <v>72</v>
      </c>
      <c r="H1567" s="55"/>
      <c r="I1567" s="32" t="s">
        <v>10</v>
      </c>
    </row>
    <row r="1568" spans="1:9" ht="16.5" customHeight="1" x14ac:dyDescent="0.2">
      <c r="A1568" s="26" t="s">
        <v>5086</v>
      </c>
      <c r="B1568" s="26" t="s">
        <v>5087</v>
      </c>
      <c r="C1568" s="26" t="s">
        <v>98</v>
      </c>
      <c r="D1568" s="26" t="s">
        <v>107</v>
      </c>
      <c r="E1568" s="35" t="s">
        <v>87</v>
      </c>
      <c r="F1568" s="31" t="s">
        <v>18</v>
      </c>
      <c r="G1568" s="27" t="s">
        <v>41</v>
      </c>
      <c r="H1568" s="27"/>
      <c r="I1568" s="32" t="s">
        <v>10</v>
      </c>
    </row>
    <row r="1569" spans="1:9" ht="16.5" customHeight="1" x14ac:dyDescent="0.2">
      <c r="A1569" s="26" t="s">
        <v>5088</v>
      </c>
      <c r="B1569" s="26" t="s">
        <v>5089</v>
      </c>
      <c r="C1569" s="66" t="s">
        <v>98</v>
      </c>
      <c r="D1569" s="66" t="s">
        <v>110</v>
      </c>
      <c r="E1569" s="66" t="s">
        <v>129</v>
      </c>
      <c r="F1569" s="31" t="s">
        <v>18</v>
      </c>
      <c r="G1569" s="67" t="s">
        <v>61</v>
      </c>
      <c r="H1569" s="31" t="s">
        <v>10</v>
      </c>
      <c r="I1569" s="32" t="s">
        <v>10</v>
      </c>
    </row>
    <row r="1570" spans="1:9" ht="16.5" customHeight="1" x14ac:dyDescent="0.2">
      <c r="A1570" s="35" t="s">
        <v>5090</v>
      </c>
      <c r="B1570" s="35" t="s">
        <v>5091</v>
      </c>
      <c r="C1570" s="66" t="s">
        <v>98</v>
      </c>
      <c r="D1570" s="66" t="s">
        <v>110</v>
      </c>
      <c r="E1570" s="66" t="s">
        <v>129</v>
      </c>
      <c r="F1570" s="31" t="s">
        <v>32</v>
      </c>
      <c r="G1570" s="35" t="s">
        <v>72</v>
      </c>
      <c r="H1570" s="52"/>
      <c r="I1570" s="32" t="s">
        <v>10</v>
      </c>
    </row>
    <row r="1571" spans="1:9" ht="16.5" customHeight="1" x14ac:dyDescent="0.2">
      <c r="A1571" s="35" t="s">
        <v>5090</v>
      </c>
      <c r="B1571" s="35" t="s">
        <v>5091</v>
      </c>
      <c r="C1571" s="66" t="s">
        <v>98</v>
      </c>
      <c r="D1571" s="66" t="s">
        <v>110</v>
      </c>
      <c r="E1571" s="66" t="s">
        <v>129</v>
      </c>
      <c r="F1571" s="31" t="s">
        <v>32</v>
      </c>
      <c r="G1571" s="35" t="s">
        <v>72</v>
      </c>
      <c r="H1571" s="52"/>
      <c r="I1571" s="32" t="s">
        <v>10</v>
      </c>
    </row>
    <row r="1572" spans="1:9" ht="16.5" customHeight="1" x14ac:dyDescent="0.2">
      <c r="A1572" s="35" t="s">
        <v>5090</v>
      </c>
      <c r="B1572" s="35" t="s">
        <v>5091</v>
      </c>
      <c r="C1572" s="66" t="s">
        <v>98</v>
      </c>
      <c r="D1572" s="66" t="s">
        <v>110</v>
      </c>
      <c r="E1572" s="66" t="s">
        <v>129</v>
      </c>
      <c r="F1572" s="31" t="s">
        <v>32</v>
      </c>
      <c r="G1572" s="35" t="s">
        <v>72</v>
      </c>
      <c r="H1572" s="52"/>
      <c r="I1572" s="32" t="s">
        <v>10</v>
      </c>
    </row>
    <row r="1573" spans="1:9" ht="16.5" customHeight="1" x14ac:dyDescent="0.2">
      <c r="A1573" s="35" t="s">
        <v>5090</v>
      </c>
      <c r="B1573" s="35" t="s">
        <v>5091</v>
      </c>
      <c r="C1573" s="66" t="s">
        <v>98</v>
      </c>
      <c r="D1573" s="66" t="s">
        <v>110</v>
      </c>
      <c r="E1573" s="66" t="s">
        <v>129</v>
      </c>
      <c r="F1573" s="31" t="s">
        <v>32</v>
      </c>
      <c r="G1573" s="35" t="s">
        <v>72</v>
      </c>
      <c r="H1573" s="52"/>
      <c r="I1573" s="32" t="s">
        <v>10</v>
      </c>
    </row>
    <row r="1574" spans="1:9" ht="16.5" customHeight="1" x14ac:dyDescent="0.2">
      <c r="A1574" s="35" t="s">
        <v>5090</v>
      </c>
      <c r="B1574" s="35" t="s">
        <v>5091</v>
      </c>
      <c r="C1574" s="66" t="s">
        <v>98</v>
      </c>
      <c r="D1574" s="26" t="s">
        <v>113</v>
      </c>
      <c r="E1574" s="66" t="s">
        <v>129</v>
      </c>
      <c r="F1574" s="31" t="s">
        <v>32</v>
      </c>
      <c r="G1574" s="35" t="s">
        <v>72</v>
      </c>
      <c r="H1574" s="52"/>
      <c r="I1574" s="32" t="s">
        <v>10</v>
      </c>
    </row>
    <row r="1575" spans="1:9" ht="16.5" customHeight="1" x14ac:dyDescent="0.2">
      <c r="A1575" s="35" t="s">
        <v>5090</v>
      </c>
      <c r="B1575" s="35" t="s">
        <v>5091</v>
      </c>
      <c r="C1575" s="66" t="s">
        <v>98</v>
      </c>
      <c r="D1575" s="26" t="s">
        <v>113</v>
      </c>
      <c r="E1575" s="66" t="s">
        <v>129</v>
      </c>
      <c r="F1575" s="31" t="s">
        <v>32</v>
      </c>
      <c r="G1575" s="35" t="s">
        <v>72</v>
      </c>
      <c r="H1575" s="52"/>
      <c r="I1575" s="32" t="s">
        <v>10</v>
      </c>
    </row>
    <row r="1576" spans="1:9" ht="16.5" customHeight="1" x14ac:dyDescent="0.2">
      <c r="A1576" s="35" t="s">
        <v>5090</v>
      </c>
      <c r="B1576" s="35" t="s">
        <v>5091</v>
      </c>
      <c r="C1576" s="66" t="s">
        <v>98</v>
      </c>
      <c r="D1576" s="66" t="s">
        <v>110</v>
      </c>
      <c r="E1576" s="66" t="s">
        <v>129</v>
      </c>
      <c r="F1576" s="31" t="s">
        <v>32</v>
      </c>
      <c r="G1576" s="35" t="s">
        <v>72</v>
      </c>
      <c r="H1576" s="52"/>
      <c r="I1576" s="32" t="s">
        <v>10</v>
      </c>
    </row>
    <row r="1577" spans="1:9" ht="16.5" customHeight="1" x14ac:dyDescent="0.2">
      <c r="A1577" s="35" t="s">
        <v>5092</v>
      </c>
      <c r="B1577" s="35" t="s">
        <v>5093</v>
      </c>
      <c r="C1577" s="26" t="s">
        <v>98</v>
      </c>
      <c r="D1577" s="26" t="s">
        <v>113</v>
      </c>
      <c r="E1577" s="26" t="s">
        <v>87</v>
      </c>
      <c r="F1577" s="31" t="s">
        <v>18</v>
      </c>
      <c r="G1577" s="31" t="s">
        <v>41</v>
      </c>
      <c r="H1577" s="32"/>
      <c r="I1577" s="32" t="s">
        <v>10</v>
      </c>
    </row>
    <row r="1578" spans="1:9" ht="16.5" customHeight="1" x14ac:dyDescent="0.2">
      <c r="A1578" s="26" t="s">
        <v>5094</v>
      </c>
      <c r="B1578" s="26" t="s">
        <v>5095</v>
      </c>
      <c r="C1578" s="26" t="s">
        <v>98</v>
      </c>
      <c r="D1578" s="26" t="s">
        <v>105</v>
      </c>
      <c r="E1578" s="26" t="s">
        <v>83</v>
      </c>
      <c r="F1578" s="31" t="s">
        <v>25</v>
      </c>
      <c r="G1578" s="31" t="s">
        <v>41</v>
      </c>
      <c r="H1578" s="32"/>
      <c r="I1578" s="32" t="s">
        <v>10</v>
      </c>
    </row>
    <row r="1579" spans="1:9" ht="16.5" customHeight="1" x14ac:dyDescent="0.2">
      <c r="A1579" s="35" t="s">
        <v>5096</v>
      </c>
      <c r="B1579" s="26" t="s">
        <v>5495</v>
      </c>
      <c r="C1579" s="66" t="s">
        <v>64</v>
      </c>
      <c r="D1579" s="26" t="s">
        <v>82</v>
      </c>
      <c r="E1579" s="35" t="s">
        <v>9</v>
      </c>
      <c r="F1579" s="31" t="s">
        <v>18</v>
      </c>
      <c r="G1579" s="31" t="s">
        <v>3280</v>
      </c>
      <c r="H1579" s="32"/>
      <c r="I1579" s="32" t="s">
        <v>10</v>
      </c>
    </row>
    <row r="1580" spans="1:9" ht="16.5" customHeight="1" x14ac:dyDescent="0.2">
      <c r="A1580" s="26" t="s">
        <v>5098</v>
      </c>
      <c r="B1580" s="26" t="s">
        <v>5099</v>
      </c>
      <c r="C1580" s="66" t="s">
        <v>98</v>
      </c>
      <c r="D1580" s="66" t="s">
        <v>110</v>
      </c>
      <c r="E1580" s="66" t="s">
        <v>106</v>
      </c>
      <c r="F1580" s="31" t="s">
        <v>18</v>
      </c>
      <c r="G1580" s="67" t="s">
        <v>26</v>
      </c>
      <c r="H1580" s="32" t="s">
        <v>10</v>
      </c>
      <c r="I1580" s="32" t="s">
        <v>10</v>
      </c>
    </row>
    <row r="1581" spans="1:9" ht="16.5" customHeight="1" x14ac:dyDescent="0.2">
      <c r="A1581" s="35" t="s">
        <v>5100</v>
      </c>
      <c r="B1581" s="35" t="s">
        <v>5101</v>
      </c>
      <c r="C1581" s="26" t="s">
        <v>98</v>
      </c>
      <c r="D1581" s="26" t="s">
        <v>113</v>
      </c>
      <c r="E1581" s="26" t="s">
        <v>126</v>
      </c>
      <c r="F1581" s="31" t="s">
        <v>18</v>
      </c>
      <c r="G1581" s="31" t="s">
        <v>12</v>
      </c>
      <c r="H1581" s="32"/>
      <c r="I1581" s="32" t="s">
        <v>10</v>
      </c>
    </row>
    <row r="1582" spans="1:9" ht="16.5" customHeight="1" x14ac:dyDescent="0.2">
      <c r="A1582" s="26"/>
      <c r="B1582" s="50" t="s">
        <v>5102</v>
      </c>
      <c r="C1582" s="26" t="s">
        <v>98</v>
      </c>
      <c r="D1582" s="26" t="s">
        <v>99</v>
      </c>
      <c r="E1582" s="26" t="s">
        <v>108</v>
      </c>
      <c r="F1582" s="47" t="s">
        <v>25</v>
      </c>
      <c r="G1582" s="47" t="s">
        <v>72</v>
      </c>
      <c r="H1582" s="32"/>
      <c r="I1582" s="32" t="s">
        <v>10</v>
      </c>
    </row>
  </sheetData>
  <customSheetViews>
    <customSheetView guid="{6BB6A7F4-FCBE-4155-BBBA-5BE2FF4775AC}" filter="1" showAutoFilter="1">
      <pageMargins left="0.7" right="0.7" top="0.75" bottom="0.75" header="0.3" footer="0.3"/>
      <autoFilter ref="A1:I1582" xr:uid="{D9E1A6A4-89F9-45C5-B739-161670DC3239}"/>
    </customSheetView>
    <customSheetView guid="{7339EE9D-CF01-4341-9114-860E97ED93A1}" filter="1" showAutoFilter="1">
      <pageMargins left="0.7" right="0.7" top="0.75" bottom="0.75" header="0.3" footer="0.3"/>
      <autoFilter ref="A1:I1582" xr:uid="{43FEAB08-412B-45BD-8A26-32AE89E02AAC}"/>
    </customSheetView>
    <customSheetView guid="{35F9479B-9C3E-4C26-A817-62B1C9927932}" filter="1" showAutoFilter="1">
      <pageMargins left="0.7" right="0.7" top="0.75" bottom="0.75" header="0.3" footer="0.3"/>
      <autoFilter ref="A1:I1582" xr:uid="{4653E698-8F5E-42A9-9FB5-C0B17B6DD0AA}"/>
    </customSheetView>
    <customSheetView guid="{648D94F2-2741-4756-B129-0144F3ABB902}" filter="1" showAutoFilter="1">
      <pageMargins left="0.7" right="0.7" top="0.75" bottom="0.75" header="0.3" footer="0.3"/>
      <autoFilter ref="A1:I1582" xr:uid="{6CC500C7-8612-42AD-AA11-0F151B88C7EF}">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F43578F-A90D-41AC-9E36-71FC501A29A2}" filter="1" showAutoFilter="1">
      <pageMargins left="0.7" right="0.7" top="0.75" bottom="0.75" header="0.3" footer="0.3"/>
      <autoFilter ref="A1:I1582" xr:uid="{DC5428A6-1329-4BFF-8F34-D14D7B1F5348}"/>
    </customSheetView>
    <customSheetView guid="{5A6E49A5-A4D2-41C3-824E-130AB7480E47}" filter="1" showAutoFilter="1">
      <pageMargins left="0.7" right="0.7" top="0.75" bottom="0.75" header="0.3" footer="0.3"/>
      <autoFilter ref="A1:I1582" xr:uid="{0714C979-9F55-48AC-80CF-BECD64EC54D5}"/>
    </customSheetView>
    <customSheetView guid="{4C9FF4DE-D27F-4717-B68E-A26853E433FC}" filter="1" showAutoFilter="1">
      <pageMargins left="0.7" right="0.7" top="0.75" bottom="0.75" header="0.3" footer="0.3"/>
      <autoFilter ref="A1:I1582" xr:uid="{39975FCF-04A4-461C-BB9C-CA808F6FB408}">
        <filterColumn colId="2">
          <filters>
            <filter val="CORE"/>
          </filters>
        </filterColumn>
      </autoFilter>
    </customSheetView>
    <customSheetView guid="{6C18F087-7AEA-487E-85D4-F721AC565684}" filter="1" showAutoFilter="1">
      <pageMargins left="0.7" right="0.7" top="0.75" bottom="0.75" header="0.3" footer="0.3"/>
      <autoFilter ref="A1:I1582" xr:uid="{25399A0B-D960-4CAF-8135-8B7537783DB4}"/>
    </customSheetView>
    <customSheetView guid="{8B4FAE2E-1B10-4474-B40C-4D49F5717B5D}" filter="1" showAutoFilter="1">
      <pageMargins left="0.7" right="0.7" top="0.75" bottom="0.75" header="0.3" footer="0.3"/>
      <autoFilter ref="A1:I1582" xr:uid="{ABC340C5-7A5D-470A-97A9-7BE350101185}">
        <filterColumn colId="2">
          <filters>
            <filter val="RETAIL"/>
          </filters>
        </filterColumn>
        <filterColumn colId="5">
          <filters>
            <filter val="Tech Manager/Líder"/>
          </filters>
        </filterColumn>
      </autoFilter>
    </customSheetView>
    <customSheetView guid="{FAF69A0D-BAE6-4878-AEC1-B808A8F8FA5D}" filter="1" showAutoFilter="1">
      <pageMargins left="0.7" right="0.7" top="0.75" bottom="0.75" header="0.3" footer="0.3"/>
      <autoFilter ref="A1:I1582" xr:uid="{EE1C7104-9873-45D4-9968-1BFD43ADF93F}">
        <filterColumn colId="3">
          <filters>
            <filter val="Soluciones financieras (Factoring)"/>
            <filter val="Soluciones financieras (Leasing)"/>
          </filters>
        </filterColumn>
      </autoFilter>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1">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xr:uid="{00000000-0002-0000-0600-000001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00000000-0002-0000-0600-000000000000}">
          <x14:formula1>
            <xm:f>Parámetros!$F$2:$F$16</xm:f>
          </x14:formula1>
          <xm:sqref>G2:G152 G157:G184 G190:G291 G295:G371 G374:G394 G398:G533 G536:G737 G742:G791 G794:G1065 F1066:F1067 G1068:G1108 G1112:G1347 G1350:G1432 G1436:G1447 G1455:G1462 G1467 G1470:G1478 G1481:G1490 G1494:G1515 G1518:G1582</xm:sqref>
        </x14:dataValidation>
        <x14:dataValidation type="list" allowBlank="1" showErrorMessage="1" xr:uid="{00000000-0002-0000-0600-000002000000}">
          <x14:formula1>
            <xm:f>Parámetros!$C$2:$C$31</xm:f>
          </x14:formula1>
          <xm:sqref>E4 E1579 E1525 E1500 E1428 E1424 E1416 E1414 E1403 E1055:E1056 E1052:E1053 E1049 E1044:E1045 E1034 E1016 E998 E986 E958 E936:E937 E930 E924 E921 E892:E893 E889 E862 E850:E851 E831 E818 E805 E765 E755 E748:E749 E734:E735 E678 E674:E675 E653:E654 E650:E651 E435 E425:E426 E236:E237 E155:E156 E153 E99:E103 E80:E81</xm:sqref>
        </x14:dataValidation>
        <x14:dataValidation type="list" allowBlank="1" showErrorMessage="1" xr:uid="{00000000-0002-0000-0600-000004000000}">
          <x14:formula1>
            <xm:f>Parámetros!$E$2:$E$5</xm:f>
          </x14:formula1>
          <xm:sqref>F2:F7 F1580:F1582 F1555:F1578 F1553 F1538:F1551 F1533:F1534 F1529:F1531 F1526 F1523:F1524 F1521 F1518:F1519 F1505:F1515 F1494:F1501 F1489:F1490 F1486:F1487 F1483:F1484 F1481 F1476:F1478 F1473:F1474 F1470:F1471 F1467 F1455:F1462 F1439:F1447 F1436 F1429:F1432 F1425:F1427 F1418:F1423 F1415 F1409:F1413 F1406 F1404 F1396:F1402 F1392 F1385:F1386 F1378:F1381 F1373:F1376 F1371 F1364:F1367 F1361:F1362 F1344:F1356 F1333:F1341 F1322:F1328 F1317:F1318 F1314:F1315 F1305:F1307 F1302:F1303 F1281:F1291 F1278 F1273:F1275 F1252:F1258 F1228:F1249 F1216:F1225 F1209:F1213 F1203:F1205 F1154:F1173 F1142:F1151 F1068:F1136 F1057:F1065 F1054 F1050:F1051 F1046:F1048 F1043 F1035:F1041 F1033 F1030 F1017:F1028 F1009:F1015 F1007 F1003:F1004 F999:F1001 F993:F997 F988:F991 F980:F986 F976:F978 F959:F974 F938:F957 F931:F935 F925:F929 F915:F916 F912:F913 F893:F910 F890:F891 F885:F888 F863:F883 F852:F861 F839:F848 F834:F837 F832 F829:F830 F819:F827 F814:F815 F807:F811 F804 F799:F802 F796 F794 F786:F791 F784 F775:F780 F768:F773 F766 F756:F764 F751:F753 F742:F746 F736:F737 F721:F733 F676:F701 F655:F672 F652 F641:F649 F627:F636 F604:F624 F600:F602 F572:F595 F565:F570 F562:F563 F536:F560 F494:F533 F486:F489 F480 F478 F474:F476 F463:F471 F457:F461 F450:F454 F444:F446 F435 F432:F433 F430 F427:F428 F420:F421 F414 F404:F412 F398:F401 F391:F394 F386 F374:F384 F358:F367 F349:F350 F339:F346 F328:F336 F319:F325 F316:F317 F309:F313 F305:F307 F299:F300 F295 F287:F291 F276:F284 F269:F272 F261:F265 F251:F258 F241:F243 F225:F234 F204:F218 F190:F198 F183:F184 F173:F180 F171 F157:F168 F148:F152 F141:F145 F128:F132 F104:F121 F87:F98 F82 F72:F79 F69:F70 F57:F66 F55 F52:F53 F10:F44</xm:sqref>
        </x14:dataValidation>
        <x14:dataValidation type="list" allowBlank="1" showErrorMessage="1" xr:uid="{00000000-0002-0000-0600-000006000000}">
          <x14:formula1>
            <xm:f>Parámetros!$C$2:$C$32</xm:f>
          </x14:formula1>
          <xm:sqref>E122:E127 E1506:E1509 E1502:E1504 E1437:E1438 E1329:E1331 E959:E962 E833 E828 E754 E387:E390 E368:E371</xm:sqref>
        </x14:dataValidation>
        <x14:dataValidation type="list" allowBlank="1" showErrorMessage="1" xr:uid="{00000000-0002-0000-0600-000009000000}">
          <x14:formula1>
            <xm:f>Parámetros!$C$2:$C$34</xm:f>
          </x14:formula1>
          <xm:sqref>E2:E3 E1580:E1582 E1569:E1578 E1538:E1567 E1529:E1535 E1526 E1519:E1524 E1510:E1517 E1505 E1501 E1462:E1499 E1448:E1460 E1439:E1446 E1429:E1436 E1425:E1427 E1417:E1423 E1415 E1404:E1413 E1396:E1402 E1385:E1392 E1373:E1381 E1370:E1371 E1332:E1368 E1322:E1328 E1314:E1318 E1305:E1307 E1296:E1303 E1273:E1291 E1216:E1258 E1209:E1213 E1196:E1206 E1059:E1173 E1057 E1054 E1050:E1051 E1046:E1048 E1035:E1043 E1029:E1033 E1017:E1027 E999:E1015 E987:E997 E983:E985 E977:E979 E963:E975 E938:E957 E931:E935 E925:E929 E922:E923 E894:E920 E890:E891 E874:E888 E864:E871 E852:E861 E846:E849 E844 E834:E840 E832 E829:E830 E819:E827 E813:E817 E806:E811 E768:E804 E766 E759:E764 E756 E751:E753 E736:E747 E679:E733 E676:E677 E655:E672 E652 E565:E649 E562:E563 E493:E560 E482:E489 E450:E480 E442:E446 E436:E440 E427:E434 E404:E421 E391:E401 E372:E386 E349:E367 E316:E346 E303:E313 E299:E300 E261:E294 E251:E258 E238:E243 E204:E234 E157:E198 E154 E148:E152 E128:E145 E105:E121 E87:E98 E82 E54:E79 E10:E52 E5:E7</xm:sqref>
        </x14:dataValidation>
        <x14:dataValidation type="list" allowBlank="1" showErrorMessage="1" xr:uid="{00000000-0002-0000-0600-00000A000000}">
          <x14:formula1>
            <xm:f>Parámetros!$A$2:$A$32</xm:f>
          </x14:formula1>
          <xm:sqref>C562:C563 C2:C7 C10:C52 C54:C82 C87:C103 C105:C145 C148:C198 C204:C234 C236:C243 C251:C258 C261:C294 C299:C300 C303:C313 C316:C346 C349:C401 C404:C421 C425:C440 C442:C446 C450:C480 C482:C489 C493:C560 C565:C672 C674:C749 C751:C756 C759:C766 C768:C811 C813:C840 C844 C846:C975 C977:C979 C983:C1027 C1029:C1057 C1059:C1173 C1196:C1206 C1209:C1213 C1216:C1258 C1273:C1291 C1296:C1303 C1305:C1307 C1314:C1318 C1322:C1368 C1370:C1371 C1373:C1381 C1385:C1392 C1396:C1446 C1448:C1526 C1529:C1535 C1538:C1582</xm:sqref>
        </x14:dataValidation>
        <x14:dataValidation type="list" allowBlank="1" showErrorMessage="1" xr:uid="{00000000-0002-0000-0600-00000D000000}">
          <x14:formula1>
            <xm:f>Parámetros!$B$2:$B$32</xm:f>
          </x14:formula1>
          <xm:sqref>D2:D3 D5:D7 D10:D44 D52 D56:D79 D82 D87:D98 D105:D117 D128:D138 D141:D145 D148:D152 D154 D157:D184 D190:D191 D195:D198 D204:D234 D238:D243 D251:D258 D261:D265 D269:D291 D299:D300 D303:D313 D316:D317 D319:D326 D328:D336 D339:D346 D349:D367 D374:D384 D386 D391:D394 D398:D401 D405:D414 D418:D421 D427:D434 D436:D440 D442:D446 D450:D454 D457:D461 D463:D467 D471 D474:D476 D478:D480 D488:D489 D493:D533 D536:D560 D565:D570 D572:D592 D595:D642 D644:D672 D676:D677 D679:D737 D742:D749 D751:D753 D755:D756 D759:D766 D768:D784 D786:D790 D794:D797 D799:D811 D813:D814 D816:D827 D829:D832 D834:D837 D839:D840 D844 D846:D862 D865:D871 D874:D883 D887:D892 D894:D902 D904:D912 D914:D926 D929:D958 D963:D975 D977:D979 D983:D1004 D1007:D1023 D1025:D1027 D1029:D1035 D1037:D1038 D1040:D1046 D1048:D1049 D1052:D1055 D1057 D1059:D1151 D1154:D1173 D1203:D1205 D1209:D1213 D1216:D1258 D1273:D1275 D1278:D1291 D1300:D1301 D1303 D1305:D1307 D1314:D1318 D1322:D1328 D1332:D1367 D1371 D1373:D1381 D1385:D1386 D1392 D1396:D1414 D1416 D1418:D1432 D1436 D1439:D1446 D1455:D1460 D1462 D1467 D1470:D1473 D1475:D1478 D1481:D1484 D1486:D1490 D1494:D1499 D1501 D1510:D1515 D1517 D1519:D1526 D1529:D1530 D1533:D1535 D1538:D1541 D1543:D1555 D1557:D1567 D1569:D1582</xm:sqref>
        </x14:dataValidation>
        <x14:dataValidation type="list" allowBlank="1" showErrorMessage="1" xr:uid="{00000000-0002-0000-0600-00000E000000}">
          <x14:formula1>
            <xm:f>Parámetros!$B$2:$B$34</xm:f>
          </x14:formula1>
          <xm:sqref>D4 D45:D51 D54:D55 D80:D81 D99:D103 D118:D127 D139:D140 D153 D155:D156 D185:D189 D192:D194 D236:D237 D266:D268 D292:D294 D318 D327 D337:D338 D368:D373 D385 D387:D390 D395:D397 D404 D415:D417 D425:D426 D435 D455:D456 D462 D468:D470 D472:D473 D477 D482:D487 D534:D535 D562:D563 D571 D593:D594 D643 D674:D675 D678 D738:D741 D754 D785 D791:D793 D798 D815 D828 D833 D838 D863:D864 D872:D873 D884:D886 D893 D903 D913 D927:D928 D959:D962 D1005:D1006 D1024 D1036 D1039 D1047 D1050:D1051 D1056 D1152:D1153 D1196:D1202 D1206 D1276:D1277 D1296:D1299 D1302 D1329:D1331 D1368 D1370 D1387:D1391 D1415 D1417 D1433:D1435 D1437:D1438 D1448:D1454 D1461 D1463:D1466 D1468:D1469 D1474 D1479:D1480 D1485 D1491:D1493 D1500 D1502:D1509 D1516 D1518 D1531:D1532 D1542 D1556 D1568</xm:sqref>
        </x14:dataValidation>
        <x14:dataValidation type="list" allowBlank="1" showErrorMessage="1" xr:uid="{00000000-0002-0000-0600-000003000000}">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F14"/>
  <sheetViews>
    <sheetView showGridLines="0" workbookViewId="0"/>
  </sheetViews>
  <sheetFormatPr baseColWidth="10" defaultColWidth="12.5703125" defaultRowHeight="15.75" customHeight="1" x14ac:dyDescent="0.2"/>
  <sheetData>
    <row r="1" spans="1:6" ht="12.75" x14ac:dyDescent="0.2"/>
    <row r="2" spans="1:6" ht="12.75" x14ac:dyDescent="0.2"/>
    <row r="3" spans="1:6" ht="12.75" x14ac:dyDescent="0.2">
      <c r="A3" s="141"/>
      <c r="B3" s="139" t="s">
        <v>3275</v>
      </c>
      <c r="C3" s="144"/>
      <c r="D3" s="144"/>
      <c r="E3" s="144"/>
      <c r="F3" s="149"/>
    </row>
    <row r="4" spans="1:6" ht="12.75" x14ac:dyDescent="0.2">
      <c r="A4" s="139" t="s">
        <v>3276</v>
      </c>
      <c r="B4" s="141" t="s">
        <v>18</v>
      </c>
      <c r="C4" s="160" t="s">
        <v>32</v>
      </c>
      <c r="D4" s="160" t="s">
        <v>25</v>
      </c>
      <c r="E4" s="160" t="s">
        <v>11</v>
      </c>
      <c r="F4" s="140" t="s">
        <v>5930</v>
      </c>
    </row>
    <row r="5" spans="1:6" ht="12.75" x14ac:dyDescent="0.2">
      <c r="A5" s="141" t="s">
        <v>12</v>
      </c>
      <c r="B5" s="141"/>
      <c r="C5" s="144"/>
      <c r="D5" s="144"/>
      <c r="E5" s="144"/>
      <c r="F5" s="149"/>
    </row>
    <row r="6" spans="1:6" ht="12.75" x14ac:dyDescent="0.2">
      <c r="A6" s="143" t="s">
        <v>19</v>
      </c>
      <c r="B6" s="142"/>
      <c r="C6" s="154"/>
      <c r="D6" s="154"/>
      <c r="E6" s="154"/>
      <c r="F6" s="155"/>
    </row>
    <row r="7" spans="1:6" ht="12.75" x14ac:dyDescent="0.2">
      <c r="A7" s="143" t="s">
        <v>26</v>
      </c>
      <c r="B7" s="142"/>
      <c r="C7" s="154"/>
      <c r="D7" s="154"/>
      <c r="E7" s="154"/>
      <c r="F7" s="155"/>
    </row>
    <row r="8" spans="1:6" ht="12.75" x14ac:dyDescent="0.2">
      <c r="A8" s="143" t="s">
        <v>41</v>
      </c>
      <c r="B8" s="142"/>
      <c r="C8" s="154"/>
      <c r="D8" s="154"/>
      <c r="E8" s="154"/>
      <c r="F8" s="155"/>
    </row>
    <row r="9" spans="1:6" ht="12.75" x14ac:dyDescent="0.2">
      <c r="A9" s="143" t="s">
        <v>54</v>
      </c>
      <c r="B9" s="142"/>
      <c r="C9" s="154"/>
      <c r="D9" s="154"/>
      <c r="E9" s="154"/>
      <c r="F9" s="155"/>
    </row>
    <row r="10" spans="1:6" ht="12.75" x14ac:dyDescent="0.2">
      <c r="A10" s="143" t="s">
        <v>61</v>
      </c>
      <c r="B10" s="142"/>
      <c r="C10" s="154"/>
      <c r="D10" s="154"/>
      <c r="E10" s="154"/>
      <c r="F10" s="155"/>
    </row>
    <row r="11" spans="1:6" ht="12.75" x14ac:dyDescent="0.2">
      <c r="A11" s="143" t="s">
        <v>67</v>
      </c>
      <c r="B11" s="142"/>
      <c r="C11" s="154"/>
      <c r="D11" s="154"/>
      <c r="E11" s="154"/>
      <c r="F11" s="155"/>
    </row>
    <row r="12" spans="1:6" ht="15.75" customHeight="1" x14ac:dyDescent="0.2">
      <c r="A12" s="143" t="s">
        <v>72</v>
      </c>
      <c r="B12" s="142"/>
      <c r="C12" s="154"/>
      <c r="D12" s="154"/>
      <c r="E12" s="154"/>
      <c r="F12" s="155"/>
    </row>
    <row r="13" spans="1:6" ht="15.75" customHeight="1" x14ac:dyDescent="0.2">
      <c r="A13" s="143" t="s">
        <v>5944</v>
      </c>
      <c r="B13" s="142"/>
      <c r="C13" s="154"/>
      <c r="D13" s="154"/>
      <c r="E13" s="154"/>
      <c r="F13" s="155"/>
    </row>
    <row r="14" spans="1:6" ht="15.75" customHeight="1" x14ac:dyDescent="0.2">
      <c r="A14" s="145" t="s">
        <v>5930</v>
      </c>
      <c r="B14" s="152"/>
      <c r="C14" s="156"/>
      <c r="D14" s="156"/>
      <c r="E14" s="156"/>
      <c r="F14" s="1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17"/>
  <sheetViews>
    <sheetView showGridLines="0" workbookViewId="0"/>
  </sheetViews>
  <sheetFormatPr baseColWidth="10" defaultColWidth="12.5703125" defaultRowHeight="15.75" customHeight="1" x14ac:dyDescent="0.2"/>
  <sheetData>
    <row r="1" spans="1:7" ht="12.75" x14ac:dyDescent="0.2">
      <c r="A1" s="148" t="s">
        <v>2</v>
      </c>
      <c r="B1" s="147" t="s">
        <v>129</v>
      </c>
    </row>
    <row r="2" spans="1:7" ht="12.75" x14ac:dyDescent="0.2"/>
    <row r="3" spans="1:7" ht="12.75" x14ac:dyDescent="0.2">
      <c r="A3" s="158" t="s">
        <v>1</v>
      </c>
      <c r="C3" s="105"/>
      <c r="D3" s="105"/>
      <c r="E3" s="105"/>
      <c r="F3" s="105"/>
      <c r="G3" s="105"/>
    </row>
    <row r="4" spans="1:7" ht="12.75" x14ac:dyDescent="0.2">
      <c r="A4" s="140" t="s">
        <v>119</v>
      </c>
      <c r="C4" s="105"/>
      <c r="D4" s="105"/>
      <c r="E4" s="105"/>
      <c r="F4" s="105"/>
      <c r="G4" s="105"/>
    </row>
    <row r="5" spans="1:7" ht="12.75" x14ac:dyDescent="0.2">
      <c r="A5" s="161" t="s">
        <v>78</v>
      </c>
      <c r="C5" s="105"/>
      <c r="D5" s="105"/>
      <c r="E5" s="105"/>
      <c r="F5" s="105"/>
      <c r="G5" s="105"/>
    </row>
    <row r="6" spans="1:7" ht="12.75" x14ac:dyDescent="0.2">
      <c r="A6" s="161" t="s">
        <v>110</v>
      </c>
      <c r="C6" s="105"/>
      <c r="D6" s="105"/>
      <c r="E6" s="105"/>
      <c r="F6" s="105"/>
      <c r="G6" s="105"/>
    </row>
    <row r="7" spans="1:7" ht="12.75" x14ac:dyDescent="0.2">
      <c r="A7" s="161" t="s">
        <v>38</v>
      </c>
      <c r="C7" s="105"/>
      <c r="D7" s="105"/>
      <c r="E7" s="105"/>
      <c r="F7" s="105"/>
      <c r="G7" s="105"/>
    </row>
    <row r="8" spans="1:7" ht="12.75" x14ac:dyDescent="0.2">
      <c r="A8" s="161" t="s">
        <v>116</v>
      </c>
      <c r="C8" s="105"/>
      <c r="D8" s="105"/>
      <c r="E8" s="105"/>
      <c r="F8" s="105"/>
      <c r="G8" s="105"/>
    </row>
    <row r="9" spans="1:7" ht="12.75" x14ac:dyDescent="0.2">
      <c r="A9" s="161" t="s">
        <v>82</v>
      </c>
      <c r="C9" s="105"/>
      <c r="D9" s="105"/>
      <c r="E9" s="105"/>
      <c r="F9" s="105"/>
      <c r="G9" s="105"/>
    </row>
    <row r="10" spans="1:7" ht="12.75" x14ac:dyDescent="0.2">
      <c r="A10" s="161" t="s">
        <v>86</v>
      </c>
      <c r="C10" s="105"/>
      <c r="D10" s="105"/>
      <c r="E10" s="105"/>
      <c r="F10" s="105"/>
      <c r="G10" s="105"/>
    </row>
    <row r="11" spans="1:7" ht="12.75" x14ac:dyDescent="0.2">
      <c r="A11" s="161" t="s">
        <v>107</v>
      </c>
      <c r="C11" s="105"/>
      <c r="D11" s="105"/>
      <c r="E11" s="105"/>
      <c r="F11" s="105"/>
      <c r="G11" s="105"/>
    </row>
    <row r="12" spans="1:7" ht="12.75" x14ac:dyDescent="0.2">
      <c r="A12" s="161" t="s">
        <v>92</v>
      </c>
      <c r="C12" s="105"/>
      <c r="D12" s="105"/>
      <c r="E12" s="105"/>
      <c r="F12" s="105"/>
      <c r="G12" s="105"/>
    </row>
    <row r="13" spans="1:7" ht="12.75" x14ac:dyDescent="0.2">
      <c r="A13" s="161" t="s">
        <v>122</v>
      </c>
      <c r="C13" s="105"/>
      <c r="D13" s="105"/>
      <c r="E13" s="105"/>
      <c r="F13" s="105"/>
      <c r="G13" s="105"/>
    </row>
    <row r="14" spans="1:7" ht="12.75" x14ac:dyDescent="0.2">
      <c r="A14" s="161" t="s">
        <v>113</v>
      </c>
      <c r="C14" s="105"/>
      <c r="D14" s="105"/>
      <c r="E14" s="105"/>
      <c r="F14" s="105"/>
      <c r="G14" s="105"/>
    </row>
    <row r="15" spans="1:7" ht="12.75" x14ac:dyDescent="0.2">
      <c r="A15" s="161" t="s">
        <v>30</v>
      </c>
      <c r="C15" s="105"/>
      <c r="D15" s="105"/>
      <c r="E15" s="105"/>
      <c r="F15" s="105"/>
      <c r="G15" s="105"/>
    </row>
    <row r="16" spans="1:7" ht="12.75" x14ac:dyDescent="0.2">
      <c r="A16" s="161" t="s">
        <v>99</v>
      </c>
      <c r="C16" s="105"/>
      <c r="D16" s="105"/>
      <c r="E16" s="105"/>
      <c r="F16" s="105"/>
      <c r="G16" s="105"/>
    </row>
    <row r="17" spans="1:1" ht="15.75" customHeight="1" x14ac:dyDescent="0.2">
      <c r="A17" s="147"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8"/>
  <sheetViews>
    <sheetView showGridLines="0" workbookViewId="0"/>
  </sheetViews>
  <sheetFormatPr baseColWidth="10" defaultColWidth="12.5703125" defaultRowHeight="15.75" customHeight="1" x14ac:dyDescent="0.2"/>
  <sheetData>
    <row r="1" spans="1:3" ht="12.75" x14ac:dyDescent="0.2">
      <c r="A1" s="141"/>
      <c r="B1" s="144"/>
      <c r="C1" s="149"/>
    </row>
    <row r="2" spans="1:3" ht="12.75" x14ac:dyDescent="0.2">
      <c r="A2" s="142"/>
      <c r="B2" s="154"/>
      <c r="C2" s="155"/>
    </row>
    <row r="3" spans="1:3" ht="12.75" x14ac:dyDescent="0.2">
      <c r="A3" s="142"/>
      <c r="B3" s="154"/>
      <c r="C3" s="155"/>
    </row>
    <row r="4" spans="1:3" ht="12.75" x14ac:dyDescent="0.2">
      <c r="A4" s="142"/>
      <c r="B4" s="154"/>
      <c r="C4" s="155"/>
    </row>
    <row r="5" spans="1:3" ht="12.75" x14ac:dyDescent="0.2">
      <c r="A5" s="142"/>
      <c r="B5" s="154"/>
      <c r="C5" s="155"/>
    </row>
    <row r="6" spans="1:3" ht="12.75" x14ac:dyDescent="0.2">
      <c r="A6" s="142"/>
      <c r="B6" s="154"/>
      <c r="C6" s="155"/>
    </row>
    <row r="7" spans="1:3" ht="12.75" x14ac:dyDescent="0.2">
      <c r="A7" s="142"/>
      <c r="B7" s="154"/>
      <c r="C7" s="155"/>
    </row>
    <row r="8" spans="1:3" ht="12.75" x14ac:dyDescent="0.2">
      <c r="A8" s="142"/>
      <c r="B8" s="154"/>
      <c r="C8" s="155"/>
    </row>
    <row r="9" spans="1:3" ht="12.75" x14ac:dyDescent="0.2">
      <c r="A9" s="142"/>
      <c r="B9" s="154"/>
      <c r="C9" s="155"/>
    </row>
    <row r="10" spans="1:3" ht="12.75" x14ac:dyDescent="0.2">
      <c r="A10" s="142"/>
      <c r="B10" s="154"/>
      <c r="C10" s="155"/>
    </row>
    <row r="11" spans="1:3" ht="15.75" customHeight="1" x14ac:dyDescent="0.2">
      <c r="A11" s="142"/>
      <c r="B11" s="154"/>
      <c r="C11" s="155"/>
    </row>
    <row r="12" spans="1:3" ht="15.75" customHeight="1" x14ac:dyDescent="0.2">
      <c r="A12" s="142"/>
      <c r="B12" s="154"/>
      <c r="C12" s="155"/>
    </row>
    <row r="13" spans="1:3" ht="15.75" customHeight="1" x14ac:dyDescent="0.2">
      <c r="A13" s="142"/>
      <c r="B13" s="154"/>
      <c r="C13" s="155"/>
    </row>
    <row r="14" spans="1:3" ht="15.75" customHeight="1" x14ac:dyDescent="0.2">
      <c r="A14" s="142"/>
      <c r="B14" s="154"/>
      <c r="C14" s="155"/>
    </row>
    <row r="15" spans="1:3" ht="15.75" customHeight="1" x14ac:dyDescent="0.2">
      <c r="A15" s="142"/>
      <c r="B15" s="154"/>
      <c r="C15" s="155"/>
    </row>
    <row r="16" spans="1:3" ht="15.75" customHeight="1" x14ac:dyDescent="0.2">
      <c r="A16" s="142"/>
      <c r="B16" s="154"/>
      <c r="C16" s="155"/>
    </row>
    <row r="17" spans="1:3" ht="15.75" customHeight="1" x14ac:dyDescent="0.2">
      <c r="A17" s="142"/>
      <c r="B17" s="154"/>
      <c r="C17" s="155"/>
    </row>
    <row r="18" spans="1:3" ht="15.75" customHeight="1" x14ac:dyDescent="0.2">
      <c r="A18" s="152"/>
      <c r="B18" s="156"/>
      <c r="C18" s="15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0"/>
  <sheetViews>
    <sheetView showGridLines="0" workbookViewId="0"/>
  </sheetViews>
  <sheetFormatPr baseColWidth="10" defaultColWidth="12.5703125" defaultRowHeight="15.75" customHeight="1" x14ac:dyDescent="0.2"/>
  <sheetData>
    <row r="1" spans="1:12" x14ac:dyDescent="0.2">
      <c r="A1" s="158" t="s">
        <v>0</v>
      </c>
      <c r="H1" s="139" t="s">
        <v>5929</v>
      </c>
      <c r="I1" s="139" t="s">
        <v>3278</v>
      </c>
      <c r="J1" s="144"/>
      <c r="K1" s="149"/>
    </row>
    <row r="2" spans="1:12" x14ac:dyDescent="0.2">
      <c r="A2" s="140" t="s">
        <v>7</v>
      </c>
      <c r="H2" s="139" t="s">
        <v>0</v>
      </c>
      <c r="I2" s="150" t="s">
        <v>10</v>
      </c>
      <c r="J2" s="153" t="s">
        <v>40</v>
      </c>
      <c r="K2" s="151" t="s">
        <v>5930</v>
      </c>
    </row>
    <row r="3" spans="1:12" x14ac:dyDescent="0.2">
      <c r="A3" s="161" t="s">
        <v>37</v>
      </c>
      <c r="F3" s="105"/>
      <c r="H3" s="141" t="s">
        <v>7</v>
      </c>
      <c r="I3" s="175">
        <v>63.300000000000047</v>
      </c>
      <c r="J3" s="176">
        <v>52.999999999999979</v>
      </c>
      <c r="K3" s="172">
        <v>116.30000000000003</v>
      </c>
      <c r="L3" s="105"/>
    </row>
    <row r="4" spans="1:12" x14ac:dyDescent="0.2">
      <c r="A4" s="161" t="s">
        <v>115</v>
      </c>
      <c r="F4" s="105"/>
      <c r="H4" s="143" t="s">
        <v>37</v>
      </c>
      <c r="I4" s="177">
        <v>26.720000000000006</v>
      </c>
      <c r="J4" s="178">
        <v>24</v>
      </c>
      <c r="K4" s="173">
        <v>50.720000000000006</v>
      </c>
      <c r="L4" s="105"/>
    </row>
    <row r="5" spans="1:12" x14ac:dyDescent="0.2">
      <c r="A5" s="161" t="s">
        <v>98</v>
      </c>
      <c r="F5" s="105"/>
      <c r="H5" s="143" t="s">
        <v>115</v>
      </c>
      <c r="I5" s="177">
        <v>86.9</v>
      </c>
      <c r="J5" s="178">
        <v>142.99999999999997</v>
      </c>
      <c r="K5" s="173">
        <v>229.89999999999998</v>
      </c>
      <c r="L5" s="105"/>
    </row>
    <row r="6" spans="1:12" x14ac:dyDescent="0.2">
      <c r="A6" s="161" t="s">
        <v>64</v>
      </c>
      <c r="F6" s="105"/>
      <c r="H6" s="143" t="s">
        <v>98</v>
      </c>
      <c r="I6" s="177">
        <v>100.2</v>
      </c>
      <c r="J6" s="178">
        <v>76</v>
      </c>
      <c r="K6" s="173">
        <v>176.2</v>
      </c>
      <c r="L6" s="105"/>
    </row>
    <row r="7" spans="1:12" x14ac:dyDescent="0.2">
      <c r="A7" s="161" t="s">
        <v>136</v>
      </c>
      <c r="F7" s="105"/>
      <c r="H7" s="143" t="s">
        <v>64</v>
      </c>
      <c r="I7" s="177">
        <v>131.6</v>
      </c>
      <c r="J7" s="178">
        <v>92.19999999999996</v>
      </c>
      <c r="K7" s="173">
        <v>223.79999999999995</v>
      </c>
      <c r="L7" s="105"/>
    </row>
    <row r="8" spans="1:12" x14ac:dyDescent="0.2">
      <c r="A8" s="147" t="s">
        <v>5930</v>
      </c>
      <c r="F8" s="105"/>
      <c r="H8" s="145" t="s">
        <v>5930</v>
      </c>
      <c r="I8" s="179">
        <v>408.72</v>
      </c>
      <c r="J8" s="180">
        <v>388.19999999999993</v>
      </c>
      <c r="K8" s="174">
        <v>796.92</v>
      </c>
      <c r="L8" s="105"/>
    </row>
    <row r="9" spans="1:12" x14ac:dyDescent="0.2">
      <c r="F9" s="105"/>
      <c r="J9" s="105"/>
      <c r="K9" s="105"/>
      <c r="L9" s="105"/>
    </row>
    <row r="10" spans="1:12" x14ac:dyDescent="0.2">
      <c r="C10" s="105"/>
      <c r="D10" s="105"/>
      <c r="E10" s="105"/>
      <c r="F10" s="105"/>
      <c r="J10" s="105"/>
      <c r="K10" s="105"/>
      <c r="L10" s="105"/>
    </row>
    <row r="11" spans="1:12" x14ac:dyDescent="0.2">
      <c r="C11" s="105"/>
      <c r="D11" s="105"/>
      <c r="E11" s="105"/>
      <c r="F11" s="105"/>
      <c r="J11" s="105"/>
      <c r="K11" s="105"/>
      <c r="L11" s="105"/>
    </row>
    <row r="12" spans="1:12" x14ac:dyDescent="0.2">
      <c r="C12" s="105"/>
      <c r="D12" s="105"/>
      <c r="E12" s="105"/>
      <c r="F12" s="105"/>
      <c r="J12" s="105"/>
      <c r="K12" s="105"/>
      <c r="L12" s="105"/>
    </row>
    <row r="13" spans="1:12" x14ac:dyDescent="0.2">
      <c r="C13" s="105"/>
      <c r="D13" s="105"/>
      <c r="E13" s="105"/>
      <c r="F13" s="105"/>
      <c r="J13" s="105"/>
      <c r="K13" s="105"/>
      <c r="L13" s="105"/>
    </row>
    <row r="14" spans="1:12" x14ac:dyDescent="0.2">
      <c r="C14" s="105"/>
      <c r="D14" s="105"/>
      <c r="E14" s="105"/>
      <c r="F14" s="105"/>
      <c r="J14" s="105"/>
      <c r="K14" s="105"/>
      <c r="L14" s="105"/>
    </row>
    <row r="15" spans="1:12" x14ac:dyDescent="0.2">
      <c r="C15" s="105"/>
      <c r="D15" s="105"/>
      <c r="E15" s="105"/>
      <c r="F15" s="105"/>
      <c r="J15" s="105"/>
      <c r="K15" s="105"/>
      <c r="L15" s="105"/>
    </row>
    <row r="16" spans="1:12" x14ac:dyDescent="0.2">
      <c r="C16" s="105"/>
      <c r="D16" s="105"/>
      <c r="E16" s="105"/>
      <c r="F16" s="105"/>
      <c r="J16" s="105"/>
      <c r="K16" s="105"/>
      <c r="L16" s="105"/>
    </row>
    <row r="17" spans="3:12" x14ac:dyDescent="0.2">
      <c r="C17" s="105"/>
      <c r="D17" s="105"/>
      <c r="E17" s="105"/>
      <c r="F17" s="105"/>
      <c r="J17" s="105"/>
      <c r="K17" s="105"/>
      <c r="L17" s="105"/>
    </row>
    <row r="18" spans="3:12" x14ac:dyDescent="0.2">
      <c r="C18" s="105"/>
      <c r="D18" s="105"/>
      <c r="E18" s="105"/>
      <c r="F18" s="105"/>
      <c r="J18" s="105"/>
      <c r="K18" s="105"/>
      <c r="L18" s="105"/>
    </row>
    <row r="19" spans="3:12" x14ac:dyDescent="0.2">
      <c r="C19" s="105"/>
      <c r="D19" s="105"/>
      <c r="E19" s="105"/>
      <c r="F19" s="105"/>
      <c r="J19" s="105"/>
      <c r="K19" s="105"/>
      <c r="L19" s="105"/>
    </row>
    <row r="20" spans="3:12" x14ac:dyDescent="0.2">
      <c r="C20" s="105"/>
      <c r="D20" s="105"/>
      <c r="E20" s="105"/>
      <c r="F20" s="105"/>
      <c r="J20" s="105"/>
      <c r="K20" s="105"/>
      <c r="L20" s="105"/>
    </row>
    <row r="21" spans="3:12" x14ac:dyDescent="0.2">
      <c r="C21" s="105"/>
      <c r="D21" s="105"/>
      <c r="E21" s="105"/>
      <c r="F21" s="105"/>
      <c r="J21" s="105"/>
      <c r="K21" s="105"/>
      <c r="L21" s="105"/>
    </row>
    <row r="22" spans="3:12" x14ac:dyDescent="0.2">
      <c r="C22" s="105"/>
      <c r="D22" s="105"/>
      <c r="E22" s="105"/>
      <c r="F22" s="105"/>
      <c r="J22" s="105"/>
      <c r="K22" s="105"/>
      <c r="L22" s="105"/>
    </row>
    <row r="23" spans="3:12" x14ac:dyDescent="0.2">
      <c r="C23" s="105"/>
      <c r="D23" s="105"/>
      <c r="E23" s="105"/>
      <c r="F23" s="105"/>
      <c r="J23" s="105"/>
      <c r="K23" s="105"/>
      <c r="L23" s="105"/>
    </row>
    <row r="24" spans="3:12" x14ac:dyDescent="0.2">
      <c r="C24" s="105"/>
      <c r="D24" s="105"/>
      <c r="E24" s="105"/>
      <c r="F24" s="105"/>
      <c r="J24" s="105"/>
      <c r="K24" s="105"/>
      <c r="L24" s="105"/>
    </row>
    <row r="25" spans="3:12" x14ac:dyDescent="0.2">
      <c r="C25" s="105"/>
      <c r="D25" s="105"/>
      <c r="E25" s="105"/>
      <c r="F25" s="105"/>
      <c r="J25" s="105"/>
      <c r="K25" s="105"/>
      <c r="L25" s="105"/>
    </row>
    <row r="26" spans="3:12" x14ac:dyDescent="0.2">
      <c r="C26" s="105"/>
      <c r="D26" s="105"/>
      <c r="E26" s="105"/>
      <c r="F26" s="105"/>
      <c r="J26" s="105"/>
      <c r="K26" s="105"/>
      <c r="L26" s="105"/>
    </row>
    <row r="27" spans="3:12" x14ac:dyDescent="0.2">
      <c r="C27" s="105"/>
      <c r="D27" s="105"/>
      <c r="E27" s="105"/>
      <c r="F27" s="105"/>
      <c r="J27" s="105"/>
      <c r="K27" s="105"/>
      <c r="L27" s="105"/>
    </row>
    <row r="28" spans="3:12" x14ac:dyDescent="0.2">
      <c r="C28" s="105"/>
      <c r="D28" s="105"/>
      <c r="E28" s="105"/>
      <c r="F28" s="105"/>
      <c r="J28" s="105"/>
      <c r="K28" s="105"/>
      <c r="L28" s="105"/>
    </row>
    <row r="29" spans="3:12" x14ac:dyDescent="0.2">
      <c r="C29" s="105"/>
      <c r="D29" s="105"/>
      <c r="E29" s="105"/>
      <c r="F29" s="105"/>
      <c r="J29" s="105"/>
      <c r="K29" s="105"/>
      <c r="L29" s="105"/>
    </row>
    <row r="30" spans="3:12" x14ac:dyDescent="0.2">
      <c r="C30" s="105"/>
      <c r="D30" s="105"/>
      <c r="E30" s="105"/>
      <c r="F30" s="105"/>
      <c r="J30" s="105"/>
      <c r="K30" s="105"/>
      <c r="L30" s="105"/>
    </row>
    <row r="31" spans="3:12" x14ac:dyDescent="0.2">
      <c r="C31" s="105"/>
      <c r="D31" s="105"/>
      <c r="E31" s="105"/>
      <c r="F31" s="105"/>
      <c r="J31" s="105"/>
      <c r="K31" s="105"/>
      <c r="L31" s="105"/>
    </row>
    <row r="32" spans="3:12" x14ac:dyDescent="0.2">
      <c r="C32" s="105"/>
      <c r="D32" s="105"/>
      <c r="E32" s="105"/>
      <c r="F32" s="105"/>
      <c r="J32" s="105"/>
      <c r="K32" s="105"/>
      <c r="L32" s="105"/>
    </row>
    <row r="33" spans="3:12" x14ac:dyDescent="0.2">
      <c r="C33" s="105"/>
      <c r="D33" s="105"/>
      <c r="E33" s="105"/>
      <c r="F33" s="105"/>
      <c r="J33" s="105"/>
      <c r="K33" s="105"/>
      <c r="L33" s="105"/>
    </row>
    <row r="34" spans="3:12" x14ac:dyDescent="0.2">
      <c r="C34" s="105"/>
      <c r="D34" s="105"/>
      <c r="E34" s="105"/>
      <c r="F34" s="105"/>
      <c r="J34" s="105"/>
      <c r="K34" s="105"/>
      <c r="L34" s="105"/>
    </row>
    <row r="35" spans="3:12" x14ac:dyDescent="0.2">
      <c r="C35" s="105"/>
      <c r="D35" s="105"/>
      <c r="E35" s="105"/>
      <c r="F35" s="105"/>
      <c r="J35" s="105"/>
      <c r="K35" s="105"/>
      <c r="L35" s="105"/>
    </row>
    <row r="36" spans="3:12" x14ac:dyDescent="0.2">
      <c r="C36" s="105"/>
      <c r="D36" s="105"/>
      <c r="E36" s="105"/>
      <c r="F36" s="105"/>
      <c r="J36" s="105"/>
      <c r="K36" s="105"/>
      <c r="L36" s="105"/>
    </row>
    <row r="37" spans="3:12" x14ac:dyDescent="0.2">
      <c r="C37" s="105"/>
      <c r="D37" s="105"/>
      <c r="E37" s="105"/>
      <c r="F37" s="105"/>
      <c r="J37" s="105"/>
      <c r="K37" s="105"/>
      <c r="L37" s="105"/>
    </row>
    <row r="38" spans="3:12" x14ac:dyDescent="0.2">
      <c r="C38" s="105"/>
      <c r="D38" s="105"/>
      <c r="E38" s="105"/>
      <c r="F38" s="105"/>
    </row>
    <row r="39" spans="3:12" x14ac:dyDescent="0.2">
      <c r="C39" s="105"/>
      <c r="D39" s="105"/>
      <c r="E39" s="105"/>
      <c r="F39" s="105"/>
    </row>
    <row r="40" spans="3:12" x14ac:dyDescent="0.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F73"/>
  <sheetViews>
    <sheetView showGridLines="0" workbookViewId="0"/>
  </sheetViews>
  <sheetFormatPr baseColWidth="10" defaultColWidth="12.5703125" defaultRowHeight="15.75" customHeight="1" x14ac:dyDescent="0.2"/>
  <cols>
    <col min="1" max="1" width="33" customWidth="1"/>
    <col min="2" max="2" width="33.7109375" customWidth="1"/>
  </cols>
  <sheetData>
    <row r="1" spans="1:6" ht="12.75" x14ac:dyDescent="0.2">
      <c r="A1" s="158" t="s">
        <v>0</v>
      </c>
    </row>
    <row r="2" spans="1:6" ht="12.75" x14ac:dyDescent="0.2">
      <c r="A2" s="140" t="s">
        <v>7</v>
      </c>
    </row>
    <row r="3" spans="1:6" ht="12.75" x14ac:dyDescent="0.2">
      <c r="A3" s="161" t="s">
        <v>37</v>
      </c>
      <c r="F3" s="5"/>
    </row>
    <row r="4" spans="1:6" ht="12.75" x14ac:dyDescent="0.2">
      <c r="A4" s="161" t="s">
        <v>115</v>
      </c>
      <c r="F4" s="5"/>
    </row>
    <row r="5" spans="1:6" ht="12.75" x14ac:dyDescent="0.2">
      <c r="A5" s="161" t="s">
        <v>98</v>
      </c>
      <c r="F5" s="5"/>
    </row>
    <row r="6" spans="1:6" ht="12.75" x14ac:dyDescent="0.2">
      <c r="A6" s="161" t="s">
        <v>64</v>
      </c>
      <c r="F6" s="5"/>
    </row>
    <row r="7" spans="1:6" ht="12.75" x14ac:dyDescent="0.2">
      <c r="A7" s="161" t="s">
        <v>136</v>
      </c>
      <c r="F7" s="5"/>
    </row>
    <row r="8" spans="1:6" ht="12.75" x14ac:dyDescent="0.2">
      <c r="A8" s="147" t="s">
        <v>5930</v>
      </c>
      <c r="F8" s="5"/>
    </row>
    <row r="9" spans="1:6" ht="12.75" x14ac:dyDescent="0.2">
      <c r="F9" s="5"/>
    </row>
    <row r="10" spans="1:6" ht="12.75" x14ac:dyDescent="0.2">
      <c r="C10" s="5"/>
      <c r="D10" s="5"/>
      <c r="E10" s="5"/>
      <c r="F10" s="5"/>
    </row>
    <row r="11" spans="1:6" ht="12.75" x14ac:dyDescent="0.2">
      <c r="C11" s="5"/>
      <c r="D11" s="5"/>
      <c r="E11" s="5"/>
      <c r="F11" s="5"/>
    </row>
    <row r="12" spans="1:6" ht="12.75" x14ac:dyDescent="0.2">
      <c r="E12" s="5"/>
      <c r="F12" s="5"/>
    </row>
    <row r="13" spans="1:6" ht="12.75" x14ac:dyDescent="0.2">
      <c r="E13" s="5"/>
      <c r="F13" s="5"/>
    </row>
    <row r="14" spans="1:6" ht="12.75" x14ac:dyDescent="0.2">
      <c r="E14" s="5"/>
      <c r="F14" s="5"/>
    </row>
    <row r="15" spans="1:6" ht="12.75" x14ac:dyDescent="0.2">
      <c r="B15" s="105"/>
      <c r="C15" s="105"/>
      <c r="D15" s="105"/>
      <c r="E15" s="5"/>
      <c r="F15" s="5"/>
    </row>
    <row r="16" spans="1:6" ht="12.75" x14ac:dyDescent="0.2">
      <c r="B16" s="105"/>
      <c r="C16" s="105"/>
      <c r="D16" s="105"/>
      <c r="E16" s="5"/>
      <c r="F16" s="5"/>
    </row>
    <row r="17" spans="1:6" ht="12.75" x14ac:dyDescent="0.2">
      <c r="B17" s="105"/>
      <c r="C17" s="105"/>
      <c r="D17" s="105"/>
      <c r="E17" s="5"/>
      <c r="F17" s="5"/>
    </row>
    <row r="18" spans="1:6" ht="12.75" x14ac:dyDescent="0.2">
      <c r="B18" s="105"/>
      <c r="C18" s="105"/>
      <c r="D18" s="105"/>
      <c r="E18" s="5"/>
      <c r="F18" s="5"/>
    </row>
    <row r="19" spans="1:6" ht="12.75" x14ac:dyDescent="0.2">
      <c r="B19" s="105"/>
      <c r="C19" s="105"/>
      <c r="D19" s="105"/>
      <c r="E19" s="5"/>
      <c r="F19" s="5"/>
    </row>
    <row r="20" spans="1:6" ht="12.75" x14ac:dyDescent="0.2">
      <c r="B20" s="105"/>
      <c r="C20" s="105"/>
      <c r="D20" s="105"/>
      <c r="E20" s="5"/>
      <c r="F20" s="5"/>
    </row>
    <row r="21" spans="1:6" ht="12.75" x14ac:dyDescent="0.2">
      <c r="C21" s="5"/>
      <c r="D21" s="5"/>
      <c r="E21" s="5"/>
      <c r="F21" s="5"/>
    </row>
    <row r="22" spans="1:6" ht="12.75" x14ac:dyDescent="0.2">
      <c r="C22" s="5"/>
      <c r="D22" s="5"/>
      <c r="E22" s="5"/>
      <c r="F22" s="5"/>
    </row>
    <row r="23" spans="1:6" ht="12.75" x14ac:dyDescent="0.2">
      <c r="A23" s="4" t="s">
        <v>0</v>
      </c>
      <c r="B23" s="12" t="s">
        <v>10</v>
      </c>
      <c r="C23" s="12" t="s">
        <v>40</v>
      </c>
      <c r="D23" s="12" t="s">
        <v>47</v>
      </c>
      <c r="E23" s="5"/>
      <c r="F23" s="5"/>
    </row>
    <row r="24" spans="1:6" ht="12.75" x14ac:dyDescent="0.2">
      <c r="A24" s="4" t="s">
        <v>5906</v>
      </c>
      <c r="B24" s="5">
        <v>490.11999999999972</v>
      </c>
      <c r="C24" s="5">
        <v>398.99999999999972</v>
      </c>
      <c r="D24" s="5">
        <v>40.999999999999986</v>
      </c>
      <c r="E24" s="5"/>
      <c r="F24" s="5"/>
    </row>
    <row r="25" spans="1:6" ht="12.75" x14ac:dyDescent="0.2">
      <c r="C25" s="5"/>
      <c r="D25" s="5"/>
      <c r="E25" s="5"/>
      <c r="F25" s="5"/>
    </row>
    <row r="26" spans="1:6" ht="12.75" x14ac:dyDescent="0.2">
      <c r="C26" s="5"/>
      <c r="D26" s="5"/>
      <c r="E26" s="5"/>
      <c r="F26" s="5"/>
    </row>
    <row r="27" spans="1:6" ht="12.75" x14ac:dyDescent="0.2">
      <c r="C27" s="5"/>
      <c r="D27" s="5"/>
      <c r="E27" s="5"/>
      <c r="F27" s="5"/>
    </row>
    <row r="28" spans="1:6" ht="12.75" x14ac:dyDescent="0.2">
      <c r="C28" s="5"/>
      <c r="D28" s="5"/>
      <c r="E28" s="5"/>
      <c r="F28" s="5"/>
    </row>
    <row r="29" spans="1:6" ht="12.75" x14ac:dyDescent="0.2">
      <c r="C29" s="5"/>
      <c r="D29" s="5"/>
      <c r="E29" s="5"/>
      <c r="F29" s="5"/>
    </row>
    <row r="30" spans="1:6" ht="12.75" x14ac:dyDescent="0.2">
      <c r="C30" s="5"/>
      <c r="D30" s="5"/>
      <c r="E30" s="5"/>
      <c r="F30" s="5"/>
    </row>
    <row r="31" spans="1:6" ht="12.75" x14ac:dyDescent="0.2">
      <c r="C31" s="5"/>
      <c r="D31" s="5"/>
      <c r="E31" s="5"/>
      <c r="F31" s="5"/>
    </row>
    <row r="45" spans="1:3" ht="12.75" x14ac:dyDescent="0.2">
      <c r="A45" s="141"/>
      <c r="B45" s="139" t="s">
        <v>282</v>
      </c>
      <c r="C45" s="149"/>
    </row>
    <row r="46" spans="1:3" ht="12.75" x14ac:dyDescent="0.2">
      <c r="A46" s="139" t="s">
        <v>0</v>
      </c>
      <c r="B46" s="150" t="s">
        <v>5932</v>
      </c>
      <c r="C46" s="151" t="s">
        <v>5930</v>
      </c>
    </row>
    <row r="47" spans="1:3" ht="12.75" x14ac:dyDescent="0.2">
      <c r="A47" s="141" t="s">
        <v>7</v>
      </c>
      <c r="B47" s="141"/>
      <c r="C47" s="149"/>
    </row>
    <row r="48" spans="1:3" ht="12.75" x14ac:dyDescent="0.2">
      <c r="A48" s="143" t="s">
        <v>37</v>
      </c>
      <c r="B48" s="142"/>
      <c r="C48" s="155"/>
    </row>
    <row r="49" spans="1:3" ht="12.75" x14ac:dyDescent="0.2">
      <c r="A49" s="143" t="s">
        <v>115</v>
      </c>
      <c r="B49" s="142"/>
      <c r="C49" s="155"/>
    </row>
    <row r="50" spans="1:3" ht="12.75" x14ac:dyDescent="0.2">
      <c r="A50" s="143" t="s">
        <v>98</v>
      </c>
      <c r="B50" s="142"/>
      <c r="C50" s="155"/>
    </row>
    <row r="51" spans="1:3" ht="12.75" x14ac:dyDescent="0.2">
      <c r="A51" s="143" t="s">
        <v>64</v>
      </c>
      <c r="B51" s="142"/>
      <c r="C51" s="155"/>
    </row>
    <row r="52" spans="1:3" ht="12.75" x14ac:dyDescent="0.2">
      <c r="A52" s="143" t="s">
        <v>136</v>
      </c>
      <c r="B52" s="142"/>
      <c r="C52" s="155"/>
    </row>
    <row r="53" spans="1:3" ht="12.75" x14ac:dyDescent="0.2">
      <c r="A53" s="145" t="s">
        <v>5930</v>
      </c>
      <c r="B53" s="152"/>
      <c r="C53" s="157"/>
    </row>
    <row r="62" spans="1:3" ht="15.75" customHeight="1" x14ac:dyDescent="0.2">
      <c r="A62" s="148" t="s">
        <v>282</v>
      </c>
      <c r="B62" s="147" t="s">
        <v>5933</v>
      </c>
    </row>
    <row r="64" spans="1:3" ht="12.75" x14ac:dyDescent="0.2">
      <c r="A64" s="158" t="s">
        <v>5103</v>
      </c>
    </row>
    <row r="65" spans="1:5" ht="12.75" x14ac:dyDescent="0.2">
      <c r="A65" s="147" t="s">
        <v>5930</v>
      </c>
    </row>
    <row r="66" spans="1:5" ht="12.75" x14ac:dyDescent="0.2">
      <c r="C66" s="5"/>
      <c r="D66" s="5"/>
      <c r="E66" s="5"/>
    </row>
    <row r="67" spans="1:5" ht="12.75" x14ac:dyDescent="0.2">
      <c r="C67" s="5"/>
      <c r="D67" s="5"/>
      <c r="E67" s="5"/>
    </row>
    <row r="68" spans="1:5" ht="12.75" x14ac:dyDescent="0.2">
      <c r="C68" s="5"/>
      <c r="D68" s="5"/>
      <c r="E68" s="5"/>
    </row>
    <row r="69" spans="1:5" ht="12.75" x14ac:dyDescent="0.2">
      <c r="C69" s="5"/>
      <c r="D69" s="5"/>
      <c r="E69" s="5"/>
    </row>
    <row r="70" spans="1:5" ht="12.75" x14ac:dyDescent="0.2">
      <c r="C70" s="5"/>
      <c r="D70" s="5"/>
      <c r="E70" s="5"/>
    </row>
    <row r="71" spans="1:5" ht="12.75" x14ac:dyDescent="0.2">
      <c r="C71" s="5"/>
      <c r="D71" s="5"/>
      <c r="E71" s="5"/>
    </row>
    <row r="72" spans="1:5" ht="12.75" x14ac:dyDescent="0.2">
      <c r="C72" s="5"/>
      <c r="D72" s="5"/>
      <c r="E72" s="5"/>
    </row>
    <row r="73" spans="1:5" ht="12.75" x14ac:dyDescent="0.2"/>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7"/>
  <sheetViews>
    <sheetView showGridLines="0" workbookViewId="0"/>
  </sheetViews>
  <sheetFormatPr baseColWidth="10" defaultColWidth="12.5703125" defaultRowHeight="15.75" customHeight="1" x14ac:dyDescent="0.2"/>
  <sheetData>
    <row r="1" spans="1:4" x14ac:dyDescent="0.2">
      <c r="A1" s="139" t="s">
        <v>282</v>
      </c>
      <c r="B1" s="139" t="s">
        <v>3275</v>
      </c>
      <c r="C1" s="140" t="s">
        <v>5929</v>
      </c>
    </row>
    <row r="2" spans="1:4" x14ac:dyDescent="0.2">
      <c r="A2" s="150" t="s">
        <v>5932</v>
      </c>
      <c r="B2" s="141" t="s">
        <v>18</v>
      </c>
      <c r="C2" s="172">
        <v>584.91999999999985</v>
      </c>
    </row>
    <row r="3" spans="1:4" x14ac:dyDescent="0.2">
      <c r="A3" s="142"/>
      <c r="B3" s="143" t="s">
        <v>32</v>
      </c>
      <c r="C3" s="173">
        <v>14.2</v>
      </c>
    </row>
    <row r="4" spans="1:4" x14ac:dyDescent="0.2">
      <c r="A4" s="142"/>
      <c r="B4" s="143" t="s">
        <v>25</v>
      </c>
      <c r="C4" s="173">
        <v>136.09999999999985</v>
      </c>
    </row>
    <row r="5" spans="1:4" x14ac:dyDescent="0.2">
      <c r="A5" s="142"/>
      <c r="B5" s="143" t="s">
        <v>11</v>
      </c>
      <c r="C5" s="173">
        <v>61.700000000000038</v>
      </c>
    </row>
    <row r="6" spans="1:4" x14ac:dyDescent="0.2">
      <c r="A6" s="150" t="s">
        <v>5935</v>
      </c>
      <c r="B6" s="144"/>
      <c r="C6" s="172">
        <v>796.91999999999985</v>
      </c>
      <c r="D6" s="4">
        <f>140/797</f>
        <v>0.17565872020075282</v>
      </c>
    </row>
    <row r="7" spans="1:4" x14ac:dyDescent="0.2">
      <c r="A7" s="159" t="s">
        <v>5930</v>
      </c>
      <c r="B7" s="146"/>
      <c r="C7" s="174">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6"/>
  <sheetViews>
    <sheetView showGridLines="0" workbookViewId="0"/>
  </sheetViews>
  <sheetFormatPr baseColWidth="10" defaultColWidth="12.5703125" defaultRowHeight="15.75" customHeight="1" x14ac:dyDescent="0.2"/>
  <sheetData>
    <row r="1" spans="1:4" x14ac:dyDescent="0.2">
      <c r="A1" s="139" t="s">
        <v>5929</v>
      </c>
      <c r="B1" s="139" t="s">
        <v>3278</v>
      </c>
      <c r="C1" s="144"/>
      <c r="D1" s="149"/>
    </row>
    <row r="2" spans="1:4" x14ac:dyDescent="0.2">
      <c r="A2" s="139" t="s">
        <v>282</v>
      </c>
      <c r="B2" s="150" t="s">
        <v>10</v>
      </c>
      <c r="C2" s="153" t="s">
        <v>40</v>
      </c>
      <c r="D2" s="151" t="s">
        <v>5930</v>
      </c>
    </row>
    <row r="3" spans="1:4" x14ac:dyDescent="0.2">
      <c r="A3" s="150" t="s">
        <v>5932</v>
      </c>
      <c r="B3" s="175">
        <v>408.72000000000054</v>
      </c>
      <c r="C3" s="176">
        <v>388.20000000000061</v>
      </c>
      <c r="D3" s="172">
        <v>796.92000000000121</v>
      </c>
    </row>
    <row r="4" spans="1:4" x14ac:dyDescent="0.2">
      <c r="A4" s="159" t="s">
        <v>5930</v>
      </c>
      <c r="B4" s="179">
        <v>408.72000000000054</v>
      </c>
      <c r="C4" s="180">
        <v>388.20000000000061</v>
      </c>
      <c r="D4" s="174">
        <v>796.92000000000121</v>
      </c>
    </row>
    <row r="5" spans="1:4" x14ac:dyDescent="0.2">
      <c r="B5" s="5"/>
      <c r="C5" s="5"/>
      <c r="D5" s="5"/>
    </row>
    <row r="6" spans="1:4" x14ac:dyDescent="0.2">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B726"/>
  <sheetViews>
    <sheetView workbookViewId="0"/>
  </sheetViews>
  <sheetFormatPr baseColWidth="10" defaultColWidth="12.5703125" defaultRowHeight="15.75" customHeight="1" x14ac:dyDescent="0.2"/>
  <sheetData>
    <row r="1" spans="1:132" x14ac:dyDescent="0.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x14ac:dyDescent="0.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x14ac:dyDescent="0.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x14ac:dyDescent="0.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x14ac:dyDescent="0.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x14ac:dyDescent="0.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x14ac:dyDescent="0.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x14ac:dyDescent="0.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x14ac:dyDescent="0.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x14ac:dyDescent="0.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x14ac:dyDescent="0.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x14ac:dyDescent="0.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x14ac:dyDescent="0.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x14ac:dyDescent="0.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x14ac:dyDescent="0.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x14ac:dyDescent="0.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x14ac:dyDescent="0.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x14ac:dyDescent="0.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x14ac:dyDescent="0.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x14ac:dyDescent="0.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x14ac:dyDescent="0.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x14ac:dyDescent="0.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x14ac:dyDescent="0.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x14ac:dyDescent="0.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x14ac:dyDescent="0.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x14ac:dyDescent="0.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x14ac:dyDescent="0.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x14ac:dyDescent="0.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x14ac:dyDescent="0.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x14ac:dyDescent="0.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x14ac:dyDescent="0.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x14ac:dyDescent="0.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x14ac:dyDescent="0.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x14ac:dyDescent="0.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x14ac:dyDescent="0.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x14ac:dyDescent="0.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x14ac:dyDescent="0.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x14ac:dyDescent="0.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x14ac:dyDescent="0.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x14ac:dyDescent="0.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x14ac:dyDescent="0.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x14ac:dyDescent="0.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x14ac:dyDescent="0.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x14ac:dyDescent="0.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x14ac:dyDescent="0.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x14ac:dyDescent="0.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x14ac:dyDescent="0.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x14ac:dyDescent="0.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x14ac:dyDescent="0.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x14ac:dyDescent="0.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x14ac:dyDescent="0.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x14ac:dyDescent="0.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x14ac:dyDescent="0.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x14ac:dyDescent="0.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x14ac:dyDescent="0.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x14ac:dyDescent="0.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x14ac:dyDescent="0.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x14ac:dyDescent="0.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x14ac:dyDescent="0.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x14ac:dyDescent="0.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x14ac:dyDescent="0.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x14ac:dyDescent="0.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x14ac:dyDescent="0.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x14ac:dyDescent="0.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x14ac:dyDescent="0.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x14ac:dyDescent="0.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x14ac:dyDescent="0.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x14ac:dyDescent="0.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x14ac:dyDescent="0.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x14ac:dyDescent="0.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x14ac:dyDescent="0.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x14ac:dyDescent="0.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x14ac:dyDescent="0.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x14ac:dyDescent="0.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x14ac:dyDescent="0.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x14ac:dyDescent="0.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x14ac:dyDescent="0.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x14ac:dyDescent="0.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x14ac:dyDescent="0.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x14ac:dyDescent="0.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x14ac:dyDescent="0.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x14ac:dyDescent="0.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x14ac:dyDescent="0.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x14ac:dyDescent="0.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x14ac:dyDescent="0.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x14ac:dyDescent="0.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x14ac:dyDescent="0.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x14ac:dyDescent="0.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x14ac:dyDescent="0.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x14ac:dyDescent="0.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x14ac:dyDescent="0.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x14ac:dyDescent="0.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x14ac:dyDescent="0.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x14ac:dyDescent="0.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x14ac:dyDescent="0.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x14ac:dyDescent="0.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x14ac:dyDescent="0.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x14ac:dyDescent="0.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x14ac:dyDescent="0.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x14ac:dyDescent="0.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x14ac:dyDescent="0.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x14ac:dyDescent="0.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x14ac:dyDescent="0.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x14ac:dyDescent="0.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x14ac:dyDescent="0.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x14ac:dyDescent="0.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x14ac:dyDescent="0.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x14ac:dyDescent="0.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x14ac:dyDescent="0.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x14ac:dyDescent="0.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x14ac:dyDescent="0.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x14ac:dyDescent="0.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x14ac:dyDescent="0.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x14ac:dyDescent="0.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x14ac:dyDescent="0.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x14ac:dyDescent="0.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x14ac:dyDescent="0.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x14ac:dyDescent="0.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x14ac:dyDescent="0.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x14ac:dyDescent="0.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x14ac:dyDescent="0.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x14ac:dyDescent="0.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x14ac:dyDescent="0.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x14ac:dyDescent="0.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x14ac:dyDescent="0.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x14ac:dyDescent="0.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x14ac:dyDescent="0.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x14ac:dyDescent="0.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x14ac:dyDescent="0.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x14ac:dyDescent="0.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x14ac:dyDescent="0.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x14ac:dyDescent="0.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x14ac:dyDescent="0.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x14ac:dyDescent="0.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x14ac:dyDescent="0.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x14ac:dyDescent="0.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x14ac:dyDescent="0.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x14ac:dyDescent="0.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x14ac:dyDescent="0.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x14ac:dyDescent="0.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x14ac:dyDescent="0.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x14ac:dyDescent="0.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x14ac:dyDescent="0.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x14ac:dyDescent="0.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x14ac:dyDescent="0.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x14ac:dyDescent="0.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x14ac:dyDescent="0.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x14ac:dyDescent="0.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x14ac:dyDescent="0.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x14ac:dyDescent="0.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x14ac:dyDescent="0.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x14ac:dyDescent="0.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x14ac:dyDescent="0.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x14ac:dyDescent="0.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x14ac:dyDescent="0.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x14ac:dyDescent="0.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x14ac:dyDescent="0.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x14ac:dyDescent="0.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x14ac:dyDescent="0.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x14ac:dyDescent="0.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x14ac:dyDescent="0.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x14ac:dyDescent="0.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x14ac:dyDescent="0.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x14ac:dyDescent="0.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x14ac:dyDescent="0.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x14ac:dyDescent="0.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x14ac:dyDescent="0.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x14ac:dyDescent="0.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x14ac:dyDescent="0.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x14ac:dyDescent="0.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x14ac:dyDescent="0.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x14ac:dyDescent="0.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x14ac:dyDescent="0.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x14ac:dyDescent="0.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x14ac:dyDescent="0.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x14ac:dyDescent="0.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x14ac:dyDescent="0.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x14ac:dyDescent="0.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x14ac:dyDescent="0.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x14ac:dyDescent="0.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x14ac:dyDescent="0.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x14ac:dyDescent="0.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x14ac:dyDescent="0.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x14ac:dyDescent="0.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x14ac:dyDescent="0.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x14ac:dyDescent="0.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x14ac:dyDescent="0.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x14ac:dyDescent="0.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x14ac:dyDescent="0.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x14ac:dyDescent="0.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x14ac:dyDescent="0.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x14ac:dyDescent="0.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x14ac:dyDescent="0.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x14ac:dyDescent="0.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x14ac:dyDescent="0.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x14ac:dyDescent="0.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x14ac:dyDescent="0.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x14ac:dyDescent="0.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x14ac:dyDescent="0.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x14ac:dyDescent="0.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x14ac:dyDescent="0.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x14ac:dyDescent="0.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x14ac:dyDescent="0.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x14ac:dyDescent="0.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x14ac:dyDescent="0.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x14ac:dyDescent="0.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x14ac:dyDescent="0.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x14ac:dyDescent="0.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x14ac:dyDescent="0.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x14ac:dyDescent="0.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x14ac:dyDescent="0.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x14ac:dyDescent="0.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x14ac:dyDescent="0.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x14ac:dyDescent="0.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x14ac:dyDescent="0.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x14ac:dyDescent="0.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x14ac:dyDescent="0.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x14ac:dyDescent="0.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x14ac:dyDescent="0.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x14ac:dyDescent="0.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x14ac:dyDescent="0.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x14ac:dyDescent="0.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x14ac:dyDescent="0.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x14ac:dyDescent="0.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x14ac:dyDescent="0.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x14ac:dyDescent="0.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x14ac:dyDescent="0.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x14ac:dyDescent="0.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x14ac:dyDescent="0.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x14ac:dyDescent="0.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x14ac:dyDescent="0.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x14ac:dyDescent="0.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x14ac:dyDescent="0.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x14ac:dyDescent="0.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x14ac:dyDescent="0.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x14ac:dyDescent="0.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x14ac:dyDescent="0.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x14ac:dyDescent="0.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x14ac:dyDescent="0.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x14ac:dyDescent="0.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x14ac:dyDescent="0.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x14ac:dyDescent="0.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x14ac:dyDescent="0.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x14ac:dyDescent="0.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x14ac:dyDescent="0.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x14ac:dyDescent="0.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x14ac:dyDescent="0.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x14ac:dyDescent="0.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x14ac:dyDescent="0.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x14ac:dyDescent="0.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x14ac:dyDescent="0.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x14ac:dyDescent="0.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x14ac:dyDescent="0.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x14ac:dyDescent="0.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x14ac:dyDescent="0.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x14ac:dyDescent="0.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x14ac:dyDescent="0.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x14ac:dyDescent="0.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x14ac:dyDescent="0.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x14ac:dyDescent="0.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x14ac:dyDescent="0.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x14ac:dyDescent="0.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x14ac:dyDescent="0.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x14ac:dyDescent="0.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x14ac:dyDescent="0.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x14ac:dyDescent="0.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x14ac:dyDescent="0.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x14ac:dyDescent="0.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x14ac:dyDescent="0.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x14ac:dyDescent="0.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x14ac:dyDescent="0.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x14ac:dyDescent="0.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x14ac:dyDescent="0.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x14ac:dyDescent="0.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x14ac:dyDescent="0.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x14ac:dyDescent="0.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x14ac:dyDescent="0.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x14ac:dyDescent="0.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x14ac:dyDescent="0.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x14ac:dyDescent="0.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x14ac:dyDescent="0.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x14ac:dyDescent="0.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x14ac:dyDescent="0.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x14ac:dyDescent="0.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x14ac:dyDescent="0.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x14ac:dyDescent="0.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x14ac:dyDescent="0.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x14ac:dyDescent="0.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x14ac:dyDescent="0.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x14ac:dyDescent="0.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x14ac:dyDescent="0.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x14ac:dyDescent="0.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x14ac:dyDescent="0.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x14ac:dyDescent="0.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x14ac:dyDescent="0.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x14ac:dyDescent="0.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x14ac:dyDescent="0.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x14ac:dyDescent="0.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x14ac:dyDescent="0.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x14ac:dyDescent="0.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x14ac:dyDescent="0.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x14ac:dyDescent="0.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x14ac:dyDescent="0.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x14ac:dyDescent="0.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x14ac:dyDescent="0.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x14ac:dyDescent="0.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x14ac:dyDescent="0.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x14ac:dyDescent="0.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x14ac:dyDescent="0.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x14ac:dyDescent="0.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x14ac:dyDescent="0.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x14ac:dyDescent="0.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x14ac:dyDescent="0.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x14ac:dyDescent="0.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x14ac:dyDescent="0.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x14ac:dyDescent="0.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x14ac:dyDescent="0.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x14ac:dyDescent="0.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x14ac:dyDescent="0.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x14ac:dyDescent="0.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x14ac:dyDescent="0.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x14ac:dyDescent="0.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x14ac:dyDescent="0.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x14ac:dyDescent="0.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x14ac:dyDescent="0.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x14ac:dyDescent="0.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x14ac:dyDescent="0.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x14ac:dyDescent="0.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x14ac:dyDescent="0.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x14ac:dyDescent="0.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x14ac:dyDescent="0.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x14ac:dyDescent="0.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x14ac:dyDescent="0.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x14ac:dyDescent="0.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x14ac:dyDescent="0.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x14ac:dyDescent="0.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x14ac:dyDescent="0.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x14ac:dyDescent="0.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x14ac:dyDescent="0.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x14ac:dyDescent="0.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x14ac:dyDescent="0.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x14ac:dyDescent="0.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x14ac:dyDescent="0.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x14ac:dyDescent="0.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x14ac:dyDescent="0.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x14ac:dyDescent="0.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x14ac:dyDescent="0.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x14ac:dyDescent="0.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x14ac:dyDescent="0.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x14ac:dyDescent="0.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x14ac:dyDescent="0.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x14ac:dyDescent="0.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x14ac:dyDescent="0.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x14ac:dyDescent="0.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x14ac:dyDescent="0.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x14ac:dyDescent="0.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x14ac:dyDescent="0.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x14ac:dyDescent="0.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x14ac:dyDescent="0.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x14ac:dyDescent="0.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x14ac:dyDescent="0.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x14ac:dyDescent="0.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x14ac:dyDescent="0.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x14ac:dyDescent="0.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x14ac:dyDescent="0.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x14ac:dyDescent="0.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x14ac:dyDescent="0.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x14ac:dyDescent="0.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x14ac:dyDescent="0.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x14ac:dyDescent="0.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x14ac:dyDescent="0.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x14ac:dyDescent="0.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x14ac:dyDescent="0.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x14ac:dyDescent="0.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x14ac:dyDescent="0.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x14ac:dyDescent="0.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x14ac:dyDescent="0.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x14ac:dyDescent="0.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x14ac:dyDescent="0.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x14ac:dyDescent="0.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x14ac:dyDescent="0.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x14ac:dyDescent="0.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x14ac:dyDescent="0.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x14ac:dyDescent="0.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x14ac:dyDescent="0.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x14ac:dyDescent="0.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x14ac:dyDescent="0.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x14ac:dyDescent="0.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x14ac:dyDescent="0.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x14ac:dyDescent="0.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x14ac:dyDescent="0.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x14ac:dyDescent="0.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x14ac:dyDescent="0.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x14ac:dyDescent="0.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x14ac:dyDescent="0.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x14ac:dyDescent="0.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x14ac:dyDescent="0.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x14ac:dyDescent="0.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x14ac:dyDescent="0.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x14ac:dyDescent="0.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x14ac:dyDescent="0.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x14ac:dyDescent="0.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x14ac:dyDescent="0.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x14ac:dyDescent="0.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x14ac:dyDescent="0.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x14ac:dyDescent="0.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x14ac:dyDescent="0.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x14ac:dyDescent="0.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x14ac:dyDescent="0.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x14ac:dyDescent="0.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x14ac:dyDescent="0.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x14ac:dyDescent="0.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x14ac:dyDescent="0.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x14ac:dyDescent="0.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x14ac:dyDescent="0.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x14ac:dyDescent="0.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x14ac:dyDescent="0.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x14ac:dyDescent="0.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x14ac:dyDescent="0.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x14ac:dyDescent="0.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x14ac:dyDescent="0.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x14ac:dyDescent="0.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x14ac:dyDescent="0.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x14ac:dyDescent="0.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x14ac:dyDescent="0.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x14ac:dyDescent="0.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x14ac:dyDescent="0.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x14ac:dyDescent="0.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x14ac:dyDescent="0.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x14ac:dyDescent="0.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x14ac:dyDescent="0.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x14ac:dyDescent="0.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x14ac:dyDescent="0.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x14ac:dyDescent="0.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x14ac:dyDescent="0.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x14ac:dyDescent="0.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x14ac:dyDescent="0.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x14ac:dyDescent="0.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x14ac:dyDescent="0.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x14ac:dyDescent="0.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x14ac:dyDescent="0.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x14ac:dyDescent="0.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x14ac:dyDescent="0.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x14ac:dyDescent="0.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x14ac:dyDescent="0.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x14ac:dyDescent="0.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x14ac:dyDescent="0.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x14ac:dyDescent="0.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x14ac:dyDescent="0.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x14ac:dyDescent="0.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x14ac:dyDescent="0.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x14ac:dyDescent="0.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x14ac:dyDescent="0.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x14ac:dyDescent="0.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x14ac:dyDescent="0.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x14ac:dyDescent="0.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x14ac:dyDescent="0.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x14ac:dyDescent="0.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x14ac:dyDescent="0.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x14ac:dyDescent="0.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x14ac:dyDescent="0.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x14ac:dyDescent="0.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x14ac:dyDescent="0.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x14ac:dyDescent="0.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x14ac:dyDescent="0.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x14ac:dyDescent="0.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x14ac:dyDescent="0.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x14ac:dyDescent="0.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x14ac:dyDescent="0.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x14ac:dyDescent="0.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x14ac:dyDescent="0.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x14ac:dyDescent="0.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x14ac:dyDescent="0.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x14ac:dyDescent="0.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x14ac:dyDescent="0.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x14ac:dyDescent="0.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x14ac:dyDescent="0.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x14ac:dyDescent="0.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x14ac:dyDescent="0.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x14ac:dyDescent="0.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x14ac:dyDescent="0.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x14ac:dyDescent="0.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x14ac:dyDescent="0.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x14ac:dyDescent="0.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x14ac:dyDescent="0.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x14ac:dyDescent="0.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x14ac:dyDescent="0.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x14ac:dyDescent="0.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x14ac:dyDescent="0.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x14ac:dyDescent="0.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x14ac:dyDescent="0.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x14ac:dyDescent="0.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x14ac:dyDescent="0.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x14ac:dyDescent="0.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x14ac:dyDescent="0.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x14ac:dyDescent="0.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x14ac:dyDescent="0.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x14ac:dyDescent="0.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x14ac:dyDescent="0.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x14ac:dyDescent="0.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x14ac:dyDescent="0.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x14ac:dyDescent="0.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x14ac:dyDescent="0.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x14ac:dyDescent="0.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x14ac:dyDescent="0.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x14ac:dyDescent="0.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x14ac:dyDescent="0.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x14ac:dyDescent="0.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x14ac:dyDescent="0.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x14ac:dyDescent="0.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x14ac:dyDescent="0.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x14ac:dyDescent="0.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x14ac:dyDescent="0.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x14ac:dyDescent="0.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x14ac:dyDescent="0.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x14ac:dyDescent="0.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x14ac:dyDescent="0.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x14ac:dyDescent="0.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x14ac:dyDescent="0.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x14ac:dyDescent="0.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x14ac:dyDescent="0.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x14ac:dyDescent="0.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x14ac:dyDescent="0.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x14ac:dyDescent="0.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x14ac:dyDescent="0.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x14ac:dyDescent="0.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x14ac:dyDescent="0.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x14ac:dyDescent="0.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x14ac:dyDescent="0.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x14ac:dyDescent="0.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x14ac:dyDescent="0.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x14ac:dyDescent="0.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x14ac:dyDescent="0.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x14ac:dyDescent="0.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x14ac:dyDescent="0.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x14ac:dyDescent="0.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x14ac:dyDescent="0.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x14ac:dyDescent="0.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x14ac:dyDescent="0.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x14ac:dyDescent="0.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x14ac:dyDescent="0.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x14ac:dyDescent="0.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x14ac:dyDescent="0.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x14ac:dyDescent="0.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x14ac:dyDescent="0.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x14ac:dyDescent="0.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x14ac:dyDescent="0.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x14ac:dyDescent="0.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x14ac:dyDescent="0.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x14ac:dyDescent="0.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x14ac:dyDescent="0.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x14ac:dyDescent="0.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x14ac:dyDescent="0.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x14ac:dyDescent="0.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x14ac:dyDescent="0.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x14ac:dyDescent="0.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x14ac:dyDescent="0.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x14ac:dyDescent="0.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x14ac:dyDescent="0.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x14ac:dyDescent="0.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x14ac:dyDescent="0.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x14ac:dyDescent="0.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x14ac:dyDescent="0.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x14ac:dyDescent="0.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x14ac:dyDescent="0.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x14ac:dyDescent="0.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x14ac:dyDescent="0.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x14ac:dyDescent="0.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x14ac:dyDescent="0.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x14ac:dyDescent="0.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x14ac:dyDescent="0.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x14ac:dyDescent="0.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x14ac:dyDescent="0.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x14ac:dyDescent="0.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x14ac:dyDescent="0.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x14ac:dyDescent="0.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x14ac:dyDescent="0.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x14ac:dyDescent="0.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x14ac:dyDescent="0.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x14ac:dyDescent="0.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x14ac:dyDescent="0.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x14ac:dyDescent="0.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x14ac:dyDescent="0.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x14ac:dyDescent="0.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x14ac:dyDescent="0.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x14ac:dyDescent="0.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x14ac:dyDescent="0.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x14ac:dyDescent="0.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x14ac:dyDescent="0.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x14ac:dyDescent="0.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x14ac:dyDescent="0.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x14ac:dyDescent="0.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x14ac:dyDescent="0.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x14ac:dyDescent="0.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x14ac:dyDescent="0.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x14ac:dyDescent="0.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x14ac:dyDescent="0.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x14ac:dyDescent="0.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x14ac:dyDescent="0.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x14ac:dyDescent="0.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x14ac:dyDescent="0.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x14ac:dyDescent="0.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x14ac:dyDescent="0.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x14ac:dyDescent="0.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x14ac:dyDescent="0.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x14ac:dyDescent="0.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x14ac:dyDescent="0.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x14ac:dyDescent="0.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x14ac:dyDescent="0.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x14ac:dyDescent="0.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x14ac:dyDescent="0.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x14ac:dyDescent="0.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x14ac:dyDescent="0.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x14ac:dyDescent="0.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x14ac:dyDescent="0.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x14ac:dyDescent="0.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x14ac:dyDescent="0.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x14ac:dyDescent="0.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x14ac:dyDescent="0.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x14ac:dyDescent="0.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x14ac:dyDescent="0.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x14ac:dyDescent="0.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x14ac:dyDescent="0.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x14ac:dyDescent="0.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x14ac:dyDescent="0.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x14ac:dyDescent="0.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x14ac:dyDescent="0.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x14ac:dyDescent="0.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x14ac:dyDescent="0.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x14ac:dyDescent="0.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x14ac:dyDescent="0.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x14ac:dyDescent="0.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x14ac:dyDescent="0.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x14ac:dyDescent="0.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x14ac:dyDescent="0.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x14ac:dyDescent="0.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x14ac:dyDescent="0.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x14ac:dyDescent="0.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x14ac:dyDescent="0.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x14ac:dyDescent="0.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x14ac:dyDescent="0.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x14ac:dyDescent="0.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x14ac:dyDescent="0.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x14ac:dyDescent="0.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x14ac:dyDescent="0.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x14ac:dyDescent="0.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x14ac:dyDescent="0.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x14ac:dyDescent="0.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x14ac:dyDescent="0.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x14ac:dyDescent="0.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x14ac:dyDescent="0.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x14ac:dyDescent="0.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x14ac:dyDescent="0.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x14ac:dyDescent="0.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x14ac:dyDescent="0.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x14ac:dyDescent="0.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x14ac:dyDescent="0.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x14ac:dyDescent="0.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x14ac:dyDescent="0.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x14ac:dyDescent="0.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x14ac:dyDescent="0.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x14ac:dyDescent="0.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x14ac:dyDescent="0.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x14ac:dyDescent="0.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x14ac:dyDescent="0.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x14ac:dyDescent="0.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x14ac:dyDescent="0.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x14ac:dyDescent="0.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x14ac:dyDescent="0.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x14ac:dyDescent="0.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x14ac:dyDescent="0.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x14ac:dyDescent="0.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x14ac:dyDescent="0.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x14ac:dyDescent="0.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x14ac:dyDescent="0.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x14ac:dyDescent="0.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x14ac:dyDescent="0.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x14ac:dyDescent="0.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x14ac:dyDescent="0.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x14ac:dyDescent="0.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x14ac:dyDescent="0.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x14ac:dyDescent="0.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x14ac:dyDescent="0.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x14ac:dyDescent="0.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x14ac:dyDescent="0.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x14ac:dyDescent="0.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x14ac:dyDescent="0.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x14ac:dyDescent="0.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x14ac:dyDescent="0.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xr:uid="{00000000-0004-0000-0E00-000000000000}"/>
    <hyperlink ref="J6" r:id="rId2" display="http://brigitteandrea.rincon-bbva.com/" xr:uid="{00000000-0004-0000-0E00-000001000000}"/>
    <hyperlink ref="K6" r:id="rId3" display="http://marthaconsuelo.parra-bbva.com/" xr:uid="{00000000-0004-0000-0E00-000002000000}"/>
    <hyperlink ref="AK6" r:id="rId4" display="https://globaldevtools.bbva.com/jira/browse/COLWSCRM-900" xr:uid="{00000000-0004-0000-0E00-000003000000}"/>
    <hyperlink ref="I7" r:id="rId5" display="http://ana.santamaria-bbva.com/" xr:uid="{00000000-0004-0000-0E00-000004000000}"/>
    <hyperlink ref="J7" r:id="rId6" display="http://brigitteandrea.rincon-bbva.com/" xr:uid="{00000000-0004-0000-0E00-000005000000}"/>
    <hyperlink ref="K7" r:id="rId7" display="http://marthaconsuelo.parra-bbva.com/" xr:uid="{00000000-0004-0000-0E00-000006000000}"/>
    <hyperlink ref="AK7" r:id="rId8" display="https://globaldevtools.bbva.com/jira/browse/COLWSPREST-6784" xr:uid="{00000000-0004-0000-0E00-000007000000}"/>
    <hyperlink ref="I8" r:id="rId9" display="http://ana.santamaria-bbva.com/" xr:uid="{00000000-0004-0000-0E00-000008000000}"/>
    <hyperlink ref="J8" r:id="rId10" display="http://brigitteandrea.rincon-bbva.com/" xr:uid="{00000000-0004-0000-0E00-000009000000}"/>
    <hyperlink ref="K8" r:id="rId11" display="http://marthaconsuelo.parra-bbva.com/" xr:uid="{00000000-0004-0000-0E00-00000A000000}"/>
    <hyperlink ref="AK8" r:id="rId12" display="https://globaldevtools.bbva.com/jira/browse/COLWSCRM-540" xr:uid="{00000000-0004-0000-0E00-00000B000000}"/>
    <hyperlink ref="I9" r:id="rId13" display="http://ana.santamaria-bbva.com/" xr:uid="{00000000-0004-0000-0E00-00000C000000}"/>
    <hyperlink ref="J9" r:id="rId14" display="http://brigitteandrea.rincon-bbva.com/" xr:uid="{00000000-0004-0000-0E00-00000D000000}"/>
    <hyperlink ref="K9" r:id="rId15" display="http://marthaconsuelo.parra-bbva.com/" xr:uid="{00000000-0004-0000-0E00-00000E000000}"/>
    <hyperlink ref="AK9" r:id="rId16" display="https://globaldevtools.bbva.com/jira/browse/COLWSCRM-2287" xr:uid="{00000000-0004-0000-0E00-00000F000000}"/>
    <hyperlink ref="I10" r:id="rId17" display="http://ana.santamaria-bbva.com/" xr:uid="{00000000-0004-0000-0E00-000010000000}"/>
    <hyperlink ref="J10" r:id="rId18" display="http://brigitteandrea.rincon-bbva.com/" xr:uid="{00000000-0004-0000-0E00-000011000000}"/>
    <hyperlink ref="K10" r:id="rId19" display="http://marthaconsuelo.parra-bbva.com/" xr:uid="{00000000-0004-0000-0E00-000012000000}"/>
    <hyperlink ref="I11" r:id="rId20" display="http://ana.santamaria-bbva.com/" xr:uid="{00000000-0004-0000-0E00-000013000000}"/>
    <hyperlink ref="J11" r:id="rId21" display="http://brigitteandrea.rincon-bbva.com/" xr:uid="{00000000-0004-0000-0E00-000014000000}"/>
    <hyperlink ref="K11" r:id="rId22" display="http://marthaconsuelo.parra-bbva.com/" xr:uid="{00000000-0004-0000-0E00-000015000000}"/>
    <hyperlink ref="I12" r:id="rId23" display="http://ana.santamaria-bbva.com/" xr:uid="{00000000-0004-0000-0E00-000016000000}"/>
    <hyperlink ref="J12" r:id="rId24" display="http://jessicalorena.moncaleano-bbva.com/" xr:uid="{00000000-0004-0000-0E00-000017000000}"/>
    <hyperlink ref="K12" r:id="rId25" display="http://pabloalexand.ortiz-bbva.com/" xr:uid="{00000000-0004-0000-0E00-000018000000}"/>
    <hyperlink ref="AK12" r:id="rId26" display="https://globaldevtools.bbva.com/jira/browse/COLWSDATIO-2553" xr:uid="{00000000-0004-0000-0E00-000019000000}"/>
    <hyperlink ref="I13" r:id="rId27" display="http://ana.santamaria-bbva.com/" xr:uid="{00000000-0004-0000-0E00-00001A000000}"/>
    <hyperlink ref="J13" r:id="rId28" display="http://jessicalorena.moncaleano-bbva.com/" xr:uid="{00000000-0004-0000-0E00-00001B000000}"/>
    <hyperlink ref="K13" r:id="rId29" display="http://pabloalexand.ortiz-bbva.com/" xr:uid="{00000000-0004-0000-0E00-00001C000000}"/>
    <hyperlink ref="I14" r:id="rId30" display="http://ana.santamaria-bbva.com/" xr:uid="{00000000-0004-0000-0E00-00001D000000}"/>
    <hyperlink ref="J14" r:id="rId31" display="http://jessicalorena.moncaleano-bbva.com/" xr:uid="{00000000-0004-0000-0E00-00001E000000}"/>
    <hyperlink ref="K14" r:id="rId32" display="http://pabloalexand.ortiz-bbva.com/" xr:uid="{00000000-0004-0000-0E00-00001F000000}"/>
    <hyperlink ref="I15" r:id="rId33" display="http://ana.santamaria-bbva.com/" xr:uid="{00000000-0004-0000-0E00-000020000000}"/>
    <hyperlink ref="J15" r:id="rId34" display="http://jessicalorena.moncaleano-bbva.com/" xr:uid="{00000000-0004-0000-0E00-000021000000}"/>
    <hyperlink ref="K15" r:id="rId35" display="http://pabloalexand.ortiz-bbva.com/" xr:uid="{00000000-0004-0000-0E00-000022000000}"/>
    <hyperlink ref="AK15" r:id="rId36" display="https://globaldevtools.bbva.com/jira/browse/COLWSDATIO-3339" xr:uid="{00000000-0004-0000-0E00-000023000000}"/>
    <hyperlink ref="I16" r:id="rId37" display="http://ana.santamaria-bbva.com/" xr:uid="{00000000-0004-0000-0E00-000024000000}"/>
    <hyperlink ref="J16" r:id="rId38" display="http://paulajimena.cely-bbva.com/" xr:uid="{00000000-0004-0000-0E00-000025000000}"/>
    <hyperlink ref="K16" r:id="rId39" display="http://david.juvinao-bbva.com/" xr:uid="{00000000-0004-0000-0E00-000026000000}"/>
    <hyperlink ref="AK16" r:id="rId40" display="https://globaldevtools.bbva.com/jira/browse/COLWSDATIO-2403" xr:uid="{00000000-0004-0000-0E00-000027000000}"/>
    <hyperlink ref="I17" r:id="rId41" display="http://ana.santamaria-bbva.com/" xr:uid="{00000000-0004-0000-0E00-000028000000}"/>
    <hyperlink ref="J17" r:id="rId42" display="http://jorgeenrique.vivas-bbva.com/" xr:uid="{00000000-0004-0000-0E00-000029000000}"/>
    <hyperlink ref="K17" r:id="rId43" display="http://pabloalexand.ortiz-bbva.com/" xr:uid="{00000000-0004-0000-0E00-00002A000000}"/>
    <hyperlink ref="AK17" r:id="rId44" display="https://globaldevtools.bbva.com/jira/browse/COLWSCRM-642" xr:uid="{00000000-0004-0000-0E00-00002B000000}"/>
    <hyperlink ref="I18" r:id="rId45" display="http://ana.santamaria-bbva.com/" xr:uid="{00000000-0004-0000-0E00-00002C000000}"/>
    <hyperlink ref="J18" r:id="rId46" display="http://jorgeenrique.vivas-bbva.com/" xr:uid="{00000000-0004-0000-0E00-00002D000000}"/>
    <hyperlink ref="K18" r:id="rId47" display="http://pabloalexand.ortiz-bbva.com/" xr:uid="{00000000-0004-0000-0E00-00002E000000}"/>
    <hyperlink ref="AK18" r:id="rId48" display="https://globaldevtools.bbva.com/jira/browse/COLWSCRM-602" xr:uid="{00000000-0004-0000-0E00-00002F000000}"/>
    <hyperlink ref="I19" r:id="rId49" display="http://ana.santamaria-bbva.com/" xr:uid="{00000000-0004-0000-0E00-000030000000}"/>
    <hyperlink ref="J19" r:id="rId50" display="http://jorgeenrique.vivas-bbva.com/" xr:uid="{00000000-0004-0000-0E00-000031000000}"/>
    <hyperlink ref="K19" r:id="rId51" display="http://pabloalexand.ortiz-bbva.com/" xr:uid="{00000000-0004-0000-0E00-000032000000}"/>
    <hyperlink ref="AK19" r:id="rId52" display="https://globaldevtools.bbva.com/jira/browse/COLWSCRM-2235" xr:uid="{00000000-0004-0000-0E00-000033000000}"/>
    <hyperlink ref="I20" r:id="rId53" display="http://ana.santamaria-bbva.com/" xr:uid="{00000000-0004-0000-0E00-000034000000}"/>
    <hyperlink ref="J20" r:id="rId54" display="http://jorgeenrique.vivas-bbva.com/" xr:uid="{00000000-0004-0000-0E00-000035000000}"/>
    <hyperlink ref="K20" r:id="rId55" display="http://pabloalexand.ortiz-bbva.com/" xr:uid="{00000000-0004-0000-0E00-000036000000}"/>
    <hyperlink ref="AK20" r:id="rId56" display="https://globaldevtools.bbva.com/jira/browse/COLWSCRM-2360" xr:uid="{00000000-0004-0000-0E00-000037000000}"/>
    <hyperlink ref="I21" r:id="rId57" display="http://ana.santamaria-bbva.com/" xr:uid="{00000000-0004-0000-0E00-000038000000}"/>
    <hyperlink ref="J21" r:id="rId58" display="http://jorgeenrique.vivas-bbva.com/" xr:uid="{00000000-0004-0000-0E00-000039000000}"/>
    <hyperlink ref="K21" r:id="rId59" display="http://pabloalexand.ortiz-bbva.com/" xr:uid="{00000000-0004-0000-0E00-00003A000000}"/>
    <hyperlink ref="AK21" r:id="rId60" display="https://globaldevtools.bbva.com/jira/browse/COLWSCRM-2304" xr:uid="{00000000-0004-0000-0E00-00003B000000}"/>
    <hyperlink ref="I22" r:id="rId61" display="http://ana.santamaria-bbva.com/" xr:uid="{00000000-0004-0000-0E00-00003C000000}"/>
    <hyperlink ref="J22" r:id="rId62" display="http://jorgeenrique.vivas-bbva.com/" xr:uid="{00000000-0004-0000-0E00-00003D000000}"/>
    <hyperlink ref="K22" r:id="rId63" display="http://pabloalexand.ortiz-bbva.com/" xr:uid="{00000000-0004-0000-0E00-00003E000000}"/>
    <hyperlink ref="I23" r:id="rId64" display="http://ana.santamaria-bbva.com/" xr:uid="{00000000-0004-0000-0E00-00003F000000}"/>
    <hyperlink ref="J23" r:id="rId65" display="http://jorgeenrique.vivas-bbva.com/" xr:uid="{00000000-0004-0000-0E00-000040000000}"/>
    <hyperlink ref="K23" r:id="rId66" display="http://pabloalexand.ortiz-bbva.com/" xr:uid="{00000000-0004-0000-0E00-000041000000}"/>
    <hyperlink ref="AK23" r:id="rId67" display="https://globaldevtools.bbva.com/jira/browse/COLWSCRM-2173" xr:uid="{00000000-0004-0000-0E00-000042000000}"/>
    <hyperlink ref="I24" r:id="rId68" display="http://ana.santamaria-bbva.com/" xr:uid="{00000000-0004-0000-0E00-000043000000}"/>
    <hyperlink ref="J24" r:id="rId69" display="http://jorgeenrique.vivas-bbva.com/" xr:uid="{00000000-0004-0000-0E00-000044000000}"/>
    <hyperlink ref="K24" r:id="rId70" display="http://pabloalexand.ortiz-bbva.com/" xr:uid="{00000000-0004-0000-0E00-000045000000}"/>
    <hyperlink ref="I25" r:id="rId71" display="http://ana.santamaria-bbva.com/" xr:uid="{00000000-0004-0000-0E00-000046000000}"/>
    <hyperlink ref="J25" r:id="rId72" display="http://jorgeenrique.vivas-bbva.com/" xr:uid="{00000000-0004-0000-0E00-000047000000}"/>
    <hyperlink ref="K25" r:id="rId73" display="http://pabloalexand.ortiz-bbva.com/" xr:uid="{00000000-0004-0000-0E00-000048000000}"/>
    <hyperlink ref="I26" r:id="rId74" display="http://ana.santamaria-bbva.com/" xr:uid="{00000000-0004-0000-0E00-000049000000}"/>
    <hyperlink ref="J26" r:id="rId75" display="http://jorgeenrique.vivas-bbva.com/" xr:uid="{00000000-0004-0000-0E00-00004A000000}"/>
    <hyperlink ref="K26" r:id="rId76" display="http://pabloalexand.ortiz-bbva.com/" xr:uid="{00000000-0004-0000-0E00-00004B000000}"/>
    <hyperlink ref="I27" r:id="rId77" display="http://ana.santamaria-bbva.com/" xr:uid="{00000000-0004-0000-0E00-00004C000000}"/>
    <hyperlink ref="J27" r:id="rId78" display="http://davidesteban.fajardo-bbva.com/" xr:uid="{00000000-0004-0000-0E00-00004D000000}"/>
    <hyperlink ref="K27" r:id="rId79" display="http://pabloalexand.ortiz-bbva.com/" xr:uid="{00000000-0004-0000-0E00-00004E000000}"/>
    <hyperlink ref="AK27" r:id="rId80" display="https://globaldevtools.bbva.com/jira/browse/COLWSCRM-2297" xr:uid="{00000000-0004-0000-0E00-00004F000000}"/>
    <hyperlink ref="I28" r:id="rId81" display="http://ana.santamaria-bbva.com/" xr:uid="{00000000-0004-0000-0E00-000050000000}"/>
    <hyperlink ref="J28" r:id="rId82" display="http://davidesteban.fajardo-bbva.com/" xr:uid="{00000000-0004-0000-0E00-000051000000}"/>
    <hyperlink ref="K28" r:id="rId83" display="http://pabloalexand.ortiz-bbva.com/" xr:uid="{00000000-0004-0000-0E00-000052000000}"/>
    <hyperlink ref="AK28" r:id="rId84" display="https://globaldevtools.bbva.com/jira/browse/COLWSCRM-2230" xr:uid="{00000000-0004-0000-0E00-000053000000}"/>
    <hyperlink ref="I29" r:id="rId85" display="http://ana.santamaria-bbva.com/" xr:uid="{00000000-0004-0000-0E00-000054000000}"/>
    <hyperlink ref="J29" r:id="rId86" display="http://davidesteban.fajardo-bbva.com/" xr:uid="{00000000-0004-0000-0E00-000055000000}"/>
    <hyperlink ref="K29" r:id="rId87" display="http://pabloalexand.ortiz-bbva.com/" xr:uid="{00000000-0004-0000-0E00-000056000000}"/>
    <hyperlink ref="AK29" r:id="rId88" display="https://globaldevtools.bbva.com/jira/browse/CCSS-19695" xr:uid="{00000000-0004-0000-0E00-000057000000}"/>
    <hyperlink ref="I30" r:id="rId89" display="http://ana.santamaria-bbva.com/" xr:uid="{00000000-0004-0000-0E00-000058000000}"/>
    <hyperlink ref="J30" r:id="rId90" display="http://davidesteban.fajardo-bbva.com/" xr:uid="{00000000-0004-0000-0E00-000059000000}"/>
    <hyperlink ref="K30" r:id="rId91" display="http://pabloalexand.ortiz-bbva.com/" xr:uid="{00000000-0004-0000-0E00-00005A000000}"/>
    <hyperlink ref="AK30" r:id="rId92" display="https://globaldevtools.bbva.com/jira/browse/CCSS-19495" xr:uid="{00000000-0004-0000-0E00-00005B000000}"/>
    <hyperlink ref="I31" r:id="rId93" display="http://ana.santamaria-bbva.com/" xr:uid="{00000000-0004-0000-0E00-00005C000000}"/>
    <hyperlink ref="J31" r:id="rId94" display="http://davidesteban.fajardo-bbva.com/" xr:uid="{00000000-0004-0000-0E00-00005D000000}"/>
    <hyperlink ref="K31" r:id="rId95" display="http://pabloalexand.ortiz-bbva.com/" xr:uid="{00000000-0004-0000-0E00-00005E000000}"/>
    <hyperlink ref="AK31" r:id="rId96" display="https://globaldevtools.bbva.com/jira/browse/CCSS-19939" xr:uid="{00000000-0004-0000-0E00-00005F000000}"/>
    <hyperlink ref="I32" r:id="rId97" display="http://ana.santamaria-bbva.com/" xr:uid="{00000000-0004-0000-0E00-000060000000}"/>
    <hyperlink ref="J32" r:id="rId98" display="http://davidesteban.fajardo-bbva.com/" xr:uid="{00000000-0004-0000-0E00-000061000000}"/>
    <hyperlink ref="K32" r:id="rId99" display="http://pabloalexand.ortiz-bbva.com/" xr:uid="{00000000-0004-0000-0E00-000062000000}"/>
    <hyperlink ref="I33" r:id="rId100" display="http://ana.santamaria-bbva.com/" xr:uid="{00000000-0004-0000-0E00-000063000000}"/>
    <hyperlink ref="J33" r:id="rId101" display="http://davidesteban.fajardo-bbva.com/" xr:uid="{00000000-0004-0000-0E00-000064000000}"/>
    <hyperlink ref="K33" r:id="rId102" display="http://pabloalexand.ortiz-bbva.com/" xr:uid="{00000000-0004-0000-0E00-000065000000}"/>
    <hyperlink ref="I34" r:id="rId103" display="http://ana.santamaria-bbva.com/" xr:uid="{00000000-0004-0000-0E00-000066000000}"/>
    <hyperlink ref="J34" r:id="rId104" display="http://davidesteban.fajardo-bbva.com/" xr:uid="{00000000-0004-0000-0E00-000067000000}"/>
    <hyperlink ref="K34" r:id="rId105" display="http://pabloalexand.ortiz-bbva.com/" xr:uid="{00000000-0004-0000-0E00-000068000000}"/>
    <hyperlink ref="AK34" r:id="rId106" display="https://globaldevtools.bbva.com/jira/browse/CCSS-17575" xr:uid="{00000000-0004-0000-0E00-000069000000}"/>
    <hyperlink ref="I35" r:id="rId107" display="http://ana.santamaria-bbva.com/" xr:uid="{00000000-0004-0000-0E00-00006A000000}"/>
    <hyperlink ref="J35" r:id="rId108" display="http://brenda.monsalve-bbva.com/" xr:uid="{00000000-0004-0000-0E00-00006B000000}"/>
    <hyperlink ref="K35" r:id="rId109" display="http://josedanilo.virguez-bbva.com/" xr:uid="{00000000-0004-0000-0E00-00006C000000}"/>
    <hyperlink ref="AK35" r:id="rId110" display="https://globaldevtools.bbva.com/jira/browse/COLWSCRM-787" xr:uid="{00000000-0004-0000-0E00-00006D000000}"/>
    <hyperlink ref="I36" r:id="rId111" display="http://ana.santamaria-bbva.com/" xr:uid="{00000000-0004-0000-0E00-00006E000000}"/>
    <hyperlink ref="J36" r:id="rId112" display="http://brenda.monsalve-bbva.com/" xr:uid="{00000000-0004-0000-0E00-00006F000000}"/>
    <hyperlink ref="K36" r:id="rId113" display="http://josedanilo.virguez-bbva.com/" xr:uid="{00000000-0004-0000-0E00-000070000000}"/>
    <hyperlink ref="AK36" r:id="rId114" display="https://globaldevtools.bbva.com/jira/browse/COLWSCRM-2300" xr:uid="{00000000-0004-0000-0E00-000071000000}"/>
    <hyperlink ref="I37" r:id="rId115" display="http://ana.santamaria-bbva.com/" xr:uid="{00000000-0004-0000-0E00-000072000000}"/>
    <hyperlink ref="J37" r:id="rId116" display="http://brenda.monsalve-bbva.com/" xr:uid="{00000000-0004-0000-0E00-000073000000}"/>
    <hyperlink ref="K37" r:id="rId117" display="http://josedanilo.virguez-bbva.com/" xr:uid="{00000000-0004-0000-0E00-000074000000}"/>
    <hyperlink ref="AK37" r:id="rId118" display="https://globaldevtools.bbva.com/jira/browse/COLWSCRM-2301" xr:uid="{00000000-0004-0000-0E00-000075000000}"/>
    <hyperlink ref="I38" r:id="rId119" display="http://ana.santamaria-bbva.com/" xr:uid="{00000000-0004-0000-0E00-000076000000}"/>
    <hyperlink ref="J38" r:id="rId120" display="http://brenda.monsalve-bbva.com/" xr:uid="{00000000-0004-0000-0E00-000077000000}"/>
    <hyperlink ref="K38" r:id="rId121" display="http://josedanilo.virguez-bbva.com/" xr:uid="{00000000-0004-0000-0E00-000078000000}"/>
    <hyperlink ref="AK38" r:id="rId122" display="https://globaldevtools.bbva.com/jira/browse/COLWSCRM-2358" xr:uid="{00000000-0004-0000-0E00-000079000000}"/>
    <hyperlink ref="I39" r:id="rId123" display="http://ana.santamaria-bbva.com/" xr:uid="{00000000-0004-0000-0E00-00007A000000}"/>
    <hyperlink ref="J39" r:id="rId124" display="http://deisyjohana.medina-bbva.com/" xr:uid="{00000000-0004-0000-0E00-00007B000000}"/>
    <hyperlink ref="K39" r:id="rId125" display="http://david.juvinao-bbva.com/" xr:uid="{00000000-0004-0000-0E00-00007C000000}"/>
    <hyperlink ref="AK39" r:id="rId126" display="https://globaldevtools.bbva.com/jira/browse/COLWSDATIO-502" xr:uid="{00000000-0004-0000-0E00-00007D000000}"/>
    <hyperlink ref="I40" r:id="rId127" display="http://ana.santamaria-bbva.com/" xr:uid="{00000000-0004-0000-0E00-00007E000000}"/>
    <hyperlink ref="J40" r:id="rId128" display="http://deisyjohana.medina-bbva.com/" xr:uid="{00000000-0004-0000-0E00-00007F000000}"/>
    <hyperlink ref="K40" r:id="rId129" display="http://david.juvinao-bbva.com/" xr:uid="{00000000-0004-0000-0E00-000080000000}"/>
    <hyperlink ref="AK40" r:id="rId130" display="https://globaldevtools.bbva.com/jira/browse/COLWSDATIO-1891" xr:uid="{00000000-0004-0000-0E00-000081000000}"/>
    <hyperlink ref="I41" r:id="rId131" display="http://ana.santamaria-bbva.com/" xr:uid="{00000000-0004-0000-0E00-000082000000}"/>
    <hyperlink ref="J41" r:id="rId132" display="http://deisyjohana.medina-bbva.com/" xr:uid="{00000000-0004-0000-0E00-000083000000}"/>
    <hyperlink ref="K41" r:id="rId133" display="http://john.calvo-bbva.com/" xr:uid="{00000000-0004-0000-0E00-000084000000}"/>
    <hyperlink ref="AK41" r:id="rId134" display="https://globaldevtools.bbva.com/jira/browse/COLWSDATIO-1955" xr:uid="{00000000-0004-0000-0E00-000085000000}"/>
    <hyperlink ref="I42" r:id="rId135" display="http://ana.santamaria-bbva.com/" xr:uid="{00000000-0004-0000-0E00-000086000000}"/>
    <hyperlink ref="J42" r:id="rId136" display="http://paulajimena.cely-bbva.com/" xr:uid="{00000000-0004-0000-0E00-000087000000}"/>
    <hyperlink ref="K42" r:id="rId137" display="http://john.calvo-bbva.com/" xr:uid="{00000000-0004-0000-0E00-000088000000}"/>
    <hyperlink ref="AK42" r:id="rId138" display="https://globaldevtools.bbva.com/jira/browse/COLWSDATIO-2921" xr:uid="{00000000-0004-0000-0E00-000089000000}"/>
    <hyperlink ref="I43" r:id="rId139" display="http://ana.santamaria-bbva.com/" xr:uid="{00000000-0004-0000-0E00-00008A000000}"/>
    <hyperlink ref="J43" r:id="rId140" display="http://rodrigo.ardila-bbva.com/" xr:uid="{00000000-0004-0000-0E00-00008B000000}"/>
    <hyperlink ref="K43" r:id="rId141" display="http://nelsonandres.bohorquez-bbva.com/" xr:uid="{00000000-0004-0000-0E00-00008C000000}"/>
    <hyperlink ref="AK43" r:id="rId142" display="https://globaldevtools.bbva.com/jira/browse/COLWSDATIO-2092" xr:uid="{00000000-0004-0000-0E00-00008D000000}"/>
    <hyperlink ref="I44" r:id="rId143" display="http://ana.santamaria-bbva.com/" xr:uid="{00000000-0004-0000-0E00-00008E000000}"/>
    <hyperlink ref="J44" r:id="rId144" display="http://rodrigo.ardila-bbva.com/" xr:uid="{00000000-0004-0000-0E00-00008F000000}"/>
    <hyperlink ref="K44" r:id="rId145" display="http://nelsonandres.bohorquez-bbva.com/" xr:uid="{00000000-0004-0000-0E00-000090000000}"/>
    <hyperlink ref="AK44" r:id="rId146" display="https://globaldevtools.bbva.com/jira/browse/COLWSDATIO-1324" xr:uid="{00000000-0004-0000-0E00-000091000000}"/>
    <hyperlink ref="I45" r:id="rId147" display="http://ana.santamaria-bbva.com/" xr:uid="{00000000-0004-0000-0E00-000092000000}"/>
    <hyperlink ref="J45" r:id="rId148" display="http://rodrigo.ardila-bbva.com/" xr:uid="{00000000-0004-0000-0E00-000093000000}"/>
    <hyperlink ref="K45" r:id="rId149" display="http://nelsonandres.bohorquez-bbva.com/" xr:uid="{00000000-0004-0000-0E00-000094000000}"/>
    <hyperlink ref="I46" r:id="rId150" display="http://ana.santamaria-bbva.com/" xr:uid="{00000000-0004-0000-0E00-000095000000}"/>
    <hyperlink ref="J46" r:id="rId151" display="http://rodrigo.ardila-bbva.com/" xr:uid="{00000000-0004-0000-0E00-000096000000}"/>
    <hyperlink ref="K46" r:id="rId152" display="http://nelsonandres.bohorquez-bbva.com/" xr:uid="{00000000-0004-0000-0E00-000097000000}"/>
    <hyperlink ref="I47" r:id="rId153" display="http://ana.santamaria-bbva.com/" xr:uid="{00000000-0004-0000-0E00-000098000000}"/>
    <hyperlink ref="J47" r:id="rId154" display="http://rodrigo.ardila-bbva.com/" xr:uid="{00000000-0004-0000-0E00-000099000000}"/>
    <hyperlink ref="K47" r:id="rId155" display="http://nelsonandres.bohorquez-bbva.com/" xr:uid="{00000000-0004-0000-0E00-00009A000000}"/>
    <hyperlink ref="AK47" r:id="rId156" display="https://globaldevtools.bbva.com/jira/browse/COLWSDATIO-3188" xr:uid="{00000000-0004-0000-0E00-00009B000000}"/>
    <hyperlink ref="I48" r:id="rId157" display="http://ana.santamaria-bbva.com/" xr:uid="{00000000-0004-0000-0E00-00009C000000}"/>
    <hyperlink ref="J48" r:id="rId158" display="http://rodrigo.ardila-bbva.com/" xr:uid="{00000000-0004-0000-0E00-00009D000000}"/>
    <hyperlink ref="K48" r:id="rId159" display="http://nelsonandres.bohorquez-bbva.com/" xr:uid="{00000000-0004-0000-0E00-00009E000000}"/>
    <hyperlink ref="I49" r:id="rId160" display="http://jimy.catolico-bbva.com/" xr:uid="{00000000-0004-0000-0E00-00009F000000}"/>
    <hyperlink ref="J49" r:id="rId161" display="http://carlosalbert.perez-bbva.com/" xr:uid="{00000000-0004-0000-0E00-0000A0000000}"/>
    <hyperlink ref="K49" r:id="rId162" display="http://william.paez-bbva.com/" xr:uid="{00000000-0004-0000-0E00-0000A1000000}"/>
    <hyperlink ref="AK49" r:id="rId163" display="https://globaldevtools.bbva.com/jira/browse/COLWSCANAL-14855" xr:uid="{00000000-0004-0000-0E00-0000A2000000}"/>
    <hyperlink ref="I50" r:id="rId164" display="http://jimy.catolico-bbva.com/" xr:uid="{00000000-0004-0000-0E00-0000A3000000}"/>
    <hyperlink ref="J50" r:id="rId165" display="http://carlosalbert.perez-bbva.com/" xr:uid="{00000000-0004-0000-0E00-0000A4000000}"/>
    <hyperlink ref="K50" r:id="rId166" display="http://william.paez-bbva.com/" xr:uid="{00000000-0004-0000-0E00-0000A5000000}"/>
    <hyperlink ref="AK50" r:id="rId167" display="https://globaldevtools.bbva.com/jira/browse/COLWSCANAL-10228" xr:uid="{00000000-0004-0000-0E00-0000A6000000}"/>
    <hyperlink ref="I51" r:id="rId168" display="http://jimy.catolico-bbva.com/" xr:uid="{00000000-0004-0000-0E00-0000A7000000}"/>
    <hyperlink ref="J51" r:id="rId169" display="http://oscar.bejarano-bbva.com/" xr:uid="{00000000-0004-0000-0E00-0000A8000000}"/>
    <hyperlink ref="K51" r:id="rId170" display="http://yurimilena.moreno-bbva.com/" xr:uid="{00000000-0004-0000-0E00-0000A9000000}"/>
    <hyperlink ref="AK51" r:id="rId171" display="https://globaldevtools.bbva.com/jira/browse/COLWSCANAL-3088" xr:uid="{00000000-0004-0000-0E00-0000AA000000}"/>
    <hyperlink ref="I52" r:id="rId172" display="http://jimy.catolico-bbva.com/" xr:uid="{00000000-0004-0000-0E00-0000AB000000}"/>
    <hyperlink ref="J52" r:id="rId173" display="http://oscar.bejarano-bbva.com/" xr:uid="{00000000-0004-0000-0E00-0000AC000000}"/>
    <hyperlink ref="K52" r:id="rId174" display="http://yurimilena.moreno-bbva.com/" xr:uid="{00000000-0004-0000-0E00-0000AD000000}"/>
    <hyperlink ref="AK52" r:id="rId175" display="https://globaldevtools.bbva.com/jira/browse/COLWSCANAL-3125" xr:uid="{00000000-0004-0000-0E00-0000AE000000}"/>
    <hyperlink ref="I53" r:id="rId176" display="http://jimy.catolico-bbva.com/" xr:uid="{00000000-0004-0000-0E00-0000AF000000}"/>
    <hyperlink ref="J53" r:id="rId177" display="http://oscar.bejarano-bbva.com/" xr:uid="{00000000-0004-0000-0E00-0000B0000000}"/>
    <hyperlink ref="K53" r:id="rId178" display="http://yurimilena.moreno-bbva.com/" xr:uid="{00000000-0004-0000-0E00-0000B1000000}"/>
    <hyperlink ref="AK53" r:id="rId179" display="https://globaldevtools.bbva.com/jira/browse/COLWSCANAL-3124" xr:uid="{00000000-0004-0000-0E00-0000B2000000}"/>
    <hyperlink ref="I54" r:id="rId180" display="http://jimy.catolico-bbva.com/" xr:uid="{00000000-0004-0000-0E00-0000B3000000}"/>
    <hyperlink ref="J54" r:id="rId181" display="http://oscar.bejarano-bbva.com/" xr:uid="{00000000-0004-0000-0E00-0000B4000000}"/>
    <hyperlink ref="K54" r:id="rId182" display="http://yurimilena.moreno-bbva.com/" xr:uid="{00000000-0004-0000-0E00-0000B5000000}"/>
    <hyperlink ref="I55" r:id="rId183" display="http://jimy.catolico-bbva.com/" xr:uid="{00000000-0004-0000-0E00-0000B6000000}"/>
    <hyperlink ref="J55" r:id="rId184" display="http://diegofernand.castro-bbva.com/" xr:uid="{00000000-0004-0000-0E00-0000B7000000}"/>
    <hyperlink ref="K55" r:id="rId185" display="http://monica.zamudio-bbva.com/" xr:uid="{00000000-0004-0000-0E00-0000B8000000}"/>
    <hyperlink ref="AK55" r:id="rId186" display="https://globaldevtools.bbva.com/jira/browse/COLWSPREST-847" xr:uid="{00000000-0004-0000-0E00-0000B9000000}"/>
    <hyperlink ref="I56" r:id="rId187" display="http://jimy.catolico-bbva.com/" xr:uid="{00000000-0004-0000-0E00-0000BA000000}"/>
    <hyperlink ref="J56" r:id="rId188" display="http://diegofernand.castro-bbva.com/" xr:uid="{00000000-0004-0000-0E00-0000BB000000}"/>
    <hyperlink ref="K56" r:id="rId189" display="http://monica.zamudio-bbva.com/" xr:uid="{00000000-0004-0000-0E00-0000BC000000}"/>
    <hyperlink ref="AK56" r:id="rId190" display="https://globaldevtools.bbva.com/jira/browse/COLWSPREST-54" xr:uid="{00000000-0004-0000-0E00-0000BD000000}"/>
    <hyperlink ref="I57" r:id="rId191" display="http://jimy.catolico-bbva.com/" xr:uid="{00000000-0004-0000-0E00-0000BE000000}"/>
    <hyperlink ref="J57" r:id="rId192" display="http://diegofernand.castro-bbva.com/" xr:uid="{00000000-0004-0000-0E00-0000BF000000}"/>
    <hyperlink ref="K57" r:id="rId193" display="http://monica.zamudio-bbva.com/" xr:uid="{00000000-0004-0000-0E00-0000C0000000}"/>
    <hyperlink ref="AK57" r:id="rId194" display="https://globaldevtools.bbva.com/jira/browse/COLWSPREST-3775" xr:uid="{00000000-0004-0000-0E00-0000C1000000}"/>
    <hyperlink ref="I58" r:id="rId195" display="http://jimy.catolico-bbva.com/" xr:uid="{00000000-0004-0000-0E00-0000C2000000}"/>
    <hyperlink ref="J58" r:id="rId196" display="http://diegofernand.castro-bbva.com/" xr:uid="{00000000-0004-0000-0E00-0000C3000000}"/>
    <hyperlink ref="K58" r:id="rId197" display="http://monica.zamudio-bbva.com/" xr:uid="{00000000-0004-0000-0E00-0000C4000000}"/>
    <hyperlink ref="AK58" r:id="rId198" display="https://globaldevtools.bbva.com/jira/browse/COLWSPREST-7249" xr:uid="{00000000-0004-0000-0E00-0000C5000000}"/>
    <hyperlink ref="I59" r:id="rId199" display="http://jimy.catolico-bbva.com/" xr:uid="{00000000-0004-0000-0E00-0000C6000000}"/>
    <hyperlink ref="J59" r:id="rId200" display="http://diegofernand.castro-bbva.com/" xr:uid="{00000000-0004-0000-0E00-0000C7000000}"/>
    <hyperlink ref="K59" r:id="rId201" display="http://monica.zamudio-bbva.com/" xr:uid="{00000000-0004-0000-0E00-0000C8000000}"/>
    <hyperlink ref="AK59" r:id="rId202" display="https://globaldevtools.bbva.com/jira/browse/COLWSPREST-10591" xr:uid="{00000000-0004-0000-0E00-0000C9000000}"/>
    <hyperlink ref="I60" r:id="rId203" display="http://jimy.catolico-bbva.com/" xr:uid="{00000000-0004-0000-0E00-0000CA000000}"/>
    <hyperlink ref="J60" r:id="rId204" display="http://diegofernand.castro-bbva.com/" xr:uid="{00000000-0004-0000-0E00-0000CB000000}"/>
    <hyperlink ref="K60" r:id="rId205" display="http://monica.zamudio-bbva.com/" xr:uid="{00000000-0004-0000-0E00-0000CC000000}"/>
    <hyperlink ref="AK60" r:id="rId206" display="https://globaldevtools.bbva.com/jira/browse/COLWSPREST-11464" xr:uid="{00000000-0004-0000-0E00-0000CD000000}"/>
    <hyperlink ref="I61" r:id="rId207" display="http://jimy.catolico-bbva.com/" xr:uid="{00000000-0004-0000-0E00-0000CE000000}"/>
    <hyperlink ref="J61" r:id="rId208" display="http://juliocesar.estupinan-bbva.com/" xr:uid="{00000000-0004-0000-0E00-0000CF000000}"/>
    <hyperlink ref="K61" r:id="rId209" display="http://yurimilena.moreno-bbva.com/" xr:uid="{00000000-0004-0000-0E00-0000D0000000}"/>
    <hyperlink ref="AK61" r:id="rId210" display="https://globaldevtools.bbva.com/jira/browse/COLWSCANAL-6848" xr:uid="{00000000-0004-0000-0E00-0000D1000000}"/>
    <hyperlink ref="I62" r:id="rId211" display="http://jimy.catolico-bbva.com/" xr:uid="{00000000-0004-0000-0E00-0000D2000000}"/>
    <hyperlink ref="J62" r:id="rId212" display="http://juliocesar.estupinan-bbva.com/" xr:uid="{00000000-0004-0000-0E00-0000D3000000}"/>
    <hyperlink ref="K62" r:id="rId213" display="http://yurimilena.moreno-bbva.com/" xr:uid="{00000000-0004-0000-0E00-0000D4000000}"/>
    <hyperlink ref="AK62" r:id="rId214" display="https://globaldevtools.bbva.com/jira/browse/COLWSCANAL-1150" xr:uid="{00000000-0004-0000-0E00-0000D5000000}"/>
    <hyperlink ref="I63" r:id="rId215" display="http://jimy.catolico-bbva.com/" xr:uid="{00000000-0004-0000-0E00-0000D6000000}"/>
    <hyperlink ref="J63" r:id="rId216" display="http://juliocesar.estupinan-bbva.com/" xr:uid="{00000000-0004-0000-0E00-0000D7000000}"/>
    <hyperlink ref="K63" r:id="rId217" display="http://yurimilena.moreno-bbva.com/" xr:uid="{00000000-0004-0000-0E00-0000D8000000}"/>
    <hyperlink ref="AK63" r:id="rId218" display="https://globaldevtools.bbva.com/jira/browse/COLWSCANAL-4353" xr:uid="{00000000-0004-0000-0E00-0000D9000000}"/>
    <hyperlink ref="I64" r:id="rId219" display="http://jimy.catolico-bbva.com/" xr:uid="{00000000-0004-0000-0E00-0000DA000000}"/>
    <hyperlink ref="J64" r:id="rId220" display="http://juliocesar.estupinan-bbva.com/" xr:uid="{00000000-0004-0000-0E00-0000DB000000}"/>
    <hyperlink ref="K64" r:id="rId221" display="http://yurimilena.moreno-bbva.com/" xr:uid="{00000000-0004-0000-0E00-0000DC000000}"/>
    <hyperlink ref="AK64" r:id="rId222" display="https://globaldevtools.bbva.com/jira/browse/COLWSCANAL-4193" xr:uid="{00000000-0004-0000-0E00-0000DD000000}"/>
    <hyperlink ref="I65" r:id="rId223" display="http://jimy.catolico-bbva.com/" xr:uid="{00000000-0004-0000-0E00-0000DE000000}"/>
    <hyperlink ref="J65" r:id="rId224" display="http://juliocesar.estupinan-bbva.com/" xr:uid="{00000000-0004-0000-0E00-0000DF000000}"/>
    <hyperlink ref="K65" r:id="rId225" display="http://yurimilena.moreno-bbva.com/" xr:uid="{00000000-0004-0000-0E00-0000E0000000}"/>
    <hyperlink ref="AK65" r:id="rId226" display="https://globaldevtools.bbva.com/jira/browse/COLWSCANAL-6856" xr:uid="{00000000-0004-0000-0E00-0000E1000000}"/>
    <hyperlink ref="I66" r:id="rId227" display="http://jimy.catolico-bbva.com/" xr:uid="{00000000-0004-0000-0E00-0000E2000000}"/>
    <hyperlink ref="J66" r:id="rId228" display="http://juliocesar.estupinan-bbva.com/" xr:uid="{00000000-0004-0000-0E00-0000E3000000}"/>
    <hyperlink ref="K66" r:id="rId229" display="http://yurimilena.moreno-bbva.com/" xr:uid="{00000000-0004-0000-0E00-0000E4000000}"/>
    <hyperlink ref="AK66" r:id="rId230" display="https://globaldevtools.bbva.com/jira/browse/COLWSCANAL-14977" xr:uid="{00000000-0004-0000-0E00-0000E5000000}"/>
    <hyperlink ref="I67" r:id="rId231" display="http://jimy.catolico-bbva.com/" xr:uid="{00000000-0004-0000-0E00-0000E6000000}"/>
    <hyperlink ref="J67" r:id="rId232" display="http://juliocesar.estupinan-bbva.com/" xr:uid="{00000000-0004-0000-0E00-0000E7000000}"/>
    <hyperlink ref="K67" r:id="rId233" display="http://yurimilena.moreno-bbva.com/" xr:uid="{00000000-0004-0000-0E00-0000E8000000}"/>
    <hyperlink ref="AK67" r:id="rId234" display="https://globaldevtools.bbva.com/jira/browse/COLWSCANAL-13541" xr:uid="{00000000-0004-0000-0E00-0000E9000000}"/>
    <hyperlink ref="I68" r:id="rId235" display="http://jimy.catolico-bbva.com/" xr:uid="{00000000-0004-0000-0E00-0000EA000000}"/>
    <hyperlink ref="J68" r:id="rId236" display="http://juliocesar.estupinan-bbva.com/" xr:uid="{00000000-0004-0000-0E00-0000EB000000}"/>
    <hyperlink ref="K68" r:id="rId237" display="http://yurimilena.moreno-bbva.com/" xr:uid="{00000000-0004-0000-0E00-0000EC000000}"/>
    <hyperlink ref="AK68" r:id="rId238" display="https://globaldevtools.bbva.com/jira/browse/COLWSCANAL-13028" xr:uid="{00000000-0004-0000-0E00-0000ED000000}"/>
    <hyperlink ref="I69" r:id="rId239" display="http://jimy.catolico-bbva.com/" xr:uid="{00000000-0004-0000-0E00-0000EE000000}"/>
    <hyperlink ref="J69" r:id="rId240" display="http://juliocesar.estupinan-bbva.com/" xr:uid="{00000000-0004-0000-0E00-0000EF000000}"/>
    <hyperlink ref="K69" r:id="rId241" display="http://yurimilena.moreno-bbva.com/" xr:uid="{00000000-0004-0000-0E00-0000F0000000}"/>
    <hyperlink ref="AK69" r:id="rId242" display="https://globaldevtools.bbva.com/jira/browse/COLWSCANAL-14992" xr:uid="{00000000-0004-0000-0E00-0000F1000000}"/>
    <hyperlink ref="I70" r:id="rId243" display="http://jimy.catolico-bbva.com/" xr:uid="{00000000-0004-0000-0E00-0000F2000000}"/>
    <hyperlink ref="J70" r:id="rId244" display="http://juliocesar.estupinan-bbva.com/" xr:uid="{00000000-0004-0000-0E00-0000F3000000}"/>
    <hyperlink ref="K70" r:id="rId245" display="http://yurimilena.moreno-bbva.com/" xr:uid="{00000000-0004-0000-0E00-0000F4000000}"/>
    <hyperlink ref="AK70" r:id="rId246" display="https://globaldevtools.bbva.com/jira/browse/COLWSCANAL-14670" xr:uid="{00000000-0004-0000-0E00-0000F5000000}"/>
    <hyperlink ref="I71" r:id="rId247" display="http://jimy.catolico-bbva.com/" xr:uid="{00000000-0004-0000-0E00-0000F6000000}"/>
    <hyperlink ref="J71" r:id="rId248" display="http://juliocesar.estupinan-bbva.com/" xr:uid="{00000000-0004-0000-0E00-0000F7000000}"/>
    <hyperlink ref="K71" r:id="rId249" display="http://yurimilena.moreno-bbva.com/" xr:uid="{00000000-0004-0000-0E00-0000F8000000}"/>
    <hyperlink ref="AK71" r:id="rId250" display="https://globaldevtools.bbva.com/jira/browse/COLWSCANAL-14667" xr:uid="{00000000-0004-0000-0E00-0000F9000000}"/>
    <hyperlink ref="I72" r:id="rId251" display="http://jimy.catolico-bbva.com/" xr:uid="{00000000-0004-0000-0E00-0000FA000000}"/>
    <hyperlink ref="J72" r:id="rId252" display="http://juliocesar.estupinan-bbva.com/" xr:uid="{00000000-0004-0000-0E00-0000FB000000}"/>
    <hyperlink ref="K72" r:id="rId253" display="http://yurimilena.moreno-bbva.com/" xr:uid="{00000000-0004-0000-0E00-0000FC000000}"/>
    <hyperlink ref="AK72" r:id="rId254" display="https://globaldevtools.bbva.com/jira/browse/COLWSCANAL-14723" xr:uid="{00000000-0004-0000-0E00-0000FD000000}"/>
    <hyperlink ref="I73" r:id="rId255" display="http://jimy.catolico-bbva.com/" xr:uid="{00000000-0004-0000-0E00-0000FE000000}"/>
    <hyperlink ref="J73" r:id="rId256" display="http://cindytatiana.perilla-bbva.com/" xr:uid="{00000000-0004-0000-0E00-0000FF000000}"/>
    <hyperlink ref="K73" r:id="rId257" display="http://andres.carrandi-bbva.com/" xr:uid="{00000000-0004-0000-0E00-000000010000}"/>
    <hyperlink ref="AK73" r:id="rId258" display="https://globaldevtools.bbva.com/jira/browse/COLWSCANAL-2506" xr:uid="{00000000-0004-0000-0E00-000001010000}"/>
    <hyperlink ref="I74" r:id="rId259" display="http://jimy.catolico-bbva.com/" xr:uid="{00000000-0004-0000-0E00-000002010000}"/>
    <hyperlink ref="J74" r:id="rId260" display="http://cindytatiana.perilla-bbva.com/" xr:uid="{00000000-0004-0000-0E00-000003010000}"/>
    <hyperlink ref="K74" r:id="rId261" display="http://andres.carrandi-bbva.com/" xr:uid="{00000000-0004-0000-0E00-000004010000}"/>
    <hyperlink ref="AK74" r:id="rId262" display="https://globaldevtools.bbva.com/jira/browse/COLWSCANAL-13515" xr:uid="{00000000-0004-0000-0E00-000005010000}"/>
    <hyperlink ref="I75" r:id="rId263" display="http://jimy.catolico-bbva.com/" xr:uid="{00000000-0004-0000-0E00-000006010000}"/>
    <hyperlink ref="J75" r:id="rId264" display="http://oscar.bejarano-bbva.com/" xr:uid="{00000000-0004-0000-0E00-000007010000}"/>
    <hyperlink ref="K75" r:id="rId265" display="http://andres.carrandi-bbva.com/" xr:uid="{00000000-0004-0000-0E00-000008010000}"/>
    <hyperlink ref="AK75" r:id="rId266" display="https://globaldevtools.bbva.com/jira/browse/COLWSCANAL-13512" xr:uid="{00000000-0004-0000-0E00-000009010000}"/>
    <hyperlink ref="I76" r:id="rId267" display="http://jimy.catolico-bbva.com/" xr:uid="{00000000-0004-0000-0E00-00000A010000}"/>
    <hyperlink ref="J76" r:id="rId268" display="http://oscar.bejarano-bbva.com/" xr:uid="{00000000-0004-0000-0E00-00000B010000}"/>
    <hyperlink ref="K76" r:id="rId269" display="http://andres.carrandi-bbva.com/" xr:uid="{00000000-0004-0000-0E00-00000C010000}"/>
    <hyperlink ref="I77" r:id="rId270" display="http://jimy.catolico-bbva.com/" xr:uid="{00000000-0004-0000-0E00-00000D010000}"/>
    <hyperlink ref="J77" r:id="rId271" display="http://oscar.bejarano-bbva.com/" xr:uid="{00000000-0004-0000-0E00-00000E010000}"/>
    <hyperlink ref="K77" r:id="rId272" display="http://andres.carrandi-bbva.com/" xr:uid="{00000000-0004-0000-0E00-00000F010000}"/>
    <hyperlink ref="I78" r:id="rId273" display="http://jimy.catolico-bbva.com/" xr:uid="{00000000-0004-0000-0E00-000010010000}"/>
    <hyperlink ref="J78" r:id="rId274" display="http://oscar.bejarano-bbva.com/" xr:uid="{00000000-0004-0000-0E00-000011010000}"/>
    <hyperlink ref="K78" r:id="rId275" display="http://andres.carrandi-bbva.com/" xr:uid="{00000000-0004-0000-0E00-000012010000}"/>
    <hyperlink ref="AK78" r:id="rId276" display="https://globaldevtools.bbva.com/jira/browse/COLWSCANAL-14068" xr:uid="{00000000-0004-0000-0E00-000013010000}"/>
    <hyperlink ref="I79" r:id="rId277" display="http://jimy.catolico-bbva.com/" xr:uid="{00000000-0004-0000-0E00-000014010000}"/>
    <hyperlink ref="J79" r:id="rId278" display="http://erikajulieth.ruiz-bbva.com/" xr:uid="{00000000-0004-0000-0E00-000015010000}"/>
    <hyperlink ref="K79" r:id="rId279" display="http://jhon.molina-bbva.com/" xr:uid="{00000000-0004-0000-0E00-000016010000}"/>
    <hyperlink ref="AK79" r:id="rId280" display="https://globaldevtools.bbva.com/jira/browse/COLWSCANAL-6693" xr:uid="{00000000-0004-0000-0E00-000017010000}"/>
    <hyperlink ref="I80" r:id="rId281" display="http://jimy.catolico-bbva.com/" xr:uid="{00000000-0004-0000-0E00-000018010000}"/>
    <hyperlink ref="J80" r:id="rId282" display="http://erikajulieth.ruiz-bbva.com/" xr:uid="{00000000-0004-0000-0E00-000019010000}"/>
    <hyperlink ref="K80" r:id="rId283" display="http://jhon.molina-bbva.com/" xr:uid="{00000000-0004-0000-0E00-00001A010000}"/>
    <hyperlink ref="I81" r:id="rId284" display="http://jimy.catolico-bbva.com/" xr:uid="{00000000-0004-0000-0E00-00001B010000}"/>
    <hyperlink ref="J81" r:id="rId285" display="http://erikajulieth.ruiz-bbva.com/" xr:uid="{00000000-0004-0000-0E00-00001C010000}"/>
    <hyperlink ref="K81" r:id="rId286" display="http://jhon.molina-bbva.com/" xr:uid="{00000000-0004-0000-0E00-00001D010000}"/>
    <hyperlink ref="AK81" r:id="rId287" display="https://globaldevtools.bbva.com/jira/browse/COLWSCANAL-12246" xr:uid="{00000000-0004-0000-0E00-00001E010000}"/>
    <hyperlink ref="I82" r:id="rId288" display="http://jimy.catolico-bbva.com/" xr:uid="{00000000-0004-0000-0E00-00001F010000}"/>
    <hyperlink ref="J82" r:id="rId289" display="http://daniela.cifuentes.ariza-bbva.com/" xr:uid="{00000000-0004-0000-0E00-000020010000}"/>
    <hyperlink ref="K82" r:id="rId290" display="http://paolaandrea.hermosa-bbva.com/" xr:uid="{00000000-0004-0000-0E00-000021010000}"/>
    <hyperlink ref="AK82" r:id="rId291" display="https://globaldevtools.bbva.com/jira/browse/COLWSMEDIO-306" xr:uid="{00000000-0004-0000-0E00-000022010000}"/>
    <hyperlink ref="I83" r:id="rId292" display="http://jimy.catolico-bbva.com/" xr:uid="{00000000-0004-0000-0E00-000023010000}"/>
    <hyperlink ref="J83" r:id="rId293" display="http://daniela.cifuentes.ariza-bbva.com/" xr:uid="{00000000-0004-0000-0E00-000024010000}"/>
    <hyperlink ref="K83" r:id="rId294" display="http://paolaandrea.hermosa-bbva.com/" xr:uid="{00000000-0004-0000-0E00-000025010000}"/>
    <hyperlink ref="AK83" r:id="rId295" display="https://globaldevtools.bbva.com/jira/browse/COLWSMEDIO-3496" xr:uid="{00000000-0004-0000-0E00-000026010000}"/>
    <hyperlink ref="I84" r:id="rId296" display="http://jimy.catolico-bbva.com/" xr:uid="{00000000-0004-0000-0E00-000027010000}"/>
    <hyperlink ref="J84" r:id="rId297" display="http://daniela.cifuentes.ariza-bbva.com/" xr:uid="{00000000-0004-0000-0E00-000028010000}"/>
    <hyperlink ref="K84" r:id="rId298" display="http://paolaandrea.hermosa-bbva.com/" xr:uid="{00000000-0004-0000-0E00-000029010000}"/>
    <hyperlink ref="AK84" r:id="rId299" display="https://globaldevtools.bbva.com/jira/browse/COLWSMEDIO-6212" xr:uid="{00000000-0004-0000-0E00-00002A010000}"/>
    <hyperlink ref="I85" r:id="rId300" display="http://jimy.catolico-bbva.com/" xr:uid="{00000000-0004-0000-0E00-00002B010000}"/>
    <hyperlink ref="J85" r:id="rId301" display="http://daniela.cifuentes.ariza-bbva.com/" xr:uid="{00000000-0004-0000-0E00-00002C010000}"/>
    <hyperlink ref="K85" r:id="rId302" display="http://paolaandrea.hermosa-bbva.com/" xr:uid="{00000000-0004-0000-0E00-00002D010000}"/>
    <hyperlink ref="AK85" r:id="rId303" display="https://globaldevtools.bbva.com/jira/browse/COLWSMEDIO-2341" xr:uid="{00000000-0004-0000-0E00-00002E010000}"/>
    <hyperlink ref="I86" r:id="rId304" display="http://jimy.catolico-bbva.com/" xr:uid="{00000000-0004-0000-0E00-00002F010000}"/>
    <hyperlink ref="J86" r:id="rId305" display="http://daniela.cifuentes.ariza-bbva.com/" xr:uid="{00000000-0004-0000-0E00-000030010000}"/>
    <hyperlink ref="K86" r:id="rId306" display="http://paolaandrea.hermosa-bbva.com/" xr:uid="{00000000-0004-0000-0E00-000031010000}"/>
    <hyperlink ref="AK86" r:id="rId307" display="https://globaldevtools.bbva.com/jira/browse/COLWSMEDIO-6220" xr:uid="{00000000-0004-0000-0E00-000032010000}"/>
    <hyperlink ref="I87" r:id="rId308" display="http://jimy.catolico-bbva.com/" xr:uid="{00000000-0004-0000-0E00-000033010000}"/>
    <hyperlink ref="J87" r:id="rId309" display="http://cindytatiana.perilla-bbva.com/" xr:uid="{00000000-0004-0000-0E00-000034010000}"/>
    <hyperlink ref="K87" r:id="rId310" display="http://rocio.garces-bbva.com/" xr:uid="{00000000-0004-0000-0E00-000035010000}"/>
    <hyperlink ref="AK87" r:id="rId311" display="https://globaldevtools.bbva.com/jira/browse/COLWSCANAL-1376" xr:uid="{00000000-0004-0000-0E00-000036010000}"/>
    <hyperlink ref="I88" r:id="rId312" display="http://jimy.catolico-bbva.com/" xr:uid="{00000000-0004-0000-0E00-000037010000}"/>
    <hyperlink ref="J88" r:id="rId313" display="http://cindytatiana.perilla-bbva.com/" xr:uid="{00000000-0004-0000-0E00-000038010000}"/>
    <hyperlink ref="K88" r:id="rId314" display="http://rocio.garces-bbva.com/" xr:uid="{00000000-0004-0000-0E00-000039010000}"/>
    <hyperlink ref="AK88" r:id="rId315" display="https://globaldevtools.bbva.com/jira/browse/COLWSPREST-7788" xr:uid="{00000000-0004-0000-0E00-00003A010000}"/>
    <hyperlink ref="I89" r:id="rId316" display="http://jimy.catolico-bbva.com/" xr:uid="{00000000-0004-0000-0E00-00003B010000}"/>
    <hyperlink ref="J89" r:id="rId317" display="http://cindytatiana.perilla-bbva.com/" xr:uid="{00000000-0004-0000-0E00-00003C010000}"/>
    <hyperlink ref="K89" r:id="rId318" display="http://rocio.garces-bbva.com/" xr:uid="{00000000-0004-0000-0E00-00003D010000}"/>
    <hyperlink ref="AK89" r:id="rId319" display="https://globaldevtools.bbva.com/jira/browse/COLWSCANAL-11532" xr:uid="{00000000-0004-0000-0E00-00003E010000}"/>
    <hyperlink ref="I90" r:id="rId320" display="http://jimy.catolico-bbva.com/" xr:uid="{00000000-0004-0000-0E00-00003F010000}"/>
    <hyperlink ref="J90" r:id="rId321" display="http://cindytatiana.perilla-bbva.com/" xr:uid="{00000000-0004-0000-0E00-000040010000}"/>
    <hyperlink ref="K90" r:id="rId322" display="http://rocio.garces-bbva.com/" xr:uid="{00000000-0004-0000-0E00-000041010000}"/>
    <hyperlink ref="AK90" r:id="rId323" display="https://globaldevtools.bbva.com/jira/browse/COLWSCANAL-13513" xr:uid="{00000000-0004-0000-0E00-000042010000}"/>
    <hyperlink ref="I91" r:id="rId324" display="http://jimy.catolico-bbva.com/" xr:uid="{00000000-0004-0000-0E00-000043010000}"/>
    <hyperlink ref="J91" r:id="rId325" display="http://cindytatiana.perilla-bbva.com/" xr:uid="{00000000-0004-0000-0E00-000044010000}"/>
    <hyperlink ref="K91" r:id="rId326" display="http://rocio.garces-bbva.com/" xr:uid="{00000000-0004-0000-0E00-000045010000}"/>
    <hyperlink ref="AK91" r:id="rId327" display="https://globaldevtools.bbva.com/jira/browse/COLWSCANAL-13514" xr:uid="{00000000-0004-0000-0E00-000046010000}"/>
    <hyperlink ref="I92" r:id="rId328" display="http://jimy.catolico-bbva.com/" xr:uid="{00000000-0004-0000-0E00-000047010000}"/>
    <hyperlink ref="J92" r:id="rId329" display="http://wilson.vera-bbva.com/" xr:uid="{00000000-0004-0000-0E00-000048010000}"/>
    <hyperlink ref="K92" r:id="rId330" display="http://luz.rodriguez-bbva.com/" xr:uid="{00000000-0004-0000-0E00-000049010000}"/>
    <hyperlink ref="I93" r:id="rId331" display="http://jimy.catolico-bbva.com/" xr:uid="{00000000-0004-0000-0E00-00004A010000}"/>
    <hyperlink ref="J93" r:id="rId332" display="http://wilson.vera-bbva.com/" xr:uid="{00000000-0004-0000-0E00-00004B010000}"/>
    <hyperlink ref="K93" r:id="rId333" display="http://luz.rodriguez-bbva.com/" xr:uid="{00000000-0004-0000-0E00-00004C010000}"/>
    <hyperlink ref="AK93" r:id="rId334" display="https://globaldevtools.bbva.com/jira/browse/COLWSCANAL-2430" xr:uid="{00000000-0004-0000-0E00-00004D010000}"/>
    <hyperlink ref="I94" r:id="rId335" display="http://jimy.catolico-bbva.com/" xr:uid="{00000000-0004-0000-0E00-00004E010000}"/>
    <hyperlink ref="J94" r:id="rId336" display="http://wilson.vera-bbva.com/" xr:uid="{00000000-0004-0000-0E00-00004F010000}"/>
    <hyperlink ref="K94" r:id="rId337" display="http://luz.rodriguez-bbva.com/" xr:uid="{00000000-0004-0000-0E00-000050010000}"/>
    <hyperlink ref="AK94" r:id="rId338" display="https://globaldevtools.bbva.com/jira/browse/COLWSCANAL-2403" xr:uid="{00000000-0004-0000-0E00-000051010000}"/>
    <hyperlink ref="I95" r:id="rId339" display="http://jimy.catolico-bbva.com/" xr:uid="{00000000-0004-0000-0E00-000052010000}"/>
    <hyperlink ref="J95" r:id="rId340" display="http://wilson.vera-bbva.com/" xr:uid="{00000000-0004-0000-0E00-000053010000}"/>
    <hyperlink ref="K95" r:id="rId341" display="http://luz.rodriguez-bbva.com/" xr:uid="{00000000-0004-0000-0E00-000054010000}"/>
    <hyperlink ref="I96" r:id="rId342" display="http://jimy.catolico-bbva.com/" xr:uid="{00000000-0004-0000-0E00-000055010000}"/>
    <hyperlink ref="J96" r:id="rId343" display="http://wilson.vera-bbva.com/" xr:uid="{00000000-0004-0000-0E00-000056010000}"/>
    <hyperlink ref="K96" r:id="rId344" display="http://luz.rodriguez-bbva.com/" xr:uid="{00000000-0004-0000-0E00-000057010000}"/>
    <hyperlink ref="I97" r:id="rId345" display="http://jimy.catolico-bbva.com/" xr:uid="{00000000-0004-0000-0E00-000058010000}"/>
    <hyperlink ref="J97" r:id="rId346" display="http://wilson.vera-bbva.com/" xr:uid="{00000000-0004-0000-0E00-000059010000}"/>
    <hyperlink ref="K97" r:id="rId347" display="http://luz.rodriguez-bbva.com/" xr:uid="{00000000-0004-0000-0E00-00005A010000}"/>
    <hyperlink ref="AK97" r:id="rId348" display="https://globaldevtools.bbva.com/jira/browse/COLWSCANAL-9677" xr:uid="{00000000-0004-0000-0E00-00005B010000}"/>
    <hyperlink ref="I98" r:id="rId349" display="http://jimy.catolico-bbva.com/" xr:uid="{00000000-0004-0000-0E00-00005C010000}"/>
    <hyperlink ref="J98" r:id="rId350" display="http://wilson.vera-bbva.com/" xr:uid="{00000000-0004-0000-0E00-00005D010000}"/>
    <hyperlink ref="K98" r:id="rId351" display="http://luz.rodriguez-bbva.com/" xr:uid="{00000000-0004-0000-0E00-00005E010000}"/>
    <hyperlink ref="AK98" r:id="rId352" display="https://globaldevtools.bbva.com/jira/browse/COLWSCANAL-2741" xr:uid="{00000000-0004-0000-0E00-00005F010000}"/>
    <hyperlink ref="I99" r:id="rId353" display="http://jimy.catolico-bbva.com/" xr:uid="{00000000-0004-0000-0E00-000060010000}"/>
    <hyperlink ref="J99" r:id="rId354" display="http://wilson.vera-bbva.com/" xr:uid="{00000000-0004-0000-0E00-000061010000}"/>
    <hyperlink ref="K99" r:id="rId355" display="http://luz.rodriguez-bbva.com/" xr:uid="{00000000-0004-0000-0E00-000062010000}"/>
    <hyperlink ref="AK99" r:id="rId356" display="https://globaldevtools.bbva.com/jira/browse/COLWSCANAL-11949" xr:uid="{00000000-0004-0000-0E00-000063010000}"/>
    <hyperlink ref="I100" r:id="rId357" display="http://jimy.catolico-bbva.com/" xr:uid="{00000000-0004-0000-0E00-000064010000}"/>
    <hyperlink ref="J100" r:id="rId358" display="http://wilson.vera-bbva.com/" xr:uid="{00000000-0004-0000-0E00-000065010000}"/>
    <hyperlink ref="K100" r:id="rId359" display="http://luz.rodriguez-bbva.com/" xr:uid="{00000000-0004-0000-0E00-000066010000}"/>
    <hyperlink ref="AK100" r:id="rId360" display="https://globaldevtools.bbva.com/jira/browse/COLWSCANAL-13516" xr:uid="{00000000-0004-0000-0E00-000067010000}"/>
    <hyperlink ref="I101" r:id="rId361" display="http://jimy.catolico-bbva.com/" xr:uid="{00000000-0004-0000-0E00-000068010000}"/>
    <hyperlink ref="J101" r:id="rId362" display="http://wilson.vera-bbva.com/" xr:uid="{00000000-0004-0000-0E00-000069010000}"/>
    <hyperlink ref="K101" r:id="rId363" display="http://luz.rodriguez-bbva.com/" xr:uid="{00000000-0004-0000-0E00-00006A010000}"/>
    <hyperlink ref="AK101" r:id="rId364" display="https://globaldevtools.bbva.com/jira/browse/COLWSCANAL-11853" xr:uid="{00000000-0004-0000-0E00-00006B010000}"/>
    <hyperlink ref="I102" r:id="rId365" display="http://jimy.catolico-bbva.com/" xr:uid="{00000000-0004-0000-0E00-00006C010000}"/>
    <hyperlink ref="J102" r:id="rId366" display="http://wilson.vera-bbva.com/" xr:uid="{00000000-0004-0000-0E00-00006D010000}"/>
    <hyperlink ref="K102" r:id="rId367" display="http://luz.rodriguez-bbva.com/" xr:uid="{00000000-0004-0000-0E00-00006E010000}"/>
    <hyperlink ref="AK102" r:id="rId368" display="https://globaldevtools.bbva.com/jira/browse/COLWSCANAL-13518" xr:uid="{00000000-0004-0000-0E00-00006F010000}"/>
    <hyperlink ref="I103" r:id="rId369" display="http://jimy.catolico-bbva.com/" xr:uid="{00000000-0004-0000-0E00-000070010000}"/>
    <hyperlink ref="J103" r:id="rId370" display="http://erikajulieth.ruiz-bbva.com/" xr:uid="{00000000-0004-0000-0E00-000071010000}"/>
    <hyperlink ref="K103" r:id="rId371" display="http://juhan.lozano-bbva.com/" xr:uid="{00000000-0004-0000-0E00-000072010000}"/>
    <hyperlink ref="AK103" r:id="rId372" display="https://globaldevtools.bbva.com/jira/browse/COLWSCANAL-933" xr:uid="{00000000-0004-0000-0E00-000073010000}"/>
    <hyperlink ref="I104" r:id="rId373" display="http://jimy.catolico-bbva.com/" xr:uid="{00000000-0004-0000-0E00-000074010000}"/>
    <hyperlink ref="J104" r:id="rId374" display="http://erikajulieth.ruiz-bbva.com/" xr:uid="{00000000-0004-0000-0E00-000075010000}"/>
    <hyperlink ref="K104" r:id="rId375" display="http://juhan.lozano-bbva.com/" xr:uid="{00000000-0004-0000-0E00-000076010000}"/>
    <hyperlink ref="AK104" r:id="rId376" display="https://globaldevtools.bbva.com/jira/browse/COLWSCANAL-13449" xr:uid="{00000000-0004-0000-0E00-000077010000}"/>
    <hyperlink ref="I105" r:id="rId377" display="http://jimy.catolico-bbva.com/" xr:uid="{00000000-0004-0000-0E00-000078010000}"/>
    <hyperlink ref="J105" r:id="rId378" display="http://erikajulieth.ruiz-bbva.com/" xr:uid="{00000000-0004-0000-0E00-000079010000}"/>
    <hyperlink ref="K105" r:id="rId379" display="http://juhan.lozano-bbva.com/" xr:uid="{00000000-0004-0000-0E00-00007A010000}"/>
    <hyperlink ref="AK105" r:id="rId380" display="https://globaldevtools.bbva.com/jira/browse/CCSS-7004" xr:uid="{00000000-0004-0000-0E00-00007B010000}"/>
    <hyperlink ref="I106" r:id="rId381" display="http://jimy.catolico-bbva.com/" xr:uid="{00000000-0004-0000-0E00-00007C010000}"/>
    <hyperlink ref="J106" r:id="rId382" display="http://erikajulieth.ruiz-bbva.com/" xr:uid="{00000000-0004-0000-0E00-00007D010000}"/>
    <hyperlink ref="K106" r:id="rId383" display="http://juhan.lozano-bbva.com/" xr:uid="{00000000-0004-0000-0E00-00007E010000}"/>
    <hyperlink ref="AK106" r:id="rId384" display="https://globaldevtools.bbva.com/jira/browse/CCSS-5046" xr:uid="{00000000-0004-0000-0E00-00007F010000}"/>
    <hyperlink ref="I107" r:id="rId385" display="http://jimy.catolico-bbva.com/" xr:uid="{00000000-0004-0000-0E00-000080010000}"/>
    <hyperlink ref="J107" r:id="rId386" display="http://erikajulieth.ruiz-bbva.com/" xr:uid="{00000000-0004-0000-0E00-000081010000}"/>
    <hyperlink ref="K107" r:id="rId387" display="http://juhan.lozano-bbva.com/" xr:uid="{00000000-0004-0000-0E00-000082010000}"/>
    <hyperlink ref="AK107" r:id="rId388" display="https://globaldevtools.bbva.com/jira/browse/COLWSCANAL-935" xr:uid="{00000000-0004-0000-0E00-000083010000}"/>
    <hyperlink ref="I108" r:id="rId389" display="http://jimy.catolico-bbva.com/" xr:uid="{00000000-0004-0000-0E00-000084010000}"/>
    <hyperlink ref="J108" r:id="rId390" display="http://giulianaandrea.guarin-bbva.com/" xr:uid="{00000000-0004-0000-0E00-000085010000}"/>
    <hyperlink ref="K108" r:id="rId391" display="http://juhan.lozano-bbva.com/" xr:uid="{00000000-0004-0000-0E00-000086010000}"/>
    <hyperlink ref="AK108" r:id="rId392" display="https://globaldevtools.bbva.com/jira/browse/COLWSMEDIO-4080" xr:uid="{00000000-0004-0000-0E00-000087010000}"/>
    <hyperlink ref="I109" r:id="rId393" display="http://jimy.catolico-bbva.com/" xr:uid="{00000000-0004-0000-0E00-000088010000}"/>
    <hyperlink ref="J109" r:id="rId394" display="http://giulianaandrea.guarin-bbva.com/" xr:uid="{00000000-0004-0000-0E00-000089010000}"/>
    <hyperlink ref="K109" r:id="rId395" display="http://juhan.lozano-bbva.com/" xr:uid="{00000000-0004-0000-0E00-00008A010000}"/>
    <hyperlink ref="AK109" r:id="rId396" display="https://globaldevtools.bbva.com/jira/browse/COLWSCANAL-1051" xr:uid="{00000000-0004-0000-0E00-00008B010000}"/>
    <hyperlink ref="I110" r:id="rId397" display="http://jimy.catolico-bbva.com/" xr:uid="{00000000-0004-0000-0E00-00008C010000}"/>
    <hyperlink ref="J110" r:id="rId398" display="http://giulianaandrea.guarin-bbva.com/" xr:uid="{00000000-0004-0000-0E00-00008D010000}"/>
    <hyperlink ref="K110" r:id="rId399" display="http://juhan.lozano-bbva.com/" xr:uid="{00000000-0004-0000-0E00-00008E010000}"/>
    <hyperlink ref="AK110" r:id="rId400" display="https://globaldevtools.bbva.com/jira/browse/CCSS-8850" xr:uid="{00000000-0004-0000-0E00-00008F010000}"/>
    <hyperlink ref="I111" r:id="rId401" display="http://jimy.catolico-bbva.com/" xr:uid="{00000000-0004-0000-0E00-000090010000}"/>
    <hyperlink ref="J111" r:id="rId402" display="http://giulianaandrea.guarin-bbva.com/" xr:uid="{00000000-0004-0000-0E00-000091010000}"/>
    <hyperlink ref="K111" r:id="rId403" display="http://juhan.lozano-bbva.com/" xr:uid="{00000000-0004-0000-0E00-000092010000}"/>
    <hyperlink ref="AK111" r:id="rId404" display="https://globaldevtools.bbva.com/jira/browse/COLWSCANAL-869" xr:uid="{00000000-0004-0000-0E00-000093010000}"/>
    <hyperlink ref="I112" r:id="rId405" display="http://jimy.catolico-bbva.com/" xr:uid="{00000000-0004-0000-0E00-000094010000}"/>
    <hyperlink ref="J112" r:id="rId406" display="http://giulianaandrea.guarin-bbva.com/" xr:uid="{00000000-0004-0000-0E00-000095010000}"/>
    <hyperlink ref="K112" r:id="rId407" display="http://juhan.lozano-bbva.com/" xr:uid="{00000000-0004-0000-0E00-000096010000}"/>
    <hyperlink ref="AK112" r:id="rId408" display="https://globaldevtools.bbva.com/jira/browse/COLWSCANAL-1050" xr:uid="{00000000-0004-0000-0E00-000097010000}"/>
    <hyperlink ref="I113" r:id="rId409" display="http://jimy.catolico-bbva.com/" xr:uid="{00000000-0004-0000-0E00-000098010000}"/>
    <hyperlink ref="J113" r:id="rId410" display="http://giulianaandrea.guarin-bbva.com/" xr:uid="{00000000-0004-0000-0E00-000099010000}"/>
    <hyperlink ref="K113" r:id="rId411" display="http://juhan.lozano-bbva.com/" xr:uid="{00000000-0004-0000-0E00-00009A010000}"/>
    <hyperlink ref="AK113" r:id="rId412" display="https://globaldevtools.bbva.com/jira/browse/CCSS-8851" xr:uid="{00000000-0004-0000-0E00-00009B010000}"/>
    <hyperlink ref="I114" r:id="rId413" display="http://jimy.catolico-bbva.com/" xr:uid="{00000000-0004-0000-0E00-00009C010000}"/>
    <hyperlink ref="J114" r:id="rId414" display="http://giulianaandrea.guarin-bbva.com/" xr:uid="{00000000-0004-0000-0E00-00009D010000}"/>
    <hyperlink ref="K114" r:id="rId415" display="http://juhan.lozano-bbva.com/" xr:uid="{00000000-0004-0000-0E00-00009E010000}"/>
    <hyperlink ref="AK114" r:id="rId416" display="https://globaldevtools.bbva.com/jira/browse/COLWSCANAL-870" xr:uid="{00000000-0004-0000-0E00-00009F010000}"/>
    <hyperlink ref="I115" r:id="rId417" display="http://jimy.catolico-bbva.com/" xr:uid="{00000000-0004-0000-0E00-0000A0010000}"/>
    <hyperlink ref="J115" r:id="rId418" display="http://giulianaandrea.guarin-bbva.com/" xr:uid="{00000000-0004-0000-0E00-0000A1010000}"/>
    <hyperlink ref="K115" r:id="rId419" display="http://juhan.lozano-bbva.com/" xr:uid="{00000000-0004-0000-0E00-0000A2010000}"/>
    <hyperlink ref="AK115" r:id="rId420" display="https://globaldevtools.bbva.com/jira/browse/COLWSCANAL-6282" xr:uid="{00000000-0004-0000-0E00-0000A3010000}"/>
    <hyperlink ref="I116" r:id="rId421" display="http://jimy.catolico-bbva.com/" xr:uid="{00000000-0004-0000-0E00-0000A4010000}"/>
    <hyperlink ref="J116" r:id="rId422" display="http://giulianaandrea.guarin-bbva.com/" xr:uid="{00000000-0004-0000-0E00-0000A5010000}"/>
    <hyperlink ref="K116" r:id="rId423" display="http://juhan.lozano-bbva.com/" xr:uid="{00000000-0004-0000-0E00-0000A6010000}"/>
    <hyperlink ref="AK116" r:id="rId424" display="https://globaldevtools.bbva.com/jira/browse/COLWSCANAL-6281" xr:uid="{00000000-0004-0000-0E00-0000A7010000}"/>
    <hyperlink ref="I117" r:id="rId425" display="http://jimy.catolico-bbva.com/" xr:uid="{00000000-0004-0000-0E00-0000A8010000}"/>
    <hyperlink ref="J117" r:id="rId426" display="http://giulianaandrea.guarin-bbva.com/" xr:uid="{00000000-0004-0000-0E00-0000A9010000}"/>
    <hyperlink ref="K117" r:id="rId427" display="http://juhan.lozano-bbva.com/" xr:uid="{00000000-0004-0000-0E00-0000AA010000}"/>
    <hyperlink ref="AK117" r:id="rId428" display="https://globaldevtools.bbva.com/jira/browse/COLWSCANAL-13332" xr:uid="{00000000-0004-0000-0E00-0000AB010000}"/>
    <hyperlink ref="I118" r:id="rId429" display="http://jimy.catolico-bbva.com/" xr:uid="{00000000-0004-0000-0E00-0000AC010000}"/>
    <hyperlink ref="J118" r:id="rId430" display="http://giulianaandrea.guarin-bbva.com/" xr:uid="{00000000-0004-0000-0E00-0000AD010000}"/>
    <hyperlink ref="K118" r:id="rId431" display="http://juhan.lozano-bbva.com/" xr:uid="{00000000-0004-0000-0E00-0000AE010000}"/>
    <hyperlink ref="AK118" r:id="rId432" display="https://globaldevtools.bbva.com/jira/browse/COLWSCANAL-6288" xr:uid="{00000000-0004-0000-0E00-0000AF010000}"/>
    <hyperlink ref="I119" r:id="rId433" display="http://jimy.catolico-bbva.com/" xr:uid="{00000000-0004-0000-0E00-0000B0010000}"/>
    <hyperlink ref="J119" r:id="rId434" display="http://giulianaandrea.guarin-bbva.com/" xr:uid="{00000000-0004-0000-0E00-0000B1010000}"/>
    <hyperlink ref="K119" r:id="rId435" display="http://juhan.lozano-bbva.com/" xr:uid="{00000000-0004-0000-0E00-0000B2010000}"/>
    <hyperlink ref="AK119" r:id="rId436" display="https://globaldevtools.bbva.com/jira/browse/COLWSCANAL-6287" xr:uid="{00000000-0004-0000-0E00-0000B3010000}"/>
    <hyperlink ref="I120" r:id="rId437" display="http://jimy.catolico-bbva.com/" xr:uid="{00000000-0004-0000-0E00-0000B4010000}"/>
    <hyperlink ref="J120" r:id="rId438" display="http://giulianaandrea.guarin-bbva.com/" xr:uid="{00000000-0004-0000-0E00-0000B5010000}"/>
    <hyperlink ref="K120" r:id="rId439" display="http://juhan.lozano-bbva.com/" xr:uid="{00000000-0004-0000-0E00-0000B6010000}"/>
    <hyperlink ref="AK120" r:id="rId440" display="https://globaldevtools.bbva.com/jira/browse/COLWSCANAL-14067" xr:uid="{00000000-0004-0000-0E00-0000B7010000}"/>
    <hyperlink ref="I121" r:id="rId441" display="http://jimy.catolico-bbva.com/" xr:uid="{00000000-0004-0000-0E00-0000B8010000}"/>
    <hyperlink ref="J121" r:id="rId442" display="http://erikajulieth.ruiz-bbva.com/" xr:uid="{00000000-0004-0000-0E00-0000B9010000}"/>
    <hyperlink ref="K121" r:id="rId443" display="http://juhan.lozano-bbva.com/" xr:uid="{00000000-0004-0000-0E00-0000BA010000}"/>
    <hyperlink ref="AK121" r:id="rId444" display="https://globaldevtools.bbva.com/jira/browse/COLWSCANAL-14240" xr:uid="{00000000-0004-0000-0E00-0000BB010000}"/>
    <hyperlink ref="I122" r:id="rId445" display="http://jimy.catolico-bbva.com/" xr:uid="{00000000-0004-0000-0E00-0000BC010000}"/>
    <hyperlink ref="J122" r:id="rId446" display="http://erikajulieth.ruiz-bbva.com/" xr:uid="{00000000-0004-0000-0E00-0000BD010000}"/>
    <hyperlink ref="K122" r:id="rId447" display="http://juhan.lozano-bbva.com/" xr:uid="{00000000-0004-0000-0E00-0000BE010000}"/>
    <hyperlink ref="AK122" r:id="rId448" display="https://globaldevtools.bbva.com/jira/browse/COLWSCANAL-13342" xr:uid="{00000000-0004-0000-0E00-0000BF010000}"/>
    <hyperlink ref="I123" r:id="rId449" display="http://jimy.catolico-bbva.com/" xr:uid="{00000000-0004-0000-0E00-0000C0010000}"/>
    <hyperlink ref="J123" r:id="rId450" display="http://erikajulieth.ruiz-bbva.com/" xr:uid="{00000000-0004-0000-0E00-0000C1010000}"/>
    <hyperlink ref="K123" r:id="rId451" display="http://juhan.lozano-bbva.com/" xr:uid="{00000000-0004-0000-0E00-0000C2010000}"/>
    <hyperlink ref="AK123" r:id="rId452" display="https://globaldevtools.bbva.com/jira/browse/COLWSCANAL-13340" xr:uid="{00000000-0004-0000-0E00-0000C3010000}"/>
    <hyperlink ref="I124" r:id="rId453" display="http://jimy.catolico-bbva.com/" xr:uid="{00000000-0004-0000-0E00-0000C4010000}"/>
    <hyperlink ref="J124" r:id="rId454" display="http://erikajulieth.ruiz-bbva.com/" xr:uid="{00000000-0004-0000-0E00-0000C5010000}"/>
    <hyperlink ref="K124" r:id="rId455" display="http://juhan.lozano-bbva.com/" xr:uid="{00000000-0004-0000-0E00-0000C6010000}"/>
    <hyperlink ref="AK124" r:id="rId456" display="https://globaldevtools.bbva.com/jira/browse/COLWSCANAL-13468" xr:uid="{00000000-0004-0000-0E00-0000C7010000}"/>
    <hyperlink ref="I125" r:id="rId457" display="http://jimy.catolico-bbva.com/" xr:uid="{00000000-0004-0000-0E00-0000C8010000}"/>
    <hyperlink ref="J125" r:id="rId458" display="http://erikajulieth.ruiz-bbva.com/" xr:uid="{00000000-0004-0000-0E00-0000C9010000}"/>
    <hyperlink ref="K125" r:id="rId459" display="http://juhan.lozano-bbva.com/" xr:uid="{00000000-0004-0000-0E00-0000CA010000}"/>
    <hyperlink ref="AK125" r:id="rId460" display="https://globaldevtools.bbva.com/jira/browse/COLWSCANAL-13467" xr:uid="{00000000-0004-0000-0E00-0000CB010000}"/>
    <hyperlink ref="I126" r:id="rId461" display="http://jimy.catolico-bbva.com/" xr:uid="{00000000-0004-0000-0E00-0000CC010000}"/>
    <hyperlink ref="J126" r:id="rId462" display="http://giulianaandrea.guarin-bbva.com/" xr:uid="{00000000-0004-0000-0E00-0000CD010000}"/>
    <hyperlink ref="K126" r:id="rId463" display="http://juhan.lozano-bbva.com/" xr:uid="{00000000-0004-0000-0E00-0000CE010000}"/>
    <hyperlink ref="AK126" r:id="rId464" display="https://globaldevtools.bbva.com/jira/browse/COLWSMEDIO-4584" xr:uid="{00000000-0004-0000-0E00-0000CF010000}"/>
    <hyperlink ref="I127" r:id="rId465" display="http://jimy.catolico-bbva.com/" xr:uid="{00000000-0004-0000-0E00-0000D0010000}"/>
    <hyperlink ref="J127" r:id="rId466" display="http://giulianaandrea.guarin-bbva.com/" xr:uid="{00000000-0004-0000-0E00-0000D1010000}"/>
    <hyperlink ref="K127" r:id="rId467" display="http://juhan.lozano-bbva.com/" xr:uid="{00000000-0004-0000-0E00-0000D2010000}"/>
    <hyperlink ref="AK127" r:id="rId468" display="https://globaldevtools.bbva.com/jira/browse/COLWSCANAL-12681" xr:uid="{00000000-0004-0000-0E00-0000D3010000}"/>
    <hyperlink ref="I128" r:id="rId469" display="http://jimy.catolico-bbva.com/" xr:uid="{00000000-0004-0000-0E00-0000D4010000}"/>
    <hyperlink ref="J128" r:id="rId470" display="http://erikajulieth.ruiz-bbva.com/" xr:uid="{00000000-0004-0000-0E00-0000D5010000}"/>
    <hyperlink ref="K128" r:id="rId471" display="http://juhan.lozano-bbva.com/" xr:uid="{00000000-0004-0000-0E00-0000D6010000}"/>
    <hyperlink ref="I129" r:id="rId472" display="http://jimy.catolico-bbva.com/" xr:uid="{00000000-0004-0000-0E00-0000D7010000}"/>
    <hyperlink ref="J129" r:id="rId473" display="http://erikajulieth.ruiz-bbva.com/" xr:uid="{00000000-0004-0000-0E00-0000D8010000}"/>
    <hyperlink ref="K129" r:id="rId474" display="http://juhan.lozano-bbva.com/" xr:uid="{00000000-0004-0000-0E00-0000D9010000}"/>
    <hyperlink ref="I130" r:id="rId475" display="http://jimy.catolico-bbva.com/" xr:uid="{00000000-0004-0000-0E00-0000DA010000}"/>
    <hyperlink ref="J130" r:id="rId476" display="http://erikajulieth.ruiz-bbva.com/" xr:uid="{00000000-0004-0000-0E00-0000DB010000}"/>
    <hyperlink ref="K130" r:id="rId477" display="http://juhan.lozano-bbva.com/" xr:uid="{00000000-0004-0000-0E00-0000DC010000}"/>
    <hyperlink ref="I131" r:id="rId478" display="http://jimy.catolico-bbva.com/" xr:uid="{00000000-0004-0000-0E00-0000DD010000}"/>
    <hyperlink ref="J131" r:id="rId479" display="http://erikajulieth.ruiz-bbva.com/" xr:uid="{00000000-0004-0000-0E00-0000DE010000}"/>
    <hyperlink ref="K131" r:id="rId480" display="http://juhan.lozano-bbva.com/" xr:uid="{00000000-0004-0000-0E00-0000DF010000}"/>
    <hyperlink ref="I132" r:id="rId481" display="http://jimy.catolico-bbva.com/" xr:uid="{00000000-0004-0000-0E00-0000E0010000}"/>
    <hyperlink ref="J132" r:id="rId482" display="http://erikajulieth.ruiz-bbva.com/" xr:uid="{00000000-0004-0000-0E00-0000E1010000}"/>
    <hyperlink ref="K132" r:id="rId483" display="http://juhan.lozano-bbva.com/" xr:uid="{00000000-0004-0000-0E00-0000E2010000}"/>
    <hyperlink ref="I133" r:id="rId484" display="http://jimy.catolico-bbva.com/" xr:uid="{00000000-0004-0000-0E00-0000E3010000}"/>
    <hyperlink ref="J133" r:id="rId485" display="http://giulianaandrea.guarin-bbva.com/" xr:uid="{00000000-0004-0000-0E00-0000E4010000}"/>
    <hyperlink ref="K133" r:id="rId486" display="http://juhan.lozano-bbva.com/" xr:uid="{00000000-0004-0000-0E00-0000E5010000}"/>
    <hyperlink ref="I134" r:id="rId487" display="http://jimy.catolico-bbva.com/" xr:uid="{00000000-0004-0000-0E00-0000E6010000}"/>
    <hyperlink ref="J134" r:id="rId488" display="http://giulianaandrea.guarin-bbva.com/" xr:uid="{00000000-0004-0000-0E00-0000E7010000}"/>
    <hyperlink ref="K134" r:id="rId489" display="http://juhan.lozano-bbva.com/" xr:uid="{00000000-0004-0000-0E00-0000E8010000}"/>
    <hyperlink ref="I135" r:id="rId490" display="http://jimy.catolico-bbva.com/" xr:uid="{00000000-0004-0000-0E00-0000E9010000}"/>
    <hyperlink ref="J135" r:id="rId491" display="http://giulianaandrea.guarin-bbva.com/" xr:uid="{00000000-0004-0000-0E00-0000EA010000}"/>
    <hyperlink ref="K135" r:id="rId492" display="http://juhan.lozano-bbva.com/" xr:uid="{00000000-0004-0000-0E00-0000EB010000}"/>
    <hyperlink ref="I136" r:id="rId493" display="http://jimy.catolico-bbva.com/" xr:uid="{00000000-0004-0000-0E00-0000EC010000}"/>
    <hyperlink ref="J136" r:id="rId494" display="http://giulianaandrea.guarin-bbva.com/" xr:uid="{00000000-0004-0000-0E00-0000ED010000}"/>
    <hyperlink ref="K136" r:id="rId495" display="http://juhan.lozano-bbva.com/" xr:uid="{00000000-0004-0000-0E00-0000EE010000}"/>
    <hyperlink ref="I137" r:id="rId496" display="http://jimy.catolico-bbva.com/" xr:uid="{00000000-0004-0000-0E00-0000EF010000}"/>
    <hyperlink ref="J137" r:id="rId497" display="http://giulianaandrea.guarin-bbva.com/" xr:uid="{00000000-0004-0000-0E00-0000F0010000}"/>
    <hyperlink ref="K137" r:id="rId498" display="http://juhan.lozano-bbva.com/" xr:uid="{00000000-0004-0000-0E00-0000F1010000}"/>
    <hyperlink ref="I138" r:id="rId499" display="http://jimy.catolico-bbva.com/" xr:uid="{00000000-0004-0000-0E00-0000F2010000}"/>
    <hyperlink ref="J138" r:id="rId500" display="http://giulianaandrea.guarin-bbva.com/" xr:uid="{00000000-0004-0000-0E00-0000F3010000}"/>
    <hyperlink ref="K138" r:id="rId501" display="http://monica.zamudio-bbva.com/" xr:uid="{00000000-0004-0000-0E00-0000F4010000}"/>
    <hyperlink ref="I139" r:id="rId502" display="http://jimy.catolico-bbva.com/" xr:uid="{00000000-0004-0000-0E00-0000F5010000}"/>
    <hyperlink ref="J139" r:id="rId503" display="http://giulianaandrea.guarin-bbva.com/" xr:uid="{00000000-0004-0000-0E00-0000F6010000}"/>
    <hyperlink ref="K139" r:id="rId504" display="http://monica.zamudio-bbva.com/" xr:uid="{00000000-0004-0000-0E00-0000F7010000}"/>
    <hyperlink ref="I140" r:id="rId505" display="http://jimy.catolico-bbva.com/" xr:uid="{00000000-0004-0000-0E00-0000F8010000}"/>
    <hyperlink ref="J140" r:id="rId506" display="http://giulianaandrea.guarin-bbva.com/" xr:uid="{00000000-0004-0000-0E00-0000F9010000}"/>
    <hyperlink ref="K140" r:id="rId507" display="http://monica.zamudio-bbva.com/" xr:uid="{00000000-0004-0000-0E00-0000FA010000}"/>
    <hyperlink ref="I141" r:id="rId508" display="http://jimy.catolico-bbva.com/" xr:uid="{00000000-0004-0000-0E00-0000FB010000}"/>
    <hyperlink ref="J141" r:id="rId509" display="http://oscar.bejarano-bbva.com/" xr:uid="{00000000-0004-0000-0E00-0000FC010000}"/>
    <hyperlink ref="K141" r:id="rId510" display="http://marthaconsuelo.parra-bbva.com/" xr:uid="{00000000-0004-0000-0E00-0000FD010000}"/>
    <hyperlink ref="AK141" r:id="rId511" display="https://globaldevtools.bbva.com/jira/browse/CCSS-7138" xr:uid="{00000000-0004-0000-0E00-0000FE010000}"/>
    <hyperlink ref="I142" r:id="rId512" display="http://jimy.catolico-bbva.com/" xr:uid="{00000000-0004-0000-0E00-0000FF010000}"/>
    <hyperlink ref="J142" r:id="rId513" display="http://oscar.bejarano-bbva.com/" xr:uid="{00000000-0004-0000-0E00-000000020000}"/>
    <hyperlink ref="K142" r:id="rId514" display="http://andres.carrandi-bbva.com/" xr:uid="{00000000-0004-0000-0E00-000001020000}"/>
    <hyperlink ref="AK142" r:id="rId515" display="https://globaldevtools.bbva.com/jira/browse/CCSS-7138" xr:uid="{00000000-0004-0000-0E00-000002020000}"/>
    <hyperlink ref="I143" r:id="rId516" display="http://jimy.catolico-bbva.com/" xr:uid="{00000000-0004-0000-0E00-000003020000}"/>
    <hyperlink ref="J143" r:id="rId517" display="http://oscar.bejarano-bbva.com/" xr:uid="{00000000-0004-0000-0E00-000004020000}"/>
    <hyperlink ref="K143" r:id="rId518" display="http://andres.carrandi-bbva.com/" xr:uid="{00000000-0004-0000-0E00-000005020000}"/>
    <hyperlink ref="AK143" r:id="rId519" display="https://globaldevtools.bbva.com/jira/browse/CCSS-7138" xr:uid="{00000000-0004-0000-0E00-000006020000}"/>
    <hyperlink ref="I144" r:id="rId520" display="http://jimy.catolico-bbva.com/" xr:uid="{00000000-0004-0000-0E00-000007020000}"/>
    <hyperlink ref="J144" r:id="rId521" display="http://oscar.bejarano-bbva.com/" xr:uid="{00000000-0004-0000-0E00-000008020000}"/>
    <hyperlink ref="K144" r:id="rId522" display="http://marthaconsuelo.parra-bbva.com/" xr:uid="{00000000-0004-0000-0E00-000009020000}"/>
    <hyperlink ref="AK144" r:id="rId523" display="https://globaldevtools.bbva.com/jira/browse/COLWSCANAL-2103" xr:uid="{00000000-0004-0000-0E00-00000A020000}"/>
    <hyperlink ref="I145" r:id="rId524" display="http://jimy.catolico-bbva.com/" xr:uid="{00000000-0004-0000-0E00-00000B020000}"/>
    <hyperlink ref="J145" r:id="rId525" display="http://oscar.bejarano-bbva.com/" xr:uid="{00000000-0004-0000-0E00-00000C020000}"/>
    <hyperlink ref="K145" r:id="rId526" display="http://marthaconsuelo.parra-bbva.com/" xr:uid="{00000000-0004-0000-0E00-00000D020000}"/>
    <hyperlink ref="I146" r:id="rId527" display="http://jimy.catolico-bbva.com/" xr:uid="{00000000-0004-0000-0E00-00000E020000}"/>
    <hyperlink ref="J146" r:id="rId528" display="http://daniela.cifuentes.ariza-bbva.com/" xr:uid="{00000000-0004-0000-0E00-00000F020000}"/>
    <hyperlink ref="K146" r:id="rId529" display="http://paolaandrea.hermosa-bbva.com/" xr:uid="{00000000-0004-0000-0E00-000010020000}"/>
    <hyperlink ref="AK146" r:id="rId530" display="https://globaldevtools.bbva.com/jira/browse/COLWSCUENT-2220" xr:uid="{00000000-0004-0000-0E00-000011020000}"/>
    <hyperlink ref="I147" r:id="rId531" display="http://jimy.catolico-bbva.com/" xr:uid="{00000000-0004-0000-0E00-000012020000}"/>
    <hyperlink ref="K147" r:id="rId532" display="http://monica.zamudio-bbva.com/" xr:uid="{00000000-0004-0000-0E00-000013020000}"/>
    <hyperlink ref="I148" r:id="rId533" display="http://catalina.villamil-bbva.com/" xr:uid="{00000000-0004-0000-0E00-000014020000}"/>
    <hyperlink ref="J148" r:id="rId534" display="http://irene.angel-bbva.com/" xr:uid="{00000000-0004-0000-0E00-000015020000}"/>
    <hyperlink ref="K148" r:id="rId535" display="http://jhon.molina-bbva.com/" xr:uid="{00000000-0004-0000-0E00-000016020000}"/>
    <hyperlink ref="AK148" r:id="rId536" display="https://globaldevtools.bbva.com/jira/browse/COLWSCANAL-14990" xr:uid="{00000000-0004-0000-0E00-000017020000}"/>
    <hyperlink ref="I149" r:id="rId537" display="http://catalina.villamil-bbva.com/" xr:uid="{00000000-0004-0000-0E00-000018020000}"/>
    <hyperlink ref="J149" r:id="rId538" display="http://irene.angel-bbva.com/" xr:uid="{00000000-0004-0000-0E00-000019020000}"/>
    <hyperlink ref="K149" r:id="rId539" display="http://jhon.molina-bbva.com/" xr:uid="{00000000-0004-0000-0E00-00001A020000}"/>
    <hyperlink ref="AK149" r:id="rId540" display="https://globaldevtools.bbva.com/jira/browse/COLWSCANAL-8736" xr:uid="{00000000-0004-0000-0E00-00001B020000}"/>
    <hyperlink ref="I150" r:id="rId541" display="http://catalina.villamil-bbva.com/" xr:uid="{00000000-0004-0000-0E00-00001C020000}"/>
    <hyperlink ref="J150" r:id="rId542" display="http://irene.angel-bbva.com/" xr:uid="{00000000-0004-0000-0E00-00001D020000}"/>
    <hyperlink ref="K150" r:id="rId543" display="http://jhon.molina-bbva.com/" xr:uid="{00000000-0004-0000-0E00-00001E020000}"/>
    <hyperlink ref="AK150" r:id="rId544" display="https://globaldevtools.bbva.com/jira/browse/COLWSCANAL-12251" xr:uid="{00000000-0004-0000-0E00-00001F020000}"/>
    <hyperlink ref="I151" r:id="rId545" display="http://catalina.villamil-bbva.com/" xr:uid="{00000000-0004-0000-0E00-000020020000}"/>
    <hyperlink ref="J151" r:id="rId546" display="http://irene.angel-bbva.com/" xr:uid="{00000000-0004-0000-0E00-000021020000}"/>
    <hyperlink ref="K151" r:id="rId547" display="http://ivan_dario.ariza-bbva.com/" xr:uid="{00000000-0004-0000-0E00-000022020000}"/>
    <hyperlink ref="AK151" r:id="rId548" display="https://globaldevtools.bbva.com/jira/browse/COLWSPREST-2157" xr:uid="{00000000-0004-0000-0E00-000023020000}"/>
    <hyperlink ref="I152" r:id="rId549" display="http://catalina.villamil-bbva.com/" xr:uid="{00000000-0004-0000-0E00-000024020000}"/>
    <hyperlink ref="J152" r:id="rId550" display="http://irene.angel-bbva.com/" xr:uid="{00000000-0004-0000-0E00-000025020000}"/>
    <hyperlink ref="K152" r:id="rId551" display="http://ivan_dario.ariza-bbva.com/" xr:uid="{00000000-0004-0000-0E00-000026020000}"/>
    <hyperlink ref="AK152" r:id="rId552" display="https://globaldevtools.bbva.com/jira/browse/COLWSPREST-10567" xr:uid="{00000000-0004-0000-0E00-000027020000}"/>
    <hyperlink ref="I153" r:id="rId553" display="http://catalina.villamil-bbva.com/" xr:uid="{00000000-0004-0000-0E00-000028020000}"/>
    <hyperlink ref="J153" r:id="rId554" display="http://irene.angel-bbva.com/" xr:uid="{00000000-0004-0000-0E00-000029020000}"/>
    <hyperlink ref="K153" r:id="rId555" display="http://ivan_dario.ariza-bbva.com/" xr:uid="{00000000-0004-0000-0E00-00002A020000}"/>
    <hyperlink ref="AK153" r:id="rId556" display="https://globaldevtools.bbva.com/jira/browse/COLWSPREST-11677" xr:uid="{00000000-0004-0000-0E00-00002B020000}"/>
    <hyperlink ref="I154" r:id="rId557" display="http://catalina.villamil-bbva.com/" xr:uid="{00000000-0004-0000-0E00-00002C020000}"/>
    <hyperlink ref="J154" r:id="rId558" display="http://irene.angel-bbva.com/" xr:uid="{00000000-0004-0000-0E00-00002D020000}"/>
    <hyperlink ref="K154" r:id="rId559" display="http://ivan_dario.ariza-bbva.com/" xr:uid="{00000000-0004-0000-0E00-00002E020000}"/>
    <hyperlink ref="I155" r:id="rId560" display="http://catalina.villamil-bbva.com/" xr:uid="{00000000-0004-0000-0E00-00002F020000}"/>
    <hyperlink ref="J155" r:id="rId561" display="http://freddyorlando.guzman-bbva.com/" xr:uid="{00000000-0004-0000-0E00-000030020000}"/>
    <hyperlink ref="K155" r:id="rId562" display="http://nathaliamaria.torres-bbva.com/" xr:uid="{00000000-0004-0000-0E00-000031020000}"/>
    <hyperlink ref="AK155" r:id="rId563" display="https://globaldevtools.bbva.com/jira/browse/COLWSCANAL-3414" xr:uid="{00000000-0004-0000-0E00-000032020000}"/>
    <hyperlink ref="I156" r:id="rId564" display="http://catalina.villamil-bbva.com/" xr:uid="{00000000-0004-0000-0E00-000033020000}"/>
    <hyperlink ref="J156" r:id="rId565" display="http://freddyorlando.guzman-bbva.com/" xr:uid="{00000000-0004-0000-0E00-000034020000}"/>
    <hyperlink ref="K156" r:id="rId566" display="http://nathaliamaria.torres-bbva.com/" xr:uid="{00000000-0004-0000-0E00-000035020000}"/>
    <hyperlink ref="AK156" r:id="rId567" display="https://globaldevtools.bbva.com/jira/browse/COLWSCANAL-2788" xr:uid="{00000000-0004-0000-0E00-000036020000}"/>
    <hyperlink ref="I157" r:id="rId568" display="http://catalina.villamil-bbva.com/" xr:uid="{00000000-0004-0000-0E00-000037020000}"/>
    <hyperlink ref="J157" r:id="rId569" display="http://freddyorlando.guzman-bbva.com/" xr:uid="{00000000-0004-0000-0E00-000038020000}"/>
    <hyperlink ref="K157" r:id="rId570" display="http://nathaliamaria.torres-bbva.com/" xr:uid="{00000000-0004-0000-0E00-000039020000}"/>
    <hyperlink ref="AK157" r:id="rId571" display="https://globaldevtools.bbva.com/jira/browse/COLWSCANAL-710" xr:uid="{00000000-0004-0000-0E00-00003A020000}"/>
    <hyperlink ref="I158" r:id="rId572" display="http://catalina.villamil-bbva.com/" xr:uid="{00000000-0004-0000-0E00-00003B020000}"/>
    <hyperlink ref="J158" r:id="rId573" display="http://nelson.ramirez-bbva.com/" xr:uid="{00000000-0004-0000-0E00-00003C020000}"/>
    <hyperlink ref="K158" r:id="rId574" display="http://nathaliamaria.torres-bbva.com/" xr:uid="{00000000-0004-0000-0E00-00003D020000}"/>
    <hyperlink ref="AK158" r:id="rId575" display="https://globaldevtools.bbva.com/jira/browse/COLWSCANAL-8508" xr:uid="{00000000-0004-0000-0E00-00003E020000}"/>
    <hyperlink ref="I159" r:id="rId576" display="http://catalina.villamil-bbva.com/" xr:uid="{00000000-0004-0000-0E00-00003F020000}"/>
    <hyperlink ref="J159" r:id="rId577" display="http://jennymaria.urdaneta-bbva.com/" xr:uid="{00000000-0004-0000-0E00-000040020000}"/>
    <hyperlink ref="K159" r:id="rId578" display="http://nathaliamaria.torres-bbva.com/" xr:uid="{00000000-0004-0000-0E00-000041020000}"/>
    <hyperlink ref="AK159" r:id="rId579" display="https://globaldevtools.bbva.com/jira/browse/COLWSCANAL-8564" xr:uid="{00000000-0004-0000-0E00-000042020000}"/>
    <hyperlink ref="I160" r:id="rId580" display="http://catalina.villamil-bbva.com/" xr:uid="{00000000-0004-0000-0E00-000043020000}"/>
    <hyperlink ref="J160" r:id="rId581" display="http://freddyorlando.guzman-bbva.com/" xr:uid="{00000000-0004-0000-0E00-000044020000}"/>
    <hyperlink ref="K160" r:id="rId582" display="http://nathaliamaria.torres-bbva.com/" xr:uid="{00000000-0004-0000-0E00-000045020000}"/>
    <hyperlink ref="AK160" r:id="rId583" display="https://globaldevtools.bbva.com/jira/browse/COLWSCANAL-8589" xr:uid="{00000000-0004-0000-0E00-000046020000}"/>
    <hyperlink ref="I161" r:id="rId584" display="http://catalina.villamil-bbva.com/" xr:uid="{00000000-0004-0000-0E00-000047020000}"/>
    <hyperlink ref="J161" r:id="rId585" display="http://freddyorlando.guzman-bbva.com/" xr:uid="{00000000-0004-0000-0E00-000048020000}"/>
    <hyperlink ref="K161" r:id="rId586" display="http://nathaliamaria.torres-bbva.com/" xr:uid="{00000000-0004-0000-0E00-000049020000}"/>
    <hyperlink ref="AK161" r:id="rId587" display="https://globaldevtools.bbva.com/jira/browse/COLWSCANAL-8592" xr:uid="{00000000-0004-0000-0E00-00004A020000}"/>
    <hyperlink ref="I162" r:id="rId588" display="http://catalina.villamil-bbva.com/" xr:uid="{00000000-0004-0000-0E00-00004B020000}"/>
    <hyperlink ref="J162" r:id="rId589" display="http://jennymaria.urdaneta-bbva.com/" xr:uid="{00000000-0004-0000-0E00-00004C020000}"/>
    <hyperlink ref="K162" r:id="rId590" display="http://elizabeth.diaz-bbva.com/" xr:uid="{00000000-0004-0000-0E00-00004D020000}"/>
    <hyperlink ref="I163" r:id="rId591" display="http://catalina.villamil-bbva.com/" xr:uid="{00000000-0004-0000-0E00-00004E020000}"/>
    <hyperlink ref="J163" r:id="rId592" display="http://jennymaria.urdaneta-bbva.com/" xr:uid="{00000000-0004-0000-0E00-00004F020000}"/>
    <hyperlink ref="K163" r:id="rId593" display="http://elizabeth.diaz-bbva.com/" xr:uid="{00000000-0004-0000-0E00-000050020000}"/>
    <hyperlink ref="I164" r:id="rId594" display="http://catalina.villamil-bbva.com/" xr:uid="{00000000-0004-0000-0E00-000051020000}"/>
    <hyperlink ref="J164" r:id="rId595" display="http://jennymaria.urdaneta-bbva.com/" xr:uid="{00000000-0004-0000-0E00-000052020000}"/>
    <hyperlink ref="K164" r:id="rId596" display="http://elizabeth.diaz-bbva.com/" xr:uid="{00000000-0004-0000-0E00-000053020000}"/>
    <hyperlink ref="I165" r:id="rId597" display="http://catalina.villamil-bbva.com/" xr:uid="{00000000-0004-0000-0E00-000054020000}"/>
    <hyperlink ref="J165" r:id="rId598" display="http://jennymaria.urdaneta-bbva.com/" xr:uid="{00000000-0004-0000-0E00-000055020000}"/>
    <hyperlink ref="K165" r:id="rId599" display="http://elizabeth.diaz-bbva.com/" xr:uid="{00000000-0004-0000-0E00-000056020000}"/>
    <hyperlink ref="I166" r:id="rId600" display="http://catalina.villamil-bbva.com/" xr:uid="{00000000-0004-0000-0E00-000057020000}"/>
    <hyperlink ref="J166" r:id="rId601" display="http://jennymaria.urdaneta-bbva.com/" xr:uid="{00000000-0004-0000-0E00-000058020000}"/>
    <hyperlink ref="K166" r:id="rId602" display="http://elizabeth.diaz-bbva.com/" xr:uid="{00000000-0004-0000-0E00-000059020000}"/>
    <hyperlink ref="AK166" r:id="rId603" display="https://globaldevtools.bbva.com/jira/browse/CCSS-4103" xr:uid="{00000000-0004-0000-0E00-00005A020000}"/>
    <hyperlink ref="I167" r:id="rId604" display="http://catalina.villamil-bbva.com/" xr:uid="{00000000-0004-0000-0E00-00005B020000}"/>
    <hyperlink ref="J167" r:id="rId605" display="http://angiez.cubides-bbva.com/" xr:uid="{00000000-0004-0000-0E00-00005C020000}"/>
    <hyperlink ref="K167" r:id="rId606" display="http://ivan_dario.ariza-bbva.com/" xr:uid="{00000000-0004-0000-0E00-00005D020000}"/>
    <hyperlink ref="AK167" r:id="rId607" display="https://globaldevtools.bbva.com/jira/browse/COLWSCANAL-14527" xr:uid="{00000000-0004-0000-0E00-00005E020000}"/>
    <hyperlink ref="I168" r:id="rId608" display="http://catalina.villamil-bbva.com/" xr:uid="{00000000-0004-0000-0E00-00005F020000}"/>
    <hyperlink ref="J168" r:id="rId609" display="http://angiez.cubides-bbva.com/" xr:uid="{00000000-0004-0000-0E00-000060020000}"/>
    <hyperlink ref="K168" r:id="rId610" display="http://jhon.molina-bbva.com/" xr:uid="{00000000-0004-0000-0E00-000061020000}"/>
    <hyperlink ref="AK168" r:id="rId611" display="https://globaldevtools.bbva.com/jira/browse/COLWSCANAL-1036" xr:uid="{00000000-0004-0000-0E00-000062020000}"/>
    <hyperlink ref="I169" r:id="rId612" display="http://catalina.villamil-bbva.com/" xr:uid="{00000000-0004-0000-0E00-000063020000}"/>
    <hyperlink ref="J169" r:id="rId613" display="http://angiez.cubides-bbva.com/" xr:uid="{00000000-0004-0000-0E00-000064020000}"/>
    <hyperlink ref="K169" r:id="rId614" display="http://jhon.molina-bbva.com/" xr:uid="{00000000-0004-0000-0E00-000065020000}"/>
    <hyperlink ref="AK169" r:id="rId615" display="https://globaldevtools.bbva.com/jira/browse/COLWSCANAL-3395" xr:uid="{00000000-0004-0000-0E00-000066020000}"/>
    <hyperlink ref="I170" r:id="rId616" display="http://catalina.villamil-bbva.com/" xr:uid="{00000000-0004-0000-0E00-000067020000}"/>
    <hyperlink ref="J170" r:id="rId617" display="http://wilder.suarez-bbva.com/" xr:uid="{00000000-0004-0000-0E00-000068020000}"/>
    <hyperlink ref="K170" r:id="rId618" display="http://josealejandro.duenas-bbva.com/" xr:uid="{00000000-0004-0000-0E00-000069020000}"/>
    <hyperlink ref="AK170" r:id="rId619" display="https://globaldevtools.bbva.com/jira/browse/COLWSCANAL-11392" xr:uid="{00000000-0004-0000-0E00-00006A020000}"/>
    <hyperlink ref="I171" r:id="rId620" display="http://catalina.villamil-bbva.com/" xr:uid="{00000000-0004-0000-0E00-00006B020000}"/>
    <hyperlink ref="J171" r:id="rId621" display="http://wilder.suarez-bbva.com/" xr:uid="{00000000-0004-0000-0E00-00006C020000}"/>
    <hyperlink ref="K171" r:id="rId622" display="http://josealejandro.duenas-bbva.com/" xr:uid="{00000000-0004-0000-0E00-00006D020000}"/>
    <hyperlink ref="AK171" r:id="rId623" display="https://globaldevtools.bbva.com/jira/browse/COLWSCANAL-11393" xr:uid="{00000000-0004-0000-0E00-00006E020000}"/>
    <hyperlink ref="I172" r:id="rId624" display="http://catalina.villamil-bbva.com/" xr:uid="{00000000-0004-0000-0E00-00006F020000}"/>
    <hyperlink ref="J172" r:id="rId625" display="http://wilder.suarez-bbva.com/" xr:uid="{00000000-0004-0000-0E00-000070020000}"/>
    <hyperlink ref="K172" r:id="rId626" display="http://josealejandro.duenas-bbva.com/" xr:uid="{00000000-0004-0000-0E00-000071020000}"/>
    <hyperlink ref="AK172" r:id="rId627" display="https://globaldevtools.bbva.com/jira/browse/COLWSCANAL-11383" xr:uid="{00000000-0004-0000-0E00-000072020000}"/>
    <hyperlink ref="I173" r:id="rId628" display="http://catalina.villamil-bbva.com/" xr:uid="{00000000-0004-0000-0E00-000073020000}"/>
    <hyperlink ref="J173" r:id="rId629" display="http://leidyviviana.patino-bbva.com/" xr:uid="{00000000-0004-0000-0E00-000074020000}"/>
    <hyperlink ref="K173" r:id="rId630" display="http://nathaliamaria.torres-bbva.com/" xr:uid="{00000000-0004-0000-0E00-000075020000}"/>
    <hyperlink ref="AK173" r:id="rId631" display="https://globaldevtools.bbva.com/jira/browse/COLWSMEDIO-431" xr:uid="{00000000-0004-0000-0E00-000076020000}"/>
    <hyperlink ref="I174" r:id="rId632" display="http://catalina.villamil-bbva.com/" xr:uid="{00000000-0004-0000-0E00-000077020000}"/>
    <hyperlink ref="J174" r:id="rId633" display="http://leidyviviana.patino-bbva.com/" xr:uid="{00000000-0004-0000-0E00-000078020000}"/>
    <hyperlink ref="K174" r:id="rId634" display="http://nathaliamaria.torres-bbva.com/" xr:uid="{00000000-0004-0000-0E00-000079020000}"/>
    <hyperlink ref="AK174" r:id="rId635" display="https://globaldevtools.bbva.com/jira/browse/COLWSMEDIO-437" xr:uid="{00000000-0004-0000-0E00-00007A020000}"/>
    <hyperlink ref="I175" r:id="rId636" display="http://catalina.villamil-bbva.com/" xr:uid="{00000000-0004-0000-0E00-00007B020000}"/>
    <hyperlink ref="J175" r:id="rId637" display="http://leidyviviana.patino-bbva.com/" xr:uid="{00000000-0004-0000-0E00-00007C020000}"/>
    <hyperlink ref="K175" r:id="rId638" display="http://nathaliamaria.torres-bbva.com/" xr:uid="{00000000-0004-0000-0E00-00007D020000}"/>
    <hyperlink ref="AK175" r:id="rId639" display="https://globaldevtools.bbva.com/jira/browse/COLWSMEDIO-6449" xr:uid="{00000000-0004-0000-0E00-00007E020000}"/>
    <hyperlink ref="I176" r:id="rId640" display="http://catalina.villamil-bbva.com/" xr:uid="{00000000-0004-0000-0E00-00007F020000}"/>
    <hyperlink ref="J176" r:id="rId641" display="http://nelson.ramirez-bbva.com/" xr:uid="{00000000-0004-0000-0E00-000080020000}"/>
    <hyperlink ref="K176" r:id="rId642" display="http://jhon.molina-bbva.com/" xr:uid="{00000000-0004-0000-0E00-000081020000}"/>
    <hyperlink ref="AK176" r:id="rId643" display="https://globaldevtools.bbva.com/jira/browse/COLWSPREST-1948" xr:uid="{00000000-0004-0000-0E00-000082020000}"/>
    <hyperlink ref="I177" r:id="rId644" display="http://catalina.villamil-bbva.com/" xr:uid="{00000000-0004-0000-0E00-000083020000}"/>
    <hyperlink ref="J177" r:id="rId645" display="http://nelson.ramirez-bbva.com/" xr:uid="{00000000-0004-0000-0E00-000084020000}"/>
    <hyperlink ref="K177" r:id="rId646" display="http://jhon.molina-bbva.com/" xr:uid="{00000000-0004-0000-0E00-000085020000}"/>
    <hyperlink ref="AK177" r:id="rId647" display="https://globaldevtools.bbva.com/jira/browse/COLWSPREST-1277" xr:uid="{00000000-0004-0000-0E00-000086020000}"/>
    <hyperlink ref="I178" r:id="rId648" display="http://catalina.villamil-bbva.com/" xr:uid="{00000000-0004-0000-0E00-000087020000}"/>
    <hyperlink ref="J178" r:id="rId649" display="http://angiejulieth.rodriguez.chaves-bbva.com/" xr:uid="{00000000-0004-0000-0E00-000088020000}"/>
    <hyperlink ref="K178" r:id="rId650" display="http://elizabeth.diaz-bbva.com/" xr:uid="{00000000-0004-0000-0E00-000089020000}"/>
    <hyperlink ref="AK178" r:id="rId651" display="https://globaldevtools.bbva.com/jira/browse/COLWSCANAL-13437" xr:uid="{00000000-0004-0000-0E00-00008A020000}"/>
    <hyperlink ref="I179" r:id="rId652" display="http://catalina.villamil-bbva.com/" xr:uid="{00000000-0004-0000-0E00-00008B020000}"/>
    <hyperlink ref="J179" r:id="rId653" display="http://angiejulieth.rodriguez.chaves-bbva.com/" xr:uid="{00000000-0004-0000-0E00-00008C020000}"/>
    <hyperlink ref="K179" r:id="rId654" display="http://elizabeth.diaz-bbva.com/" xr:uid="{00000000-0004-0000-0E00-00008D020000}"/>
    <hyperlink ref="AK179" r:id="rId655" display="https://globaldevtools.bbva.com/jira/browse/COLWSCANAL-11607" xr:uid="{00000000-0004-0000-0E00-00008E020000}"/>
    <hyperlink ref="I180" r:id="rId656" display="http://catalina.villamil-bbva.com/" xr:uid="{00000000-0004-0000-0E00-00008F020000}"/>
    <hyperlink ref="J180" r:id="rId657" display="http://nelson.ramirez-bbva.com/" xr:uid="{00000000-0004-0000-0E00-000090020000}"/>
    <hyperlink ref="K180" r:id="rId658" display="http://jhon.molina-bbva.com/" xr:uid="{00000000-0004-0000-0E00-000091020000}"/>
    <hyperlink ref="AK180" r:id="rId659" display="https://globaldevtools.bbva.com/jira/browse/COLWSRIESG-3631" xr:uid="{00000000-0004-0000-0E00-000092020000}"/>
    <hyperlink ref="I181" r:id="rId660" display="http://nathiahayosara.amado-bbva.com/" xr:uid="{00000000-0004-0000-0E00-000093020000}"/>
    <hyperlink ref="J181" r:id="rId661" display="http://huvertyadir.ramirez-bbva.com/" xr:uid="{00000000-0004-0000-0E00-000094020000}"/>
    <hyperlink ref="K181" r:id="rId662" display="http://elizabeth.diaz-bbva.com/" xr:uid="{00000000-0004-0000-0E00-000095020000}"/>
    <hyperlink ref="AK181" r:id="rId663" display="https://globaldevtools.bbva.com/jira/browse/COLWSCANAL-5806" xr:uid="{00000000-0004-0000-0E00-000096020000}"/>
    <hyperlink ref="I182" r:id="rId664" display="http://nathiahayosara.amado-bbva.com/" xr:uid="{00000000-0004-0000-0E00-000097020000}"/>
    <hyperlink ref="J182" r:id="rId665" display="http://huvertyadir.ramirez-bbva.com/" xr:uid="{00000000-0004-0000-0E00-000098020000}"/>
    <hyperlink ref="K182" r:id="rId666" display="http://elizabeth.diaz-bbva.com/" xr:uid="{00000000-0004-0000-0E00-000099020000}"/>
    <hyperlink ref="AK182" r:id="rId667" display="https://globaldevtools.bbva.com/jira/browse/COLWSCANAL-8971" xr:uid="{00000000-0004-0000-0E00-00009A020000}"/>
    <hyperlink ref="I183" r:id="rId668" display="http://nathiahayosara.amado-bbva.com/" xr:uid="{00000000-0004-0000-0E00-00009B020000}"/>
    <hyperlink ref="J183" r:id="rId669" display="http://huvertyadir.ramirez-bbva.com/" xr:uid="{00000000-0004-0000-0E00-00009C020000}"/>
    <hyperlink ref="K183" r:id="rId670" display="http://elizabeth.diaz-bbva.com/" xr:uid="{00000000-0004-0000-0E00-00009D020000}"/>
    <hyperlink ref="AK183" r:id="rId671" display="https://globaldevtools.bbva.com/jira/browse/COLWSCANAL-11452" xr:uid="{00000000-0004-0000-0E00-00009E020000}"/>
    <hyperlink ref="I184" r:id="rId672" display="http://nathiahayosara.amado-bbva.com/" xr:uid="{00000000-0004-0000-0E00-00009F020000}"/>
    <hyperlink ref="J184" r:id="rId673" display="http://huvertyadir.ramirez-bbva.com/" xr:uid="{00000000-0004-0000-0E00-0000A0020000}"/>
    <hyperlink ref="K184" r:id="rId674" display="http://elizabeth.diaz-bbva.com/" xr:uid="{00000000-0004-0000-0E00-0000A1020000}"/>
    <hyperlink ref="AK184" r:id="rId675" display="https://globaldevtools.bbva.com/jira/browse/COLWSCANAL-14514" xr:uid="{00000000-0004-0000-0E00-0000A2020000}"/>
    <hyperlink ref="I185" r:id="rId676" display="http://nathiahayosara.amado-bbva.com/" xr:uid="{00000000-0004-0000-0E00-0000A3020000}"/>
    <hyperlink ref="J185" r:id="rId677" display="http://huvertyadir.ramirez-bbva.com/" xr:uid="{00000000-0004-0000-0E00-0000A4020000}"/>
    <hyperlink ref="K185" r:id="rId678" display="http://elizabeth.diaz-bbva.com/" xr:uid="{00000000-0004-0000-0E00-0000A5020000}"/>
    <hyperlink ref="I186" r:id="rId679" display="http://nathiahayosara.amado-bbva.com/" xr:uid="{00000000-0004-0000-0E00-0000A6020000}"/>
    <hyperlink ref="J186" r:id="rId680" display="http://huvertyadir.ramirez-bbva.com/" xr:uid="{00000000-0004-0000-0E00-0000A7020000}"/>
    <hyperlink ref="K186" r:id="rId681" display="http://andres.carrandi-bbva.com/" xr:uid="{00000000-0004-0000-0E00-0000A8020000}"/>
    <hyperlink ref="AK186" r:id="rId682" display="https://globaldevtools.bbva.com/jira/browse/COLWSCANAL-11470" xr:uid="{00000000-0004-0000-0E00-0000A9020000}"/>
    <hyperlink ref="I187" r:id="rId683" display="http://nathiahayosara.amado-bbva.com/" xr:uid="{00000000-0004-0000-0E00-0000AA020000}"/>
    <hyperlink ref="K187" r:id="rId684" display="http://hugoalberto.abreo-bbva.com/" xr:uid="{00000000-0004-0000-0E00-0000AB020000}"/>
    <hyperlink ref="AK187" r:id="rId685" display="https://globaldevtools.bbva.com/jira/browse/COLWSCANAL-3186" xr:uid="{00000000-0004-0000-0E00-0000AC020000}"/>
    <hyperlink ref="I188" r:id="rId686" display="http://nathiahayosara.amado-bbva.com/" xr:uid="{00000000-0004-0000-0E00-0000AD020000}"/>
    <hyperlink ref="K188" r:id="rId687" display="http://hugoalberto.abreo-bbva.com/" xr:uid="{00000000-0004-0000-0E00-0000AE020000}"/>
    <hyperlink ref="AK188" r:id="rId688" display="https://globaldevtools.bbva.com/jira/browse/COLWSCANAL-3040" xr:uid="{00000000-0004-0000-0E00-0000AF020000}"/>
    <hyperlink ref="I189" r:id="rId689" display="http://nathiahayosara.amado-bbva.com/" xr:uid="{00000000-0004-0000-0E00-0000B0020000}"/>
    <hyperlink ref="K189" r:id="rId690" display="http://hugoalberto.abreo-bbva.com/" xr:uid="{00000000-0004-0000-0E00-0000B1020000}"/>
    <hyperlink ref="I190" r:id="rId691" display="http://nathiahayosara.amado-bbva.com/" xr:uid="{00000000-0004-0000-0E00-0000B2020000}"/>
    <hyperlink ref="J190" r:id="rId692" display="http://leidyjohanna.zambrano-bbva.com/" xr:uid="{00000000-0004-0000-0E00-0000B3020000}"/>
    <hyperlink ref="K190" r:id="rId693" display="http://elizabeth.diaz-bbva.com/" xr:uid="{00000000-0004-0000-0E00-0000B4020000}"/>
    <hyperlink ref="AK190" r:id="rId694" display="https://globaldevtools.bbva.com/jira/browse/COLWSCANAL-13913" xr:uid="{00000000-0004-0000-0E00-0000B5020000}"/>
    <hyperlink ref="I191" r:id="rId695" display="http://nathiahayosara.amado-bbva.com/" xr:uid="{00000000-0004-0000-0E00-0000B6020000}"/>
    <hyperlink ref="J191" r:id="rId696" display="http://leidyjohanna.zambrano-bbva.com/" xr:uid="{00000000-0004-0000-0E00-0000B7020000}"/>
    <hyperlink ref="K191" r:id="rId697" display="http://elizabeth.diaz-bbva.com/" xr:uid="{00000000-0004-0000-0E00-0000B8020000}"/>
    <hyperlink ref="AK191" r:id="rId698" display="https://globaldevtools.bbva.com/jira/browse/COLWSCANAL-11454" xr:uid="{00000000-0004-0000-0E00-0000B9020000}"/>
    <hyperlink ref="I192" r:id="rId699" display="http://nathiahayosara.amado-bbva.com/" xr:uid="{00000000-0004-0000-0E00-0000BA020000}"/>
    <hyperlink ref="J192" r:id="rId700" display="http://leidyjohanna.zambrano-bbva.com/" xr:uid="{00000000-0004-0000-0E00-0000BB020000}"/>
    <hyperlink ref="K192" r:id="rId701" display="http://elizabeth.diaz-bbva.com/" xr:uid="{00000000-0004-0000-0E00-0000BC020000}"/>
    <hyperlink ref="I193" r:id="rId702" display="http://nathiahayosara.amado-bbva.com/" xr:uid="{00000000-0004-0000-0E00-0000BD020000}"/>
    <hyperlink ref="J193" r:id="rId703" display="http://leidyjohanna.zambrano-bbva.com/" xr:uid="{00000000-0004-0000-0E00-0000BE020000}"/>
    <hyperlink ref="K193" r:id="rId704" display="http://elizabeth.diaz-bbva.com/" xr:uid="{00000000-0004-0000-0E00-0000BF020000}"/>
    <hyperlink ref="AK193" r:id="rId705" display="https://globaldevtools.bbva.com/jira/browse/COLWSCANAL-12773" xr:uid="{00000000-0004-0000-0E00-0000C0020000}"/>
    <hyperlink ref="I194" r:id="rId706" display="http://nathiahayosara.amado-bbva.com/" xr:uid="{00000000-0004-0000-0E00-0000C1020000}"/>
    <hyperlink ref="J194" r:id="rId707" display="http://leidyjohanna.zambrano-bbva.com/" xr:uid="{00000000-0004-0000-0E00-0000C2020000}"/>
    <hyperlink ref="K194" r:id="rId708" display="http://elizabeth.diaz-bbva.com/" xr:uid="{00000000-0004-0000-0E00-0000C3020000}"/>
    <hyperlink ref="AK194" r:id="rId709" display="https://globaldevtools.bbva.com/jira/browse/COLWSCANAL-14307" xr:uid="{00000000-0004-0000-0E00-0000C4020000}"/>
    <hyperlink ref="I195" r:id="rId710" display="http://nathiahayosara.amado-bbva.com/" xr:uid="{00000000-0004-0000-0E00-0000C5020000}"/>
    <hyperlink ref="J195" r:id="rId711" display="http://leidyjohanna.zambrano-bbva.com/" xr:uid="{00000000-0004-0000-0E00-0000C6020000}"/>
    <hyperlink ref="K195" r:id="rId712" display="http://elizabeth.diaz-bbva.com/" xr:uid="{00000000-0004-0000-0E00-0000C7020000}"/>
    <hyperlink ref="AK195" r:id="rId713" display="https://globaldevtools.bbva.com/jira/browse/COLWSCANAL-12747" xr:uid="{00000000-0004-0000-0E00-0000C8020000}"/>
    <hyperlink ref="I196" r:id="rId714" display="http://nathiahayosara.amado-bbva.com/" xr:uid="{00000000-0004-0000-0E00-0000C9020000}"/>
    <hyperlink ref="J196" r:id="rId715" display="http://leidyjohanna.zambrano-bbva.com/" xr:uid="{00000000-0004-0000-0E00-0000CA020000}"/>
    <hyperlink ref="K196" r:id="rId716" display="http://elizabeth.diaz-bbva.com/" xr:uid="{00000000-0004-0000-0E00-0000CB020000}"/>
    <hyperlink ref="AK196" r:id="rId717" display="https://globaldevtools.bbva.com/jira/browse/COLWSCANAL-11453" xr:uid="{00000000-0004-0000-0E00-0000CC020000}"/>
    <hyperlink ref="I197" r:id="rId718" display="http://nathiahayosara.amado-bbva.com/" xr:uid="{00000000-0004-0000-0E00-0000CD020000}"/>
    <hyperlink ref="J197" r:id="rId719" display="http://leidyjohanna.zambrano-bbva.com/" xr:uid="{00000000-0004-0000-0E00-0000CE020000}"/>
    <hyperlink ref="K197" r:id="rId720" display="http://elizabeth.diaz-bbva.com/" xr:uid="{00000000-0004-0000-0E00-0000CF020000}"/>
    <hyperlink ref="AK197" r:id="rId721" display="https://globaldevtools.bbva.com/jira/browse/COLWSCANAL-7085" xr:uid="{00000000-0004-0000-0E00-0000D0020000}"/>
    <hyperlink ref="I198" r:id="rId722" display="http://nathiahayosara.amado-bbva.com/" xr:uid="{00000000-0004-0000-0E00-0000D1020000}"/>
    <hyperlink ref="J198" r:id="rId723" display="http://leidyjohanna.zambrano-bbva.com/" xr:uid="{00000000-0004-0000-0E00-0000D2020000}"/>
    <hyperlink ref="K198" r:id="rId724" display="http://elizabeth.diaz-bbva.com/" xr:uid="{00000000-0004-0000-0E00-0000D3020000}"/>
    <hyperlink ref="I199" r:id="rId725" display="http://nathiahayosara.amado-bbva.com/" xr:uid="{00000000-0004-0000-0E00-0000D4020000}"/>
    <hyperlink ref="J199" r:id="rId726" display="http://leidyjohanna.zambrano-bbva.com/" xr:uid="{00000000-0004-0000-0E00-0000D5020000}"/>
    <hyperlink ref="K199" r:id="rId727" display="http://elizabeth.diaz-bbva.com/" xr:uid="{00000000-0004-0000-0E00-0000D6020000}"/>
    <hyperlink ref="AK199" r:id="rId728" display="https://globaldevtools.bbva.com/jira/browse/COLWSCANAL-13939" xr:uid="{00000000-0004-0000-0E00-0000D7020000}"/>
    <hyperlink ref="I200" r:id="rId729" display="http://nathiahayosara.amado-bbva.com/" xr:uid="{00000000-0004-0000-0E00-0000D8020000}"/>
    <hyperlink ref="J200" r:id="rId730" display="http://leidyjohanna.zambrano-bbva.com/" xr:uid="{00000000-0004-0000-0E00-0000D9020000}"/>
    <hyperlink ref="K200" r:id="rId731" display="http://elizabeth.diaz-bbva.com/" xr:uid="{00000000-0004-0000-0E00-0000DA020000}"/>
    <hyperlink ref="AK200" r:id="rId732" display="https://globaldevtools.bbva.com/jira/browse/COLWSCANAL-14064" xr:uid="{00000000-0004-0000-0E00-0000DB020000}"/>
    <hyperlink ref="I201" r:id="rId733" display="http://nathiahayosara.amado-bbva.com/" xr:uid="{00000000-0004-0000-0E00-0000DC020000}"/>
    <hyperlink ref="J201" r:id="rId734" display="http://leidyjohanna.zambrano-bbva.com/" xr:uid="{00000000-0004-0000-0E00-0000DD020000}"/>
    <hyperlink ref="K201" r:id="rId735" display="http://elizabeth.diaz-bbva.com/" xr:uid="{00000000-0004-0000-0E00-0000DE020000}"/>
    <hyperlink ref="AK201" r:id="rId736" display="https://globaldevtools.bbva.com/jira/browse/COLWSCANAL-11018" xr:uid="{00000000-0004-0000-0E00-0000DF020000}"/>
    <hyperlink ref="I202" r:id="rId737" display="http://nathiahayosara.amado-bbva.com/" xr:uid="{00000000-0004-0000-0E00-0000E0020000}"/>
    <hyperlink ref="J202" r:id="rId738" display="http://leidyjohanna.zambrano-bbva.com/" xr:uid="{00000000-0004-0000-0E00-0000E1020000}"/>
    <hyperlink ref="K202" r:id="rId739" display="http://elizabeth.diaz-bbva.com/" xr:uid="{00000000-0004-0000-0E00-0000E2020000}"/>
    <hyperlink ref="AK202" r:id="rId740" display="https://globaldevtools.bbva.com/jira/browse/COLWSCANAL-11832" xr:uid="{00000000-0004-0000-0E00-0000E3020000}"/>
    <hyperlink ref="I203" r:id="rId741" display="http://nathiahayosara.amado-bbva.com/" xr:uid="{00000000-0004-0000-0E00-0000E4020000}"/>
    <hyperlink ref="J203" r:id="rId742" display="http://leidyjohanna.zambrano-bbva.com/" xr:uid="{00000000-0004-0000-0E00-0000E5020000}"/>
    <hyperlink ref="K203" r:id="rId743" display="http://elizabeth.diaz-bbva.com/" xr:uid="{00000000-0004-0000-0E00-0000E6020000}"/>
    <hyperlink ref="AK203" r:id="rId744" display="https://globaldevtools.bbva.com/jira/browse/COLWSCANAL-13934" xr:uid="{00000000-0004-0000-0E00-0000E7020000}"/>
    <hyperlink ref="I204" r:id="rId745" display="http://nathiahayosara.amado-bbva.com/" xr:uid="{00000000-0004-0000-0E00-0000E8020000}"/>
    <hyperlink ref="J204" r:id="rId746" display="http://leidyjohanna.zambrano-bbva.com/" xr:uid="{00000000-0004-0000-0E00-0000E9020000}"/>
    <hyperlink ref="K204" r:id="rId747" display="http://elizabeth.diaz-bbva.com/" xr:uid="{00000000-0004-0000-0E00-0000EA020000}"/>
    <hyperlink ref="AK204" r:id="rId748" display="https://globaldevtools.bbva.com/jira/browse/COLWSCANAL-13936" xr:uid="{00000000-0004-0000-0E00-0000EB020000}"/>
    <hyperlink ref="I205" r:id="rId749" display="http://nathiahayosara.amado-bbva.com/" xr:uid="{00000000-0004-0000-0E00-0000EC020000}"/>
    <hyperlink ref="J205" r:id="rId750" display="http://leidyjohanna.zambrano-bbva.com/" xr:uid="{00000000-0004-0000-0E00-0000ED020000}"/>
    <hyperlink ref="K205" r:id="rId751" display="http://elizabeth.diaz-bbva.com/" xr:uid="{00000000-0004-0000-0E00-0000EE020000}"/>
    <hyperlink ref="AK205" r:id="rId752" display="https://globaldevtools.bbva.com/jira/browse/COLWSCANAL-11469" xr:uid="{00000000-0004-0000-0E00-0000EF020000}"/>
    <hyperlink ref="I206" r:id="rId753" display="http://nathiahayosara.amado-bbva.com/" xr:uid="{00000000-0004-0000-0E00-0000F0020000}"/>
    <hyperlink ref="J206" r:id="rId754" display="http://leidyjohanna.zambrano-bbva.com/" xr:uid="{00000000-0004-0000-0E00-0000F1020000}"/>
    <hyperlink ref="K206" r:id="rId755" display="http://elizabeth.diaz-bbva.com/" xr:uid="{00000000-0004-0000-0E00-0000F2020000}"/>
    <hyperlink ref="I207" r:id="rId756" display="http://nathiahayosara.amado-bbva.com/" xr:uid="{00000000-0004-0000-0E00-0000F3020000}"/>
    <hyperlink ref="J207" r:id="rId757" display="http://leidyjohanna.zambrano-bbva.com/" xr:uid="{00000000-0004-0000-0E00-0000F4020000}"/>
    <hyperlink ref="K207" r:id="rId758" display="http://elizabeth.diaz-bbva.com/" xr:uid="{00000000-0004-0000-0E00-0000F5020000}"/>
    <hyperlink ref="AK207" r:id="rId759" display="https://globaldevtools.bbva.com/jira/browse/COLWSCANAL-14060" xr:uid="{00000000-0004-0000-0E00-0000F6020000}"/>
    <hyperlink ref="I208" r:id="rId760" display="http://nathiahayosara.amado-bbva.com/" xr:uid="{00000000-0004-0000-0E00-0000F7020000}"/>
    <hyperlink ref="J208" r:id="rId761" display="http://leidyjohanna.zambrano-bbva.com/" xr:uid="{00000000-0004-0000-0E00-0000F8020000}"/>
    <hyperlink ref="K208" r:id="rId762" display="http://elizabeth.diaz-bbva.com/" xr:uid="{00000000-0004-0000-0E00-0000F9020000}"/>
    <hyperlink ref="AK208" r:id="rId763" display="https://globaldevtools.bbva.com/jira/browse/COLWSCANAL-14061" xr:uid="{00000000-0004-0000-0E00-0000FA020000}"/>
    <hyperlink ref="I209" r:id="rId764" display="http://nathiahayosara.amado-bbva.com/" xr:uid="{00000000-0004-0000-0E00-0000FB020000}"/>
    <hyperlink ref="J209" r:id="rId765" display="http://leidyjohanna.zambrano-bbva.com/" xr:uid="{00000000-0004-0000-0E00-0000FC020000}"/>
    <hyperlink ref="K209" r:id="rId766" display="http://elizabeth.diaz-bbva.com/" xr:uid="{00000000-0004-0000-0E00-0000FD020000}"/>
    <hyperlink ref="AK209" r:id="rId767" display="https://globaldevtools.bbva.com/jira/browse/COLWSCANAL-3268" xr:uid="{00000000-0004-0000-0E00-0000FE020000}"/>
    <hyperlink ref="I210" r:id="rId768" display="http://nathiahayosara.amado-bbva.com/" xr:uid="{00000000-0004-0000-0E00-0000FF020000}"/>
    <hyperlink ref="J210" r:id="rId769" display="http://leidyjohanna.zambrano-bbva.com/" xr:uid="{00000000-0004-0000-0E00-000000030000}"/>
    <hyperlink ref="K210" r:id="rId770" display="http://elizabeth.diaz-bbva.com/" xr:uid="{00000000-0004-0000-0E00-000001030000}"/>
    <hyperlink ref="AK210" r:id="rId771" display="https://globaldevtools.bbva.com/jira/browse/COLWSCONTA-26" xr:uid="{00000000-0004-0000-0E00-000002030000}"/>
    <hyperlink ref="I211" r:id="rId772" display="http://nathiahayosara.amado-bbva.com/" xr:uid="{00000000-0004-0000-0E00-000003030000}"/>
    <hyperlink ref="J211" r:id="rId773" display="http://leidyjohanna.zambrano-bbva.com/" xr:uid="{00000000-0004-0000-0E00-000004030000}"/>
    <hyperlink ref="K211" r:id="rId774" display="http://elizabeth.diaz-bbva.com/" xr:uid="{00000000-0004-0000-0E00-000005030000}"/>
    <hyperlink ref="AK211" r:id="rId775" display="https://globaldevtools.bbva.com/jira/browse/COLWSCANAL-3348" xr:uid="{00000000-0004-0000-0E00-000006030000}"/>
    <hyperlink ref="I212" r:id="rId776" display="http://nathiahayosara.amado-bbva.com/" xr:uid="{00000000-0004-0000-0E00-000007030000}"/>
    <hyperlink ref="J212" r:id="rId777" display="http://leidyjohanna.zambrano-bbva.com/" xr:uid="{00000000-0004-0000-0E00-000008030000}"/>
    <hyperlink ref="K212" r:id="rId778" display="http://elizabeth.diaz-bbva.com/" xr:uid="{00000000-0004-0000-0E00-000009030000}"/>
    <hyperlink ref="AK212" r:id="rId779" display="https://globaldevtools.bbva.com/jira/browse/COLWSCANAL-6431" xr:uid="{00000000-0004-0000-0E00-00000A030000}"/>
    <hyperlink ref="I213" r:id="rId780" display="http://nathiahayosara.amado-bbva.com/" xr:uid="{00000000-0004-0000-0E00-00000B030000}"/>
    <hyperlink ref="J213" r:id="rId781" display="http://leidyjohanna.zambrano-bbva.com/" xr:uid="{00000000-0004-0000-0E00-00000C030000}"/>
    <hyperlink ref="K213" r:id="rId782" display="http://elizabeth.diaz-bbva.com/" xr:uid="{00000000-0004-0000-0E00-00000D030000}"/>
    <hyperlink ref="AK213" r:id="rId783" display="https://globaldevtools.bbva.com/jira/browse/COLWSCANAL-13133" xr:uid="{00000000-0004-0000-0E00-00000E030000}"/>
    <hyperlink ref="I214" r:id="rId784" display="http://nathiahayosara.amado-bbva.com/" xr:uid="{00000000-0004-0000-0E00-00000F030000}"/>
    <hyperlink ref="J214" r:id="rId785" display="http://sirlleny.vasquez-bbva.com/" xr:uid="{00000000-0004-0000-0E00-000010030000}"/>
    <hyperlink ref="K214" r:id="rId786" display="http://elizabeth.diaz-bbva.com/" xr:uid="{00000000-0004-0000-0E00-000011030000}"/>
    <hyperlink ref="AK214" r:id="rId787" display="https://globaldevtools.bbva.com/jira/browse/COLWSCANAL-6685" xr:uid="{00000000-0004-0000-0E00-000012030000}"/>
    <hyperlink ref="I215" r:id="rId788" display="http://nathiahayosara.amado-bbva.com/" xr:uid="{00000000-0004-0000-0E00-000013030000}"/>
    <hyperlink ref="J215" r:id="rId789" display="http://sirlleny.vasquez-bbva.com/" xr:uid="{00000000-0004-0000-0E00-000014030000}"/>
    <hyperlink ref="K215" r:id="rId790" display="http://elizabeth.diaz-bbva.com/" xr:uid="{00000000-0004-0000-0E00-000015030000}"/>
    <hyperlink ref="AK215" r:id="rId791" display="https://globaldevtools.bbva.com/jira/browse/COLWSCANAL-1221" xr:uid="{00000000-0004-0000-0E00-000016030000}"/>
    <hyperlink ref="I216" r:id="rId792" display="http://nathiahayosara.amado-bbva.com/" xr:uid="{00000000-0004-0000-0E00-000017030000}"/>
    <hyperlink ref="J216" r:id="rId793" display="http://sirlleny.vasquez-bbva.com/" xr:uid="{00000000-0004-0000-0E00-000018030000}"/>
    <hyperlink ref="K216" r:id="rId794" display="http://ivan_dario.ariza-bbva.com/" xr:uid="{00000000-0004-0000-0E00-000019030000}"/>
    <hyperlink ref="AK216" r:id="rId795" display="https://globaldevtools.bbva.com/jira/browse/COLWSCANAL-13893" xr:uid="{00000000-0004-0000-0E00-00001A030000}"/>
    <hyperlink ref="I217" r:id="rId796" display="http://nathiahayosara.amado-bbva.com/" xr:uid="{00000000-0004-0000-0E00-00001B030000}"/>
    <hyperlink ref="J217" r:id="rId797" display="http://sirlleny.vasquez-bbva.com/" xr:uid="{00000000-0004-0000-0E00-00001C030000}"/>
    <hyperlink ref="K217" r:id="rId798" display="http://elizabeth.diaz-bbva.com/" xr:uid="{00000000-0004-0000-0E00-00001D030000}"/>
    <hyperlink ref="AK217" r:id="rId799" display="https://globaldevtools.bbva.com/jira/browse/COLWSCANAL-2211" xr:uid="{00000000-0004-0000-0E00-00001E030000}"/>
    <hyperlink ref="I218" r:id="rId800" display="http://nathiahayosara.amado-bbva.com/" xr:uid="{00000000-0004-0000-0E00-00001F030000}"/>
    <hyperlink ref="J218" r:id="rId801" display="http://sirlleny.vasquez-bbva.com/" xr:uid="{00000000-0004-0000-0E00-000020030000}"/>
    <hyperlink ref="K218" r:id="rId802" display="http://elizabeth.diaz-bbva.com/" xr:uid="{00000000-0004-0000-0E00-000021030000}"/>
    <hyperlink ref="AK218" r:id="rId803" display="https://globaldevtools.bbva.com/jira/browse/COLWSCANAL-5405" xr:uid="{00000000-0004-0000-0E00-000022030000}"/>
    <hyperlink ref="I219" r:id="rId804" display="http://nathiahayosara.amado-bbva.com/" xr:uid="{00000000-0004-0000-0E00-000023030000}"/>
    <hyperlink ref="J219" r:id="rId805" display="http://sirlleny.vasquez-bbva.com/" xr:uid="{00000000-0004-0000-0E00-000024030000}"/>
    <hyperlink ref="K219" r:id="rId806" display="http://elizabeth.diaz-bbva.com/" xr:uid="{00000000-0004-0000-0E00-000025030000}"/>
    <hyperlink ref="AK219" r:id="rId807" display="https://globaldevtools.bbva.com/jira/browse/COLWSCANAL-5404" xr:uid="{00000000-0004-0000-0E00-000026030000}"/>
    <hyperlink ref="I220" r:id="rId808" display="http://nathiahayosara.amado-bbva.com/" xr:uid="{00000000-0004-0000-0E00-000027030000}"/>
    <hyperlink ref="J220" r:id="rId809" display="http://sirlleny.vasquez-bbva.com/" xr:uid="{00000000-0004-0000-0E00-000028030000}"/>
    <hyperlink ref="K220" r:id="rId810" display="http://elizabeth.diaz-bbva.com/" xr:uid="{00000000-0004-0000-0E00-000029030000}"/>
    <hyperlink ref="I221" r:id="rId811" display="http://nathiahayosara.amado-bbva.com/" xr:uid="{00000000-0004-0000-0E00-00002A030000}"/>
    <hyperlink ref="J221" r:id="rId812" display="http://karenalexandra.martinez-bbva.com/" xr:uid="{00000000-0004-0000-0E00-00002B030000}"/>
    <hyperlink ref="K221" r:id="rId813" display="http://ivan_dario.ariza-bbva.com/" xr:uid="{00000000-0004-0000-0E00-00002C030000}"/>
    <hyperlink ref="I222" r:id="rId814" display="http://nathiahayosara.amado-bbva.com/" xr:uid="{00000000-0004-0000-0E00-00002D030000}"/>
    <hyperlink ref="J222" r:id="rId815" display="http://karenalexandra.martinez-bbva.com/" xr:uid="{00000000-0004-0000-0E00-00002E030000}"/>
    <hyperlink ref="K222" r:id="rId816" display="http://ivan_dario.ariza-bbva.com/" xr:uid="{00000000-0004-0000-0E00-00002F030000}"/>
    <hyperlink ref="AK222" r:id="rId817" display="https://globaldevtools.bbva.com/jira/browse/COLWSPREST-312" xr:uid="{00000000-0004-0000-0E00-000030030000}"/>
    <hyperlink ref="I223" r:id="rId818" display="http://nathiahayosara.amado-bbva.com/" xr:uid="{00000000-0004-0000-0E00-000031030000}"/>
    <hyperlink ref="J223" r:id="rId819" display="http://karenalexandra.martinez-bbva.com/" xr:uid="{00000000-0004-0000-0E00-000032030000}"/>
    <hyperlink ref="K223" r:id="rId820" display="http://ivan_dario.ariza-bbva.com/" xr:uid="{00000000-0004-0000-0E00-000033030000}"/>
    <hyperlink ref="AK223" r:id="rId821" display="https://globaldevtools.bbva.com/jira/browse/COLWSSUPPL-36" xr:uid="{00000000-0004-0000-0E00-000034030000}"/>
    <hyperlink ref="I224" r:id="rId822" display="http://nathiahayosara.amado-bbva.com/" xr:uid="{00000000-0004-0000-0E00-000035030000}"/>
    <hyperlink ref="J224" r:id="rId823" display="http://karenalexandra.martinez-bbva.com/" xr:uid="{00000000-0004-0000-0E00-000036030000}"/>
    <hyperlink ref="K224" r:id="rId824" display="http://ivan_dario.ariza-bbva.com/" xr:uid="{00000000-0004-0000-0E00-000037030000}"/>
    <hyperlink ref="AK224" r:id="rId825" display="https://globaldevtools.bbva.com/jira/browse/COLWSPREST-2100" xr:uid="{00000000-0004-0000-0E00-000038030000}"/>
    <hyperlink ref="I225" r:id="rId826" display="http://nathiahayosara.amado-bbva.com/" xr:uid="{00000000-0004-0000-0E00-000039030000}"/>
    <hyperlink ref="J225" r:id="rId827" display="http://karenalexandra.martinez-bbva.com/" xr:uid="{00000000-0004-0000-0E00-00003A030000}"/>
    <hyperlink ref="K225" r:id="rId828" display="http://ivan_dario.ariza-bbva.com/" xr:uid="{00000000-0004-0000-0E00-00003B030000}"/>
    <hyperlink ref="AK225" r:id="rId829" display="https://globaldevtools.bbva.com/jira/browse/COLWSSUPPL-35" xr:uid="{00000000-0004-0000-0E00-00003C030000}"/>
    <hyperlink ref="I226" r:id="rId830" display="http://nathiahayosara.amado-bbva.com/" xr:uid="{00000000-0004-0000-0E00-00003D030000}"/>
    <hyperlink ref="J226" r:id="rId831" display="http://karenalexandra.martinez-bbva.com/" xr:uid="{00000000-0004-0000-0E00-00003E030000}"/>
    <hyperlink ref="K226" r:id="rId832" display="http://ivan_dario.ariza-bbva.com/" xr:uid="{00000000-0004-0000-0E00-00003F030000}"/>
    <hyperlink ref="AK226" r:id="rId833" display="https://globaldevtools.bbva.com/jira/browse/COLWSPREST-5260" xr:uid="{00000000-0004-0000-0E00-000040030000}"/>
    <hyperlink ref="I227" r:id="rId834" display="http://nathiahayosara.amado-bbva.com/" xr:uid="{00000000-0004-0000-0E00-000041030000}"/>
    <hyperlink ref="J227" r:id="rId835" display="http://karenalexandra.martinez-bbva.com/" xr:uid="{00000000-0004-0000-0E00-000042030000}"/>
    <hyperlink ref="K227" r:id="rId836" display="http://ivan_dario.ariza-bbva.com/" xr:uid="{00000000-0004-0000-0E00-000043030000}"/>
    <hyperlink ref="AK227" r:id="rId837" display="https://globaldevtools.bbva.com/jira/browse/COLWSPREST-8704" xr:uid="{00000000-0004-0000-0E00-000044030000}"/>
    <hyperlink ref="I228" r:id="rId838" display="http://nathiahayosara.amado-bbva.com/" xr:uid="{00000000-0004-0000-0E00-000045030000}"/>
    <hyperlink ref="J228" r:id="rId839" display="http://lilianavictoria.rivera-bbva.com/" xr:uid="{00000000-0004-0000-0E00-000046030000}"/>
    <hyperlink ref="K228" r:id="rId840" display="http://josealejandro.duenas-bbva.com/" xr:uid="{00000000-0004-0000-0E00-000047030000}"/>
    <hyperlink ref="AK228" r:id="rId841" display="https://globaldevtools.bbva.com/jira/browse/COLWSPREST-2721" xr:uid="{00000000-0004-0000-0E00-000048030000}"/>
    <hyperlink ref="I229" r:id="rId842" display="http://nathiahayosara.amado-bbva.com/" xr:uid="{00000000-0004-0000-0E00-000049030000}"/>
    <hyperlink ref="J229" r:id="rId843" display="http://clara.mora-bbva.com/" xr:uid="{00000000-0004-0000-0E00-00004A030000}"/>
    <hyperlink ref="K229" r:id="rId844" display="http://ivan_dario.ariza-bbva.com/" xr:uid="{00000000-0004-0000-0E00-00004B030000}"/>
    <hyperlink ref="AK229" r:id="rId845" display="https://globaldevtools.bbva.com/jira/browse/COLWSPREST-2722" xr:uid="{00000000-0004-0000-0E00-00004C030000}"/>
    <hyperlink ref="I230" r:id="rId846" display="http://nathiahayosara.amado-bbva.com/" xr:uid="{00000000-0004-0000-0E00-00004D030000}"/>
    <hyperlink ref="J230" r:id="rId847" display="http://clara.mora-bbva.com/" xr:uid="{00000000-0004-0000-0E00-00004E030000}"/>
    <hyperlink ref="K230" r:id="rId848" display="http://josealejandro.duenas-bbva.com/" xr:uid="{00000000-0004-0000-0E00-00004F030000}"/>
    <hyperlink ref="AK230" r:id="rId849" display="https://globaldevtools.bbva.com/jira/browse/COLWSPREST-2724" xr:uid="{00000000-0004-0000-0E00-000050030000}"/>
    <hyperlink ref="I231" r:id="rId850" display="http://nathiahayosara.amado-bbva.com/" xr:uid="{00000000-0004-0000-0E00-000051030000}"/>
    <hyperlink ref="J231" r:id="rId851" display="http://karenalexandra.martinez-bbva.com/" xr:uid="{00000000-0004-0000-0E00-000052030000}"/>
    <hyperlink ref="K231" r:id="rId852" display="http://ivan_dario.ariza-bbva.com/" xr:uid="{00000000-0004-0000-0E00-000053030000}"/>
    <hyperlink ref="AK231" r:id="rId853" display="https://globaldevtools.bbva.com/jira/browse/COLWSPREST-345" xr:uid="{00000000-0004-0000-0E00-000054030000}"/>
    <hyperlink ref="I232" r:id="rId854" display="http://nathiahayosara.amado-bbva.com/" xr:uid="{00000000-0004-0000-0E00-000055030000}"/>
    <hyperlink ref="J232" r:id="rId855" display="http://karenalexandra.martinez-bbva.com/" xr:uid="{00000000-0004-0000-0E00-000056030000}"/>
    <hyperlink ref="K232" r:id="rId856" display="http://ivan_dario.ariza-bbva.com/" xr:uid="{00000000-0004-0000-0E00-000057030000}"/>
    <hyperlink ref="AK232" r:id="rId857" display="https://globaldevtools.bbva.com/jira/browse/COLWSPREST-347" xr:uid="{00000000-0004-0000-0E00-000058030000}"/>
    <hyperlink ref="I233" r:id="rId858" display="http://nathiahayosara.amado-bbva.com/" xr:uid="{00000000-0004-0000-0E00-000059030000}"/>
    <hyperlink ref="J233" r:id="rId859" display="http://karenalexandra.martinez-bbva.com/" xr:uid="{00000000-0004-0000-0E00-00005A030000}"/>
    <hyperlink ref="K233" r:id="rId860" display="http://ivan_dario.ariza-bbva.com/" xr:uid="{00000000-0004-0000-0E00-00005B030000}"/>
    <hyperlink ref="AK233" r:id="rId861" display="https://globaldevtools.bbva.com/jira/browse/COLWSPREST-348" xr:uid="{00000000-0004-0000-0E00-00005C030000}"/>
    <hyperlink ref="I234" r:id="rId862" display="http://nathiahayosara.amado-bbva.com/" xr:uid="{00000000-0004-0000-0E00-00005D030000}"/>
    <hyperlink ref="J234" r:id="rId863" display="http://karenalexandra.martinez-bbva.com/" xr:uid="{00000000-0004-0000-0E00-00005E030000}"/>
    <hyperlink ref="K234" r:id="rId864" display="http://ivan_dario.ariza-bbva.com/" xr:uid="{00000000-0004-0000-0E00-00005F030000}"/>
    <hyperlink ref="AK234" r:id="rId865" display="https://globaldevtools.bbva.com/jira/browse/CCSS-8758" xr:uid="{00000000-0004-0000-0E00-000060030000}"/>
    <hyperlink ref="I235" r:id="rId866" display="http://nathiahayosara.amado-bbva.com/" xr:uid="{00000000-0004-0000-0E00-000061030000}"/>
    <hyperlink ref="J235" r:id="rId867" display="http://karenalexandra.martinez-bbva.com/" xr:uid="{00000000-0004-0000-0E00-000062030000}"/>
    <hyperlink ref="K235" r:id="rId868" display="http://ivan_dario.ariza-bbva.com/" xr:uid="{00000000-0004-0000-0E00-000063030000}"/>
    <hyperlink ref="AK235" r:id="rId869" display="https://globaldevtools.bbva.com/jira/browse/COLWSPREST-5235" xr:uid="{00000000-0004-0000-0E00-000064030000}"/>
    <hyperlink ref="I236" r:id="rId870" display="http://nathiahayosara.amado-bbva.com/" xr:uid="{00000000-0004-0000-0E00-000065030000}"/>
    <hyperlink ref="J236" r:id="rId871" display="http://karenalexandra.martinez-bbva.com/" xr:uid="{00000000-0004-0000-0E00-000066030000}"/>
    <hyperlink ref="K236" r:id="rId872" display="http://ivan_dario.ariza-bbva.com/" xr:uid="{00000000-0004-0000-0E00-000067030000}"/>
    <hyperlink ref="AK236" r:id="rId873" display="https://globaldevtools.bbva.com/jira/browse/COLWSPREST-1318" xr:uid="{00000000-0004-0000-0E00-000068030000}"/>
    <hyperlink ref="I237" r:id="rId874" display="http://nathiahayosara.amado-bbva.com/" xr:uid="{00000000-0004-0000-0E00-000069030000}"/>
    <hyperlink ref="J237" r:id="rId875" display="http://karenalexandra.martinez-bbva.com/" xr:uid="{00000000-0004-0000-0E00-00006A030000}"/>
    <hyperlink ref="K237" r:id="rId876" display="http://ivan_dario.ariza-bbva.com/" xr:uid="{00000000-0004-0000-0E00-00006B030000}"/>
    <hyperlink ref="AK237" r:id="rId877" display="https://globaldevtools.bbva.com/jira/browse/COLWSPREST-1462" xr:uid="{00000000-0004-0000-0E00-00006C030000}"/>
    <hyperlink ref="I238" r:id="rId878" display="http://nathiahayosara.amado-bbva.com/" xr:uid="{00000000-0004-0000-0E00-00006D030000}"/>
    <hyperlink ref="J238" r:id="rId879" display="http://karenalexandra.martinez-bbva.com/" xr:uid="{00000000-0004-0000-0E00-00006E030000}"/>
    <hyperlink ref="K238" r:id="rId880" display="http://ivan_dario.ariza-bbva.com/" xr:uid="{00000000-0004-0000-0E00-00006F030000}"/>
    <hyperlink ref="AK238" r:id="rId881" display="https://globaldevtools.bbva.com/jira/browse/COLWSPREST-8268" xr:uid="{00000000-0004-0000-0E00-000070030000}"/>
    <hyperlink ref="I239" r:id="rId882" display="http://nathiahayosara.amado-bbva.com/" xr:uid="{00000000-0004-0000-0E00-000071030000}"/>
    <hyperlink ref="J239" r:id="rId883" display="http://karenalexandra.martinez-bbva.com/" xr:uid="{00000000-0004-0000-0E00-000072030000}"/>
    <hyperlink ref="K239" r:id="rId884" display="http://ivan_dario.ariza-bbva.com/" xr:uid="{00000000-0004-0000-0E00-000073030000}"/>
    <hyperlink ref="I240" r:id="rId885" display="http://nathiahayosara.amado-bbva.com/" xr:uid="{00000000-0004-0000-0E00-000074030000}"/>
    <hyperlink ref="J240" r:id="rId886" display="http://karenalexandra.martinez-bbva.com/" xr:uid="{00000000-0004-0000-0E00-000075030000}"/>
    <hyperlink ref="K240" r:id="rId887" display="http://ivan_dario.ariza-bbva.com/" xr:uid="{00000000-0004-0000-0E00-000076030000}"/>
    <hyperlink ref="AK240" r:id="rId888" display="https://globaldevtools.bbva.com/jira/browse/COLWSPREST-10138" xr:uid="{00000000-0004-0000-0E00-000077030000}"/>
    <hyperlink ref="I241" r:id="rId889" display="http://nathiahayosara.amado-bbva.com/" xr:uid="{00000000-0004-0000-0E00-000078030000}"/>
    <hyperlink ref="J241" r:id="rId890" display="http://karenalexandra.martinez-bbva.com/" xr:uid="{00000000-0004-0000-0E00-000079030000}"/>
    <hyperlink ref="K241" r:id="rId891" display="http://ivan_dario.ariza-bbva.com/" xr:uid="{00000000-0004-0000-0E00-00007A030000}"/>
    <hyperlink ref="I242" r:id="rId892" display="http://nathiahayosara.amado-bbva.com/" xr:uid="{00000000-0004-0000-0E00-00007B030000}"/>
    <hyperlink ref="J242" r:id="rId893" display="http://karenalexandra.martinez-bbva.com/" xr:uid="{00000000-0004-0000-0E00-00007C030000}"/>
    <hyperlink ref="K242" r:id="rId894" display="http://ivan_dario.ariza-bbva.com/" xr:uid="{00000000-0004-0000-0E00-00007D030000}"/>
    <hyperlink ref="AK242" r:id="rId895" display="https://globaldevtools.bbva.com/jira/browse/COLWSPREST-10349" xr:uid="{00000000-0004-0000-0E00-00007E030000}"/>
    <hyperlink ref="I243" r:id="rId896" display="http://nathiahayosara.amado-bbva.com/" xr:uid="{00000000-0004-0000-0E00-00007F030000}"/>
    <hyperlink ref="J243" r:id="rId897" display="http://karenalexandra.martinez-bbva.com/" xr:uid="{00000000-0004-0000-0E00-000080030000}"/>
    <hyperlink ref="K243" r:id="rId898" display="http://ivan_dario.ariza-bbva.com/" xr:uid="{00000000-0004-0000-0E00-000081030000}"/>
    <hyperlink ref="AK243" r:id="rId899" display="https://globaldevtools.bbva.com/jira/browse/COLWSSUPPL-21" xr:uid="{00000000-0004-0000-0E00-000082030000}"/>
    <hyperlink ref="I244" r:id="rId900" display="http://nathiahayosara.amado-bbva.com/" xr:uid="{00000000-0004-0000-0E00-000083030000}"/>
    <hyperlink ref="J244" r:id="rId901" display="http://jeissonandres.diaz.rodriguez-bbva.com/" xr:uid="{00000000-0004-0000-0E00-000084030000}"/>
    <hyperlink ref="K244" r:id="rId902" display="http://elizabeth.diaz-bbva.com/" xr:uid="{00000000-0004-0000-0E00-000085030000}"/>
    <hyperlink ref="AK244" r:id="rId903" display="https://globaldevtools.bbva.com/jira/browse/COLWSCONTA-32" xr:uid="{00000000-0004-0000-0E00-000086030000}"/>
    <hyperlink ref="I245" r:id="rId904" display="http://nathiahayosara.amado-bbva.com/" xr:uid="{00000000-0004-0000-0E00-000087030000}"/>
    <hyperlink ref="J245" r:id="rId905" display="http://jeissonandres.diaz.rodriguez-bbva.com/" xr:uid="{00000000-0004-0000-0E00-000088030000}"/>
    <hyperlink ref="K245" r:id="rId906" display="http://elizabeth.diaz-bbva.com/" xr:uid="{00000000-0004-0000-0E00-000089030000}"/>
    <hyperlink ref="AK245" r:id="rId907" display="https://globaldevtools.bbva.com/jira/browse/COLWSCONTA-10" xr:uid="{00000000-0004-0000-0E00-00008A030000}"/>
    <hyperlink ref="I246" r:id="rId908" display="http://nathiahayosara.amado-bbva.com/" xr:uid="{00000000-0004-0000-0E00-00008B030000}"/>
    <hyperlink ref="J246" r:id="rId909" display="http://jeissonandres.diaz.rodriguez-bbva.com/" xr:uid="{00000000-0004-0000-0E00-00008C030000}"/>
    <hyperlink ref="K246" r:id="rId910" display="http://elizabeth.diaz-bbva.com/" xr:uid="{00000000-0004-0000-0E00-00008D030000}"/>
    <hyperlink ref="AK246" r:id="rId911" display="https://globaldevtools.bbva.com/jira/browse/COLWSCANAL-1301" xr:uid="{00000000-0004-0000-0E00-00008E030000}"/>
    <hyperlink ref="I247" r:id="rId912" display="http://nathiahayosara.amado-bbva.com/" xr:uid="{00000000-0004-0000-0E00-00008F030000}"/>
    <hyperlink ref="J247" r:id="rId913" display="http://jeissonandres.diaz.rodriguez-bbva.com/" xr:uid="{00000000-0004-0000-0E00-000090030000}"/>
    <hyperlink ref="K247" r:id="rId914" display="http://elizabeth.diaz-bbva.com/" xr:uid="{00000000-0004-0000-0E00-000091030000}"/>
    <hyperlink ref="AK247" r:id="rId915" display="https://globaldevtools.bbva.com/jira/browse/COLWSCONTA-477" xr:uid="{00000000-0004-0000-0E00-000092030000}"/>
    <hyperlink ref="I248" r:id="rId916" display="http://nathiahayosara.amado-bbva.com/" xr:uid="{00000000-0004-0000-0E00-000093030000}"/>
    <hyperlink ref="J248" r:id="rId917" display="http://jeissonandres.diaz.rodriguez-bbva.com/" xr:uid="{00000000-0004-0000-0E00-000094030000}"/>
    <hyperlink ref="K248" r:id="rId918" display="http://elizabeth.diaz-bbva.com/" xr:uid="{00000000-0004-0000-0E00-000095030000}"/>
    <hyperlink ref="AK248" r:id="rId919" display="https://globaldevtools.bbva.com/jira/browse/COLWSCONTA-24" xr:uid="{00000000-0004-0000-0E00-000096030000}"/>
    <hyperlink ref="I249" r:id="rId920" display="http://nathiahayosara.amado-bbva.com/" xr:uid="{00000000-0004-0000-0E00-000097030000}"/>
    <hyperlink ref="J249" r:id="rId921" display="http://jeissonandres.diaz.rodriguez-bbva.com/" xr:uid="{00000000-0004-0000-0E00-000098030000}"/>
    <hyperlink ref="K249" r:id="rId922" display="http://elizabeth.diaz-bbva.com/" xr:uid="{00000000-0004-0000-0E00-000099030000}"/>
    <hyperlink ref="AK249" r:id="rId923" display="https://globaldevtools.bbva.com/jira/browse/COLWSCONTA-186" xr:uid="{00000000-0004-0000-0E00-00009A030000}"/>
    <hyperlink ref="I250" r:id="rId924" display="http://nathiahayosara.amado-bbva.com/" xr:uid="{00000000-0004-0000-0E00-00009B030000}"/>
    <hyperlink ref="J250" r:id="rId925" display="http://jeissonandres.diaz.rodriguez-bbva.com/" xr:uid="{00000000-0004-0000-0E00-00009C030000}"/>
    <hyperlink ref="K250" r:id="rId926" display="http://elizabeth.diaz-bbva.com/" xr:uid="{00000000-0004-0000-0E00-00009D030000}"/>
    <hyperlink ref="AK250" r:id="rId927" display="https://globaldevtools.bbva.com/jira/browse/COLWSCANAL-2664" xr:uid="{00000000-0004-0000-0E00-00009E030000}"/>
    <hyperlink ref="I251" r:id="rId928" display="http://nathiahayosara.amado-bbva.com/" xr:uid="{00000000-0004-0000-0E00-00009F030000}"/>
    <hyperlink ref="J251" r:id="rId929" display="http://jeissonandres.diaz.rodriguez-bbva.com/" xr:uid="{00000000-0004-0000-0E00-0000A0030000}"/>
    <hyperlink ref="K251" r:id="rId930" display="http://elizabeth.diaz-bbva.com/" xr:uid="{00000000-0004-0000-0E00-0000A1030000}"/>
    <hyperlink ref="AK251" r:id="rId931" display="https://globaldevtools.bbva.com/jira/browse/COLWSCONTA-640" xr:uid="{00000000-0004-0000-0E00-0000A2030000}"/>
    <hyperlink ref="I252" r:id="rId932" display="http://nathiahayosara.amado-bbva.com/" xr:uid="{00000000-0004-0000-0E00-0000A3030000}"/>
    <hyperlink ref="J252" r:id="rId933" display="http://jeissonandres.diaz.rodriguez-bbva.com/" xr:uid="{00000000-0004-0000-0E00-0000A4030000}"/>
    <hyperlink ref="K252" r:id="rId934" display="http://elizabeth.diaz-bbva.com/" xr:uid="{00000000-0004-0000-0E00-0000A5030000}"/>
    <hyperlink ref="AK252" r:id="rId935" display="https://globaldevtools.bbva.com/jira/browse/COLWSCANAL-5866" xr:uid="{00000000-0004-0000-0E00-0000A6030000}"/>
    <hyperlink ref="I253" r:id="rId936" display="http://nathiahayosara.amado-bbva.com/" xr:uid="{00000000-0004-0000-0E00-0000A7030000}"/>
    <hyperlink ref="J253" r:id="rId937" display="http://jeissonandres.diaz.rodriguez-bbva.com/" xr:uid="{00000000-0004-0000-0E00-0000A8030000}"/>
    <hyperlink ref="K253" r:id="rId938" display="http://elizabeth.diaz-bbva.com/" xr:uid="{00000000-0004-0000-0E00-0000A9030000}"/>
    <hyperlink ref="AK253" r:id="rId939" display="https://globaldevtools.bbva.com/jira/browse/COLWSCONTA-25" xr:uid="{00000000-0004-0000-0E00-0000AA030000}"/>
    <hyperlink ref="I254" r:id="rId940" display="http://nathiahayosara.amado-bbva.com/" xr:uid="{00000000-0004-0000-0E00-0000AB030000}"/>
    <hyperlink ref="J254" r:id="rId941" display="http://jeissonandres.diaz.rodriguez-bbva.com/" xr:uid="{00000000-0004-0000-0E00-0000AC030000}"/>
    <hyperlink ref="K254" r:id="rId942" display="http://elizabeth.diaz-bbva.com/" xr:uid="{00000000-0004-0000-0E00-0000AD030000}"/>
    <hyperlink ref="AK254" r:id="rId943" display="https://globaldevtools.bbva.com/jira/browse/COLWSCONTA-9" xr:uid="{00000000-0004-0000-0E00-0000AE030000}"/>
    <hyperlink ref="I255" r:id="rId944" display="http://nathiahayosara.amado-bbva.com/" xr:uid="{00000000-0004-0000-0E00-0000AF030000}"/>
    <hyperlink ref="J255" r:id="rId945" display="http://jeissonandres.diaz.rodriguez-bbva.com/" xr:uid="{00000000-0004-0000-0E00-0000B0030000}"/>
    <hyperlink ref="K255" r:id="rId946" display="http://elizabeth.diaz-bbva.com/" xr:uid="{00000000-0004-0000-0E00-0000B1030000}"/>
    <hyperlink ref="AK255" r:id="rId947" display="https://globaldevtools.bbva.com/jira/browse/COLWSCONTA-8" xr:uid="{00000000-0004-0000-0E00-0000B2030000}"/>
    <hyperlink ref="I256" r:id="rId948" display="http://nathiahayosara.amado-bbva.com/" xr:uid="{00000000-0004-0000-0E00-0000B3030000}"/>
    <hyperlink ref="J256" r:id="rId949" display="http://jeissonandres.diaz.rodriguez-bbva.com/" xr:uid="{00000000-0004-0000-0E00-0000B4030000}"/>
    <hyperlink ref="K256" r:id="rId950" display="http://elizabeth.diaz-bbva.com/" xr:uid="{00000000-0004-0000-0E00-0000B5030000}"/>
    <hyperlink ref="AK256" r:id="rId951" display="https://globaldevtools.bbva.com/jira/browse/COLWSCONTA-33" xr:uid="{00000000-0004-0000-0E00-0000B6030000}"/>
    <hyperlink ref="I257" r:id="rId952" display="http://nathiahayosara.amado-bbva.com/" xr:uid="{00000000-0004-0000-0E00-0000B7030000}"/>
    <hyperlink ref="J257" r:id="rId953" display="http://jeissonandres.diaz.rodriguez-bbva.com/" xr:uid="{00000000-0004-0000-0E00-0000B8030000}"/>
    <hyperlink ref="K257" r:id="rId954" display="http://elizabeth.diaz-bbva.com/" xr:uid="{00000000-0004-0000-0E00-0000B9030000}"/>
    <hyperlink ref="AK257" r:id="rId955" display="https://globaldevtools.bbva.com/jira/browse/COLWSCONTA-29" xr:uid="{00000000-0004-0000-0E00-0000BA030000}"/>
    <hyperlink ref="I258" r:id="rId956" display="http://nathiahayosara.amado-bbva.com/" xr:uid="{00000000-0004-0000-0E00-0000BB030000}"/>
    <hyperlink ref="J258" r:id="rId957" display="http://jeissonandres.diaz.rodriguez-bbva.com/" xr:uid="{00000000-0004-0000-0E00-0000BC030000}"/>
    <hyperlink ref="K258" r:id="rId958" display="http://elizabeth.diaz-bbva.com/" xr:uid="{00000000-0004-0000-0E00-0000BD030000}"/>
    <hyperlink ref="AK258" r:id="rId959" display="https://globaldevtools.bbva.com/jira/browse/COLWSCONTA-22" xr:uid="{00000000-0004-0000-0E00-0000BE030000}"/>
    <hyperlink ref="I259" r:id="rId960" display="http://nathiahayosara.amado-bbva.com/" xr:uid="{00000000-0004-0000-0E00-0000BF030000}"/>
    <hyperlink ref="J259" r:id="rId961" display="http://jeissonandres.diaz.rodriguez-bbva.com/" xr:uid="{00000000-0004-0000-0E00-0000C0030000}"/>
    <hyperlink ref="K259" r:id="rId962" display="http://elizabeth.diaz-bbva.com/" xr:uid="{00000000-0004-0000-0E00-0000C1030000}"/>
    <hyperlink ref="AK259" r:id="rId963" display="https://globaldevtools.bbva.com/jira/browse/COLWSCONTA-136" xr:uid="{00000000-0004-0000-0E00-0000C2030000}"/>
    <hyperlink ref="I260" r:id="rId964" display="http://nathiahayosara.amado-bbva.com/" xr:uid="{00000000-0004-0000-0E00-0000C3030000}"/>
    <hyperlink ref="J260" r:id="rId965" display="http://jeissonandres.diaz.rodriguez-bbva.com/" xr:uid="{00000000-0004-0000-0E00-0000C4030000}"/>
    <hyperlink ref="K260" r:id="rId966" display="http://elizabeth.diaz-bbva.com/" xr:uid="{00000000-0004-0000-0E00-0000C5030000}"/>
    <hyperlink ref="AK260" r:id="rId967" display="https://globaldevtools.bbva.com/jira/browse/COLWSCONTA-44" xr:uid="{00000000-0004-0000-0E00-0000C6030000}"/>
    <hyperlink ref="I261" r:id="rId968" display="http://nathiahayosara.amado-bbva.com/" xr:uid="{00000000-0004-0000-0E00-0000C7030000}"/>
    <hyperlink ref="J261" r:id="rId969" display="http://jeissonandres.diaz.rodriguez-bbva.com/" xr:uid="{00000000-0004-0000-0E00-0000C8030000}"/>
    <hyperlink ref="K261" r:id="rId970" display="http://elizabeth.diaz-bbva.com/" xr:uid="{00000000-0004-0000-0E00-0000C9030000}"/>
    <hyperlink ref="AK261" r:id="rId971" display="https://globaldevtools.bbva.com/jira/browse/COLWSCANAL-3799" xr:uid="{00000000-0004-0000-0E00-0000CA030000}"/>
    <hyperlink ref="I262" r:id="rId972" display="http://nathiahayosara.amado-bbva.com/" xr:uid="{00000000-0004-0000-0E00-0000CB030000}"/>
    <hyperlink ref="J262" r:id="rId973" display="http://jeissonandres.diaz.rodriguez-bbva.com/" xr:uid="{00000000-0004-0000-0E00-0000CC030000}"/>
    <hyperlink ref="K262" r:id="rId974" display="http://elizabeth.diaz-bbva.com/" xr:uid="{00000000-0004-0000-0E00-0000CD030000}"/>
    <hyperlink ref="AK262" r:id="rId975" display="https://globaldevtools.bbva.com/jira/browse/COLWSCONTA-237" xr:uid="{00000000-0004-0000-0E00-0000CE030000}"/>
    <hyperlink ref="I263" r:id="rId976" display="http://nathiahayosara.amado-bbva.com/" xr:uid="{00000000-0004-0000-0E00-0000CF030000}"/>
    <hyperlink ref="J263" r:id="rId977" display="http://jeissonandres.diaz.rodriguez-bbva.com/" xr:uid="{00000000-0004-0000-0E00-0000D0030000}"/>
    <hyperlink ref="K263" r:id="rId978" display="http://elizabeth.diaz-bbva.com/" xr:uid="{00000000-0004-0000-0E00-0000D1030000}"/>
    <hyperlink ref="AK263" r:id="rId979" display="https://globaldevtools.bbva.com/jira/browse/COLWSCANAL-5005" xr:uid="{00000000-0004-0000-0E00-0000D2030000}"/>
    <hyperlink ref="I264" r:id="rId980" display="http://nathiahayosara.amado-bbva.com/" xr:uid="{00000000-0004-0000-0E00-0000D3030000}"/>
    <hyperlink ref="J264" r:id="rId981" display="http://jeissonandres.diaz.rodriguez-bbva.com/" xr:uid="{00000000-0004-0000-0E00-0000D4030000}"/>
    <hyperlink ref="K264" r:id="rId982" display="http://elizabeth.diaz-bbva.com/" xr:uid="{00000000-0004-0000-0E00-0000D5030000}"/>
    <hyperlink ref="AK264" r:id="rId983" display="https://globaldevtools.bbva.com/jira/browse/COLWSCANAL-6391" xr:uid="{00000000-0004-0000-0E00-0000D6030000}"/>
    <hyperlink ref="I265" r:id="rId984" display="http://nathiahayosara.amado-bbva.com/" xr:uid="{00000000-0004-0000-0E00-0000D7030000}"/>
    <hyperlink ref="J265" r:id="rId985" display="http://jeissonandres.diaz.rodriguez-bbva.com/" xr:uid="{00000000-0004-0000-0E00-0000D8030000}"/>
    <hyperlink ref="K265" r:id="rId986" display="http://elizabeth.diaz-bbva.com/" xr:uid="{00000000-0004-0000-0E00-0000D9030000}"/>
    <hyperlink ref="I266" r:id="rId987" display="http://nathiahayosara.amado-bbva.com/" xr:uid="{00000000-0004-0000-0E00-0000DA030000}"/>
    <hyperlink ref="J266" r:id="rId988" display="http://jeissonandres.diaz.rodriguez-bbva.com/" xr:uid="{00000000-0004-0000-0E00-0000DB030000}"/>
    <hyperlink ref="K266" r:id="rId989" display="http://elizabeth.diaz-bbva.com/" xr:uid="{00000000-0004-0000-0E00-0000DC030000}"/>
    <hyperlink ref="I267" r:id="rId990" display="http://nathiahayosara.amado-bbva.com/" xr:uid="{00000000-0004-0000-0E00-0000DD030000}"/>
    <hyperlink ref="J267" r:id="rId991" display="http://jeissonandres.diaz.rodriguez-bbva.com/" xr:uid="{00000000-0004-0000-0E00-0000DE030000}"/>
    <hyperlink ref="K267" r:id="rId992" display="http://elizabeth.diaz-bbva.com/" xr:uid="{00000000-0004-0000-0E00-0000DF030000}"/>
    <hyperlink ref="I268" r:id="rId993" display="http://nathiahayosara.amado-bbva.com/" xr:uid="{00000000-0004-0000-0E00-0000E0030000}"/>
    <hyperlink ref="J268" r:id="rId994" display="http://jeissonandres.diaz.rodriguez-bbva.com/" xr:uid="{00000000-0004-0000-0E00-0000E1030000}"/>
    <hyperlink ref="K268" r:id="rId995" display="http://elizabeth.diaz-bbva.com/" xr:uid="{00000000-0004-0000-0E00-0000E2030000}"/>
    <hyperlink ref="AK268" r:id="rId996" display="https://globaldevtools.bbva.com/jira/browse/COLWSCONTA-307" xr:uid="{00000000-0004-0000-0E00-0000E3030000}"/>
    <hyperlink ref="I269" r:id="rId997" display="http://nathiahayosara.amado-bbva.com/" xr:uid="{00000000-0004-0000-0E00-0000E4030000}"/>
    <hyperlink ref="J269" r:id="rId998" display="http://jeissonandres.diaz.rodriguez-bbva.com/" xr:uid="{00000000-0004-0000-0E00-0000E5030000}"/>
    <hyperlink ref="K269" r:id="rId999" display="http://elizabeth.diaz-bbva.com/" xr:uid="{00000000-0004-0000-0E00-0000E6030000}"/>
    <hyperlink ref="AK269" r:id="rId1000" display="https://globaldevtools.bbva.com/jira/browse/COLWSCANAL-7084" xr:uid="{00000000-0004-0000-0E00-0000E7030000}"/>
    <hyperlink ref="I270" r:id="rId1001" display="http://nathiahayosara.amado-bbva.com/" xr:uid="{00000000-0004-0000-0E00-0000E8030000}"/>
    <hyperlink ref="J270" r:id="rId1002" display="http://jeissonandres.diaz.rodriguez-bbva.com/" xr:uid="{00000000-0004-0000-0E00-0000E9030000}"/>
    <hyperlink ref="K270" r:id="rId1003" display="http://elizabeth.diaz-bbva.com/" xr:uid="{00000000-0004-0000-0E00-0000EA030000}"/>
    <hyperlink ref="AK270" r:id="rId1004" display="https://globaldevtools.bbva.com/jira/browse/COLWSCONTA-100" xr:uid="{00000000-0004-0000-0E00-0000EB030000}"/>
    <hyperlink ref="I271" r:id="rId1005" display="http://nathiahayosara.amado-bbva.com/" xr:uid="{00000000-0004-0000-0E00-0000EC030000}"/>
    <hyperlink ref="J271" r:id="rId1006" display="http://jeissonandres.diaz.rodriguez-bbva.com/" xr:uid="{00000000-0004-0000-0E00-0000ED030000}"/>
    <hyperlink ref="K271" r:id="rId1007" display="http://elizabeth.diaz-bbva.com/" xr:uid="{00000000-0004-0000-0E00-0000EE030000}"/>
    <hyperlink ref="AK271" r:id="rId1008" display="https://globaldevtools.bbva.com/jira/browse/COLWSCONTA-1101" xr:uid="{00000000-0004-0000-0E00-0000EF030000}"/>
    <hyperlink ref="I272" r:id="rId1009" display="http://nathiahayosara.amado-bbva.com/" xr:uid="{00000000-0004-0000-0E00-0000F0030000}"/>
    <hyperlink ref="J272" r:id="rId1010" display="http://jeissonandres.diaz.rodriguez-bbva.com/" xr:uid="{00000000-0004-0000-0E00-0000F1030000}"/>
    <hyperlink ref="K272" r:id="rId1011" display="http://elizabeth.diaz-bbva.com/" xr:uid="{00000000-0004-0000-0E00-0000F2030000}"/>
    <hyperlink ref="AK272" r:id="rId1012" display="https://globaldevtools.bbva.com/jira/browse/COLWSCANAL-6436" xr:uid="{00000000-0004-0000-0E00-0000F3030000}"/>
    <hyperlink ref="I273" r:id="rId1013" display="http://nathiahayosara.amado-bbva.com/" xr:uid="{00000000-0004-0000-0E00-0000F4030000}"/>
    <hyperlink ref="J273" r:id="rId1014" display="http://jeissonandres.diaz.rodriguez-bbva.com/" xr:uid="{00000000-0004-0000-0E00-0000F5030000}"/>
    <hyperlink ref="K273" r:id="rId1015" display="http://elizabeth.diaz-bbva.com/" xr:uid="{00000000-0004-0000-0E00-0000F6030000}"/>
    <hyperlink ref="AK273" r:id="rId1016" display="https://globaldevtools.bbva.com/jira/browse/COLWSCONTA-829" xr:uid="{00000000-0004-0000-0E00-0000F7030000}"/>
    <hyperlink ref="I274" r:id="rId1017" display="http://nathiahayosara.amado-bbva.com/" xr:uid="{00000000-0004-0000-0E00-0000F8030000}"/>
    <hyperlink ref="J274" r:id="rId1018" display="http://jeissonandres.diaz.rodriguez-bbva.com/" xr:uid="{00000000-0004-0000-0E00-0000F9030000}"/>
    <hyperlink ref="K274" r:id="rId1019" display="http://elizabeth.diaz-bbva.com/" xr:uid="{00000000-0004-0000-0E00-0000FA030000}"/>
    <hyperlink ref="AK274" r:id="rId1020" display="https://globaldevtools.bbva.com/jira/browse/COLWSCONTA-1448" xr:uid="{00000000-0004-0000-0E00-0000FB030000}"/>
    <hyperlink ref="I275" r:id="rId1021" display="http://nathiahayosara.amado-bbva.com/" xr:uid="{00000000-0004-0000-0E00-0000FC030000}"/>
    <hyperlink ref="J275" r:id="rId1022" display="http://jeissonandres.diaz.rodriguez-bbva.com/" xr:uid="{00000000-0004-0000-0E00-0000FD030000}"/>
    <hyperlink ref="K275" r:id="rId1023" display="http://elizabeth.diaz-bbva.com/" xr:uid="{00000000-0004-0000-0E00-0000FE030000}"/>
    <hyperlink ref="AK275" r:id="rId1024" display="https://globaldevtools.bbva.com/jira/browse/COLWSCONTA-472" xr:uid="{00000000-0004-0000-0E00-0000FF030000}"/>
    <hyperlink ref="I276" r:id="rId1025" display="http://nathiahayosara.amado-bbva.com/" xr:uid="{00000000-0004-0000-0E00-000000040000}"/>
    <hyperlink ref="J276" r:id="rId1026" display="http://jeissonandres.diaz.rodriguez-bbva.com/" xr:uid="{00000000-0004-0000-0E00-000001040000}"/>
    <hyperlink ref="K276" r:id="rId1027" display="http://elizabeth.diaz-bbva.com/" xr:uid="{00000000-0004-0000-0E00-000002040000}"/>
    <hyperlink ref="AK276" r:id="rId1028" display="https://globaldevtools.bbva.com/jira/browse/COLWSCONTA-428" xr:uid="{00000000-0004-0000-0E00-000003040000}"/>
    <hyperlink ref="I277" r:id="rId1029" display="http://nathiahayosara.amado-bbva.com/" xr:uid="{00000000-0004-0000-0E00-000004040000}"/>
    <hyperlink ref="J277" r:id="rId1030" display="http://jeissonandres.diaz.rodriguez-bbva.com/" xr:uid="{00000000-0004-0000-0E00-000005040000}"/>
    <hyperlink ref="K277" r:id="rId1031" display="http://elizabeth.diaz-bbva.com/" xr:uid="{00000000-0004-0000-0E00-000006040000}"/>
    <hyperlink ref="AK277" r:id="rId1032" display="https://globaldevtools.bbva.com/jira/browse/COLWSCONTA-512" xr:uid="{00000000-0004-0000-0E00-000007040000}"/>
    <hyperlink ref="I278" r:id="rId1033" display="http://nathiahayosara.amado-bbva.com/" xr:uid="{00000000-0004-0000-0E00-000008040000}"/>
    <hyperlink ref="J278" r:id="rId1034" display="http://jeissonandres.diaz.rodriguez-bbva.com/" xr:uid="{00000000-0004-0000-0E00-000009040000}"/>
    <hyperlink ref="K278" r:id="rId1035" display="http://elizabeth.diaz-bbva.com/" xr:uid="{00000000-0004-0000-0E00-00000A040000}"/>
    <hyperlink ref="AK278" r:id="rId1036" display="https://globaldevtools.bbva.com/jira/browse/COLWSCONTA-567" xr:uid="{00000000-0004-0000-0E00-00000B040000}"/>
    <hyperlink ref="I279" r:id="rId1037" display="http://nathiahayosara.amado-bbva.com/" xr:uid="{00000000-0004-0000-0E00-00000C040000}"/>
    <hyperlink ref="J279" r:id="rId1038" display="http://jeissonandres.diaz.rodriguez-bbva.com/" xr:uid="{00000000-0004-0000-0E00-00000D040000}"/>
    <hyperlink ref="K279" r:id="rId1039" display="http://elizabeth.diaz-bbva.com/" xr:uid="{00000000-0004-0000-0E00-00000E040000}"/>
    <hyperlink ref="AK279" r:id="rId1040" display="https://globaldevtools.bbva.com/jira/browse/COLWSCONTA-575" xr:uid="{00000000-0004-0000-0E00-00000F040000}"/>
    <hyperlink ref="I280" r:id="rId1041" display="http://nathiahayosara.amado-bbva.com/" xr:uid="{00000000-0004-0000-0E00-000010040000}"/>
    <hyperlink ref="J280" r:id="rId1042" display="http://jeissonandres.diaz.rodriguez-bbva.com/" xr:uid="{00000000-0004-0000-0E00-000011040000}"/>
    <hyperlink ref="K280" r:id="rId1043" display="http://elizabeth.diaz-bbva.com/" xr:uid="{00000000-0004-0000-0E00-000012040000}"/>
    <hyperlink ref="AK280" r:id="rId1044" display="https://globaldevtools.bbva.com/jira/browse/COLWSCONTA-484" xr:uid="{00000000-0004-0000-0E00-000013040000}"/>
    <hyperlink ref="I281" r:id="rId1045" display="http://nathiahayosara.amado-bbva.com/" xr:uid="{00000000-0004-0000-0E00-000014040000}"/>
    <hyperlink ref="J281" r:id="rId1046" display="http://jeissonandres.diaz.rodriguez-bbva.com/" xr:uid="{00000000-0004-0000-0E00-000015040000}"/>
    <hyperlink ref="K281" r:id="rId1047" display="http://elizabeth.diaz-bbva.com/" xr:uid="{00000000-0004-0000-0E00-000016040000}"/>
    <hyperlink ref="AK281" r:id="rId1048" display="https://globaldevtools.bbva.com/jira/browse/COLWSCANAL-11448" xr:uid="{00000000-0004-0000-0E00-000017040000}"/>
    <hyperlink ref="I282" r:id="rId1049" display="http://nathiahayosara.amado-bbva.com/" xr:uid="{00000000-0004-0000-0E00-000018040000}"/>
    <hyperlink ref="J282" r:id="rId1050" display="http://jeissonandres.diaz.rodriguez-bbva.com/" xr:uid="{00000000-0004-0000-0E00-000019040000}"/>
    <hyperlink ref="K282" r:id="rId1051" display="http://elizabeth.diaz-bbva.com/" xr:uid="{00000000-0004-0000-0E00-00001A040000}"/>
    <hyperlink ref="AK282" r:id="rId1052" display="https://globaldevtools.bbva.com/jira/browse/COLWSCONTA-363" xr:uid="{00000000-0004-0000-0E00-00001B040000}"/>
    <hyperlink ref="I283" r:id="rId1053" display="http://nathiahayosara.amado-bbva.com/" xr:uid="{00000000-0004-0000-0E00-00001C040000}"/>
    <hyperlink ref="J283" r:id="rId1054" display="http://jeissonandres.diaz.rodriguez-bbva.com/" xr:uid="{00000000-0004-0000-0E00-00001D040000}"/>
    <hyperlink ref="K283" r:id="rId1055" display="http://elizabeth.diaz-bbva.com/" xr:uid="{00000000-0004-0000-0E00-00001E040000}"/>
    <hyperlink ref="I284" r:id="rId1056" display="http://nathiahayosara.amado-bbva.com/" xr:uid="{00000000-0004-0000-0E00-00001F040000}"/>
    <hyperlink ref="J284" r:id="rId1057" display="http://jeissonandres.diaz.rodriguez-bbva.com/" xr:uid="{00000000-0004-0000-0E00-000020040000}"/>
    <hyperlink ref="K284" r:id="rId1058" display="http://elizabeth.diaz-bbva.com/" xr:uid="{00000000-0004-0000-0E00-000021040000}"/>
    <hyperlink ref="AK284" r:id="rId1059" display="https://globaldevtools.bbva.com/jira/browse/COLWSCANAL-12471" xr:uid="{00000000-0004-0000-0E00-000022040000}"/>
    <hyperlink ref="I285" r:id="rId1060" display="http://nathiahayosara.amado-bbva.com/" xr:uid="{00000000-0004-0000-0E00-000023040000}"/>
    <hyperlink ref="J285" r:id="rId1061" display="http://jeissonandres.diaz.rodriguez-bbva.com/" xr:uid="{00000000-0004-0000-0E00-000024040000}"/>
    <hyperlink ref="K285" r:id="rId1062" display="http://elizabeth.diaz-bbva.com/" xr:uid="{00000000-0004-0000-0E00-000025040000}"/>
    <hyperlink ref="AK285" r:id="rId1063" display="https://globaldevtools.bbva.com/jira/browse/COLWSCONTA-1604" xr:uid="{00000000-0004-0000-0E00-000026040000}"/>
    <hyperlink ref="I286" r:id="rId1064" display="http://nathiahayosara.amado-bbva.com/" xr:uid="{00000000-0004-0000-0E00-000027040000}"/>
    <hyperlink ref="J286" r:id="rId1065" display="http://jeissonandres.diaz.rodriguez-bbva.com/" xr:uid="{00000000-0004-0000-0E00-000028040000}"/>
    <hyperlink ref="K286" r:id="rId1066" display="http://elizabeth.diaz-bbva.com/" xr:uid="{00000000-0004-0000-0E00-000029040000}"/>
    <hyperlink ref="AK286" r:id="rId1067" display="https://globaldevtools.bbva.com/jira/browse/COLWSCANAL-13302" xr:uid="{00000000-0004-0000-0E00-00002A040000}"/>
    <hyperlink ref="I287" r:id="rId1068" display="http://nathiahayosara.amado-bbva.com/" xr:uid="{00000000-0004-0000-0E00-00002B040000}"/>
    <hyperlink ref="J287" r:id="rId1069" display="http://jeissonandres.diaz.rodriguez-bbva.com/" xr:uid="{00000000-0004-0000-0E00-00002C040000}"/>
    <hyperlink ref="K287" r:id="rId1070" display="http://elizabeth.diaz-bbva.com/" xr:uid="{00000000-0004-0000-0E00-00002D040000}"/>
    <hyperlink ref="AK287" r:id="rId1071" display="https://globaldevtools.bbva.com/jira/browse/COLWSCONTA-1690" xr:uid="{00000000-0004-0000-0E00-00002E040000}"/>
    <hyperlink ref="I288" r:id="rId1072" display="http://nathiahayosara.amado-bbva.com/" xr:uid="{00000000-0004-0000-0E00-00002F040000}"/>
    <hyperlink ref="J288" r:id="rId1073" display="http://jeissonandres.diaz.rodriguez-bbva.com/" xr:uid="{00000000-0004-0000-0E00-000030040000}"/>
    <hyperlink ref="K288" r:id="rId1074" display="http://elizabeth.diaz-bbva.com/" xr:uid="{00000000-0004-0000-0E00-000031040000}"/>
    <hyperlink ref="AK288" r:id="rId1075" display="https://globaldevtools.bbva.com/jira/browse/COLWSCANAL-3390" xr:uid="{00000000-0004-0000-0E00-000032040000}"/>
    <hyperlink ref="I289" r:id="rId1076" display="http://nathiahayosara.amado-bbva.com/" xr:uid="{00000000-0004-0000-0E00-000033040000}"/>
    <hyperlink ref="J289" r:id="rId1077" display="http://jeissonandres.diaz.rodriguez-bbva.com/" xr:uid="{00000000-0004-0000-0E00-000034040000}"/>
    <hyperlink ref="K289" r:id="rId1078" display="http://elizabeth.diaz-bbva.com/" xr:uid="{00000000-0004-0000-0E00-000035040000}"/>
    <hyperlink ref="AK289" r:id="rId1079" display="https://globaldevtools.bbva.com/jira/browse/COLWSCONTA-313" xr:uid="{00000000-0004-0000-0E00-000036040000}"/>
    <hyperlink ref="I290" r:id="rId1080" display="http://nathiahayosara.amado-bbva.com/" xr:uid="{00000000-0004-0000-0E00-000037040000}"/>
    <hyperlink ref="J290" r:id="rId1081" display="http://jeissonandres.diaz.rodriguez-bbva.com/" xr:uid="{00000000-0004-0000-0E00-000038040000}"/>
    <hyperlink ref="K290" r:id="rId1082" display="http://elizabeth.diaz-bbva.com/" xr:uid="{00000000-0004-0000-0E00-000039040000}"/>
    <hyperlink ref="AK290" r:id="rId1083" display="https://globaldevtools.bbva.com/jira/browse/COLWSCONTA-481" xr:uid="{00000000-0004-0000-0E00-00003A040000}"/>
    <hyperlink ref="I291" r:id="rId1084" display="http://angie.castaneda-bbva.com/" xr:uid="{00000000-0004-0000-0E00-00003B040000}"/>
    <hyperlink ref="J291" r:id="rId1085" display="http://brigitteyesenia.beltran-bbva.com/" xr:uid="{00000000-0004-0000-0E00-00003C040000}"/>
    <hyperlink ref="K291" r:id="rId1086" display="http://rociomarcela.lopez-bbva.com/" xr:uid="{00000000-0004-0000-0E00-00003D040000}"/>
    <hyperlink ref="AK291" r:id="rId1087" display="https://globaldevtools.bbva.com/jira/browse/CCSS-5190" xr:uid="{00000000-0004-0000-0E00-00003E040000}"/>
    <hyperlink ref="I292" r:id="rId1088" display="http://angie.castaneda-bbva.com/" xr:uid="{00000000-0004-0000-0E00-00003F040000}"/>
    <hyperlink ref="J292" r:id="rId1089" display="http://brigitteyesenia.beltran-bbva.com/" xr:uid="{00000000-0004-0000-0E00-000040040000}"/>
    <hyperlink ref="K292" r:id="rId1090" display="http://rociomarcela.lopez-bbva.com/" xr:uid="{00000000-0004-0000-0E00-000041040000}"/>
    <hyperlink ref="AK292" r:id="rId1091" display="https://globaldevtools.bbva.com/jira/browse/COLWSHERRA-1" xr:uid="{00000000-0004-0000-0E00-000042040000}"/>
    <hyperlink ref="I293" r:id="rId1092" display="http://angie.castaneda-bbva.com/" xr:uid="{00000000-0004-0000-0E00-000043040000}"/>
    <hyperlink ref="J293" r:id="rId1093" display="http://brigitteyesenia.beltran-bbva.com/" xr:uid="{00000000-0004-0000-0E00-000044040000}"/>
    <hyperlink ref="K293" r:id="rId1094" display="http://rociomarcela.lopez-bbva.com/" xr:uid="{00000000-0004-0000-0E00-000045040000}"/>
    <hyperlink ref="AK293" r:id="rId1095" display="https://globaldevtools.bbva.com/jira/browse/COLWSPREST-793" xr:uid="{00000000-0004-0000-0E00-000046040000}"/>
    <hyperlink ref="I294" r:id="rId1096" display="http://angie.castaneda-bbva.com/" xr:uid="{00000000-0004-0000-0E00-000047040000}"/>
    <hyperlink ref="J294" r:id="rId1097" display="http://brigitteyesenia.beltran-bbva.com/" xr:uid="{00000000-0004-0000-0E00-000048040000}"/>
    <hyperlink ref="K294" r:id="rId1098" display="http://rociomarcela.lopez-bbva.com/" xr:uid="{00000000-0004-0000-0E00-000049040000}"/>
    <hyperlink ref="AK294" r:id="rId1099" display="https://globaldevtools.bbva.com/jira/browse/COLWSPREST-6782" xr:uid="{00000000-0004-0000-0E00-00004A040000}"/>
    <hyperlink ref="I295" r:id="rId1100" display="http://angie.castaneda-bbva.com/" xr:uid="{00000000-0004-0000-0E00-00004B040000}"/>
    <hyperlink ref="J295" r:id="rId1101" display="http://brigitteyesenia.beltran-bbva.com/" xr:uid="{00000000-0004-0000-0E00-00004C040000}"/>
    <hyperlink ref="K295" r:id="rId1102" display="http://rociomarcela.lopez-bbva.com/" xr:uid="{00000000-0004-0000-0E00-00004D040000}"/>
    <hyperlink ref="AK295" r:id="rId1103" display="https://globaldevtools.bbva.com/jira/browse/COLWSPREST-10164" xr:uid="{00000000-0004-0000-0E00-00004E040000}"/>
    <hyperlink ref="I296" r:id="rId1104" display="http://angie.castaneda-bbva.com/" xr:uid="{00000000-0004-0000-0E00-00004F040000}"/>
    <hyperlink ref="J296" r:id="rId1105" display="http://brigitteyesenia.beltran-bbva.com/" xr:uid="{00000000-0004-0000-0E00-000050040000}"/>
    <hyperlink ref="K296" r:id="rId1106" display="http://rociomarcela.lopez-bbva.com/" xr:uid="{00000000-0004-0000-0E00-000051040000}"/>
    <hyperlink ref="AK296" r:id="rId1107" display="https://globaldevtools.bbva.com/jira/browse/COLWSCANAL-6538" xr:uid="{00000000-0004-0000-0E00-000052040000}"/>
    <hyperlink ref="I297" r:id="rId1108" display="http://angie.castaneda-bbva.com/" xr:uid="{00000000-0004-0000-0E00-000053040000}"/>
    <hyperlink ref="J297" r:id="rId1109" display="http://brigitteyesenia.beltran-bbva.com/" xr:uid="{00000000-0004-0000-0E00-000054040000}"/>
    <hyperlink ref="K297" r:id="rId1110" display="http://monica.zamudio-bbva.com/" xr:uid="{00000000-0004-0000-0E00-000055040000}"/>
    <hyperlink ref="AK297" r:id="rId1111" display="https://globaldevtools.bbva.com/jira/browse/COLWSCANAL-3400" xr:uid="{00000000-0004-0000-0E00-000056040000}"/>
    <hyperlink ref="I298" r:id="rId1112" display="http://angie.castaneda-bbva.com/" xr:uid="{00000000-0004-0000-0E00-000057040000}"/>
    <hyperlink ref="J298" r:id="rId1113" display="http://brigitteyesenia.beltran-bbva.com/" xr:uid="{00000000-0004-0000-0E00-000058040000}"/>
    <hyperlink ref="K298" r:id="rId1114" display="http://rociomarcela.lopez-bbva.com/" xr:uid="{00000000-0004-0000-0E00-000059040000}"/>
    <hyperlink ref="AK298" r:id="rId1115" display="https://globaldevtools.bbva.com/jira/browse/COLWSCANAL-3396" xr:uid="{00000000-0004-0000-0E00-00005A040000}"/>
    <hyperlink ref="I299" r:id="rId1116" display="http://angie.castaneda-bbva.com/" xr:uid="{00000000-0004-0000-0E00-00005B040000}"/>
    <hyperlink ref="J299" r:id="rId1117" display="http://brigitteyesenia.beltran-bbva.com/" xr:uid="{00000000-0004-0000-0E00-00005C040000}"/>
    <hyperlink ref="K299" r:id="rId1118" display="http://rociomarcela.lopez-bbva.com/" xr:uid="{00000000-0004-0000-0E00-00005D040000}"/>
    <hyperlink ref="I300" r:id="rId1119" display="http://angie.castaneda-bbva.com/" xr:uid="{00000000-0004-0000-0E00-00005E040000}"/>
    <hyperlink ref="J300" r:id="rId1120" display="http://brigitteyesenia.beltran-bbva.com/" xr:uid="{00000000-0004-0000-0E00-00005F040000}"/>
    <hyperlink ref="K300" r:id="rId1121" display="http://rociomarcela.lopez-bbva.com/" xr:uid="{00000000-0004-0000-0E00-000060040000}"/>
    <hyperlink ref="I301" r:id="rId1122" display="http://angie.castaneda-bbva.com/" xr:uid="{00000000-0004-0000-0E00-000061040000}"/>
    <hyperlink ref="J301" r:id="rId1123" display="http://brigitteyesenia.beltran-bbva.com/" xr:uid="{00000000-0004-0000-0E00-000062040000}"/>
    <hyperlink ref="K301" r:id="rId1124" display="http://rociomarcela.lopez-bbva.com/" xr:uid="{00000000-0004-0000-0E00-000063040000}"/>
    <hyperlink ref="AK301" r:id="rId1125" display="https://globaldevtools.bbva.com/jira/browse/COLWSPREST-2745" xr:uid="{00000000-0004-0000-0E00-000064040000}"/>
    <hyperlink ref="I302" r:id="rId1126" display="http://angie.castaneda-bbva.com/" xr:uid="{00000000-0004-0000-0E00-000065040000}"/>
    <hyperlink ref="J302" r:id="rId1127" display="http://brigitteyesenia.beltran-bbva.com/" xr:uid="{00000000-0004-0000-0E00-000066040000}"/>
    <hyperlink ref="K302" r:id="rId1128" display="http://rociomarcela.lopez-bbva.com/" xr:uid="{00000000-0004-0000-0E00-000067040000}"/>
    <hyperlink ref="I303" r:id="rId1129" display="http://angie.castaneda-bbva.com/" xr:uid="{00000000-0004-0000-0E00-000068040000}"/>
    <hyperlink ref="J303" r:id="rId1130" display="http://diegoandres.rodriguez-bbva.com/" xr:uid="{00000000-0004-0000-0E00-000069040000}"/>
    <hyperlink ref="K303" r:id="rId1131" display="http://andresfelipe.granados-bbva.com/" xr:uid="{00000000-0004-0000-0E00-00006A040000}"/>
    <hyperlink ref="I304" r:id="rId1132" display="http://angie.castaneda-bbva.com/" xr:uid="{00000000-0004-0000-0E00-00006B040000}"/>
    <hyperlink ref="J304" r:id="rId1133" display="http://diegoandres.rodriguez-bbva.com/" xr:uid="{00000000-0004-0000-0E00-00006C040000}"/>
    <hyperlink ref="K304" r:id="rId1134" display="http://andresfelipe.granados-bbva.com/" xr:uid="{00000000-0004-0000-0E00-00006D040000}"/>
    <hyperlink ref="AK304" r:id="rId1135" display="https://globaldevtools.bbva.com/jira/browse/COLWSCUENT-363" xr:uid="{00000000-0004-0000-0E00-00006E040000}"/>
    <hyperlink ref="I305" r:id="rId1136" display="http://angie.castaneda-bbva.com/" xr:uid="{00000000-0004-0000-0E00-00006F040000}"/>
    <hyperlink ref="J305" r:id="rId1137" display="http://diegoandres.rodriguez-bbva.com/" xr:uid="{00000000-0004-0000-0E00-000070040000}"/>
    <hyperlink ref="K305" r:id="rId1138" display="http://andresfelipe.granados-bbva.com/" xr:uid="{00000000-0004-0000-0E00-000071040000}"/>
    <hyperlink ref="AK305" r:id="rId1139" display="https://globaldevtools.bbva.com/jira/browse/COLWSCUENT-268" xr:uid="{00000000-0004-0000-0E00-000072040000}"/>
    <hyperlink ref="I306" r:id="rId1140" display="http://angie.castaneda-bbva.com/" xr:uid="{00000000-0004-0000-0E00-000073040000}"/>
    <hyperlink ref="J306" r:id="rId1141" display="http://diegoandres.rodriguez-bbva.com/" xr:uid="{00000000-0004-0000-0E00-000074040000}"/>
    <hyperlink ref="K306" r:id="rId1142" display="http://andresfelipe.granados-bbva.com/" xr:uid="{00000000-0004-0000-0E00-000075040000}"/>
    <hyperlink ref="I307" r:id="rId1143" display="http://angie.castaneda-bbva.com/" xr:uid="{00000000-0004-0000-0E00-000076040000}"/>
    <hyperlink ref="J307" r:id="rId1144" display="http://diegoandres.rodriguez-bbva.com/" xr:uid="{00000000-0004-0000-0E00-000077040000}"/>
    <hyperlink ref="K307" r:id="rId1145" display="http://andresfelipe.granados-bbva.com/" xr:uid="{00000000-0004-0000-0E00-000078040000}"/>
    <hyperlink ref="AK307" r:id="rId1146" display="https://globaldevtools.bbva.com/jira/browse/COLWSCUENT-1595" xr:uid="{00000000-0004-0000-0E00-000079040000}"/>
    <hyperlink ref="I308" r:id="rId1147" display="http://angie.castaneda-bbva.com/" xr:uid="{00000000-0004-0000-0E00-00007A040000}"/>
    <hyperlink ref="J308" r:id="rId1148" display="http://katherine.pardo-bbva.com/" xr:uid="{00000000-0004-0000-0E00-00007B040000}"/>
    <hyperlink ref="K308" r:id="rId1149" display="http://juana.vergara-bbva.com/" xr:uid="{00000000-0004-0000-0E00-00007C040000}"/>
    <hyperlink ref="I309" r:id="rId1150" display="http://angie.castaneda-bbva.com/" xr:uid="{00000000-0004-0000-0E00-00007D040000}"/>
    <hyperlink ref="J309" r:id="rId1151" display="http://katherine.pardo-bbva.com/" xr:uid="{00000000-0004-0000-0E00-00007E040000}"/>
    <hyperlink ref="K309" r:id="rId1152" display="http://juana.vergara-bbva.com/" xr:uid="{00000000-0004-0000-0E00-00007F040000}"/>
    <hyperlink ref="AK309" r:id="rId1153" display="https://globaldevtools.bbva.com/jira/browse/COLWSCUENT-895" xr:uid="{00000000-0004-0000-0E00-000080040000}"/>
    <hyperlink ref="I310" r:id="rId1154" display="http://angie.castaneda-bbva.com/" xr:uid="{00000000-0004-0000-0E00-000081040000}"/>
    <hyperlink ref="J310" r:id="rId1155" display="http://katherine.pardo-bbva.com/" xr:uid="{00000000-0004-0000-0E00-000082040000}"/>
    <hyperlink ref="K310" r:id="rId1156" display="http://paolaandrea.hermosa-bbva.com/" xr:uid="{00000000-0004-0000-0E00-000083040000}"/>
    <hyperlink ref="AK310" r:id="rId1157" display="https://globaldevtools.bbva.com/jira/browse/COLWSCUENT-2822" xr:uid="{00000000-0004-0000-0E00-000084040000}"/>
    <hyperlink ref="I311" r:id="rId1158" display="http://angie.castaneda-bbva.com/" xr:uid="{00000000-0004-0000-0E00-000085040000}"/>
    <hyperlink ref="J311" r:id="rId1159" display="http://katherine.pardo-bbva.com/" xr:uid="{00000000-0004-0000-0E00-000086040000}"/>
    <hyperlink ref="K311" r:id="rId1160" display="http://paolaandrea.hermosa-bbva.com/" xr:uid="{00000000-0004-0000-0E00-000087040000}"/>
    <hyperlink ref="AK311" r:id="rId1161" display="https://globaldevtools.bbva.com/jira/browse/COLWSCUENT-2943" xr:uid="{00000000-0004-0000-0E00-000088040000}"/>
    <hyperlink ref="I312" r:id="rId1162" display="http://angie.castaneda-bbva.com/" xr:uid="{00000000-0004-0000-0E00-000089040000}"/>
    <hyperlink ref="J312" r:id="rId1163" display="http://katherine.pardo-bbva.com/" xr:uid="{00000000-0004-0000-0E00-00008A040000}"/>
    <hyperlink ref="K312" r:id="rId1164" display="http://paolaandrea.hermosa-bbva.com/" xr:uid="{00000000-0004-0000-0E00-00008B040000}"/>
    <hyperlink ref="AK312" r:id="rId1165" display="https://globaldevtools.bbva.com/jira/browse/COLWSCUENT-2017" xr:uid="{00000000-0004-0000-0E00-00008C040000}"/>
    <hyperlink ref="I313" r:id="rId1166" display="http://angie.castaneda-bbva.com/" xr:uid="{00000000-0004-0000-0E00-00008D040000}"/>
    <hyperlink ref="J313" r:id="rId1167" display="http://katherine.pardo-bbva.com/" xr:uid="{00000000-0004-0000-0E00-00008E040000}"/>
    <hyperlink ref="K313" r:id="rId1168" display="http://paolaandrea.hermosa-bbva.com/" xr:uid="{00000000-0004-0000-0E00-00008F040000}"/>
    <hyperlink ref="I314" r:id="rId1169" display="http://angie.castaneda-bbva.com/" xr:uid="{00000000-0004-0000-0E00-000090040000}"/>
    <hyperlink ref="J314" r:id="rId1170" display="http://katherine.pardo-bbva.com/" xr:uid="{00000000-0004-0000-0E00-000091040000}"/>
    <hyperlink ref="K314" r:id="rId1171" display="http://paolaandrea.hermosa-bbva.com/" xr:uid="{00000000-0004-0000-0E00-000092040000}"/>
    <hyperlink ref="I315" r:id="rId1172" display="http://angie.castaneda-bbva.com/" xr:uid="{00000000-0004-0000-0E00-000093040000}"/>
    <hyperlink ref="J315" r:id="rId1173" display="http://katherine.pardo-bbva.com/" xr:uid="{00000000-0004-0000-0E00-000094040000}"/>
    <hyperlink ref="K315" r:id="rId1174" display="http://paolaandrea.hermosa-bbva.com/" xr:uid="{00000000-0004-0000-0E00-000095040000}"/>
    <hyperlink ref="I316" r:id="rId1175" display="http://angie.castaneda-bbva.com/" xr:uid="{00000000-0004-0000-0E00-000096040000}"/>
    <hyperlink ref="J316" r:id="rId1176" display="http://katherine.pardo-bbva.com/" xr:uid="{00000000-0004-0000-0E00-000097040000}"/>
    <hyperlink ref="K316" r:id="rId1177" display="http://paolaandrea.hermosa-bbva.com/" xr:uid="{00000000-0004-0000-0E00-000098040000}"/>
    <hyperlink ref="AK316" r:id="rId1178" display="https://globaldevtools.bbva.com/jira/browse/COLWSCUENT-2992" xr:uid="{00000000-0004-0000-0E00-000099040000}"/>
    <hyperlink ref="I317" r:id="rId1179" display="http://angie.castaneda-bbva.com/" xr:uid="{00000000-0004-0000-0E00-00009A040000}"/>
    <hyperlink ref="J317" r:id="rId1180" display="http://katherine.pardo-bbva.com/" xr:uid="{00000000-0004-0000-0E00-00009B040000}"/>
    <hyperlink ref="K317" r:id="rId1181" display="http://paolaandrea.hermosa-bbva.com/" xr:uid="{00000000-0004-0000-0E00-00009C040000}"/>
    <hyperlink ref="AK317" r:id="rId1182" display="https://globaldevtools.bbva.com/jira/browse/COLWSCUENT-2484" xr:uid="{00000000-0004-0000-0E00-00009D040000}"/>
    <hyperlink ref="I318" r:id="rId1183" display="http://angie.castaneda-bbva.com/" xr:uid="{00000000-0004-0000-0E00-00009E040000}"/>
    <hyperlink ref="J318" r:id="rId1184" display="http://katherine.pardo-bbva.com/" xr:uid="{00000000-0004-0000-0E00-00009F040000}"/>
    <hyperlink ref="K318" r:id="rId1185" display="http://paolaandrea.hermosa-bbva.com/" xr:uid="{00000000-0004-0000-0E00-0000A0040000}"/>
    <hyperlink ref="I319" r:id="rId1186" display="http://angie.castaneda-bbva.com/" xr:uid="{00000000-0004-0000-0E00-0000A1040000}"/>
    <hyperlink ref="J319" r:id="rId1187" display="http://sandra.espinosa-bbva.com/" xr:uid="{00000000-0004-0000-0E00-0000A2040000}"/>
    <hyperlink ref="K319" r:id="rId1188" display="http://rociomarcela.lopez-bbva.com/" xr:uid="{00000000-0004-0000-0E00-0000A3040000}"/>
    <hyperlink ref="AK319" r:id="rId1189" display="https://globaldevtools.bbva.com/jira/browse/COLWSPREST-7002" xr:uid="{00000000-0004-0000-0E00-0000A4040000}"/>
    <hyperlink ref="I320" r:id="rId1190" display="http://angie.castaneda-bbva.com/" xr:uid="{00000000-0004-0000-0E00-0000A5040000}"/>
    <hyperlink ref="J320" r:id="rId1191" display="http://sandra.espinosa-bbva.com/" xr:uid="{00000000-0004-0000-0E00-0000A6040000}"/>
    <hyperlink ref="K320" r:id="rId1192" display="http://rociomarcela.lopez-bbva.com/" xr:uid="{00000000-0004-0000-0E00-0000A7040000}"/>
    <hyperlink ref="AK320" r:id="rId1193" display="https://globaldevtools.bbva.com/jira/browse/COLWSPREST-7331" xr:uid="{00000000-0004-0000-0E00-0000A8040000}"/>
    <hyperlink ref="I321" r:id="rId1194" display="http://angie.castaneda-bbva.com/" xr:uid="{00000000-0004-0000-0E00-0000A9040000}"/>
    <hyperlink ref="J321" r:id="rId1195" display="http://sandra.espinosa-bbva.com/" xr:uid="{00000000-0004-0000-0E00-0000AA040000}"/>
    <hyperlink ref="K321" r:id="rId1196" display="http://rociomarcela.lopez-bbva.com/" xr:uid="{00000000-0004-0000-0E00-0000AB040000}"/>
    <hyperlink ref="AK321" r:id="rId1197" display="https://globaldevtools.bbva.com/jira/browse/COLWSPREST-11951" xr:uid="{00000000-0004-0000-0E00-0000AC040000}"/>
    <hyperlink ref="I322" r:id="rId1198" display="http://angie.castaneda-bbva.com/" xr:uid="{00000000-0004-0000-0E00-0000AD040000}"/>
    <hyperlink ref="J322" r:id="rId1199" display="http://sandra.espinosa-bbva.com/" xr:uid="{00000000-0004-0000-0E00-0000AE040000}"/>
    <hyperlink ref="K322" r:id="rId1200" display="http://rociomarcela.lopez-bbva.com/" xr:uid="{00000000-0004-0000-0E00-0000AF040000}"/>
    <hyperlink ref="AK322" r:id="rId1201" display="https://globaldevtools.bbva.com/jira/browse/COLWSPREST-806" xr:uid="{00000000-0004-0000-0E00-0000B0040000}"/>
    <hyperlink ref="I323" r:id="rId1202" display="http://angie.castaneda-bbva.com/" xr:uid="{00000000-0004-0000-0E00-0000B1040000}"/>
    <hyperlink ref="J323" r:id="rId1203" display="http://sandra.espinosa-bbva.com/" xr:uid="{00000000-0004-0000-0E00-0000B2040000}"/>
    <hyperlink ref="K323" r:id="rId1204" display="http://rociomarcela.lopez-bbva.com/" xr:uid="{00000000-0004-0000-0E00-0000B3040000}"/>
    <hyperlink ref="I324" r:id="rId1205" display="http://angie.castaneda-bbva.com/" xr:uid="{00000000-0004-0000-0E00-0000B4040000}"/>
    <hyperlink ref="J324" r:id="rId1206" display="http://sandra.espinosa-bbva.com/" xr:uid="{00000000-0004-0000-0E00-0000B5040000}"/>
    <hyperlink ref="K324" r:id="rId1207" display="http://rociomarcela.lopez-bbva.com/" xr:uid="{00000000-0004-0000-0E00-0000B6040000}"/>
    <hyperlink ref="AK324" r:id="rId1208" display="https://globaldevtools.bbva.com/jira/browse/COLWSPREST-2740" xr:uid="{00000000-0004-0000-0E00-0000B7040000}"/>
    <hyperlink ref="I325" r:id="rId1209" display="http://angie.castaneda-bbva.com/" xr:uid="{00000000-0004-0000-0E00-0000B8040000}"/>
    <hyperlink ref="J325" r:id="rId1210" display="http://sandra.espinosa-bbva.com/" xr:uid="{00000000-0004-0000-0E00-0000B9040000}"/>
    <hyperlink ref="K325" r:id="rId1211" display="http://rociomarcela.lopez-bbva.com/" xr:uid="{00000000-0004-0000-0E00-0000BA040000}"/>
    <hyperlink ref="AK325" r:id="rId1212" display="https://globaldevtools.bbva.com/jira/browse/COLWSPREST-7932" xr:uid="{00000000-0004-0000-0E00-0000BB040000}"/>
    <hyperlink ref="I326" r:id="rId1213" display="http://angie.castaneda-bbva.com/" xr:uid="{00000000-0004-0000-0E00-0000BC040000}"/>
    <hyperlink ref="J326" r:id="rId1214" display="http://diegoandres.rodriguez-bbva.com/" xr:uid="{00000000-0004-0000-0E00-0000BD040000}"/>
    <hyperlink ref="K326" r:id="rId1215" display="http://monica.zamudio-bbva.com/" xr:uid="{00000000-0004-0000-0E00-0000BE040000}"/>
    <hyperlink ref="AK326" r:id="rId1216" display="https://globaldevtools.bbva.com/jira/browse/COLWSPREST-5219" xr:uid="{00000000-0004-0000-0E00-0000BF040000}"/>
    <hyperlink ref="I327" r:id="rId1217" display="http://angie.castaneda-bbva.com/" xr:uid="{00000000-0004-0000-0E00-0000C0040000}"/>
    <hyperlink ref="J327" r:id="rId1218" display="http://diegoandres.rodriguez-bbva.com/" xr:uid="{00000000-0004-0000-0E00-0000C1040000}"/>
    <hyperlink ref="K327" r:id="rId1219" display="http://monica.zamudio-bbva.com/" xr:uid="{00000000-0004-0000-0E00-0000C2040000}"/>
    <hyperlink ref="AK327" r:id="rId1220" display="https://globaldevtools.bbva.com/jira/browse/COLWSPREST-11645" xr:uid="{00000000-0004-0000-0E00-0000C3040000}"/>
    <hyperlink ref="I328" r:id="rId1221" display="http://angie.castaneda-bbva.com/" xr:uid="{00000000-0004-0000-0E00-0000C4040000}"/>
    <hyperlink ref="J328" r:id="rId1222" display="http://katryn.verjel-bbva.com/" xr:uid="{00000000-0004-0000-0E00-0000C5040000}"/>
    <hyperlink ref="K328" r:id="rId1223" display="http://monica.zamudio-bbva.com/" xr:uid="{00000000-0004-0000-0E00-0000C6040000}"/>
    <hyperlink ref="AK328" r:id="rId1224" display="https://globaldevtools.bbva.com/jira/browse/COLWSCUENT-2269" xr:uid="{00000000-0004-0000-0E00-0000C7040000}"/>
    <hyperlink ref="I329" r:id="rId1225" display="http://angie.castaneda-bbva.com/" xr:uid="{00000000-0004-0000-0E00-0000C8040000}"/>
    <hyperlink ref="J329" r:id="rId1226" display="http://katryn.verjel-bbva.com/" xr:uid="{00000000-0004-0000-0E00-0000C9040000}"/>
    <hyperlink ref="K329" r:id="rId1227" display="http://monica.zamudio-bbva.com/" xr:uid="{00000000-0004-0000-0E00-0000CA040000}"/>
    <hyperlink ref="AK329" r:id="rId1228" display="https://globaldevtools.bbva.com/jira/browse/COLWSCUENT-2996" xr:uid="{00000000-0004-0000-0E00-0000CB040000}"/>
    <hyperlink ref="I330" r:id="rId1229" display="http://angie.castaneda-bbva.com/" xr:uid="{00000000-0004-0000-0E00-0000CC040000}"/>
    <hyperlink ref="K330" r:id="rId1230" display="http://paolaandrea.guzman-bbva.com/" xr:uid="{00000000-0004-0000-0E00-0000CD040000}"/>
    <hyperlink ref="AK330" r:id="rId1231" display="https://globaldevtools.bbva.com/jira/browse/CCSS-15566" xr:uid="{00000000-0004-0000-0E00-0000CE040000}"/>
    <hyperlink ref="I331" r:id="rId1232" display="http://angie.castaneda-bbva.com/" xr:uid="{00000000-0004-0000-0E00-0000CF040000}"/>
    <hyperlink ref="K331" r:id="rId1233" display="http://paolaandrea.guzman-bbva.com/" xr:uid="{00000000-0004-0000-0E00-0000D0040000}"/>
    <hyperlink ref="I332" r:id="rId1234" display="http://angie.castaneda-bbva.com/" xr:uid="{00000000-0004-0000-0E00-0000D1040000}"/>
    <hyperlink ref="K332" r:id="rId1235" display="http://paolaandrea.guzman-bbva.com/" xr:uid="{00000000-0004-0000-0E00-0000D2040000}"/>
    <hyperlink ref="I333" r:id="rId1236" display="http://angie.castaneda-bbva.com/" xr:uid="{00000000-0004-0000-0E00-0000D3040000}"/>
    <hyperlink ref="K333" r:id="rId1237" display="http://paolaandrea.guzman-bbva.com/" xr:uid="{00000000-0004-0000-0E00-0000D4040000}"/>
    <hyperlink ref="AK333" r:id="rId1238" display="https://globaldevtools.bbva.com/jira/browse/CCSS-6820" xr:uid="{00000000-0004-0000-0E00-0000D5040000}"/>
    <hyperlink ref="I334" r:id="rId1239" display="http://angie.castaneda-bbva.com/" xr:uid="{00000000-0004-0000-0E00-0000D6040000}"/>
    <hyperlink ref="K334" r:id="rId1240" display="http://paolaandrea.guzman-bbva.com/" xr:uid="{00000000-0004-0000-0E00-0000D7040000}"/>
    <hyperlink ref="AK334" r:id="rId1241" display="https://globaldevtools.bbva.com/jira/browse/COLWSPREST-7326" xr:uid="{00000000-0004-0000-0E00-0000D8040000}"/>
    <hyperlink ref="I335" r:id="rId1242" display="http://angie.castaneda-bbva.com/" xr:uid="{00000000-0004-0000-0E00-0000D9040000}"/>
    <hyperlink ref="K335" r:id="rId1243" display="http://paolaandrea.guzman-bbva.com/" xr:uid="{00000000-0004-0000-0E00-0000DA040000}"/>
    <hyperlink ref="I336" r:id="rId1244" display="http://angie.castaneda-bbva.com/" xr:uid="{00000000-0004-0000-0E00-0000DB040000}"/>
    <hyperlink ref="K336" r:id="rId1245" display="http://paolaandrea.guzman-bbva.com/" xr:uid="{00000000-0004-0000-0E00-0000DC040000}"/>
    <hyperlink ref="AK336" r:id="rId1246" display="https://globaldevtools.bbva.com/jira/browse/COLWSPREST-7327" xr:uid="{00000000-0004-0000-0E00-0000DD040000}"/>
    <hyperlink ref="I337" r:id="rId1247" display="http://angie.castaneda-bbva.com/" xr:uid="{00000000-0004-0000-0E00-0000DE040000}"/>
    <hyperlink ref="J337" r:id="rId1248" display="http://diegoandres.rodriguez-bbva.com/" xr:uid="{00000000-0004-0000-0E00-0000DF040000}"/>
    <hyperlink ref="K337" r:id="rId1249" display="http://paolaandrea.guzman-bbva.com/" xr:uid="{00000000-0004-0000-0E00-0000E0040000}"/>
    <hyperlink ref="AK337" r:id="rId1250" display="https://globaldevtools.bbva.com/jira/browse/COLWSPREST-12045" xr:uid="{00000000-0004-0000-0E00-0000E1040000}"/>
    <hyperlink ref="I338" r:id="rId1251" display="http://angie.castaneda-bbva.com/" xr:uid="{00000000-0004-0000-0E00-0000E2040000}"/>
    <hyperlink ref="J338" r:id="rId1252" display="http://diegoandres.rodriguez-bbva.com/" xr:uid="{00000000-0004-0000-0E00-0000E3040000}"/>
    <hyperlink ref="K338" r:id="rId1253" display="http://paolaandrea.guzman-bbva.com/" xr:uid="{00000000-0004-0000-0E00-0000E4040000}"/>
    <hyperlink ref="AK338" r:id="rId1254" display="https://globaldevtools.bbva.com/jira/browse/COLWSPREST-10649" xr:uid="{00000000-0004-0000-0E00-0000E5040000}"/>
    <hyperlink ref="I339" r:id="rId1255" display="http://angie.castaneda-bbva.com/" xr:uid="{00000000-0004-0000-0E00-0000E6040000}"/>
    <hyperlink ref="J339" r:id="rId1256" display="http://diegoandres.rodriguez-bbva.com/" xr:uid="{00000000-0004-0000-0E00-0000E7040000}"/>
    <hyperlink ref="K339" r:id="rId1257" display="http://paolaandrea.guzman-bbva.com/" xr:uid="{00000000-0004-0000-0E00-0000E8040000}"/>
    <hyperlink ref="I340" r:id="rId1258" display="http://angie.castaneda-bbva.com/" xr:uid="{00000000-0004-0000-0E00-0000E9040000}"/>
    <hyperlink ref="J340" r:id="rId1259" display="http://diegoandres.rodriguez-bbva.com/" xr:uid="{00000000-0004-0000-0E00-0000EA040000}"/>
    <hyperlink ref="K340" r:id="rId1260" display="http://paolaandrea.guzman-bbva.com/" xr:uid="{00000000-0004-0000-0E00-0000EB040000}"/>
    <hyperlink ref="I341" r:id="rId1261" display="http://angie.castaneda-bbva.com/" xr:uid="{00000000-0004-0000-0E00-0000EC040000}"/>
    <hyperlink ref="J341" r:id="rId1262" display="http://diegoandres.rodriguez-bbva.com/" xr:uid="{00000000-0004-0000-0E00-0000ED040000}"/>
    <hyperlink ref="K341" r:id="rId1263" display="http://paolaandrea.guzman-bbva.com/" xr:uid="{00000000-0004-0000-0E00-0000EE040000}"/>
    <hyperlink ref="I342" r:id="rId1264" display="http://angie.castaneda-bbva.com/" xr:uid="{00000000-0004-0000-0E00-0000EF040000}"/>
    <hyperlink ref="J342" r:id="rId1265" display="http://diegoandres.rodriguez-bbva.com/" xr:uid="{00000000-0004-0000-0E00-0000F0040000}"/>
    <hyperlink ref="K342" r:id="rId1266" display="http://paolaandrea.guzman-bbva.com/" xr:uid="{00000000-0004-0000-0E00-0000F1040000}"/>
    <hyperlink ref="AK342" r:id="rId1267" display="https://globaldevtools.bbva.com/jira/browse/COLWSPREST-10626" xr:uid="{00000000-0004-0000-0E00-0000F2040000}"/>
    <hyperlink ref="I343" r:id="rId1268" display="http://angie.castaneda-bbva.com/" xr:uid="{00000000-0004-0000-0E00-0000F3040000}"/>
    <hyperlink ref="J343" r:id="rId1269" display="http://diegoandres.rodriguez-bbva.com/" xr:uid="{00000000-0004-0000-0E00-0000F4040000}"/>
    <hyperlink ref="K343" r:id="rId1270" display="http://john.calvo-bbva.com/" xr:uid="{00000000-0004-0000-0E00-0000F5040000}"/>
    <hyperlink ref="I344" r:id="rId1271" display="http://angie.castaneda-bbva.com/" xr:uid="{00000000-0004-0000-0E00-0000F6040000}"/>
    <hyperlink ref="J344" r:id="rId1272" display="http://liliana.marquez-bbva.com/" xr:uid="{00000000-0004-0000-0E00-0000F7040000}"/>
    <hyperlink ref="K344" r:id="rId1273" display="http://monica.zamudio-bbva.com/" xr:uid="{00000000-0004-0000-0E00-0000F8040000}"/>
    <hyperlink ref="I345" r:id="rId1274" display="http://angie.castaneda-bbva.com/" xr:uid="{00000000-0004-0000-0E00-0000F9040000}"/>
    <hyperlink ref="J345" r:id="rId1275" display="http://liliana.marquez-bbva.com/" xr:uid="{00000000-0004-0000-0E00-0000FA040000}"/>
    <hyperlink ref="K345" r:id="rId1276" display="http://monica.zamudio-bbva.com/" xr:uid="{00000000-0004-0000-0E00-0000FB040000}"/>
    <hyperlink ref="I346" r:id="rId1277" display="http://angie.castaneda-bbva.com/" xr:uid="{00000000-0004-0000-0E00-0000FC040000}"/>
    <hyperlink ref="J346" r:id="rId1278" display="http://liliana.marquez-bbva.com/" xr:uid="{00000000-0004-0000-0E00-0000FD040000}"/>
    <hyperlink ref="K346" r:id="rId1279" display="http://monica.zamudio-bbva.com/" xr:uid="{00000000-0004-0000-0E00-0000FE040000}"/>
    <hyperlink ref="AK346" r:id="rId1280" display="https://globaldevtools.bbva.com/jira/browse/CCSS-6000" xr:uid="{00000000-0004-0000-0E00-0000FF040000}"/>
    <hyperlink ref="I347" r:id="rId1281" display="http://angie.castaneda-bbva.com/" xr:uid="{00000000-0004-0000-0E00-000000050000}"/>
    <hyperlink ref="J347" r:id="rId1282" display="http://liliana.marquez-bbva.com/" xr:uid="{00000000-0004-0000-0E00-000001050000}"/>
    <hyperlink ref="K347" r:id="rId1283" display="http://monica.zamudio-bbva.com/" xr:uid="{00000000-0004-0000-0E00-000002050000}"/>
    <hyperlink ref="AK347" r:id="rId1284" display="https://globaldevtools.bbva.com/jira/browse/COLWSPREST-386" xr:uid="{00000000-0004-0000-0E00-000003050000}"/>
    <hyperlink ref="I348" r:id="rId1285" display="http://angie.castaneda-bbva.com/" xr:uid="{00000000-0004-0000-0E00-000004050000}"/>
    <hyperlink ref="J348" r:id="rId1286" display="http://liliana.marquez-bbva.com/" xr:uid="{00000000-0004-0000-0E00-000005050000}"/>
    <hyperlink ref="K348" r:id="rId1287" display="http://monica.zamudio-bbva.com/" xr:uid="{00000000-0004-0000-0E00-000006050000}"/>
    <hyperlink ref="AK348" r:id="rId1288" display="https://globaldevtools.bbva.com/jira/browse/COLWSPREST-400" xr:uid="{00000000-0004-0000-0E00-000007050000}"/>
    <hyperlink ref="I349" r:id="rId1289" display="http://angie.castaneda-bbva.com/" xr:uid="{00000000-0004-0000-0E00-000008050000}"/>
    <hyperlink ref="J349" r:id="rId1290" display="http://liliana.marquez-bbva.com/" xr:uid="{00000000-0004-0000-0E00-000009050000}"/>
    <hyperlink ref="K349" r:id="rId1291" display="http://monica.zamudio-bbva.com/" xr:uid="{00000000-0004-0000-0E00-00000A050000}"/>
    <hyperlink ref="AK349" r:id="rId1292" display="https://globaldevtools.bbva.com/jira/browse/COLWSPREST-10008" xr:uid="{00000000-0004-0000-0E00-00000B050000}"/>
    <hyperlink ref="I350" r:id="rId1293" display="http://angie.castaneda-bbva.com/" xr:uid="{00000000-0004-0000-0E00-00000C050000}"/>
    <hyperlink ref="J350" r:id="rId1294" display="http://liliana.marquez-bbva.com/" xr:uid="{00000000-0004-0000-0E00-00000D050000}"/>
    <hyperlink ref="K350" r:id="rId1295" display="http://monica.zamudio-bbva.com/" xr:uid="{00000000-0004-0000-0E00-00000E050000}"/>
    <hyperlink ref="I351" r:id="rId1296" display="http://angie.castaneda-bbva.com/" xr:uid="{00000000-0004-0000-0E00-00000F050000}"/>
    <hyperlink ref="J351" r:id="rId1297" display="http://liliana.marquez-bbva.com/" xr:uid="{00000000-0004-0000-0E00-000010050000}"/>
    <hyperlink ref="K351" r:id="rId1298" display="http://monica.zamudio-bbva.com/" xr:uid="{00000000-0004-0000-0E00-000011050000}"/>
    <hyperlink ref="AK351" r:id="rId1299" display="https://globaldevtools.bbva.com/jira/browse/COLWSRIESG-3247" xr:uid="{00000000-0004-0000-0E00-000012050000}"/>
    <hyperlink ref="I352" r:id="rId1300" display="http://angie.castaneda-bbva.com/" xr:uid="{00000000-0004-0000-0E00-000013050000}"/>
    <hyperlink ref="J352" r:id="rId1301" display="http://liliana.marquez-bbva.com/" xr:uid="{00000000-0004-0000-0E00-000014050000}"/>
    <hyperlink ref="K352" r:id="rId1302" display="http://monica.zamudio-bbva.com/" xr:uid="{00000000-0004-0000-0E00-000015050000}"/>
    <hyperlink ref="I353" r:id="rId1303" display="http://angie.castaneda-bbva.com/" xr:uid="{00000000-0004-0000-0E00-000016050000}"/>
    <hyperlink ref="J353" r:id="rId1304" display="http://liliana.marquez-bbva.com/" xr:uid="{00000000-0004-0000-0E00-000017050000}"/>
    <hyperlink ref="K353" r:id="rId1305" display="http://monica.zamudio-bbva.com/" xr:uid="{00000000-0004-0000-0E00-000018050000}"/>
    <hyperlink ref="I354" r:id="rId1306" display="http://angie.castaneda-bbva.com/" xr:uid="{00000000-0004-0000-0E00-000019050000}"/>
    <hyperlink ref="J354" r:id="rId1307" display="http://judy.prieto-bbva.com/" xr:uid="{00000000-0004-0000-0E00-00001A050000}"/>
    <hyperlink ref="K354" r:id="rId1308" display="http://paolaandrea.guzman-bbva.com/" xr:uid="{00000000-0004-0000-0E00-00001B050000}"/>
    <hyperlink ref="AK354" r:id="rId1309" display="https://globaldevtools.bbva.com/jira/browse/COLWSMEDIO-429" xr:uid="{00000000-0004-0000-0E00-00001C050000}"/>
    <hyperlink ref="I355" r:id="rId1310" display="http://angie.castaneda-bbva.com/" xr:uid="{00000000-0004-0000-0E00-00001D050000}"/>
    <hyperlink ref="J355" r:id="rId1311" display="http://judy.prieto-bbva.com/" xr:uid="{00000000-0004-0000-0E00-00001E050000}"/>
    <hyperlink ref="K355" r:id="rId1312" display="http://paolaandrea.guzman-bbva.com/" xr:uid="{00000000-0004-0000-0E00-00001F050000}"/>
    <hyperlink ref="AK355" r:id="rId1313" display="https://globaldevtools.bbva.com/jira/browse/COLWSMEDIO-433" xr:uid="{00000000-0004-0000-0E00-000020050000}"/>
    <hyperlink ref="I356" r:id="rId1314" display="http://angie.castaneda-bbva.com/" xr:uid="{00000000-0004-0000-0E00-000021050000}"/>
    <hyperlink ref="J356" r:id="rId1315" display="http://judy.prieto-bbva.com/" xr:uid="{00000000-0004-0000-0E00-000022050000}"/>
    <hyperlink ref="K356" r:id="rId1316" display="http://paolaandrea.guzman-bbva.com/" xr:uid="{00000000-0004-0000-0E00-000023050000}"/>
    <hyperlink ref="AK356" r:id="rId1317" display="https://globaldevtools.bbva.com/jira/browse/COLWSMEDIO-4866" xr:uid="{00000000-0004-0000-0E00-000024050000}"/>
    <hyperlink ref="I357" r:id="rId1318" display="http://angie.castaneda-bbva.com/" xr:uid="{00000000-0004-0000-0E00-000025050000}"/>
    <hyperlink ref="J357" r:id="rId1319" display="http://judy.prieto-bbva.com/" xr:uid="{00000000-0004-0000-0E00-000026050000}"/>
    <hyperlink ref="K357" r:id="rId1320" display="http://paolaandrea.guzman-bbva.com/" xr:uid="{00000000-0004-0000-0E00-000027050000}"/>
    <hyperlink ref="AK357" r:id="rId1321" display="https://globaldevtools.bbva.com/jira/browse/COLWSMEDIO-4857" xr:uid="{00000000-0004-0000-0E00-000028050000}"/>
    <hyperlink ref="I358" r:id="rId1322" display="http://angie.castaneda-bbva.com/" xr:uid="{00000000-0004-0000-0E00-000029050000}"/>
    <hyperlink ref="J358" r:id="rId1323" display="http://judy.prieto-bbva.com/" xr:uid="{00000000-0004-0000-0E00-00002A050000}"/>
    <hyperlink ref="K358" r:id="rId1324" display="http://paolaandrea.guzman-bbva.com/" xr:uid="{00000000-0004-0000-0E00-00002B050000}"/>
    <hyperlink ref="AK358" r:id="rId1325" display="https://globaldevtools.bbva.com/jira/browse/COLWSMEDIO-4859" xr:uid="{00000000-0004-0000-0E00-00002C050000}"/>
    <hyperlink ref="I359" r:id="rId1326" display="http://angie.castaneda-bbva.com/" xr:uid="{00000000-0004-0000-0E00-00002D050000}"/>
    <hyperlink ref="J359" r:id="rId1327" display="http://judy.prieto-bbva.com/" xr:uid="{00000000-0004-0000-0E00-00002E050000}"/>
    <hyperlink ref="K359" r:id="rId1328" display="http://paolaandrea.guzman-bbva.com/" xr:uid="{00000000-0004-0000-0E00-00002F050000}"/>
    <hyperlink ref="AK359" r:id="rId1329" display="https://globaldevtools.bbva.com/jira/browse/COLWSMEDIO-4853" xr:uid="{00000000-0004-0000-0E00-000030050000}"/>
    <hyperlink ref="I360" r:id="rId1330" display="http://angie.castaneda-bbva.com/" xr:uid="{00000000-0004-0000-0E00-000031050000}"/>
    <hyperlink ref="J360" r:id="rId1331" display="http://judy.prieto-bbva.com/" xr:uid="{00000000-0004-0000-0E00-000032050000}"/>
    <hyperlink ref="K360" r:id="rId1332" display="http://paolaandrea.guzman-bbva.com/" xr:uid="{00000000-0004-0000-0E00-000033050000}"/>
    <hyperlink ref="AK360" r:id="rId1333" display="https://globaldevtools.bbva.com/jira/browse/COLWSMEDIO-4855" xr:uid="{00000000-0004-0000-0E00-000034050000}"/>
    <hyperlink ref="I361" r:id="rId1334" display="http://angie.castaneda-bbva.com/" xr:uid="{00000000-0004-0000-0E00-000035050000}"/>
    <hyperlink ref="J361" r:id="rId1335" display="http://judy.prieto-bbva.com/" xr:uid="{00000000-0004-0000-0E00-000036050000}"/>
    <hyperlink ref="K361" r:id="rId1336" display="http://paolaandrea.guzman-bbva.com/" xr:uid="{00000000-0004-0000-0E00-000037050000}"/>
    <hyperlink ref="I362" r:id="rId1337" display="http://angie.castaneda-bbva.com/" xr:uid="{00000000-0004-0000-0E00-000038050000}"/>
    <hyperlink ref="J362" r:id="rId1338" display="http://judy.prieto-bbva.com/" xr:uid="{00000000-0004-0000-0E00-000039050000}"/>
    <hyperlink ref="K362" r:id="rId1339" display="http://paolaandrea.guzman-bbva.com/" xr:uid="{00000000-0004-0000-0E00-00003A050000}"/>
    <hyperlink ref="AK362" r:id="rId1340" display="https://globaldevtools.bbva.com/jira/browse/COLWSMEDIO-4854" xr:uid="{00000000-0004-0000-0E00-00003B050000}"/>
    <hyperlink ref="I363" r:id="rId1341" display="http://angie.castaneda-bbva.com/" xr:uid="{00000000-0004-0000-0E00-00003C050000}"/>
    <hyperlink ref="J363" r:id="rId1342" display="http://judy.prieto-bbva.com/" xr:uid="{00000000-0004-0000-0E00-00003D050000}"/>
    <hyperlink ref="K363" r:id="rId1343" display="http://paolaandrea.guzman-bbva.com/" xr:uid="{00000000-0004-0000-0E00-00003E050000}"/>
    <hyperlink ref="AK363" r:id="rId1344" display="https://globaldevtools.bbva.com/jira/browse/COLWSMEDIO-4858" xr:uid="{00000000-0004-0000-0E00-00003F050000}"/>
    <hyperlink ref="I364" r:id="rId1345" display="http://angie.castaneda-bbva.com/" xr:uid="{00000000-0004-0000-0E00-000040050000}"/>
    <hyperlink ref="J364" r:id="rId1346" display="http://judy.prieto-bbva.com/" xr:uid="{00000000-0004-0000-0E00-000041050000}"/>
    <hyperlink ref="K364" r:id="rId1347" display="http://paolaandrea.guzman-bbva.com/" xr:uid="{00000000-0004-0000-0E00-000042050000}"/>
    <hyperlink ref="AK364" r:id="rId1348" display="https://globaldevtools.bbva.com/jira/browse/COLWSMEDIO-133" xr:uid="{00000000-0004-0000-0E00-000043050000}"/>
    <hyperlink ref="I365" r:id="rId1349" display="http://angie.castaneda-bbva.com/" xr:uid="{00000000-0004-0000-0E00-000044050000}"/>
    <hyperlink ref="J365" r:id="rId1350" display="http://judy.prieto-bbva.com/" xr:uid="{00000000-0004-0000-0E00-000045050000}"/>
    <hyperlink ref="K365" r:id="rId1351" display="http://paolaandrea.guzman-bbva.com/" xr:uid="{00000000-0004-0000-0E00-000046050000}"/>
    <hyperlink ref="AK365" r:id="rId1352" display="https://globaldevtools.bbva.com/jira/browse/COLWSMEDIO-6117" xr:uid="{00000000-0004-0000-0E00-000047050000}"/>
    <hyperlink ref="I366" r:id="rId1353" display="http://angie.castaneda-bbva.com/" xr:uid="{00000000-0004-0000-0E00-000048050000}"/>
    <hyperlink ref="J366" r:id="rId1354" display="http://judy.prieto-bbva.com/" xr:uid="{00000000-0004-0000-0E00-000049050000}"/>
    <hyperlink ref="K366" r:id="rId1355" display="http://andresfelipe.granados-bbva.com/" xr:uid="{00000000-0004-0000-0E00-00004A050000}"/>
    <hyperlink ref="AK366" r:id="rId1356" display="https://globaldevtools.bbva.com/jira/browse/COLWSMEDIO-6142" xr:uid="{00000000-0004-0000-0E00-00004B050000}"/>
    <hyperlink ref="I367" r:id="rId1357" display="http://angie.castaneda-bbva.com/" xr:uid="{00000000-0004-0000-0E00-00004C050000}"/>
    <hyperlink ref="J367" r:id="rId1358" display="http://judy.prieto-bbva.com/" xr:uid="{00000000-0004-0000-0E00-00004D050000}"/>
    <hyperlink ref="K367" r:id="rId1359" display="http://paolaandrea.guzman-bbva.com/" xr:uid="{00000000-0004-0000-0E00-00004E050000}"/>
    <hyperlink ref="AK367" r:id="rId1360" display="https://globaldevtools.bbva.com/jira/browse/COLWSMEDIO-4606" xr:uid="{00000000-0004-0000-0E00-00004F050000}"/>
    <hyperlink ref="I368" r:id="rId1361" display="http://angie.castaneda-bbva.com/" xr:uid="{00000000-0004-0000-0E00-000050050000}"/>
    <hyperlink ref="J368" r:id="rId1362" display="http://judy.prieto-bbva.com/" xr:uid="{00000000-0004-0000-0E00-000051050000}"/>
    <hyperlink ref="K368" r:id="rId1363" display="http://andresfelipe.granados-bbva.com/" xr:uid="{00000000-0004-0000-0E00-000052050000}"/>
    <hyperlink ref="AK368" r:id="rId1364" display="https://globaldevtools.bbva.com/jira/browse/COLWSOPENM-3" xr:uid="{00000000-0004-0000-0E00-000053050000}"/>
    <hyperlink ref="I369" r:id="rId1365" display="http://angie.castaneda-bbva.com/" xr:uid="{00000000-0004-0000-0E00-000054050000}"/>
    <hyperlink ref="J369" r:id="rId1366" display="http://judy.prieto-bbva.com/" xr:uid="{00000000-0004-0000-0E00-000055050000}"/>
    <hyperlink ref="K369" r:id="rId1367" display="http://andresfelipe.granados-bbva.com/" xr:uid="{00000000-0004-0000-0E00-000056050000}"/>
    <hyperlink ref="I370" r:id="rId1368" display="http://angie.castaneda-bbva.com/" xr:uid="{00000000-0004-0000-0E00-000057050000}"/>
    <hyperlink ref="J370" r:id="rId1369" display="http://judy.prieto-bbva.com/" xr:uid="{00000000-0004-0000-0E00-000058050000}"/>
    <hyperlink ref="K370" r:id="rId1370" display="http://andresfelipe.granados-bbva.com/" xr:uid="{00000000-0004-0000-0E00-000059050000}"/>
    <hyperlink ref="AK370" r:id="rId1371" display="https://globaldevtools.bbva.com/jira/browse/COLWSMEDIO-4823" xr:uid="{00000000-0004-0000-0E00-00005A050000}"/>
    <hyperlink ref="I371" r:id="rId1372" display="http://angie.castaneda-bbva.com/" xr:uid="{00000000-0004-0000-0E00-00005B050000}"/>
    <hyperlink ref="J371" r:id="rId1373" display="http://judy.prieto-bbva.com/" xr:uid="{00000000-0004-0000-0E00-00005C050000}"/>
    <hyperlink ref="K371" r:id="rId1374" display="http://andresfelipe.granados-bbva.com/" xr:uid="{00000000-0004-0000-0E00-00005D050000}"/>
    <hyperlink ref="AK371" r:id="rId1375" display="https://globaldevtools.bbva.com/jira/browse/COLWSMEDIO-6505" xr:uid="{00000000-0004-0000-0E00-00005E050000}"/>
    <hyperlink ref="I372" r:id="rId1376" display="http://hugofernando.parra-bbva.com/" xr:uid="{00000000-0004-0000-0E00-00005F050000}"/>
    <hyperlink ref="J372" r:id="rId1377" display="http://geovany.ramirez-bbva.com/" xr:uid="{00000000-0004-0000-0E00-000060050000}"/>
    <hyperlink ref="K372" r:id="rId1378" display="http://juana.vergara-bbva.com/" xr:uid="{00000000-0004-0000-0E00-000061050000}"/>
    <hyperlink ref="AK372" r:id="rId1379" display="https://globaldevtools.bbva.com/jira/browse/COLWSMEDIO-6274" xr:uid="{00000000-0004-0000-0E00-000062050000}"/>
    <hyperlink ref="I373" r:id="rId1380" display="http://hugofernando.parra-bbva.com/" xr:uid="{00000000-0004-0000-0E00-000063050000}"/>
    <hyperlink ref="J373" r:id="rId1381" display="http://geovany.ramirez-bbva.com/" xr:uid="{00000000-0004-0000-0E00-000064050000}"/>
    <hyperlink ref="K373" r:id="rId1382" display="http://juana.vergara-bbva.com/" xr:uid="{00000000-0004-0000-0E00-000065050000}"/>
    <hyperlink ref="AK373" r:id="rId1383" display="https://globaldevtools.bbva.com/jira/browse/COLWSMEDIO-6273" xr:uid="{00000000-0004-0000-0E00-000066050000}"/>
    <hyperlink ref="I374" r:id="rId1384" display="http://hugofernando.parra-bbva.com/" xr:uid="{00000000-0004-0000-0E00-000067050000}"/>
    <hyperlink ref="J374" r:id="rId1385" display="http://geovany.ramirez-bbva.com/" xr:uid="{00000000-0004-0000-0E00-000068050000}"/>
    <hyperlink ref="K374" r:id="rId1386" display="http://juana.vergara-bbva.com/" xr:uid="{00000000-0004-0000-0E00-000069050000}"/>
    <hyperlink ref="AK374" r:id="rId1387" display="https://globaldevtools.bbva.com/jira/browse/COLWSDATIO-640" xr:uid="{00000000-0004-0000-0E00-00006A050000}"/>
    <hyperlink ref="I375" r:id="rId1388" display="http://hugofernando.parra-bbva.com/" xr:uid="{00000000-0004-0000-0E00-00006B050000}"/>
    <hyperlink ref="J375" r:id="rId1389" display="http://geovany.ramirez-bbva.com/" xr:uid="{00000000-0004-0000-0E00-00006C050000}"/>
    <hyperlink ref="K375" r:id="rId1390" display="http://juana.vergara-bbva.com/" xr:uid="{00000000-0004-0000-0E00-00006D050000}"/>
    <hyperlink ref="I376" r:id="rId1391" display="http://hugofernando.parra-bbva.com/" xr:uid="{00000000-0004-0000-0E00-00006E050000}"/>
    <hyperlink ref="J376" r:id="rId1392" display="http://geovany.ramirez-bbva.com/" xr:uid="{00000000-0004-0000-0E00-00006F050000}"/>
    <hyperlink ref="K376" r:id="rId1393" display="http://juana.vergara-bbva.com/" xr:uid="{00000000-0004-0000-0E00-000070050000}"/>
    <hyperlink ref="I377" r:id="rId1394" display="http://hugofernando.parra-bbva.com/" xr:uid="{00000000-0004-0000-0E00-000071050000}"/>
    <hyperlink ref="J377" r:id="rId1395" display="http://geovany.ramirez-bbva.com/" xr:uid="{00000000-0004-0000-0E00-000072050000}"/>
    <hyperlink ref="K377" r:id="rId1396" display="http://juana.vergara-bbva.com/" xr:uid="{00000000-0004-0000-0E00-000073050000}"/>
    <hyperlink ref="I378" r:id="rId1397" display="http://hugofernando.parra-bbva.com/" xr:uid="{00000000-0004-0000-0E00-000074050000}"/>
    <hyperlink ref="J378" r:id="rId1398" display="http://geovany.ramirez-bbva.com/" xr:uid="{00000000-0004-0000-0E00-000075050000}"/>
    <hyperlink ref="K378" r:id="rId1399" display="http://juana.vergara-bbva.com/" xr:uid="{00000000-0004-0000-0E00-000076050000}"/>
    <hyperlink ref="I379" r:id="rId1400" display="http://hugofernando.parra-bbva.com/" xr:uid="{00000000-0004-0000-0E00-000077050000}"/>
    <hyperlink ref="J379" r:id="rId1401" display="http://geovany.ramirez-bbva.com/" xr:uid="{00000000-0004-0000-0E00-000078050000}"/>
    <hyperlink ref="K379" r:id="rId1402" display="http://juana.vergara-bbva.com/" xr:uid="{00000000-0004-0000-0E00-000079050000}"/>
    <hyperlink ref="I380" r:id="rId1403" display="http://hugofernando.parra-bbva.com/" xr:uid="{00000000-0004-0000-0E00-00007A050000}"/>
    <hyperlink ref="J380" r:id="rId1404" display="http://geovany.ramirez-bbva.com/" xr:uid="{00000000-0004-0000-0E00-00007B050000}"/>
    <hyperlink ref="K380" r:id="rId1405" display="http://juana.vergara-bbva.com/" xr:uid="{00000000-0004-0000-0E00-00007C050000}"/>
    <hyperlink ref="I381" r:id="rId1406" display="http://hugofernando.parra-bbva.com/" xr:uid="{00000000-0004-0000-0E00-00007D050000}"/>
    <hyperlink ref="J381" r:id="rId1407" display="http://geovany.ramirez-bbva.com/" xr:uid="{00000000-0004-0000-0E00-00007E050000}"/>
    <hyperlink ref="K381" r:id="rId1408" display="http://juana.vergara-bbva.com/" xr:uid="{00000000-0004-0000-0E00-00007F050000}"/>
    <hyperlink ref="AK381" r:id="rId1409" display="https://globaldevtools.bbva.com/jira/browse/COLWSCANAL-14125" xr:uid="{00000000-0004-0000-0E00-000080050000}"/>
    <hyperlink ref="I382" r:id="rId1410" display="http://hugofernando.parra-bbva.com/" xr:uid="{00000000-0004-0000-0E00-000081050000}"/>
    <hyperlink ref="J382" r:id="rId1411" display="http://geovany.ramirez-bbva.com/" xr:uid="{00000000-0004-0000-0E00-000082050000}"/>
    <hyperlink ref="K382" r:id="rId1412" display="http://santiago.campuzano-bbva.com/" xr:uid="{00000000-0004-0000-0E00-000083050000}"/>
    <hyperlink ref="I383" r:id="rId1413" display="http://hugofernando.parra-bbva.com/" xr:uid="{00000000-0004-0000-0E00-000084050000}"/>
    <hyperlink ref="J383" r:id="rId1414" display="http://geovany.ramirez-bbva.com/" xr:uid="{00000000-0004-0000-0E00-000085050000}"/>
    <hyperlink ref="K383" r:id="rId1415" display="http://santiago.campuzano-bbva.com/" xr:uid="{00000000-0004-0000-0E00-000086050000}"/>
    <hyperlink ref="I384" r:id="rId1416" display="http://hugofernando.parra-bbva.com/" xr:uid="{00000000-0004-0000-0E00-000087050000}"/>
    <hyperlink ref="J384" r:id="rId1417" display="http://geovany.ramirez-bbva.com/" xr:uid="{00000000-0004-0000-0E00-000088050000}"/>
    <hyperlink ref="K384" r:id="rId1418" display="http://juana.vergara-bbva.com/" xr:uid="{00000000-0004-0000-0E00-000089050000}"/>
    <hyperlink ref="AK384" r:id="rId1419" display="https://globaldevtools.bbva.com/jira/browse/COLWSPREST-2155" xr:uid="{00000000-0004-0000-0E00-00008A050000}"/>
    <hyperlink ref="I385" r:id="rId1420" display="http://hugofernando.parra-bbva.com/" xr:uid="{00000000-0004-0000-0E00-00008B050000}"/>
    <hyperlink ref="J385" r:id="rId1421" display="http://geovany.ramirez-bbva.com/" xr:uid="{00000000-0004-0000-0E00-00008C050000}"/>
    <hyperlink ref="K385" r:id="rId1422" display="http://juana.vergara-bbva.com/" xr:uid="{00000000-0004-0000-0E00-00008D050000}"/>
    <hyperlink ref="AK385" r:id="rId1423" display="https://globaldevtools.bbva.com/jira/browse/COLWSPREST-2206" xr:uid="{00000000-0004-0000-0E00-00008E050000}"/>
    <hyperlink ref="I386" r:id="rId1424" display="http://hugofernando.parra-bbva.com/" xr:uid="{00000000-0004-0000-0E00-00008F050000}"/>
    <hyperlink ref="J386" r:id="rId1425" display="http://geovany.ramirez-bbva.com/" xr:uid="{00000000-0004-0000-0E00-000090050000}"/>
    <hyperlink ref="K386" r:id="rId1426" display="http://juana.vergara-bbva.com/" xr:uid="{00000000-0004-0000-0E00-000091050000}"/>
    <hyperlink ref="AK386" r:id="rId1427" display="https://globaldevtools.bbva.com/jira/browse/COLWSPREST-2202" xr:uid="{00000000-0004-0000-0E00-000092050000}"/>
    <hyperlink ref="I387" r:id="rId1428" display="http://hugofernando.parra-bbva.com/" xr:uid="{00000000-0004-0000-0E00-000093050000}"/>
    <hyperlink ref="J387" r:id="rId1429" display="http://geovany.ramirez-bbva.com/" xr:uid="{00000000-0004-0000-0E00-000094050000}"/>
    <hyperlink ref="K387" r:id="rId1430" display="http://juana.vergara-bbva.com/" xr:uid="{00000000-0004-0000-0E00-000095050000}"/>
    <hyperlink ref="AK387" r:id="rId1431" display="https://globaldevtools.bbva.com/jira/browse/COLWSPREST-2205" xr:uid="{00000000-0004-0000-0E00-000096050000}"/>
    <hyperlink ref="I388" r:id="rId1432" display="http://hugofernando.parra-bbva.com/" xr:uid="{00000000-0004-0000-0E00-000097050000}"/>
    <hyperlink ref="J388" r:id="rId1433" display="http://geovany.ramirez-bbva.com/" xr:uid="{00000000-0004-0000-0E00-000098050000}"/>
    <hyperlink ref="K388" r:id="rId1434" display="http://juana.vergara-bbva.com/" xr:uid="{00000000-0004-0000-0E00-000099050000}"/>
    <hyperlink ref="AK388" r:id="rId1435" display="https://globaldevtools.bbva.com/jira/browse/COLWSPREST-2203" xr:uid="{00000000-0004-0000-0E00-00009A050000}"/>
    <hyperlink ref="I389" r:id="rId1436" display="http://hugofernando.parra-bbva.com/" xr:uid="{00000000-0004-0000-0E00-00009B050000}"/>
    <hyperlink ref="J389" r:id="rId1437" display="http://geovany.ramirez-bbva.com/" xr:uid="{00000000-0004-0000-0E00-00009C050000}"/>
    <hyperlink ref="K389" r:id="rId1438" display="http://juana.vergara-bbva.com/" xr:uid="{00000000-0004-0000-0E00-00009D050000}"/>
    <hyperlink ref="AK389" r:id="rId1439" display="https://globaldevtools.bbva.com/jira/browse/COLWSPREST-2204" xr:uid="{00000000-0004-0000-0E00-00009E050000}"/>
    <hyperlink ref="I390" r:id="rId1440" display="http://hugofernando.parra-bbva.com/" xr:uid="{00000000-0004-0000-0E00-00009F050000}"/>
    <hyperlink ref="J390" r:id="rId1441" display="http://geovany.ramirez-bbva.com/" xr:uid="{00000000-0004-0000-0E00-0000A0050000}"/>
    <hyperlink ref="K390" r:id="rId1442" display="http://santiago.campuzano-bbva.com/" xr:uid="{00000000-0004-0000-0E00-0000A1050000}"/>
    <hyperlink ref="AK390" r:id="rId1443" display="https://globaldevtools.bbva.com/jira/browse/COLWSPREST-7861" xr:uid="{00000000-0004-0000-0E00-0000A2050000}"/>
    <hyperlink ref="I391" r:id="rId1444" display="http://hugofernando.parra-bbva.com/" xr:uid="{00000000-0004-0000-0E00-0000A3050000}"/>
    <hyperlink ref="J391" r:id="rId1445" display="http://geovany.ramirez-bbva.com/" xr:uid="{00000000-0004-0000-0E00-0000A4050000}"/>
    <hyperlink ref="K391" r:id="rId1446" display="http://santiago.campuzano-bbva.com/" xr:uid="{00000000-0004-0000-0E00-0000A5050000}"/>
    <hyperlink ref="AK391" r:id="rId1447" display="https://globaldevtools.bbva.com/jira/browse/COLWSPREST-7866" xr:uid="{00000000-0004-0000-0E00-0000A6050000}"/>
    <hyperlink ref="I392" r:id="rId1448" display="http://hugofernando.parra-bbva.com/" xr:uid="{00000000-0004-0000-0E00-0000A7050000}"/>
    <hyperlink ref="J392" r:id="rId1449" display="http://geovany.ramirez-bbva.com/" xr:uid="{00000000-0004-0000-0E00-0000A8050000}"/>
    <hyperlink ref="K392" r:id="rId1450" display="http://santiago.campuzano-bbva.com/" xr:uid="{00000000-0004-0000-0E00-0000A9050000}"/>
    <hyperlink ref="AK392" r:id="rId1451" display="https://globaldevtools.bbva.com/jira/browse/COLWSPREST-7865" xr:uid="{00000000-0004-0000-0E00-0000AA050000}"/>
    <hyperlink ref="I393" r:id="rId1452" display="http://hugofernando.parra-bbva.com/" xr:uid="{00000000-0004-0000-0E00-0000AB050000}"/>
    <hyperlink ref="J393" r:id="rId1453" display="http://geovany.ramirez-bbva.com/" xr:uid="{00000000-0004-0000-0E00-0000AC050000}"/>
    <hyperlink ref="K393" r:id="rId1454" display="http://santiago.campuzano-bbva.com/" xr:uid="{00000000-0004-0000-0E00-0000AD050000}"/>
    <hyperlink ref="AK393" r:id="rId1455" display="https://globaldevtools.bbva.com/jira/browse/COLWSPREST-7864" xr:uid="{00000000-0004-0000-0E00-0000AE050000}"/>
    <hyperlink ref="I394" r:id="rId1456" display="http://hugofernando.parra-bbva.com/" xr:uid="{00000000-0004-0000-0E00-0000AF050000}"/>
    <hyperlink ref="J394" r:id="rId1457" display="http://geovany.ramirez-bbva.com/" xr:uid="{00000000-0004-0000-0E00-0000B0050000}"/>
    <hyperlink ref="K394" r:id="rId1458" display="http://santiago.campuzano-bbva.com/" xr:uid="{00000000-0004-0000-0E00-0000B1050000}"/>
    <hyperlink ref="AK394" r:id="rId1459" display="https://globaldevtools.bbva.com/jira/browse/COLWSPREST-7863" xr:uid="{00000000-0004-0000-0E00-0000B2050000}"/>
    <hyperlink ref="I395" r:id="rId1460" display="http://hugofernando.parra-bbva.com/" xr:uid="{00000000-0004-0000-0E00-0000B3050000}"/>
    <hyperlink ref="J395" r:id="rId1461" display="http://geovany.ramirez-bbva.com/" xr:uid="{00000000-0004-0000-0E00-0000B4050000}"/>
    <hyperlink ref="K395" r:id="rId1462" display="http://santiago.campuzano-bbva.com/" xr:uid="{00000000-0004-0000-0E00-0000B5050000}"/>
    <hyperlink ref="AK395" r:id="rId1463" display="https://globaldevtools.bbva.com/jira/browse/COLWSPREST-7862" xr:uid="{00000000-0004-0000-0E00-0000B6050000}"/>
    <hyperlink ref="I396" r:id="rId1464" display="http://hugofernando.parra-bbva.com/" xr:uid="{00000000-0004-0000-0E00-0000B7050000}"/>
    <hyperlink ref="J396" r:id="rId1465" display="http://geovany.ramirez-bbva.com/" xr:uid="{00000000-0004-0000-0E00-0000B8050000}"/>
    <hyperlink ref="K396" r:id="rId1466" display="http://juana.vergara-bbva.com/" xr:uid="{00000000-0004-0000-0E00-0000B9050000}"/>
    <hyperlink ref="AK396" r:id="rId1467" display="https://globaldevtools.bbva.com/jira/browse/COLWSPREST-7867" xr:uid="{00000000-0004-0000-0E00-0000BA050000}"/>
    <hyperlink ref="I397" r:id="rId1468" display="http://hugofernando.parra-bbva.com/" xr:uid="{00000000-0004-0000-0E00-0000BB050000}"/>
    <hyperlink ref="J397" r:id="rId1469" display="http://fredy.pineda-bbva.com/" xr:uid="{00000000-0004-0000-0E00-0000BC050000}"/>
    <hyperlink ref="K397" r:id="rId1470" display="http://monica.zamudio-bbva.com/" xr:uid="{00000000-0004-0000-0E00-0000BD050000}"/>
    <hyperlink ref="AK397" r:id="rId1471" display="https://globaldevtools.bbva.com/jira/browse/COLWSCANAL-2520" xr:uid="{00000000-0004-0000-0E00-0000BE050000}"/>
    <hyperlink ref="I398" r:id="rId1472" display="http://hugofernando.parra-bbva.com/" xr:uid="{00000000-0004-0000-0E00-0000BF050000}"/>
    <hyperlink ref="J398" r:id="rId1473" display="http://fredy.pineda-bbva.com/" xr:uid="{00000000-0004-0000-0E00-0000C0050000}"/>
    <hyperlink ref="K398" r:id="rId1474" display="http://monica.zamudio-bbva.com/" xr:uid="{00000000-0004-0000-0E00-0000C1050000}"/>
    <hyperlink ref="AK398" r:id="rId1475" display="https://globaldevtools.bbva.com/jira/browse/COLWSCANAL-2977" xr:uid="{00000000-0004-0000-0E00-0000C2050000}"/>
    <hyperlink ref="I399" r:id="rId1476" display="http://hugofernando.parra-bbva.com/" xr:uid="{00000000-0004-0000-0E00-0000C3050000}"/>
    <hyperlink ref="J399" r:id="rId1477" display="http://fredy.pineda-bbva.com/" xr:uid="{00000000-0004-0000-0E00-0000C4050000}"/>
    <hyperlink ref="K399" r:id="rId1478" display="http://rociomarcela.lopez-bbva.com/" xr:uid="{00000000-0004-0000-0E00-0000C5050000}"/>
    <hyperlink ref="AK399" r:id="rId1479" display="https://globaldevtools.bbva.com/jira/browse/COLWSCANAL-5676" xr:uid="{00000000-0004-0000-0E00-0000C6050000}"/>
    <hyperlink ref="I400" r:id="rId1480" display="http://hugofernando.parra-bbva.com/" xr:uid="{00000000-0004-0000-0E00-0000C7050000}"/>
    <hyperlink ref="J400" r:id="rId1481" display="http://fredy.pineda-bbva.com/" xr:uid="{00000000-0004-0000-0E00-0000C8050000}"/>
    <hyperlink ref="K400" r:id="rId1482" display="http://rociomarcela.lopez-bbva.com/" xr:uid="{00000000-0004-0000-0E00-0000C9050000}"/>
    <hyperlink ref="I401" r:id="rId1483" display="http://hugofernando.parra-bbva.com/" xr:uid="{00000000-0004-0000-0E00-0000CA050000}"/>
    <hyperlink ref="J401" r:id="rId1484" display="http://fredy.pineda-bbva.com/" xr:uid="{00000000-0004-0000-0E00-0000CB050000}"/>
    <hyperlink ref="K401" r:id="rId1485" display="http://rociomarcela.lopez-bbva.com/" xr:uid="{00000000-0004-0000-0E00-0000CC050000}"/>
    <hyperlink ref="I402" r:id="rId1486" display="http://hugofernando.parra-bbva.com/" xr:uid="{00000000-0004-0000-0E00-0000CD050000}"/>
    <hyperlink ref="J402" r:id="rId1487" display="http://fredy.pineda-bbva.com/" xr:uid="{00000000-0004-0000-0E00-0000CE050000}"/>
    <hyperlink ref="K402" r:id="rId1488" display="http://rociomarcela.lopez-bbva.com/" xr:uid="{00000000-0004-0000-0E00-0000CF050000}"/>
    <hyperlink ref="I403" r:id="rId1489" display="http://hugofernando.parra-bbva.com/" xr:uid="{00000000-0004-0000-0E00-0000D0050000}"/>
    <hyperlink ref="J403" r:id="rId1490" display="http://fredy.pineda-bbva.com/" xr:uid="{00000000-0004-0000-0E00-0000D1050000}"/>
    <hyperlink ref="K403" r:id="rId1491" display="http://rociomarcela.lopez-bbva.com/" xr:uid="{00000000-0004-0000-0E00-0000D2050000}"/>
    <hyperlink ref="I404" r:id="rId1492" display="http://hugofernando.parra-bbva.com/" xr:uid="{00000000-0004-0000-0E00-0000D3050000}"/>
    <hyperlink ref="J404" r:id="rId1493" display="http://fredy.pineda-bbva.com/" xr:uid="{00000000-0004-0000-0E00-0000D4050000}"/>
    <hyperlink ref="K404" r:id="rId1494" display="http://rociomarcela.lopez-bbva.com/" xr:uid="{00000000-0004-0000-0E00-0000D5050000}"/>
    <hyperlink ref="I405" r:id="rId1495" display="http://hugofernando.parra-bbva.com/" xr:uid="{00000000-0004-0000-0E00-0000D6050000}"/>
    <hyperlink ref="J405" r:id="rId1496" display="http://fredy.pineda-bbva.com/" xr:uid="{00000000-0004-0000-0E00-0000D7050000}"/>
    <hyperlink ref="K405" r:id="rId1497" display="http://rociomarcela.lopez-bbva.com/" xr:uid="{00000000-0004-0000-0E00-0000D8050000}"/>
    <hyperlink ref="I406" r:id="rId1498" display="http://hugofernando.parra-bbva.com/" xr:uid="{00000000-0004-0000-0E00-0000D9050000}"/>
    <hyperlink ref="J406" r:id="rId1499" display="http://fredy.pineda-bbva.com/" xr:uid="{00000000-0004-0000-0E00-0000DA050000}"/>
    <hyperlink ref="K406" r:id="rId1500" display="http://rociomarcela.lopez-bbva.com/" xr:uid="{00000000-0004-0000-0E00-0000DB050000}"/>
    <hyperlink ref="I407" r:id="rId1501" display="http://hugofernando.parra-bbva.com/" xr:uid="{00000000-0004-0000-0E00-0000DC050000}"/>
    <hyperlink ref="J407" r:id="rId1502" display="http://fredy.pineda-bbva.com/" xr:uid="{00000000-0004-0000-0E00-0000DD050000}"/>
    <hyperlink ref="K407" r:id="rId1503" display="http://rociomarcela.lopez-bbva.com/" xr:uid="{00000000-0004-0000-0E00-0000DE050000}"/>
    <hyperlink ref="I408" r:id="rId1504" display="http://hugofernando.parra-bbva.com/" xr:uid="{00000000-0004-0000-0E00-0000DF050000}"/>
    <hyperlink ref="J408" r:id="rId1505" display="http://fredy.pineda-bbva.com/" xr:uid="{00000000-0004-0000-0E00-0000E0050000}"/>
    <hyperlink ref="K408" r:id="rId1506" display="http://rociomarcela.lopez-bbva.com/" xr:uid="{00000000-0004-0000-0E00-0000E1050000}"/>
    <hyperlink ref="I409" r:id="rId1507" display="http://hugofernando.parra-bbva.com/" xr:uid="{00000000-0004-0000-0E00-0000E2050000}"/>
    <hyperlink ref="J409" r:id="rId1508" display="http://fredy.pineda-bbva.com/" xr:uid="{00000000-0004-0000-0E00-0000E3050000}"/>
    <hyperlink ref="K409" r:id="rId1509" display="http://rociomarcela.lopez-bbva.com/" xr:uid="{00000000-0004-0000-0E00-0000E4050000}"/>
    <hyperlink ref="I410" r:id="rId1510" display="http://hugofernando.parra-bbva.com/" xr:uid="{00000000-0004-0000-0E00-0000E5050000}"/>
    <hyperlink ref="J410" r:id="rId1511" display="http://judy.bernal-bbva.com/" xr:uid="{00000000-0004-0000-0E00-0000E6050000}"/>
    <hyperlink ref="K410" r:id="rId1512" display="http://paolaandrea.hermosa-bbva.com/" xr:uid="{00000000-0004-0000-0E00-0000E7050000}"/>
    <hyperlink ref="I411" r:id="rId1513" display="http://hugofernando.parra-bbva.com/" xr:uid="{00000000-0004-0000-0E00-0000E8050000}"/>
    <hyperlink ref="J411" r:id="rId1514" display="http://judy.bernal-bbva.com/" xr:uid="{00000000-0004-0000-0E00-0000E9050000}"/>
    <hyperlink ref="K411" r:id="rId1515" display="http://david.juvinao-bbva.com/" xr:uid="{00000000-0004-0000-0E00-0000EA050000}"/>
    <hyperlink ref="AK411" r:id="rId1516" display="https://globaldevtools.bbva.com/jira/browse/CCSS-703" xr:uid="{00000000-0004-0000-0E00-0000EB050000}"/>
    <hyperlink ref="I412" r:id="rId1517" display="http://hugofernando.parra-bbva.com/" xr:uid="{00000000-0004-0000-0E00-0000EC050000}"/>
    <hyperlink ref="J412" r:id="rId1518" display="http://judy.bernal-bbva.com/" xr:uid="{00000000-0004-0000-0E00-0000ED050000}"/>
    <hyperlink ref="K412" r:id="rId1519" display="http://david.juvinao-bbva.com/" xr:uid="{00000000-0004-0000-0E00-0000EE050000}"/>
    <hyperlink ref="AK412" r:id="rId1520" display="https://globaldevtools.bbva.com/jira/browse/CCIBS-1774" xr:uid="{00000000-0004-0000-0E00-0000EF050000}"/>
    <hyperlink ref="I413" r:id="rId1521" display="http://hugofernando.parra-bbva.com/" xr:uid="{00000000-0004-0000-0E00-0000F0050000}"/>
    <hyperlink ref="J413" r:id="rId1522" display="http://judy.bernal-bbva.com/" xr:uid="{00000000-0004-0000-0E00-0000F1050000}"/>
    <hyperlink ref="K413" r:id="rId1523" display="http://david.juvinao-bbva.com/" xr:uid="{00000000-0004-0000-0E00-0000F2050000}"/>
    <hyperlink ref="AK413" r:id="rId1524" display="https://globaldevtools.bbva.com/jira/browse/COLWSCUENT-2427" xr:uid="{00000000-0004-0000-0E00-0000F3050000}"/>
    <hyperlink ref="I414" r:id="rId1525" display="http://hugofernando.parra-bbva.com/" xr:uid="{00000000-0004-0000-0E00-0000F4050000}"/>
    <hyperlink ref="J414" r:id="rId1526" display="http://judy.bernal-bbva.com/" xr:uid="{00000000-0004-0000-0E00-0000F5050000}"/>
    <hyperlink ref="K414" r:id="rId1527" display="http://paolaandrea.hermosa-bbva.com/" xr:uid="{00000000-0004-0000-0E00-0000F6050000}"/>
    <hyperlink ref="I415" r:id="rId1528" display="http://hugofernando.parra-bbva.com/" xr:uid="{00000000-0004-0000-0E00-0000F7050000}"/>
    <hyperlink ref="J415" r:id="rId1529" display="http://nicolas.galindo-bbva.com/" xr:uid="{00000000-0004-0000-0E00-0000F8050000}"/>
    <hyperlink ref="K415" r:id="rId1530" display="http://paulocesar.sastoque-bbva.com/" xr:uid="{00000000-0004-0000-0E00-0000F9050000}"/>
    <hyperlink ref="AK415" r:id="rId1531" display="https://globaldevtools.bbva.com/jira/browse/COLWSCANAL-9660" xr:uid="{00000000-0004-0000-0E00-0000FA050000}"/>
    <hyperlink ref="I416" r:id="rId1532" display="http://hugofernando.parra-bbva.com/" xr:uid="{00000000-0004-0000-0E00-0000FB050000}"/>
    <hyperlink ref="J416" r:id="rId1533" display="http://nicolas.galindo-bbva.com/" xr:uid="{00000000-0004-0000-0E00-0000FC050000}"/>
    <hyperlink ref="K416" r:id="rId1534" display="http://paulocesar.sastoque-bbva.com/" xr:uid="{00000000-0004-0000-0E00-0000FD050000}"/>
    <hyperlink ref="AK416" r:id="rId1535" display="https://globaldevtools.bbva.com/jira/browse/COLWSCANAL-9653" xr:uid="{00000000-0004-0000-0E00-0000FE050000}"/>
    <hyperlink ref="I417" r:id="rId1536" display="http://hugofernando.parra-bbva.com/" xr:uid="{00000000-0004-0000-0E00-0000FF050000}"/>
    <hyperlink ref="J417" r:id="rId1537" display="http://nicolas.galindo-bbva.com/" xr:uid="{00000000-0004-0000-0E00-000000060000}"/>
    <hyperlink ref="K417" r:id="rId1538" display="http://paulocesar.sastoque-bbva.com/" xr:uid="{00000000-0004-0000-0E00-000001060000}"/>
    <hyperlink ref="AK417" r:id="rId1539" display="https://globaldevtools.bbva.com/jira/browse/COLWSSWTC-230" xr:uid="{00000000-0004-0000-0E00-000002060000}"/>
    <hyperlink ref="I418" r:id="rId1540" display="http://hugofernando.parra-bbva.com/" xr:uid="{00000000-0004-0000-0E00-000003060000}"/>
    <hyperlink ref="J418" r:id="rId1541" display="http://nicolas.galindo-bbva.com/" xr:uid="{00000000-0004-0000-0E00-000004060000}"/>
    <hyperlink ref="K418" r:id="rId1542" display="http://paulocesar.sastoque-bbva.com/" xr:uid="{00000000-0004-0000-0E00-000005060000}"/>
    <hyperlink ref="AK418" r:id="rId1543" display="https://globaldevtools.bbva.com/jira/browse/COLWSPREST-12058" xr:uid="{00000000-0004-0000-0E00-000006060000}"/>
    <hyperlink ref="I419" r:id="rId1544" display="http://hugofernando.parra-bbva.com/" xr:uid="{00000000-0004-0000-0E00-000007060000}"/>
    <hyperlink ref="J419" r:id="rId1545" display="http://nicolas.galindo-bbva.com/" xr:uid="{00000000-0004-0000-0E00-000008060000}"/>
    <hyperlink ref="K419" r:id="rId1546" display="http://paulocesar.sastoque-bbva.com/" xr:uid="{00000000-0004-0000-0E00-000009060000}"/>
    <hyperlink ref="AK419" r:id="rId1547" display="https://globaldevtools.bbva.com/jira/browse/COLWSPREST-10436" xr:uid="{00000000-0004-0000-0E00-00000A060000}"/>
    <hyperlink ref="I420" r:id="rId1548" display="http://hugofernando.parra-bbva.com/" xr:uid="{00000000-0004-0000-0E00-00000B060000}"/>
    <hyperlink ref="J420" r:id="rId1549" display="http://nicolas.galindo-bbva.com/" xr:uid="{00000000-0004-0000-0E00-00000C060000}"/>
    <hyperlink ref="K420" r:id="rId1550" display="http://paulocesar.sastoque-bbva.com/" xr:uid="{00000000-0004-0000-0E00-00000D060000}"/>
    <hyperlink ref="AK420" r:id="rId1551" display="https://globaldevtools.bbva.com/jira/browse/COLWSPREST-10498" xr:uid="{00000000-0004-0000-0E00-00000E060000}"/>
    <hyperlink ref="I421" r:id="rId1552" display="http://hugofernando.parra-bbva.com/" xr:uid="{00000000-0004-0000-0E00-00000F060000}"/>
    <hyperlink ref="J421" r:id="rId1553" display="http://nicolas.galindo-bbva.com/" xr:uid="{00000000-0004-0000-0E00-000010060000}"/>
    <hyperlink ref="K421" r:id="rId1554" display="http://paulocesar.sastoque-bbva.com/" xr:uid="{00000000-0004-0000-0E00-000011060000}"/>
    <hyperlink ref="AK421" r:id="rId1555" display="https://globaldevtools.bbva.com/jira/browse/COLWSPREST-7670" xr:uid="{00000000-0004-0000-0E00-000012060000}"/>
    <hyperlink ref="I422" r:id="rId1556" display="http://andrea.orrego-bbva.com/" xr:uid="{00000000-0004-0000-0E00-000013060000}"/>
    <hyperlink ref="J422" r:id="rId1557" display="http://vivianamarcela.rueda-bbva.com/" xr:uid="{00000000-0004-0000-0E00-000014060000}"/>
    <hyperlink ref="K422" r:id="rId1558" display="http://yurimilena.moreno-bbva.com/" xr:uid="{00000000-0004-0000-0E00-000015060000}"/>
    <hyperlink ref="AK422" r:id="rId1559" display="https://globaldevtools.bbva.com/jira/browse/COLWSCANAL-13481" xr:uid="{00000000-0004-0000-0E00-000016060000}"/>
    <hyperlink ref="I423" r:id="rId1560" display="http://andrea.orrego-bbva.com/" xr:uid="{00000000-0004-0000-0E00-000017060000}"/>
    <hyperlink ref="J423" r:id="rId1561" display="http://vivianamarcela.rueda-bbva.com/" xr:uid="{00000000-0004-0000-0E00-000018060000}"/>
    <hyperlink ref="K423" r:id="rId1562" display="http://yurimilena.moreno-bbva.com/" xr:uid="{00000000-0004-0000-0E00-000019060000}"/>
    <hyperlink ref="AK423" r:id="rId1563" display="https://globaldevtools.bbva.com/jira/browse/CCSS-4686" xr:uid="{00000000-0004-0000-0E00-00001A060000}"/>
    <hyperlink ref="I424" r:id="rId1564" display="http://andrea.orrego-bbva.com/" xr:uid="{00000000-0004-0000-0E00-00001B060000}"/>
    <hyperlink ref="J424" r:id="rId1565" display="http://vivianamarcela.rueda-bbva.com/" xr:uid="{00000000-0004-0000-0E00-00001C060000}"/>
    <hyperlink ref="K424" r:id="rId1566" display="http://yurimilena.moreno-bbva.com/" xr:uid="{00000000-0004-0000-0E00-00001D060000}"/>
    <hyperlink ref="I425" r:id="rId1567" display="http://andrea.orrego-bbva.com/" xr:uid="{00000000-0004-0000-0E00-00001E060000}"/>
    <hyperlink ref="J425" r:id="rId1568" display="http://vivianamarcela.rueda-bbva.com/" xr:uid="{00000000-0004-0000-0E00-00001F060000}"/>
    <hyperlink ref="K425" r:id="rId1569" display="http://yurimilena.moreno-bbva.com/" xr:uid="{00000000-0004-0000-0E00-000020060000}"/>
    <hyperlink ref="AK425" r:id="rId1570" display="https://globaldevtools.bbva.com/jira/browse/COLWSCANAL-13434" xr:uid="{00000000-0004-0000-0E00-000021060000}"/>
    <hyperlink ref="I426" r:id="rId1571" display="http://andrea.orrego-bbva.com/" xr:uid="{00000000-0004-0000-0E00-000022060000}"/>
    <hyperlink ref="J426" r:id="rId1572" display="http://vivianamarcela.rueda-bbva.com/" xr:uid="{00000000-0004-0000-0E00-000023060000}"/>
    <hyperlink ref="K426" r:id="rId1573" display="http://yurimilena.moreno-bbva.com/" xr:uid="{00000000-0004-0000-0E00-000024060000}"/>
    <hyperlink ref="AK426" r:id="rId1574" display="https://globaldevtools.bbva.com/jira/browse/CCSS-4687" xr:uid="{00000000-0004-0000-0E00-000025060000}"/>
    <hyperlink ref="I427" r:id="rId1575" display="http://andrea.orrego-bbva.com/" xr:uid="{00000000-0004-0000-0E00-000026060000}"/>
    <hyperlink ref="J427" r:id="rId1576" display="http://vivianamarcela.rueda-bbva.com/" xr:uid="{00000000-0004-0000-0E00-000027060000}"/>
    <hyperlink ref="K427" r:id="rId1577" display="http://yurimilena.moreno-bbva.com/" xr:uid="{00000000-0004-0000-0E00-000028060000}"/>
    <hyperlink ref="AK427" r:id="rId1578" display="https://globaldevtools.bbva.com/jira/browse/GLOMOCO-25705" xr:uid="{00000000-0004-0000-0E00-000029060000}"/>
    <hyperlink ref="I428" r:id="rId1579" display="http://andrea.orrego-bbva.com/" xr:uid="{00000000-0004-0000-0E00-00002A060000}"/>
    <hyperlink ref="J428" r:id="rId1580" display="http://vivianamarcela.rueda-bbva.com/" xr:uid="{00000000-0004-0000-0E00-00002B060000}"/>
    <hyperlink ref="K428" r:id="rId1581" display="http://juana.vergara-bbva.com/" xr:uid="{00000000-0004-0000-0E00-00002C060000}"/>
    <hyperlink ref="I429" r:id="rId1582" display="http://andrea.orrego-bbva.com/" xr:uid="{00000000-0004-0000-0E00-00002D060000}"/>
    <hyperlink ref="J429" r:id="rId1583" display="http://vivianamarcela.rueda-bbva.com/" xr:uid="{00000000-0004-0000-0E00-00002E060000}"/>
    <hyperlink ref="K429" r:id="rId1584" display="http://carolina.monterrey-bbva.com/" xr:uid="{00000000-0004-0000-0E00-00002F060000}"/>
    <hyperlink ref="I430" r:id="rId1585" display="http://andrea.orrego-bbva.com/" xr:uid="{00000000-0004-0000-0E00-000030060000}"/>
    <hyperlink ref="J430" r:id="rId1586" display="http://vivianamarcela.rueda-bbva.com/" xr:uid="{00000000-0004-0000-0E00-000031060000}"/>
    <hyperlink ref="K430" r:id="rId1587" display="http://carolina.monterrey-bbva.com/" xr:uid="{00000000-0004-0000-0E00-000032060000}"/>
    <hyperlink ref="I431" r:id="rId1588" display="http://andrea.orrego-bbva.com/" xr:uid="{00000000-0004-0000-0E00-000033060000}"/>
    <hyperlink ref="J431" r:id="rId1589" display="http://lizethlorena.rodriguez-bbva.com/" xr:uid="{00000000-0004-0000-0E00-000034060000}"/>
    <hyperlink ref="K431" r:id="rId1590" display="http://rudyyolima.aguilar-bbva.com/" xr:uid="{00000000-0004-0000-0E00-000035060000}"/>
    <hyperlink ref="AK431" r:id="rId1591" display="https://globaldevtools.bbva.com/jira/browse/COLWSCANAL-8632" xr:uid="{00000000-0004-0000-0E00-000036060000}"/>
    <hyperlink ref="I432" r:id="rId1592" display="http://andrea.orrego-bbva.com/" xr:uid="{00000000-0004-0000-0E00-000037060000}"/>
    <hyperlink ref="J432" r:id="rId1593" display="http://jorge.carvajal-bbva.com/" xr:uid="{00000000-0004-0000-0E00-000038060000}"/>
    <hyperlink ref="K432" r:id="rId1594" display="http://yurimilena.moreno-bbva.com/" xr:uid="{00000000-0004-0000-0E00-000039060000}"/>
    <hyperlink ref="AK432" r:id="rId1595" display="https://globaldevtools.bbva.com/jira/browse/CCSS-17843" xr:uid="{00000000-0004-0000-0E00-00003A060000}"/>
    <hyperlink ref="I433" r:id="rId1596" display="http://andrea.orrego-bbva.com/" xr:uid="{00000000-0004-0000-0E00-00003B060000}"/>
    <hyperlink ref="J433" r:id="rId1597" display="http://jorge.carvajal-bbva.com/" xr:uid="{00000000-0004-0000-0E00-00003C060000}"/>
    <hyperlink ref="K433" r:id="rId1598" display="http://yurimilena.moreno-bbva.com/" xr:uid="{00000000-0004-0000-0E00-00003D060000}"/>
    <hyperlink ref="AK433" r:id="rId1599" display="https://globaldevtools.bbva.com/jira/browse/CCSS-17849" xr:uid="{00000000-0004-0000-0E00-00003E060000}"/>
    <hyperlink ref="I434" r:id="rId1600" display="http://andrea.orrego-bbva.com/" xr:uid="{00000000-0004-0000-0E00-00003F060000}"/>
    <hyperlink ref="J434" r:id="rId1601" display="http://edilberto.morales-bbva.com/" xr:uid="{00000000-0004-0000-0E00-000040060000}"/>
    <hyperlink ref="K434" r:id="rId1602" display="http://nathaliamaria.torres-bbva.com/" xr:uid="{00000000-0004-0000-0E00-000041060000}"/>
    <hyperlink ref="AK434" r:id="rId1603" display="https://globaldevtools.bbva.com/jira/browse/COLWSCANAL-15016" xr:uid="{00000000-0004-0000-0E00-000042060000}"/>
    <hyperlink ref="I435" r:id="rId1604" display="http://andrea.orrego-bbva.com/" xr:uid="{00000000-0004-0000-0E00-000043060000}"/>
    <hyperlink ref="J435" r:id="rId1605" display="http://edilberto.morales-bbva.com/" xr:uid="{00000000-0004-0000-0E00-000044060000}"/>
    <hyperlink ref="K435" r:id="rId1606" display="http://sandrajohanna.gonzalez-bbva.com/" xr:uid="{00000000-0004-0000-0E00-000045060000}"/>
    <hyperlink ref="AK435" r:id="rId1607" display="https://globaldevtools.bbva.com/jira/browse/COLWSCANAL-4440" xr:uid="{00000000-0004-0000-0E00-000046060000}"/>
    <hyperlink ref="I436" r:id="rId1608" display="http://andrea.orrego-bbva.com/" xr:uid="{00000000-0004-0000-0E00-000047060000}"/>
    <hyperlink ref="J436" r:id="rId1609" display="http://leidymaritza.futinico-bbva.com/" xr:uid="{00000000-0004-0000-0E00-000048060000}"/>
    <hyperlink ref="K436" r:id="rId1610" display="http://paolaandrea.hermosa-bbva.com/" xr:uid="{00000000-0004-0000-0E00-000049060000}"/>
    <hyperlink ref="AK436" r:id="rId1611" display="https://globaldevtools.bbva.com/jira/browse/COLWSCANAL-13585" xr:uid="{00000000-0004-0000-0E00-00004A060000}"/>
    <hyperlink ref="I437" r:id="rId1612" display="http://andrea.orrego-bbva.com/" xr:uid="{00000000-0004-0000-0E00-00004B060000}"/>
    <hyperlink ref="J437" r:id="rId1613" display="http://leidymaritza.futinico-bbva.com/" xr:uid="{00000000-0004-0000-0E00-00004C060000}"/>
    <hyperlink ref="K437" r:id="rId1614" display="http://paolaandrea.hermosa-bbva.com/" xr:uid="{00000000-0004-0000-0E00-00004D060000}"/>
    <hyperlink ref="AK437" r:id="rId1615" display="https://globaldevtools.bbva.com/jira/browse/COLWSCANAL-5800" xr:uid="{00000000-0004-0000-0E00-00004E060000}"/>
    <hyperlink ref="I438" r:id="rId1616" display="http://andrea.orrego-bbva.com/" xr:uid="{00000000-0004-0000-0E00-00004F060000}"/>
    <hyperlink ref="J438" r:id="rId1617" display="http://leidymaritza.futinico-bbva.com/" xr:uid="{00000000-0004-0000-0E00-000050060000}"/>
    <hyperlink ref="K438" r:id="rId1618" display="http://paolaandrea.hermosa-bbva.com/" xr:uid="{00000000-0004-0000-0E00-000051060000}"/>
    <hyperlink ref="AK438" r:id="rId1619" display="https://globaldevtools.bbva.com/jira/browse/COLWSCANAL-2978" xr:uid="{00000000-0004-0000-0E00-000052060000}"/>
    <hyperlink ref="I439" r:id="rId1620" display="http://andrea.orrego-bbva.com/" xr:uid="{00000000-0004-0000-0E00-000053060000}"/>
    <hyperlink ref="J439" r:id="rId1621" display="http://vickyalexandra.mora-bbva.com/" xr:uid="{00000000-0004-0000-0E00-000054060000}"/>
    <hyperlink ref="K439" r:id="rId1622" display="http://yurimilena.moreno-bbva.com/" xr:uid="{00000000-0004-0000-0E00-000055060000}"/>
    <hyperlink ref="AK439" r:id="rId1623" display="https://globaldevtools.bbva.com/jira/browse/CCSS-5044" xr:uid="{00000000-0004-0000-0E00-000056060000}"/>
    <hyperlink ref="I440" r:id="rId1624" display="http://andrea.orrego-bbva.com/" xr:uid="{00000000-0004-0000-0E00-000057060000}"/>
    <hyperlink ref="J440" r:id="rId1625" display="http://vickyalexandra.mora-bbva.com/" xr:uid="{00000000-0004-0000-0E00-000058060000}"/>
    <hyperlink ref="K440" r:id="rId1626" display="http://yurimilena.moreno-bbva.com/" xr:uid="{00000000-0004-0000-0E00-000059060000}"/>
    <hyperlink ref="AK440" r:id="rId1627" display="https://globaldevtools.bbva.com/jira/browse/COLWSCANAL-5675" xr:uid="{00000000-0004-0000-0E00-00005A060000}"/>
    <hyperlink ref="I441" r:id="rId1628" display="http://andrea.orrego-bbva.com/" xr:uid="{00000000-0004-0000-0E00-00005B060000}"/>
    <hyperlink ref="J441" r:id="rId1629" display="http://vickyalexandra.mora-bbva.com/" xr:uid="{00000000-0004-0000-0E00-00005C060000}"/>
    <hyperlink ref="K441" r:id="rId1630" display="http://yurimilena.moreno-bbva.com/" xr:uid="{00000000-0004-0000-0E00-00005D060000}"/>
    <hyperlink ref="AK441" r:id="rId1631" display="https://globaldevtools.bbva.com/jira/browse/COLWSCANAL-14568" xr:uid="{00000000-0004-0000-0E00-00005E060000}"/>
    <hyperlink ref="I442" r:id="rId1632" display="http://andrea.orrego-bbva.com/" xr:uid="{00000000-0004-0000-0E00-00005F060000}"/>
    <hyperlink ref="J442" r:id="rId1633" display="http://vickyalexandra.mora-bbva.com/" xr:uid="{00000000-0004-0000-0E00-000060060000}"/>
    <hyperlink ref="K442" r:id="rId1634" display="http://yurimilena.moreno-bbva.com/" xr:uid="{00000000-0004-0000-0E00-000061060000}"/>
    <hyperlink ref="I443" r:id="rId1635" display="http://andrea.orrego-bbva.com/" xr:uid="{00000000-0004-0000-0E00-000062060000}"/>
    <hyperlink ref="J443" r:id="rId1636" display="http://vickyalexandra.mora-bbva.com/" xr:uid="{00000000-0004-0000-0E00-000063060000}"/>
    <hyperlink ref="K443" r:id="rId1637" display="http://yurimilena.moreno-bbva.com/" xr:uid="{00000000-0004-0000-0E00-000064060000}"/>
    <hyperlink ref="I444" r:id="rId1638" display="http://andrea.orrego-bbva.com/" xr:uid="{00000000-0004-0000-0E00-000065060000}"/>
    <hyperlink ref="J444" r:id="rId1639" display="http://ivethkatherine.malambo-bbva.com/" xr:uid="{00000000-0004-0000-0E00-000066060000}"/>
    <hyperlink ref="K444" r:id="rId1640" display="http://nathaliamaria.torres-bbva.com/" xr:uid="{00000000-0004-0000-0E00-000067060000}"/>
    <hyperlink ref="AK444" r:id="rId1641" display="https://globaldevtools.bbva.com/jira/browse/COLWSCANAL-1335" xr:uid="{00000000-0004-0000-0E00-000068060000}"/>
    <hyperlink ref="I445" r:id="rId1642" display="http://andrea.orrego-bbva.com/" xr:uid="{00000000-0004-0000-0E00-000069060000}"/>
    <hyperlink ref="J445" r:id="rId1643" display="http://ivethkatherine.malambo-bbva.com/" xr:uid="{00000000-0004-0000-0E00-00006A060000}"/>
    <hyperlink ref="K445" r:id="rId1644" display="http://juanita.velasquez-bbva.com/" xr:uid="{00000000-0004-0000-0E00-00006B060000}"/>
    <hyperlink ref="AK445" r:id="rId1645" display="https://globaldevtools.bbva.com/jira/browse/COLWSMEDIO-6203" xr:uid="{00000000-0004-0000-0E00-00006C060000}"/>
    <hyperlink ref="I446" r:id="rId1646" display="http://andrea.orrego-bbva.com/" xr:uid="{00000000-0004-0000-0E00-00006D060000}"/>
    <hyperlink ref="J446" r:id="rId1647" display="http://jorge.carvajal-bbva.com/" xr:uid="{00000000-0004-0000-0E00-00006E060000}"/>
    <hyperlink ref="K446" r:id="rId1648" display="http://magnolia.aristizabal-bbva.com/" xr:uid="{00000000-0004-0000-0E00-00006F060000}"/>
    <hyperlink ref="AK446" r:id="rId1649" display="https://globaldevtools.bbva.com/jira/browse/COLWSCRM-840" xr:uid="{00000000-0004-0000-0E00-000070060000}"/>
    <hyperlink ref="I447" r:id="rId1650" display="http://alirio.bermudez-bbva.com/" xr:uid="{00000000-0004-0000-0E00-000071060000}"/>
    <hyperlink ref="J447" r:id="rId1651" display="http://nelson.ruiz-bbva.com/" xr:uid="{00000000-0004-0000-0E00-000072060000}"/>
    <hyperlink ref="K447" r:id="rId1652" display="http://elizabeth.diaz-bbva.com/" xr:uid="{00000000-0004-0000-0E00-000073060000}"/>
    <hyperlink ref="I448" r:id="rId1653" display="http://alirio.bermudez-bbva.com/" xr:uid="{00000000-0004-0000-0E00-000074060000}"/>
    <hyperlink ref="J448" r:id="rId1654" display="http://nelson.ruiz-bbva.com/" xr:uid="{00000000-0004-0000-0E00-000075060000}"/>
    <hyperlink ref="K448" r:id="rId1655" display="http://elizabeth.diaz-bbva.com/" xr:uid="{00000000-0004-0000-0E00-000076060000}"/>
    <hyperlink ref="I449" r:id="rId1656" display="http://alirio.bermudez-bbva.com/" xr:uid="{00000000-0004-0000-0E00-000077060000}"/>
    <hyperlink ref="J449" r:id="rId1657" display="http://nelson.ruiz-bbva.com/" xr:uid="{00000000-0004-0000-0E00-000078060000}"/>
    <hyperlink ref="K449" r:id="rId1658" display="http://elizabeth.diaz-bbva.com/" xr:uid="{00000000-0004-0000-0E00-000079060000}"/>
    <hyperlink ref="I450" r:id="rId1659" display="http://alirio.bermudez-bbva.com/" xr:uid="{00000000-0004-0000-0E00-00007A060000}"/>
    <hyperlink ref="J450" r:id="rId1660" display="http://nelson.ruiz-bbva.com/" xr:uid="{00000000-0004-0000-0E00-00007B060000}"/>
    <hyperlink ref="K450" r:id="rId1661" display="http://elizabeth.diaz-bbva.com/" xr:uid="{00000000-0004-0000-0E00-00007C060000}"/>
    <hyperlink ref="AK450" r:id="rId1662" display="https://globaldevtools.bbva.com/jira/browse/CCSS-5576" xr:uid="{00000000-0004-0000-0E00-00007D060000}"/>
    <hyperlink ref="I451" r:id="rId1663" display="http://alirio.bermudez-bbva.com/" xr:uid="{00000000-0004-0000-0E00-00007E060000}"/>
    <hyperlink ref="J451" r:id="rId1664" display="http://nelson.ruiz-bbva.com/" xr:uid="{00000000-0004-0000-0E00-00007F060000}"/>
    <hyperlink ref="K451" r:id="rId1665" display="http://elizabeth.diaz-bbva.com/" xr:uid="{00000000-0004-0000-0E00-000080060000}"/>
    <hyperlink ref="AK451" r:id="rId1666" display="https://globaldevtools.bbva.com/jira/browse/CCSS-4355" xr:uid="{00000000-0004-0000-0E00-000081060000}"/>
    <hyperlink ref="I452" r:id="rId1667" display="http://alirio.bermudez-bbva.com/" xr:uid="{00000000-0004-0000-0E00-000082060000}"/>
    <hyperlink ref="J452" r:id="rId1668" display="http://nelson.ruiz-bbva.com/" xr:uid="{00000000-0004-0000-0E00-000083060000}"/>
    <hyperlink ref="K452" r:id="rId1669" display="http://elizabeth.diaz-bbva.com/" xr:uid="{00000000-0004-0000-0E00-000084060000}"/>
    <hyperlink ref="AK452" r:id="rId1670" display="https://globaldevtools.bbva.com/jira/browse/CCSS-6399" xr:uid="{00000000-0004-0000-0E00-000085060000}"/>
    <hyperlink ref="I453" r:id="rId1671" display="http://alirio.bermudez-bbva.com/" xr:uid="{00000000-0004-0000-0E00-000086060000}"/>
    <hyperlink ref="J453" r:id="rId1672" display="http://nelson.ruiz-bbva.com/" xr:uid="{00000000-0004-0000-0E00-000087060000}"/>
    <hyperlink ref="K453" r:id="rId1673" display="http://elizabeth.diaz-bbva.com/" xr:uid="{00000000-0004-0000-0E00-000088060000}"/>
    <hyperlink ref="AK453" r:id="rId1674" display="https://globaldevtools.bbva.com/jira/browse/COLWSCONTA-258" xr:uid="{00000000-0004-0000-0E00-000089060000}"/>
    <hyperlink ref="I454" r:id="rId1675" display="http://alirio.bermudez-bbva.com/" xr:uid="{00000000-0004-0000-0E00-00008A060000}"/>
    <hyperlink ref="J454" r:id="rId1676" display="http://nelson.ruiz-bbva.com/" xr:uid="{00000000-0004-0000-0E00-00008B060000}"/>
    <hyperlink ref="K454" r:id="rId1677" display="http://elizabeth.diaz-bbva.com/" xr:uid="{00000000-0004-0000-0E00-00008C060000}"/>
    <hyperlink ref="AK454" r:id="rId1678" display="https://globaldevtools.bbva.com/jira/browse/CCSS-14509" xr:uid="{00000000-0004-0000-0E00-00008D060000}"/>
    <hyperlink ref="I455" r:id="rId1679" display="http://alirio.bermudez-bbva.com/" xr:uid="{00000000-0004-0000-0E00-00008E060000}"/>
    <hyperlink ref="J455" r:id="rId1680" display="http://nelson.ruiz-bbva.com/" xr:uid="{00000000-0004-0000-0E00-00008F060000}"/>
    <hyperlink ref="K455" r:id="rId1681" display="http://elizabeth.diaz-bbva.com/" xr:uid="{00000000-0004-0000-0E00-000090060000}"/>
    <hyperlink ref="AK455" r:id="rId1682" display="https://globaldevtools.bbva.com/jira/browse/COLWSCONTA-1735" xr:uid="{00000000-0004-0000-0E00-000091060000}"/>
    <hyperlink ref="I456" r:id="rId1683" display="http://alirio.bermudez-bbva.com/" xr:uid="{00000000-0004-0000-0E00-000092060000}"/>
    <hyperlink ref="J456" r:id="rId1684" display="http://nelson.ruiz-bbva.com/" xr:uid="{00000000-0004-0000-0E00-000093060000}"/>
    <hyperlink ref="K456" r:id="rId1685" display="http://elizabeth.diaz-bbva.com/" xr:uid="{00000000-0004-0000-0E00-000094060000}"/>
    <hyperlink ref="AK456" r:id="rId1686" display="https://globaldevtools.bbva.com/jira/browse/COLWSCANAL-1294" xr:uid="{00000000-0004-0000-0E00-000095060000}"/>
    <hyperlink ref="I457" r:id="rId1687" display="http://alirio.bermudez-bbva.com/" xr:uid="{00000000-0004-0000-0E00-000096060000}"/>
    <hyperlink ref="J457" r:id="rId1688" display="http://nelson.ruiz-bbva.com/" xr:uid="{00000000-0004-0000-0E00-000097060000}"/>
    <hyperlink ref="K457" r:id="rId1689" display="http://elizabeth.diaz-bbva.com/" xr:uid="{00000000-0004-0000-0E00-000098060000}"/>
    <hyperlink ref="AK457" r:id="rId1690" display="https://globaldevtools.bbva.com/jira/browse/COLWSCONTA-243" xr:uid="{00000000-0004-0000-0E00-000099060000}"/>
    <hyperlink ref="I458" r:id="rId1691" display="http://alirio.bermudez-bbva.com/" xr:uid="{00000000-0004-0000-0E00-00009A060000}"/>
    <hyperlink ref="J458" r:id="rId1692" display="http://nelson.ruiz-bbva.com/" xr:uid="{00000000-0004-0000-0E00-00009B060000}"/>
    <hyperlink ref="K458" r:id="rId1693" display="http://elizabeth.diaz-bbva.com/" xr:uid="{00000000-0004-0000-0E00-00009C060000}"/>
    <hyperlink ref="AK458" r:id="rId1694" display="https://globaldevtools.bbva.com/jira/browse/CCSS-209" xr:uid="{00000000-0004-0000-0E00-00009D060000}"/>
    <hyperlink ref="I459" r:id="rId1695" display="http://alirio.bermudez-bbva.com/" xr:uid="{00000000-0004-0000-0E00-00009E060000}"/>
    <hyperlink ref="J459" r:id="rId1696" display="http://nelson.ruiz-bbva.com/" xr:uid="{00000000-0004-0000-0E00-00009F060000}"/>
    <hyperlink ref="K459" r:id="rId1697" display="http://elizabeth.diaz-bbva.com/" xr:uid="{00000000-0004-0000-0E00-0000A0060000}"/>
    <hyperlink ref="AK459" r:id="rId1698" display="https://globaldevtools.bbva.com/jira/browse/COLWSCONTA-527" xr:uid="{00000000-0004-0000-0E00-0000A1060000}"/>
    <hyperlink ref="I460" r:id="rId1699" display="http://alirio.bermudez-bbva.com/" xr:uid="{00000000-0004-0000-0E00-0000A2060000}"/>
    <hyperlink ref="J460" r:id="rId1700" display="http://nelson.ruiz-bbva.com/" xr:uid="{00000000-0004-0000-0E00-0000A3060000}"/>
    <hyperlink ref="K460" r:id="rId1701" display="http://elizabeth.diaz-bbva.com/" xr:uid="{00000000-0004-0000-0E00-0000A4060000}"/>
    <hyperlink ref="AK460" r:id="rId1702" display="https://globaldevtools.bbva.com/jira/browse/COLWSCANAL-14969" xr:uid="{00000000-0004-0000-0E00-0000A5060000}"/>
    <hyperlink ref="I461" r:id="rId1703" display="http://alirio.bermudez-bbva.com/" xr:uid="{00000000-0004-0000-0E00-0000A6060000}"/>
    <hyperlink ref="J461" r:id="rId1704" display="http://nelson.ruiz-bbva.com/" xr:uid="{00000000-0004-0000-0E00-0000A7060000}"/>
    <hyperlink ref="K461" r:id="rId1705" display="http://elizabeth.diaz-bbva.com/" xr:uid="{00000000-0004-0000-0E00-0000A8060000}"/>
    <hyperlink ref="AK461" r:id="rId1706" display="https://globaldevtools.bbva.com/jira/browse/COLWSCANAL-13700" xr:uid="{00000000-0004-0000-0E00-0000A9060000}"/>
    <hyperlink ref="I462" r:id="rId1707" display="http://alirio.bermudez-bbva.com/" xr:uid="{00000000-0004-0000-0E00-0000AA060000}"/>
    <hyperlink ref="J462" r:id="rId1708" display="http://nelson.ruiz-bbva.com/" xr:uid="{00000000-0004-0000-0E00-0000AB060000}"/>
    <hyperlink ref="K462" r:id="rId1709" display="http://elizabeth.diaz-bbva.com/" xr:uid="{00000000-0004-0000-0E00-0000AC060000}"/>
    <hyperlink ref="AK462" r:id="rId1710" display="https://globaldevtools.bbva.com/jira/browse/COLWSCANAL-6555" xr:uid="{00000000-0004-0000-0E00-0000AD060000}"/>
    <hyperlink ref="I463" r:id="rId1711" display="http://alirio.bermudez-bbva.com/" xr:uid="{00000000-0004-0000-0E00-0000AE060000}"/>
    <hyperlink ref="J463" r:id="rId1712" display="http://nelson.ruiz-bbva.com/" xr:uid="{00000000-0004-0000-0E00-0000AF060000}"/>
    <hyperlink ref="K463" r:id="rId1713" display="http://elizabeth.diaz-bbva.com/" xr:uid="{00000000-0004-0000-0E00-0000B0060000}"/>
    <hyperlink ref="I464" r:id="rId1714" display="http://alirio.bermudez-bbva.com/" xr:uid="{00000000-0004-0000-0E00-0000B1060000}"/>
    <hyperlink ref="J464" r:id="rId1715" display="http://nelson.ruiz-bbva.com/" xr:uid="{00000000-0004-0000-0E00-0000B2060000}"/>
    <hyperlink ref="K464" r:id="rId1716" display="http://elizabeth.diaz-bbva.com/" xr:uid="{00000000-0004-0000-0E00-0000B3060000}"/>
    <hyperlink ref="AK464" r:id="rId1717" display="https://globaldevtools.bbva.com/jira/browse/COLWSCONTA-1557" xr:uid="{00000000-0004-0000-0E00-0000B4060000}"/>
    <hyperlink ref="I465" r:id="rId1718" display="http://alirio.bermudez-bbva.com/" xr:uid="{00000000-0004-0000-0E00-0000B5060000}"/>
    <hyperlink ref="J465" r:id="rId1719" display="http://nelson.ruiz-bbva.com/" xr:uid="{00000000-0004-0000-0E00-0000B6060000}"/>
    <hyperlink ref="K465" r:id="rId1720" display="http://elizabeth.diaz-bbva.com/" xr:uid="{00000000-0004-0000-0E00-0000B7060000}"/>
    <hyperlink ref="AK465" r:id="rId1721" display="https://globaldevtools.bbva.com/jira/browse/COLWSCONTA-1765" xr:uid="{00000000-0004-0000-0E00-0000B8060000}"/>
    <hyperlink ref="I466" r:id="rId1722" display="http://alirio.bermudez-bbva.com/" xr:uid="{00000000-0004-0000-0E00-0000B9060000}"/>
    <hyperlink ref="J466" r:id="rId1723" display="http://nelson.ruiz-bbva.com/" xr:uid="{00000000-0004-0000-0E00-0000BA060000}"/>
    <hyperlink ref="K466" r:id="rId1724" display="http://elizabeth.diaz-bbva.com/" xr:uid="{00000000-0004-0000-0E00-0000BB060000}"/>
    <hyperlink ref="AK466" r:id="rId1725" display="https://globaldevtools.bbva.com/jira/browse/COLWSCONTA-1855" xr:uid="{00000000-0004-0000-0E00-0000BC060000}"/>
    <hyperlink ref="I467" r:id="rId1726" display="http://alirio.bermudez-bbva.com/" xr:uid="{00000000-0004-0000-0E00-0000BD060000}"/>
    <hyperlink ref="J467" r:id="rId1727" display="http://nelson.ruiz-bbva.com/" xr:uid="{00000000-0004-0000-0E00-0000BE060000}"/>
    <hyperlink ref="K467" r:id="rId1728" display="http://elizabeth.diaz-bbva.com/" xr:uid="{00000000-0004-0000-0E00-0000BF060000}"/>
    <hyperlink ref="AK467" r:id="rId1729" display="https://globaldevtools.bbva.com/jira/browse/CCSS-7500" xr:uid="{00000000-0004-0000-0E00-0000C0060000}"/>
    <hyperlink ref="I468" r:id="rId1730" display="http://alirio.bermudez-bbva.com/" xr:uid="{00000000-0004-0000-0E00-0000C1060000}"/>
    <hyperlink ref="J468" r:id="rId1731" display="http://nelson.ruiz-bbva.com/" xr:uid="{00000000-0004-0000-0E00-0000C2060000}"/>
    <hyperlink ref="K468" r:id="rId1732" display="http://elizabeth.diaz-bbva.com/" xr:uid="{00000000-0004-0000-0E00-0000C3060000}"/>
    <hyperlink ref="AK468" r:id="rId1733" display="https://globaldevtools.bbva.com/jira/browse/CCSS-7499" xr:uid="{00000000-0004-0000-0E00-0000C4060000}"/>
    <hyperlink ref="I469" r:id="rId1734" display="http://alirio.bermudez-bbva.com/" xr:uid="{00000000-0004-0000-0E00-0000C5060000}"/>
    <hyperlink ref="J469" r:id="rId1735" display="http://nelson.ruiz-bbva.com/" xr:uid="{00000000-0004-0000-0E00-0000C6060000}"/>
    <hyperlink ref="K469" r:id="rId1736" display="http://elizabeth.diaz-bbva.com/" xr:uid="{00000000-0004-0000-0E00-0000C7060000}"/>
    <hyperlink ref="AK469" r:id="rId1737" display="https://globaldevtools.bbva.com/jira/browse/COLWSCUENT-296" xr:uid="{00000000-0004-0000-0E00-0000C8060000}"/>
    <hyperlink ref="I470" r:id="rId1738" display="http://alirio.bermudez-bbva.com/" xr:uid="{00000000-0004-0000-0E00-0000C9060000}"/>
    <hyperlink ref="J470" r:id="rId1739" display="http://nelson.ruiz-bbva.com/" xr:uid="{00000000-0004-0000-0E00-0000CA060000}"/>
    <hyperlink ref="K470" r:id="rId1740" display="http://elizabeth.diaz-bbva.com/" xr:uid="{00000000-0004-0000-0E00-0000CB060000}"/>
    <hyperlink ref="AK470" r:id="rId1741" display="https://globaldevtools.bbva.com/jira/browse/COLWSCUENT-295" xr:uid="{00000000-0004-0000-0E00-0000CC060000}"/>
    <hyperlink ref="I471" r:id="rId1742" display="http://alirio.bermudez-bbva.com/" xr:uid="{00000000-0004-0000-0E00-0000CD060000}"/>
    <hyperlink ref="J471" r:id="rId1743" display="http://nelson.ruiz-bbva.com/" xr:uid="{00000000-0004-0000-0E00-0000CE060000}"/>
    <hyperlink ref="K471" r:id="rId1744" display="http://elizabeth.diaz-bbva.com/" xr:uid="{00000000-0004-0000-0E00-0000CF060000}"/>
    <hyperlink ref="AK471" r:id="rId1745" display="https://globaldevtools.bbva.com/jira/browse/COLWSCUENT-200" xr:uid="{00000000-0004-0000-0E00-0000D0060000}"/>
    <hyperlink ref="I472" r:id="rId1746" display="http://alirio.bermudez-bbva.com/" xr:uid="{00000000-0004-0000-0E00-0000D1060000}"/>
    <hyperlink ref="J472" r:id="rId1747" display="http://nelson.ruiz-bbva.com/" xr:uid="{00000000-0004-0000-0E00-0000D2060000}"/>
    <hyperlink ref="K472" r:id="rId1748" display="http://elizabeth.diaz-bbva.com/" xr:uid="{00000000-0004-0000-0E00-0000D3060000}"/>
    <hyperlink ref="AK472" r:id="rId1749" display="https://globaldevtools.bbva.com/jira/browse/COLWSCANAL-1303" xr:uid="{00000000-0004-0000-0E00-0000D4060000}"/>
    <hyperlink ref="I473" r:id="rId1750" display="http://alirio.bermudez-bbva.com/" xr:uid="{00000000-0004-0000-0E00-0000D5060000}"/>
    <hyperlink ref="J473" r:id="rId1751" display="http://nelson.ruiz-bbva.com/" xr:uid="{00000000-0004-0000-0E00-0000D6060000}"/>
    <hyperlink ref="K473" r:id="rId1752" display="http://elizabeth.diaz-bbva.com/" xr:uid="{00000000-0004-0000-0E00-0000D7060000}"/>
    <hyperlink ref="AK473" r:id="rId1753" display="https://globaldevtools.bbva.com/jira/browse/CCSS-7501" xr:uid="{00000000-0004-0000-0E00-0000D8060000}"/>
    <hyperlink ref="I474" r:id="rId1754" display="http://alirio.bermudez-bbva.com/" xr:uid="{00000000-0004-0000-0E00-0000D9060000}"/>
    <hyperlink ref="J474" r:id="rId1755" display="http://nelson.ruiz-bbva.com/" xr:uid="{00000000-0004-0000-0E00-0000DA060000}"/>
    <hyperlink ref="K474" r:id="rId1756" display="http://elizabeth.diaz-bbva.com/" xr:uid="{00000000-0004-0000-0E00-0000DB060000}"/>
    <hyperlink ref="AK474" r:id="rId1757" display="https://globaldevtools.bbva.com/jira/browse/COLWSCUENT-596" xr:uid="{00000000-0004-0000-0E00-0000DC060000}"/>
    <hyperlink ref="I475" r:id="rId1758" display="http://alirio.bermudez-bbva.com/" xr:uid="{00000000-0004-0000-0E00-0000DD060000}"/>
    <hyperlink ref="J475" r:id="rId1759" display="http://nelson.ruiz-bbva.com/" xr:uid="{00000000-0004-0000-0E00-0000DE060000}"/>
    <hyperlink ref="K475" r:id="rId1760" display="http://elizabeth.diaz-bbva.com/" xr:uid="{00000000-0004-0000-0E00-0000DF060000}"/>
    <hyperlink ref="AK475" r:id="rId1761" display="https://globaldevtools.bbva.com/jira/browse/COLWSCUENT-1970" xr:uid="{00000000-0004-0000-0E00-0000E0060000}"/>
    <hyperlink ref="I476" r:id="rId1762" display="http://alirio.bermudez-bbva.com/" xr:uid="{00000000-0004-0000-0E00-0000E1060000}"/>
    <hyperlink ref="J476" r:id="rId1763" display="http://nelson.ruiz-bbva.com/" xr:uid="{00000000-0004-0000-0E00-0000E2060000}"/>
    <hyperlink ref="K476" r:id="rId1764" display="http://elizabeth.diaz-bbva.com/" xr:uid="{00000000-0004-0000-0E00-0000E3060000}"/>
    <hyperlink ref="AK476" r:id="rId1765" display="https://globaldevtools.bbva.com/jira/browse/COLWSCUENT-2488" xr:uid="{00000000-0004-0000-0E00-0000E4060000}"/>
    <hyperlink ref="I477" r:id="rId1766" display="http://alirio.bermudez-bbva.com/" xr:uid="{00000000-0004-0000-0E00-0000E5060000}"/>
    <hyperlink ref="J477" r:id="rId1767" display="http://nelson.ruiz-bbva.com/" xr:uid="{00000000-0004-0000-0E00-0000E6060000}"/>
    <hyperlink ref="K477" r:id="rId1768" display="http://elizabeth.diaz-bbva.com/" xr:uid="{00000000-0004-0000-0E00-0000E7060000}"/>
    <hyperlink ref="AK477" r:id="rId1769" display="https://globaldevtools.bbva.com/jira/browse/COLWSCUENT-1665" xr:uid="{00000000-0004-0000-0E00-0000E8060000}"/>
    <hyperlink ref="I478" r:id="rId1770" display="http://alirio.bermudez-bbva.com/" xr:uid="{00000000-0004-0000-0E00-0000E9060000}"/>
    <hyperlink ref="J478" r:id="rId1771" display="http://nelson.ruiz-bbva.com/" xr:uid="{00000000-0004-0000-0E00-0000EA060000}"/>
    <hyperlink ref="K478" r:id="rId1772" display="http://elizabeth.diaz-bbva.com/" xr:uid="{00000000-0004-0000-0E00-0000EB060000}"/>
    <hyperlink ref="AK478" r:id="rId1773" display="https://globaldevtools.bbva.com/jira/browse/COLWSCUENT-338" xr:uid="{00000000-0004-0000-0E00-0000EC060000}"/>
    <hyperlink ref="I479" r:id="rId1774" display="http://alirio.bermudez-bbva.com/" xr:uid="{00000000-0004-0000-0E00-0000ED060000}"/>
    <hyperlink ref="J479" r:id="rId1775" display="http://nelson.ruiz-bbva.com/" xr:uid="{00000000-0004-0000-0E00-0000EE060000}"/>
    <hyperlink ref="K479" r:id="rId1776" display="http://elizabeth.diaz-bbva.com/" xr:uid="{00000000-0004-0000-0E00-0000EF060000}"/>
    <hyperlink ref="AK479" r:id="rId1777" display="https://globaldevtools.bbva.com/jira/browse/COLWSCUENT-1636" xr:uid="{00000000-0004-0000-0E00-0000F0060000}"/>
    <hyperlink ref="I480" r:id="rId1778" display="http://alirio.bermudez-bbva.com/" xr:uid="{00000000-0004-0000-0E00-0000F1060000}"/>
    <hyperlink ref="J480" r:id="rId1779" display="http://nelson.ruiz-bbva.com/" xr:uid="{00000000-0004-0000-0E00-0000F2060000}"/>
    <hyperlink ref="K480" r:id="rId1780" display="http://elizabeth.diaz-bbva.com/" xr:uid="{00000000-0004-0000-0E00-0000F3060000}"/>
    <hyperlink ref="I481" r:id="rId1781" display="http://alirio.bermudez-bbva.com/" xr:uid="{00000000-0004-0000-0E00-0000F4060000}"/>
    <hyperlink ref="J481" r:id="rId1782" display="http://monicaandrea.abogado-bbva.com/" xr:uid="{00000000-0004-0000-0E00-0000F5060000}"/>
    <hyperlink ref="K481" r:id="rId1783" display="http://ivan_dario.ariza-bbva.com/" xr:uid="{00000000-0004-0000-0E00-0000F6060000}"/>
    <hyperlink ref="AK481" r:id="rId1784" display="https://globaldevtools.bbva.com/jira/browse/COLWSMEDIO-3146" xr:uid="{00000000-0004-0000-0E00-0000F7060000}"/>
    <hyperlink ref="I482" r:id="rId1785" display="http://alirio.bermudez-bbva.com/" xr:uid="{00000000-0004-0000-0E00-0000F8060000}"/>
    <hyperlink ref="J482" r:id="rId1786" display="http://monicaandrea.abogado-bbva.com/" xr:uid="{00000000-0004-0000-0E00-0000F9060000}"/>
    <hyperlink ref="K482" r:id="rId1787" display="http://ivan_dario.ariza-bbva.com/" xr:uid="{00000000-0004-0000-0E00-0000FA060000}"/>
    <hyperlink ref="AK482" r:id="rId1788" display="https://globaldevtools.bbva.com/jira/browse/COLWSPREST-4367" xr:uid="{00000000-0004-0000-0E00-0000FB060000}"/>
    <hyperlink ref="I483" r:id="rId1789" display="http://alirio.bermudez-bbva.com/" xr:uid="{00000000-0004-0000-0E00-0000FC060000}"/>
    <hyperlink ref="J483" r:id="rId1790" display="http://monicaandrea.abogado-bbva.com/" xr:uid="{00000000-0004-0000-0E00-0000FD060000}"/>
    <hyperlink ref="K483" r:id="rId1791" display="http://ivan_dario.ariza-bbva.com/" xr:uid="{00000000-0004-0000-0E00-0000FE060000}"/>
    <hyperlink ref="AK483" r:id="rId1792" display="https://globaldevtools.bbva.com/jira/browse/COLWSPREST-10375" xr:uid="{00000000-0004-0000-0E00-0000FF060000}"/>
    <hyperlink ref="I484" r:id="rId1793" display="http://alirio.bermudez-bbva.com/" xr:uid="{00000000-0004-0000-0E00-000000070000}"/>
    <hyperlink ref="J484" r:id="rId1794" display="http://monicaandrea.abogado-bbva.com/" xr:uid="{00000000-0004-0000-0E00-000001070000}"/>
    <hyperlink ref="K484" r:id="rId1795" display="http://ivan_dario.ariza-bbva.com/" xr:uid="{00000000-0004-0000-0E00-000002070000}"/>
    <hyperlink ref="AK484" r:id="rId1796" display="https://globaldevtools.bbva.com/jira/browse/COLWSPREST-7969" xr:uid="{00000000-0004-0000-0E00-000003070000}"/>
    <hyperlink ref="I485" r:id="rId1797" display="http://alirio.bermudez-bbva.com/" xr:uid="{00000000-0004-0000-0E00-000004070000}"/>
    <hyperlink ref="J485" r:id="rId1798" display="http://monicaandrea.abogado-bbva.com/" xr:uid="{00000000-0004-0000-0E00-000005070000}"/>
    <hyperlink ref="K485" r:id="rId1799" display="http://ivan_dario.ariza-bbva.com/" xr:uid="{00000000-0004-0000-0E00-000006070000}"/>
    <hyperlink ref="AK485" r:id="rId1800" display="https://globaldevtools.bbva.com/jira/browse/COLWSLEASI-402" xr:uid="{00000000-0004-0000-0E00-000007070000}"/>
    <hyperlink ref="I486" r:id="rId1801" display="http://alirio.bermudez-bbva.com/" xr:uid="{00000000-0004-0000-0E00-000008070000}"/>
    <hyperlink ref="J486" r:id="rId1802" display="http://monicaandrea.abogado-bbva.com/" xr:uid="{00000000-0004-0000-0E00-000009070000}"/>
    <hyperlink ref="K486" r:id="rId1803" display="http://ivan_dario.ariza-bbva.com/" xr:uid="{00000000-0004-0000-0E00-00000A070000}"/>
    <hyperlink ref="AK486" r:id="rId1804" display="https://globaldevtools.bbva.com/jira/browse/COLWSPREST-8593" xr:uid="{00000000-0004-0000-0E00-00000B070000}"/>
    <hyperlink ref="I487" r:id="rId1805" display="http://alirio.bermudez-bbva.com/" xr:uid="{00000000-0004-0000-0E00-00000C070000}"/>
    <hyperlink ref="J487" r:id="rId1806" display="http://monicaandrea.abogado-bbva.com/" xr:uid="{00000000-0004-0000-0E00-00000D070000}"/>
    <hyperlink ref="K487" r:id="rId1807" display="http://ivan_dario.ariza-bbva.com/" xr:uid="{00000000-0004-0000-0E00-00000E070000}"/>
    <hyperlink ref="AK487" r:id="rId1808" display="https://globaldevtools.bbva.com/jira/browse/COLWSPREST-11894" xr:uid="{00000000-0004-0000-0E00-00000F070000}"/>
    <hyperlink ref="I488" r:id="rId1809" display="http://alirio.bermudez-bbva.com/" xr:uid="{00000000-0004-0000-0E00-000010070000}"/>
    <hyperlink ref="J488" r:id="rId1810" display="http://monicaandrea.abogado-bbva.com/" xr:uid="{00000000-0004-0000-0E00-000011070000}"/>
    <hyperlink ref="K488" r:id="rId1811" display="http://ivan_dario.ariza-bbva.com/" xr:uid="{00000000-0004-0000-0E00-000012070000}"/>
    <hyperlink ref="I489" r:id="rId1812" display="http://alirio.bermudez-bbva.com/" xr:uid="{00000000-0004-0000-0E00-000013070000}"/>
    <hyperlink ref="J489" r:id="rId1813" display="http://monicaandrea.abogado-bbva.com/" xr:uid="{00000000-0004-0000-0E00-000014070000}"/>
    <hyperlink ref="K489" r:id="rId1814" display="http://ivan_dario.ariza-bbva.com/" xr:uid="{00000000-0004-0000-0E00-000015070000}"/>
    <hyperlink ref="I490" r:id="rId1815" display="http://alirio.bermudez-bbva.com/" xr:uid="{00000000-0004-0000-0E00-000016070000}"/>
    <hyperlink ref="J490" r:id="rId1816" display="http://monicaandrea.abogado-bbva.com/" xr:uid="{00000000-0004-0000-0E00-000017070000}"/>
    <hyperlink ref="K490" r:id="rId1817" display="http://ivan_dario.ariza-bbva.com/" xr:uid="{00000000-0004-0000-0E00-000018070000}"/>
    <hyperlink ref="I491" r:id="rId1818" display="http://alirio.bermudez-bbva.com/" xr:uid="{00000000-0004-0000-0E00-000019070000}"/>
    <hyperlink ref="J491" r:id="rId1819" display="http://marthapatric.cruz-bbva.com/" xr:uid="{00000000-0004-0000-0E00-00001A070000}"/>
    <hyperlink ref="K491" r:id="rId1820" display="http://carlosdavid.pacheco-bbva.com/" xr:uid="{00000000-0004-0000-0E00-00001B070000}"/>
    <hyperlink ref="AK491" r:id="rId1821" display="https://globaldevtools.bbva.com/jira/browse/COLWSPREST-1941" xr:uid="{00000000-0004-0000-0E00-00001C070000}"/>
    <hyperlink ref="I492" r:id="rId1822" display="http://alirio.bermudez-bbva.com/" xr:uid="{00000000-0004-0000-0E00-00001D070000}"/>
    <hyperlink ref="J492" r:id="rId1823" display="http://marthapatric.cruz-bbva.com/" xr:uid="{00000000-0004-0000-0E00-00001E070000}"/>
    <hyperlink ref="K492" r:id="rId1824" display="http://monica.zamudio-bbva.com/" xr:uid="{00000000-0004-0000-0E00-00001F070000}"/>
    <hyperlink ref="AK492" r:id="rId1825" display="https://globaldevtools.bbva.com/jira/browse/COLWSMEDIO-869" xr:uid="{00000000-0004-0000-0E00-000020070000}"/>
    <hyperlink ref="I493" r:id="rId1826" display="http://alirio.bermudez-bbva.com/" xr:uid="{00000000-0004-0000-0E00-000021070000}"/>
    <hyperlink ref="J493" r:id="rId1827" display="http://marthapatric.cruz-bbva.com/" xr:uid="{00000000-0004-0000-0E00-000022070000}"/>
    <hyperlink ref="K493" r:id="rId1828" display="http://yurimilena.moreno-bbva.com/" xr:uid="{00000000-0004-0000-0E00-000023070000}"/>
    <hyperlink ref="AK493" r:id="rId1829" display="https://globaldevtools.bbva.com/jira/browse/COLWSNORMA-337" xr:uid="{00000000-0004-0000-0E00-000024070000}"/>
    <hyperlink ref="I494" r:id="rId1830" display="http://alirio.bermudez-bbva.com/" xr:uid="{00000000-0004-0000-0E00-000025070000}"/>
    <hyperlink ref="J494" r:id="rId1831" display="http://marthapatric.cruz-bbva.com/" xr:uid="{00000000-0004-0000-0E00-000026070000}"/>
    <hyperlink ref="K494" r:id="rId1832" display="http://yurimilena.moreno-bbva.com/" xr:uid="{00000000-0004-0000-0E00-000027070000}"/>
    <hyperlink ref="AK494" r:id="rId1833" display="https://globaldevtools.bbva.com/jira/browse/COLWSNORMA-343" xr:uid="{00000000-0004-0000-0E00-000028070000}"/>
    <hyperlink ref="I495" r:id="rId1834" display="http://alirio.bermudez-bbva.com/" xr:uid="{00000000-0004-0000-0E00-000029070000}"/>
    <hyperlink ref="J495" r:id="rId1835" display="http://marthapatric.cruz-bbva.com/" xr:uid="{00000000-0004-0000-0E00-00002A070000}"/>
    <hyperlink ref="K495" r:id="rId1836" display="http://yurimilena.moreno-bbva.com/" xr:uid="{00000000-0004-0000-0E00-00002B070000}"/>
    <hyperlink ref="AK495" r:id="rId1837" display="https://globaldevtools.bbva.com/jira/browse/COLWSNORMA-678" xr:uid="{00000000-0004-0000-0E00-00002C070000}"/>
    <hyperlink ref="I496" r:id="rId1838" display="http://alirio.bermudez-bbva.com/" xr:uid="{00000000-0004-0000-0E00-00002D070000}"/>
    <hyperlink ref="J496" r:id="rId1839" display="http://marthapatric.cruz-bbva.com/" xr:uid="{00000000-0004-0000-0E00-00002E070000}"/>
    <hyperlink ref="K496" r:id="rId1840" display="http://yurimilena.moreno-bbva.com/" xr:uid="{00000000-0004-0000-0E00-00002F070000}"/>
    <hyperlink ref="AK496" r:id="rId1841" display="https://globaldevtools.bbva.com/jira/browse/COLWSNORMA-859" xr:uid="{00000000-0004-0000-0E00-000030070000}"/>
    <hyperlink ref="I497" r:id="rId1842" display="http://alirio.bermudez-bbva.com/" xr:uid="{00000000-0004-0000-0E00-000031070000}"/>
    <hyperlink ref="J497" r:id="rId1843" display="http://marthapatric.cruz-bbva.com/" xr:uid="{00000000-0004-0000-0E00-000032070000}"/>
    <hyperlink ref="K497" r:id="rId1844" display="http://yurimilena.moreno-bbva.com/" xr:uid="{00000000-0004-0000-0E00-000033070000}"/>
    <hyperlink ref="AK497" r:id="rId1845" display="https://globaldevtools.bbva.com/jira/browse/COLWSNORMA-912" xr:uid="{00000000-0004-0000-0E00-000034070000}"/>
    <hyperlink ref="I498" r:id="rId1846" display="http://alirio.bermudez-bbva.com/" xr:uid="{00000000-0004-0000-0E00-000035070000}"/>
    <hyperlink ref="J498" r:id="rId1847" display="http://marthapatric.cruz-bbva.com/" xr:uid="{00000000-0004-0000-0E00-000036070000}"/>
    <hyperlink ref="K498" r:id="rId1848" display="http://yurimilena.moreno-bbva.com/" xr:uid="{00000000-0004-0000-0E00-000037070000}"/>
    <hyperlink ref="AK498" r:id="rId1849" display="https://globaldevtools.bbva.com/jira/browse/COLWSNORMA-1008" xr:uid="{00000000-0004-0000-0E00-000038070000}"/>
    <hyperlink ref="I499" r:id="rId1850" display="http://alirio.bermudez-bbva.com/" xr:uid="{00000000-0004-0000-0E00-000039070000}"/>
    <hyperlink ref="J499" r:id="rId1851" display="http://marthapatric.cruz-bbva.com/" xr:uid="{00000000-0004-0000-0E00-00003A070000}"/>
    <hyperlink ref="K499" r:id="rId1852" display="http://yurimilena.moreno-bbva.com/" xr:uid="{00000000-0004-0000-0E00-00003B070000}"/>
    <hyperlink ref="AK499" r:id="rId1853" display="https://globaldevtools.bbva.com/jira/browse/COLWSNORMA-1014" xr:uid="{00000000-0004-0000-0E00-00003C070000}"/>
    <hyperlink ref="I500" r:id="rId1854" display="http://alirio.bermudez-bbva.com/" xr:uid="{00000000-0004-0000-0E00-00003D070000}"/>
    <hyperlink ref="J500" r:id="rId1855" display="http://marthapatric.cruz-bbva.com/" xr:uid="{00000000-0004-0000-0E00-00003E070000}"/>
    <hyperlink ref="K500" r:id="rId1856" display="http://yurimilena.moreno-bbva.com/" xr:uid="{00000000-0004-0000-0E00-00003F070000}"/>
    <hyperlink ref="AK500" r:id="rId1857" display="https://globaldevtools.bbva.com/jira/browse/COLWSNORMA-1038" xr:uid="{00000000-0004-0000-0E00-000040070000}"/>
    <hyperlink ref="I501" r:id="rId1858" display="http://alirio.bermudez-bbva.com/" xr:uid="{00000000-0004-0000-0E00-000041070000}"/>
    <hyperlink ref="J501" r:id="rId1859" display="http://marthapatric.cruz-bbva.com/" xr:uid="{00000000-0004-0000-0E00-000042070000}"/>
    <hyperlink ref="K501" r:id="rId1860" display="http://yurimilena.moreno-bbva.com/" xr:uid="{00000000-0004-0000-0E00-000043070000}"/>
    <hyperlink ref="AK501" r:id="rId1861" display="https://globaldevtools.bbva.com/jira/browse/COLWSNORMA-1057" xr:uid="{00000000-0004-0000-0E00-000044070000}"/>
    <hyperlink ref="I502" r:id="rId1862" display="http://alirio.bermudez-bbva.com/" xr:uid="{00000000-0004-0000-0E00-000045070000}"/>
    <hyperlink ref="J502" r:id="rId1863" display="http://marthapatric.cruz-bbva.com/" xr:uid="{00000000-0004-0000-0E00-000046070000}"/>
    <hyperlink ref="K502" r:id="rId1864" display="http://yurimilena.moreno-bbva.com/" xr:uid="{00000000-0004-0000-0E00-000047070000}"/>
    <hyperlink ref="AK502" r:id="rId1865" display="https://globaldevtools.bbva.com/jira/browse/COLWSNORMA-1060" xr:uid="{00000000-0004-0000-0E00-000048070000}"/>
    <hyperlink ref="I503" r:id="rId1866" display="http://alirio.bermudez-bbva.com/" xr:uid="{00000000-0004-0000-0E00-000049070000}"/>
    <hyperlink ref="J503" r:id="rId1867" display="http://marthapatric.cruz-bbva.com/" xr:uid="{00000000-0004-0000-0E00-00004A070000}"/>
    <hyperlink ref="K503" r:id="rId1868" display="http://sandramilena.rodriguez.romero-bbva.com/" xr:uid="{00000000-0004-0000-0E00-00004B070000}"/>
    <hyperlink ref="I504" r:id="rId1869" display="http://alirio.bermudez-bbva.com/" xr:uid="{00000000-0004-0000-0E00-00004C070000}"/>
    <hyperlink ref="J504" r:id="rId1870" display="http://marthapatric.cruz-bbva.com/" xr:uid="{00000000-0004-0000-0E00-00004D070000}"/>
    <hyperlink ref="K504" r:id="rId1871" display="http://sandrajohanna.gonzalez-bbva.com/" xr:uid="{00000000-0004-0000-0E00-00004E070000}"/>
    <hyperlink ref="AK504" r:id="rId1872" display="https://globaldevtools.bbva.com/jira/browse/COLWSMEDIO-596" xr:uid="{00000000-0004-0000-0E00-00004F070000}"/>
    <hyperlink ref="I505" r:id="rId1873" display="http://alirio.bermudez-bbva.com/" xr:uid="{00000000-0004-0000-0E00-000050070000}"/>
    <hyperlink ref="J505" r:id="rId1874" display="http://marthapatric.cruz-bbva.com/" xr:uid="{00000000-0004-0000-0E00-000051070000}"/>
    <hyperlink ref="K505" r:id="rId1875" display="http://nathaliamaria.torres-bbva.com/" xr:uid="{00000000-0004-0000-0E00-000052070000}"/>
    <hyperlink ref="AK505" r:id="rId1876" display="https://globaldevtools.bbva.com/jira/browse/COLWSMEDIO-2558" xr:uid="{00000000-0004-0000-0E00-000053070000}"/>
    <hyperlink ref="I506" r:id="rId1877" display="http://alirio.bermudez-bbva.com/" xr:uid="{00000000-0004-0000-0E00-000054070000}"/>
    <hyperlink ref="J506" r:id="rId1878" display="http://marthapatric.cruz-bbva.com/" xr:uid="{00000000-0004-0000-0E00-000055070000}"/>
    <hyperlink ref="K506" r:id="rId1879" display="http://sandrajohanna.gonzalez-bbva.com/" xr:uid="{00000000-0004-0000-0E00-000056070000}"/>
    <hyperlink ref="I507" r:id="rId1880" display="http://alirio.bermudez-bbva.com/" xr:uid="{00000000-0004-0000-0E00-000057070000}"/>
    <hyperlink ref="J507" r:id="rId1881" display="http://marthapatric.cruz-bbva.com/" xr:uid="{00000000-0004-0000-0E00-000058070000}"/>
    <hyperlink ref="K507" r:id="rId1882" display="http://sandrajohanna.gonzalez-bbva.com/" xr:uid="{00000000-0004-0000-0E00-000059070000}"/>
    <hyperlink ref="I508" r:id="rId1883" display="http://alirio.bermudez-bbva.com/" xr:uid="{00000000-0004-0000-0E00-00005A070000}"/>
    <hyperlink ref="J508" r:id="rId1884" display="http://marthapatric.cruz-bbva.com/" xr:uid="{00000000-0004-0000-0E00-00005B070000}"/>
    <hyperlink ref="K508" r:id="rId1885" display="http://nathaliamaria.torres-bbva.com/" xr:uid="{00000000-0004-0000-0E00-00005C070000}"/>
    <hyperlink ref="AK508" r:id="rId1886" display="https://globaldevtools.bbva.com/jira/browse/COLWSMEDIO-6460" xr:uid="{00000000-0004-0000-0E00-00005D070000}"/>
    <hyperlink ref="I509" r:id="rId1887" display="http://alirio.bermudez-bbva.com/" xr:uid="{00000000-0004-0000-0E00-00005E070000}"/>
    <hyperlink ref="J509" r:id="rId1888" display="http://marthapatric.cruz-bbva.com/" xr:uid="{00000000-0004-0000-0E00-00005F070000}"/>
    <hyperlink ref="K509" r:id="rId1889" display="http://nathaliamaria.torres-bbva.com/" xr:uid="{00000000-0004-0000-0E00-000060070000}"/>
    <hyperlink ref="AK509" r:id="rId1890" display="https://globaldevtools.bbva.com/jira/browse/COLWSMEDIO-4794" xr:uid="{00000000-0004-0000-0E00-000061070000}"/>
    <hyperlink ref="I510" r:id="rId1891" display="http://alirio.bermudez-bbva.com/" xr:uid="{00000000-0004-0000-0E00-000062070000}"/>
    <hyperlink ref="J510" r:id="rId1892" display="http://marthapatric.cruz-bbva.com/" xr:uid="{00000000-0004-0000-0E00-000063070000}"/>
    <hyperlink ref="K510" r:id="rId1893" display="http://nathaliamaria.torres-bbva.com/" xr:uid="{00000000-0004-0000-0E00-000064070000}"/>
    <hyperlink ref="I511" r:id="rId1894" display="http://alirio.bermudez-bbva.com/" xr:uid="{00000000-0004-0000-0E00-000065070000}"/>
    <hyperlink ref="J511" r:id="rId1895" display="http://marthapatric.cruz-bbva.com/" xr:uid="{00000000-0004-0000-0E00-000066070000}"/>
    <hyperlink ref="K511" r:id="rId1896" display="http://andresfelipe.granados-bbva.com/" xr:uid="{00000000-0004-0000-0E00-000067070000}"/>
    <hyperlink ref="AK511" r:id="rId1897" display="https://globaldevtools.bbva.com/jira/browse/COLWSMEDIO-2336" xr:uid="{00000000-0004-0000-0E00-000068070000}"/>
    <hyperlink ref="I512" r:id="rId1898" display="http://alirio.bermudez-bbva.com/" xr:uid="{00000000-0004-0000-0E00-000069070000}"/>
    <hyperlink ref="J512" r:id="rId1899" display="http://marthapatric.cruz-bbva.com/" xr:uid="{00000000-0004-0000-0E00-00006A070000}"/>
    <hyperlink ref="K512" r:id="rId1900" display="http://andresfelipe.granados-bbva.com/" xr:uid="{00000000-0004-0000-0E00-00006B070000}"/>
    <hyperlink ref="AK512" r:id="rId1901" display="https://globaldevtools.bbva.com/jira/browse/COLWSMEDIO-2344" xr:uid="{00000000-0004-0000-0E00-00006C070000}"/>
    <hyperlink ref="I513" r:id="rId1902" display="http://alirio.bermudez-bbva.com/" xr:uid="{00000000-0004-0000-0E00-00006D070000}"/>
    <hyperlink ref="J513" r:id="rId1903" display="http://marthapatric.cruz-bbva.com/" xr:uid="{00000000-0004-0000-0E00-00006E070000}"/>
    <hyperlink ref="K513" r:id="rId1904" display="http://andresfelipe.granados-bbva.com/" xr:uid="{00000000-0004-0000-0E00-00006F070000}"/>
    <hyperlink ref="AK513" r:id="rId1905" display="https://globaldevtools.bbva.com/jira/browse/COLWSMEDIO-2273" xr:uid="{00000000-0004-0000-0E00-000070070000}"/>
    <hyperlink ref="I514" r:id="rId1906" display="http://alirio.bermudez-bbva.com/" xr:uid="{00000000-0004-0000-0E00-000071070000}"/>
    <hyperlink ref="J514" r:id="rId1907" display="http://marthapatric.cruz-bbva.com/" xr:uid="{00000000-0004-0000-0E00-000072070000}"/>
    <hyperlink ref="K514" r:id="rId1908" display="http://sandrajohanna.gonzalez-bbva.com/" xr:uid="{00000000-0004-0000-0E00-000073070000}"/>
    <hyperlink ref="I515" r:id="rId1909" display="http://alirio.bermudez-bbva.com/" xr:uid="{00000000-0004-0000-0E00-000074070000}"/>
    <hyperlink ref="J515" r:id="rId1910" display="http://marthapatric.cruz-bbva.com/" xr:uid="{00000000-0004-0000-0E00-000075070000}"/>
    <hyperlink ref="K515" r:id="rId1911" display="http://sandrajohanna.gonzalez-bbva.com/" xr:uid="{00000000-0004-0000-0E00-000076070000}"/>
    <hyperlink ref="I516" r:id="rId1912" display="http://alirio.bermudez-bbva.com/" xr:uid="{00000000-0004-0000-0E00-000077070000}"/>
    <hyperlink ref="J516" r:id="rId1913" display="http://marthapatric.cruz-bbva.com/" xr:uid="{00000000-0004-0000-0E00-000078070000}"/>
    <hyperlink ref="K516" r:id="rId1914" display="http://andresfelipe.granados-bbva.com/" xr:uid="{00000000-0004-0000-0E00-000079070000}"/>
    <hyperlink ref="AK516" r:id="rId1915" display="https://globaldevtools.bbva.com/jira/browse/COLWSMEDIO-194" xr:uid="{00000000-0004-0000-0E00-00007A070000}"/>
    <hyperlink ref="I517" r:id="rId1916" display="http://alirio.bermudez-bbva.com/" xr:uid="{00000000-0004-0000-0E00-00007B070000}"/>
    <hyperlink ref="J517" r:id="rId1917" display="http://marthapatric.cruz-bbva.com/" xr:uid="{00000000-0004-0000-0E00-00007C070000}"/>
    <hyperlink ref="K517" r:id="rId1918" display="http://andresfelipe.granados-bbva.com/" xr:uid="{00000000-0004-0000-0E00-00007D070000}"/>
    <hyperlink ref="AK517" r:id="rId1919" display="https://globaldevtools.bbva.com/jira/browse/COLWSMEDIO-2243" xr:uid="{00000000-0004-0000-0E00-00007E070000}"/>
    <hyperlink ref="I518" r:id="rId1920" display="http://alirio.bermudez-bbva.com/" xr:uid="{00000000-0004-0000-0E00-00007F070000}"/>
    <hyperlink ref="J518" r:id="rId1921" display="http://marthapatric.cruz-bbva.com/" xr:uid="{00000000-0004-0000-0E00-000080070000}"/>
    <hyperlink ref="K518" r:id="rId1922" display="http://andresfelipe.granados-bbva.com/" xr:uid="{00000000-0004-0000-0E00-000081070000}"/>
    <hyperlink ref="AK518" r:id="rId1923" display="https://globaldevtools.bbva.com/jira/browse/COLWSMEDIO-2250" xr:uid="{00000000-0004-0000-0E00-000082070000}"/>
    <hyperlink ref="I519" r:id="rId1924" display="http://alirio.bermudez-bbva.com/" xr:uid="{00000000-0004-0000-0E00-000083070000}"/>
    <hyperlink ref="J519" r:id="rId1925" display="http://marthapatric.cruz-bbva.com/" xr:uid="{00000000-0004-0000-0E00-000084070000}"/>
    <hyperlink ref="K519" r:id="rId1926" display="http://andresfelipe.granados-bbva.com/" xr:uid="{00000000-0004-0000-0E00-000085070000}"/>
    <hyperlink ref="AK519" r:id="rId1927" display="https://globaldevtools.bbva.com/jira/browse/COLWSMEDIO-2345" xr:uid="{00000000-0004-0000-0E00-000086070000}"/>
    <hyperlink ref="I520" r:id="rId1928" display="http://alirio.bermudez-bbva.com/" xr:uid="{00000000-0004-0000-0E00-000087070000}"/>
    <hyperlink ref="J520" r:id="rId1929" display="http://marthapatric.cruz-bbva.com/" xr:uid="{00000000-0004-0000-0E00-000088070000}"/>
    <hyperlink ref="K520" r:id="rId1930" display="http://andresfelipe.granados-bbva.com/" xr:uid="{00000000-0004-0000-0E00-000089070000}"/>
    <hyperlink ref="AK520" r:id="rId1931" display="https://globaldevtools.bbva.com/jira/browse/COLWSMEDIO-2346" xr:uid="{00000000-0004-0000-0E00-00008A070000}"/>
    <hyperlink ref="I521" r:id="rId1932" display="http://alirio.bermudez-bbva.com/" xr:uid="{00000000-0004-0000-0E00-00008B070000}"/>
    <hyperlink ref="J521" r:id="rId1933" display="http://marthapatric.cruz-bbva.com/" xr:uid="{00000000-0004-0000-0E00-00008C070000}"/>
    <hyperlink ref="K521" r:id="rId1934" display="http://johnbayron.zambrano-bbva.com/" xr:uid="{00000000-0004-0000-0E00-00008D070000}"/>
    <hyperlink ref="I522" r:id="rId1935" display="http://alirio.bermudez-bbva.com/" xr:uid="{00000000-0004-0000-0E00-00008E070000}"/>
    <hyperlink ref="J522" r:id="rId1936" display="http://marthapatric.cruz-bbva.com/" xr:uid="{00000000-0004-0000-0E00-00008F070000}"/>
    <hyperlink ref="K522" r:id="rId1937" display="http://andresfelipe.granados-bbva.com/" xr:uid="{00000000-0004-0000-0E00-000090070000}"/>
    <hyperlink ref="AK522" r:id="rId1938" display="https://globaldevtools.bbva.com/jira/browse/COLWSMEDIO-2569" xr:uid="{00000000-0004-0000-0E00-000091070000}"/>
    <hyperlink ref="I523" r:id="rId1939" display="http://alirio.bermudez-bbva.com/" xr:uid="{00000000-0004-0000-0E00-000092070000}"/>
    <hyperlink ref="J523" r:id="rId1940" display="http://marthapatric.cruz-bbva.com/" xr:uid="{00000000-0004-0000-0E00-000093070000}"/>
    <hyperlink ref="K523" r:id="rId1941" display="http://andresfelipe.granados-bbva.com/" xr:uid="{00000000-0004-0000-0E00-000094070000}"/>
    <hyperlink ref="AK523" r:id="rId1942" display="https://globaldevtools.bbva.com/jira/browse/COLWSMEDIO-4488" xr:uid="{00000000-0004-0000-0E00-000095070000}"/>
    <hyperlink ref="I524" r:id="rId1943" display="http://alirio.bermudez-bbva.com/" xr:uid="{00000000-0004-0000-0E00-000096070000}"/>
    <hyperlink ref="J524" r:id="rId1944" display="http://yeraldineandrea.sierra-bbva.com/" xr:uid="{00000000-0004-0000-0E00-000097070000}"/>
    <hyperlink ref="K524" r:id="rId1945" display="http://ivan_dario.ariza-bbva.com/" xr:uid="{00000000-0004-0000-0E00-000098070000}"/>
    <hyperlink ref="AK524" r:id="rId1946" display="https://globaldevtools.bbva.com/jira/browse/COLWSMONED-1143" xr:uid="{00000000-0004-0000-0E00-000099070000}"/>
    <hyperlink ref="I525" r:id="rId1947" display="http://alirio.bermudez-bbva.com/" xr:uid="{00000000-0004-0000-0E00-00009A070000}"/>
    <hyperlink ref="J525" r:id="rId1948" display="http://yeraldineandrea.sierra-bbva.com/" xr:uid="{00000000-0004-0000-0E00-00009B070000}"/>
    <hyperlink ref="K525" r:id="rId1949" display="http://ivan_dario.ariza-bbva.com/" xr:uid="{00000000-0004-0000-0E00-00009C070000}"/>
    <hyperlink ref="AK525" r:id="rId1950" display="https://globaldevtools.bbva.com/jira/browse/COLWSMONED-3" xr:uid="{00000000-0004-0000-0E00-00009D070000}"/>
    <hyperlink ref="I526" r:id="rId1951" display="http://alirio.bermudez-bbva.com/" xr:uid="{00000000-0004-0000-0E00-00009E070000}"/>
    <hyperlink ref="J526" r:id="rId1952" display="http://yeraldineandrea.sierra-bbva.com/" xr:uid="{00000000-0004-0000-0E00-00009F070000}"/>
    <hyperlink ref="K526" r:id="rId1953" display="http://ivan_dario.ariza-bbva.com/" xr:uid="{00000000-0004-0000-0E00-0000A0070000}"/>
    <hyperlink ref="AK526" r:id="rId1954" display="https://globaldevtools.bbva.com/jira/browse/COLWSMONED-2" xr:uid="{00000000-0004-0000-0E00-0000A1070000}"/>
    <hyperlink ref="I527" r:id="rId1955" display="http://alirio.bermudez-bbva.com/" xr:uid="{00000000-0004-0000-0E00-0000A2070000}"/>
    <hyperlink ref="J527" r:id="rId1956" display="http://yeraldineandrea.sierra-bbva.com/" xr:uid="{00000000-0004-0000-0E00-0000A3070000}"/>
    <hyperlink ref="K527" r:id="rId1957" display="http://ivan_dario.ariza-bbva.com/" xr:uid="{00000000-0004-0000-0E00-0000A4070000}"/>
    <hyperlink ref="AK527" r:id="rId1958" display="https://globaldevtools.bbva.com/jira/browse/COLWSMONED-1" xr:uid="{00000000-0004-0000-0E00-0000A5070000}"/>
    <hyperlink ref="I528" r:id="rId1959" display="http://alirio.bermudez-bbva.com/" xr:uid="{00000000-0004-0000-0E00-0000A6070000}"/>
    <hyperlink ref="J528" r:id="rId1960" display="http://yeraldineandrea.sierra-bbva.com/" xr:uid="{00000000-0004-0000-0E00-0000A7070000}"/>
    <hyperlink ref="K528" r:id="rId1961" display="http://ivan_dario.ariza-bbva.com/" xr:uid="{00000000-0004-0000-0E00-0000A8070000}"/>
    <hyperlink ref="AK528" r:id="rId1962" display="https://globaldevtools.bbva.com/jira/browse/COLWSMONED-1296" xr:uid="{00000000-0004-0000-0E00-0000A9070000}"/>
    <hyperlink ref="I529" r:id="rId1963" display="http://alirio.bermudez-bbva.com/" xr:uid="{00000000-0004-0000-0E00-0000AA070000}"/>
    <hyperlink ref="J529" r:id="rId1964" display="http://yeraldineandrea.sierra-bbva.com/" xr:uid="{00000000-0004-0000-0E00-0000AB070000}"/>
    <hyperlink ref="K529" r:id="rId1965" display="http://ivan_dario.ariza-bbva.com/" xr:uid="{00000000-0004-0000-0E00-0000AC070000}"/>
    <hyperlink ref="AK529" r:id="rId1966" display="https://globaldevtools.bbva.com/jira/browse/CCIBS-1776" xr:uid="{00000000-0004-0000-0E00-0000AD070000}"/>
    <hyperlink ref="I530" r:id="rId1967" display="http://alirio.bermudez-bbva.com/" xr:uid="{00000000-0004-0000-0E00-0000AE070000}"/>
    <hyperlink ref="J530" r:id="rId1968" display="http://yeraldineandrea.sierra-bbva.com/" xr:uid="{00000000-0004-0000-0E00-0000AF070000}"/>
    <hyperlink ref="K530" r:id="rId1969" display="http://ivan_dario.ariza-bbva.com/" xr:uid="{00000000-0004-0000-0E00-0000B0070000}"/>
    <hyperlink ref="AK530" r:id="rId1970" display="https://globaldevtools.bbva.com/jira/browse/COLWSMONED-1366" xr:uid="{00000000-0004-0000-0E00-0000B1070000}"/>
    <hyperlink ref="I531" r:id="rId1971" display="http://alirio.bermudez-bbva.com/" xr:uid="{00000000-0004-0000-0E00-0000B2070000}"/>
    <hyperlink ref="J531" r:id="rId1972" display="http://yeraldineandrea.sierra-bbva.com/" xr:uid="{00000000-0004-0000-0E00-0000B3070000}"/>
    <hyperlink ref="K531" r:id="rId1973" display="http://ivan_dario.ariza-bbva.com/" xr:uid="{00000000-0004-0000-0E00-0000B4070000}"/>
    <hyperlink ref="AK531" r:id="rId1974" display="https://globaldevtools.bbva.com/jira/browse/COLWSMONED-1365" xr:uid="{00000000-0004-0000-0E00-0000B5070000}"/>
    <hyperlink ref="I532" r:id="rId1975" display="http://alirio.bermudez-bbva.com/" xr:uid="{00000000-0004-0000-0E00-0000B6070000}"/>
    <hyperlink ref="J532" r:id="rId1976" display="http://yeraldineandrea.sierra-bbva.com/" xr:uid="{00000000-0004-0000-0E00-0000B7070000}"/>
    <hyperlink ref="K532" r:id="rId1977" display="http://ivan_dario.ariza-bbva.com/" xr:uid="{00000000-0004-0000-0E00-0000B8070000}"/>
    <hyperlink ref="AK532" r:id="rId1978" display="https://globaldevtools.bbva.com/jira/browse/COLWSMONED-1368" xr:uid="{00000000-0004-0000-0E00-0000B9070000}"/>
    <hyperlink ref="I533" r:id="rId1979" display="http://alirio.bermudez-bbva.com/" xr:uid="{00000000-0004-0000-0E00-0000BA070000}"/>
    <hyperlink ref="J533" r:id="rId1980" display="http://yeraldineandrea.sierra-bbva.com/" xr:uid="{00000000-0004-0000-0E00-0000BB070000}"/>
    <hyperlink ref="K533" r:id="rId1981" display="http://ivan_dario.ariza-bbva.com/" xr:uid="{00000000-0004-0000-0E00-0000BC070000}"/>
    <hyperlink ref="I534" r:id="rId1982" display="http://alirio.bermudez-bbva.com/" xr:uid="{00000000-0004-0000-0E00-0000BD070000}"/>
    <hyperlink ref="J534" r:id="rId1983" display="http://yeraldineandrea.sierra-bbva.com/" xr:uid="{00000000-0004-0000-0E00-0000BE070000}"/>
    <hyperlink ref="K534" r:id="rId1984" display="http://ivan_dario.ariza-bbva.com/" xr:uid="{00000000-0004-0000-0E00-0000BF070000}"/>
    <hyperlink ref="I535" r:id="rId1985" display="http://alirio.bermudez-bbva.com/" xr:uid="{00000000-0004-0000-0E00-0000C0070000}"/>
    <hyperlink ref="J535" r:id="rId1986" display="http://olga.lara-bbva.com/" xr:uid="{00000000-0004-0000-0E00-0000C1070000}"/>
    <hyperlink ref="K535" r:id="rId1987" display="http://monica.zamudio-bbva.com/" xr:uid="{00000000-0004-0000-0E00-0000C2070000}"/>
    <hyperlink ref="AK535" r:id="rId1988" display="https://globaldevtools.bbva.com/jira/browse/COLWSCANAL-2225" xr:uid="{00000000-0004-0000-0E00-0000C3070000}"/>
    <hyperlink ref="I536" r:id="rId1989" display="http://alirio.bermudez-bbva.com/" xr:uid="{00000000-0004-0000-0E00-0000C4070000}"/>
    <hyperlink ref="J536" r:id="rId1990" display="http://olga.lara-bbva.com/" xr:uid="{00000000-0004-0000-0E00-0000C5070000}"/>
    <hyperlink ref="K536" r:id="rId1991" display="http://monica.zamudio-bbva.com/" xr:uid="{00000000-0004-0000-0E00-0000C6070000}"/>
    <hyperlink ref="AK536" r:id="rId1992" display="https://globaldevtools.bbva.com/jira/browse/COLWSCANAL-2231" xr:uid="{00000000-0004-0000-0E00-0000C7070000}"/>
    <hyperlink ref="I537" r:id="rId1993" display="http://alirio.bermudez-bbva.com/" xr:uid="{00000000-0004-0000-0E00-0000C8070000}"/>
    <hyperlink ref="J537" r:id="rId1994" display="http://olga.lara-bbva.com/" xr:uid="{00000000-0004-0000-0E00-0000C9070000}"/>
    <hyperlink ref="K537" r:id="rId1995" display="http://monica.zamudio-bbva.com/" xr:uid="{00000000-0004-0000-0E00-0000CA070000}"/>
    <hyperlink ref="AK537" r:id="rId1996" display="https://globaldevtools.bbva.com/jira/browse/COLWSCANAL-12931" xr:uid="{00000000-0004-0000-0E00-0000CB070000}"/>
    <hyperlink ref="I538" r:id="rId1997" display="http://alirio.bermudez-bbva.com/" xr:uid="{00000000-0004-0000-0E00-0000CC070000}"/>
    <hyperlink ref="J538" r:id="rId1998" display="http://olga.lara-bbva.com/" xr:uid="{00000000-0004-0000-0E00-0000CD070000}"/>
    <hyperlink ref="K538" r:id="rId1999" display="http://monica.zamudio-bbva.com/" xr:uid="{00000000-0004-0000-0E00-0000CE070000}"/>
    <hyperlink ref="AK538" r:id="rId2000" display="https://globaldevtools.bbva.com/jira/browse/COLWSCANAL-5619" xr:uid="{00000000-0004-0000-0E00-0000CF070000}"/>
    <hyperlink ref="I539" r:id="rId2001" display="http://alirio.bermudez-bbva.com/" xr:uid="{00000000-0004-0000-0E00-0000D0070000}"/>
    <hyperlink ref="J539" r:id="rId2002" display="http://olga.lara-bbva.com/" xr:uid="{00000000-0004-0000-0E00-0000D1070000}"/>
    <hyperlink ref="K539" r:id="rId2003" display="http://monica.zamudio-bbva.com/" xr:uid="{00000000-0004-0000-0E00-0000D2070000}"/>
    <hyperlink ref="AK539" r:id="rId2004" display="https://globaldevtools.bbva.com/jira/browse/COLWSPREST-11498" xr:uid="{00000000-0004-0000-0E00-0000D3070000}"/>
    <hyperlink ref="I540" r:id="rId2005" display="http://alirio.bermudez-bbva.com/" xr:uid="{00000000-0004-0000-0E00-0000D4070000}"/>
    <hyperlink ref="J540" r:id="rId2006" display="http://olga.lara-bbva.com/" xr:uid="{00000000-0004-0000-0E00-0000D5070000}"/>
    <hyperlink ref="K540" r:id="rId2007" display="http://monica.zamudio-bbva.com/" xr:uid="{00000000-0004-0000-0E00-0000D6070000}"/>
    <hyperlink ref="I541" r:id="rId2008" display="http://alirio.bermudez-bbva.com/" xr:uid="{00000000-0004-0000-0E00-0000D7070000}"/>
    <hyperlink ref="J541" r:id="rId2009" display="http://olga.lara-bbva.com/" xr:uid="{00000000-0004-0000-0E00-0000D8070000}"/>
    <hyperlink ref="K541" r:id="rId2010" display="http://monica.zamudio-bbva.com/" xr:uid="{00000000-0004-0000-0E00-0000D9070000}"/>
    <hyperlink ref="AK541" r:id="rId2011" display="https://globaldevtools.bbva.com/jira/browse/COLWSPREST-620" xr:uid="{00000000-0004-0000-0E00-0000DA070000}"/>
    <hyperlink ref="I542" r:id="rId2012" display="http://alirio.bermudez-bbva.com/" xr:uid="{00000000-0004-0000-0E00-0000DB070000}"/>
    <hyperlink ref="J542" r:id="rId2013" display="http://olga.lara-bbva.com/" xr:uid="{00000000-0004-0000-0E00-0000DC070000}"/>
    <hyperlink ref="K542" r:id="rId2014" display="http://rociomarcela.lopez-bbva.com/" xr:uid="{00000000-0004-0000-0E00-0000DD070000}"/>
    <hyperlink ref="AK542" r:id="rId2015" display="https://globaldevtools.bbva.com/jira/browse/COLWSPREST-11665" xr:uid="{00000000-0004-0000-0E00-0000DE070000}"/>
    <hyperlink ref="I543" r:id="rId2016" display="http://alirio.bermudez-bbva.com/" xr:uid="{00000000-0004-0000-0E00-0000DF070000}"/>
    <hyperlink ref="J543" r:id="rId2017" display="http://olga.lara-bbva.com/" xr:uid="{00000000-0004-0000-0E00-0000E0070000}"/>
    <hyperlink ref="K543" r:id="rId2018" display="http://rociomarcela.lopez-bbva.com/" xr:uid="{00000000-0004-0000-0E00-0000E1070000}"/>
    <hyperlink ref="AK543" r:id="rId2019" display="https://globaldevtools.bbva.com/jira/browse/COLWSPREST-9364" xr:uid="{00000000-0004-0000-0E00-0000E2070000}"/>
    <hyperlink ref="I544" r:id="rId2020" display="http://alirio.bermudez-bbva.com/" xr:uid="{00000000-0004-0000-0E00-0000E3070000}"/>
    <hyperlink ref="J544" r:id="rId2021" display="http://olga.lara-bbva.com/" xr:uid="{00000000-0004-0000-0E00-0000E4070000}"/>
    <hyperlink ref="K544" r:id="rId2022" display="http://rociomarcela.lopez-bbva.com/" xr:uid="{00000000-0004-0000-0E00-0000E5070000}"/>
    <hyperlink ref="I545" r:id="rId2023" display="http://alirio.bermudez-bbva.com/" xr:uid="{00000000-0004-0000-0E00-0000E6070000}"/>
    <hyperlink ref="J545" r:id="rId2024" display="http://olga.lara-bbva.com/" xr:uid="{00000000-0004-0000-0E00-0000E7070000}"/>
    <hyperlink ref="K545" r:id="rId2025" display="http://rociomarcela.lopez-bbva.com/" xr:uid="{00000000-0004-0000-0E00-0000E8070000}"/>
    <hyperlink ref="AK545" r:id="rId2026" display="https://globaldevtools.bbva.com/jira/browse/COLWSPREST-11486" xr:uid="{00000000-0004-0000-0E00-0000E9070000}"/>
    <hyperlink ref="I546" r:id="rId2027" display="http://alirio.bermudez-bbva.com/" xr:uid="{00000000-0004-0000-0E00-0000EA070000}"/>
    <hyperlink ref="J546" r:id="rId2028" display="http://marthapatric.cruz-bbva.com/" xr:uid="{00000000-0004-0000-0E00-0000EB070000}"/>
    <hyperlink ref="K546" r:id="rId2029" display="http://monica.zamudio-bbva.com/" xr:uid="{00000000-0004-0000-0E00-0000EC070000}"/>
    <hyperlink ref="I547" r:id="rId2030" display="http://alirio.bermudez-bbva.com/" xr:uid="{00000000-0004-0000-0E00-0000ED070000}"/>
    <hyperlink ref="J547" r:id="rId2031" display="http://marthapatric.cruz-bbva.com/" xr:uid="{00000000-0004-0000-0E00-0000EE070000}"/>
    <hyperlink ref="K547" r:id="rId2032" display="http://monica.zamudio-bbva.com/" xr:uid="{00000000-0004-0000-0E00-0000EF070000}"/>
    <hyperlink ref="I548" r:id="rId2033" display="http://alirio.bermudez-bbva.com/" xr:uid="{00000000-0004-0000-0E00-0000F0070000}"/>
    <hyperlink ref="J548" r:id="rId2034" display="http://marthapatric.cruz-bbva.com/" xr:uid="{00000000-0004-0000-0E00-0000F1070000}"/>
    <hyperlink ref="K548" r:id="rId2035" display="http://monica.zamudio-bbva.com/" xr:uid="{00000000-0004-0000-0E00-0000F2070000}"/>
    <hyperlink ref="I549" r:id="rId2036" display="http://alirio.bermudez-bbva.com/" xr:uid="{00000000-0004-0000-0E00-0000F3070000}"/>
    <hyperlink ref="J549" r:id="rId2037" display="http://marthapatric.cruz-bbva.com/" xr:uid="{00000000-0004-0000-0E00-0000F4070000}"/>
    <hyperlink ref="K549" r:id="rId2038" display="http://monica.zamudio-bbva.com/" xr:uid="{00000000-0004-0000-0E00-0000F5070000}"/>
    <hyperlink ref="AK549" r:id="rId2039" display="https://globaldevtools.bbva.com/jira/browse/CCSS-7120" xr:uid="{00000000-0004-0000-0E00-0000F6070000}"/>
    <hyperlink ref="I550" r:id="rId2040" display="http://alirio.bermudez-bbva.com/" xr:uid="{00000000-0004-0000-0E00-0000F7070000}"/>
    <hyperlink ref="J550" r:id="rId2041" display="http://marthapatric.cruz-bbva.com/" xr:uid="{00000000-0004-0000-0E00-0000F8070000}"/>
    <hyperlink ref="K550" r:id="rId2042" display="http://monica.zamudio-bbva.com/" xr:uid="{00000000-0004-0000-0E00-0000F9070000}"/>
    <hyperlink ref="I551" r:id="rId2043" display="http://alirio.bermudez-bbva.com/" xr:uid="{00000000-0004-0000-0E00-0000FA070000}"/>
    <hyperlink ref="J551" r:id="rId2044" display="http://marthapatric.cruz-bbva.com/" xr:uid="{00000000-0004-0000-0E00-0000FB070000}"/>
    <hyperlink ref="K551" r:id="rId2045" display="http://monica.zamudio-bbva.com/" xr:uid="{00000000-0004-0000-0E00-0000FC070000}"/>
    <hyperlink ref="I552" r:id="rId2046" display="http://alirio.bermudez-bbva.com/" xr:uid="{00000000-0004-0000-0E00-0000FD070000}"/>
    <hyperlink ref="J552" r:id="rId2047" display="http://marthapatric.cruz-bbva.com/" xr:uid="{00000000-0004-0000-0E00-0000FE070000}"/>
    <hyperlink ref="K552" r:id="rId2048" display="http://monica.zamudio-bbva.com/" xr:uid="{00000000-0004-0000-0E00-0000FF070000}"/>
    <hyperlink ref="I553" r:id="rId2049" display="http://alirio.bermudez-bbva.com/" xr:uid="{00000000-0004-0000-0E00-000000080000}"/>
    <hyperlink ref="J553" r:id="rId2050" display="http://marthapatric.cruz-bbva.com/" xr:uid="{00000000-0004-0000-0E00-000001080000}"/>
    <hyperlink ref="K553" r:id="rId2051" display="http://monica.zamudio-bbva.com/" xr:uid="{00000000-0004-0000-0E00-000002080000}"/>
    <hyperlink ref="I554" r:id="rId2052" display="http://alirio.bermudez-bbva.com/" xr:uid="{00000000-0004-0000-0E00-000003080000}"/>
    <hyperlink ref="J554" r:id="rId2053" display="http://marthapatric.cruz-bbva.com/" xr:uid="{00000000-0004-0000-0E00-000004080000}"/>
    <hyperlink ref="K554" r:id="rId2054" display="http://monica.zamudio-bbva.com/" xr:uid="{00000000-0004-0000-0E00-000005080000}"/>
    <hyperlink ref="I555" r:id="rId2055" display="http://alirio.bermudez-bbva.com/" xr:uid="{00000000-0004-0000-0E00-000006080000}"/>
    <hyperlink ref="J555" r:id="rId2056" display="http://marthapatric.cruz-bbva.com/" xr:uid="{00000000-0004-0000-0E00-000007080000}"/>
    <hyperlink ref="K555" r:id="rId2057" display="http://monica.zamudio-bbva.com/" xr:uid="{00000000-0004-0000-0E00-000008080000}"/>
    <hyperlink ref="I556" r:id="rId2058" display="http://alirio.bermudez-bbva.com/" xr:uid="{00000000-0004-0000-0E00-000009080000}"/>
    <hyperlink ref="J556" r:id="rId2059" display="http://marthapatric.cruz-bbva.com/" xr:uid="{00000000-0004-0000-0E00-00000A080000}"/>
    <hyperlink ref="K556" r:id="rId2060" display="http://monica.zamudio-bbva.com/" xr:uid="{00000000-0004-0000-0E00-00000B080000}"/>
    <hyperlink ref="I557" r:id="rId2061" display="http://alirio.bermudez-bbva.com/" xr:uid="{00000000-0004-0000-0E00-00000C080000}"/>
    <hyperlink ref="J557" r:id="rId2062" display="http://marthapatric.cruz-bbva.com/" xr:uid="{00000000-0004-0000-0E00-00000D080000}"/>
    <hyperlink ref="K557" r:id="rId2063" display="http://monica.zamudio-bbva.com/" xr:uid="{00000000-0004-0000-0E00-00000E080000}"/>
    <hyperlink ref="AK557" r:id="rId2064" display="https://globaldevtools.bbva.com/jira/browse/COLWSPREST-759" xr:uid="{00000000-0004-0000-0E00-00000F080000}"/>
    <hyperlink ref="I558" r:id="rId2065" display="http://alirio.bermudez-bbva.com/" xr:uid="{00000000-0004-0000-0E00-000010080000}"/>
    <hyperlink ref="J558" r:id="rId2066" display="http://marthapatric.cruz-bbva.com/" xr:uid="{00000000-0004-0000-0E00-000011080000}"/>
    <hyperlink ref="K558" r:id="rId2067" display="http://monica.zamudio-bbva.com/" xr:uid="{00000000-0004-0000-0E00-000012080000}"/>
    <hyperlink ref="I559" r:id="rId2068" display="http://alirio.bermudez-bbva.com/" xr:uid="{00000000-0004-0000-0E00-000013080000}"/>
    <hyperlink ref="J559" r:id="rId2069" display="http://marthapatric.cruz-bbva.com/" xr:uid="{00000000-0004-0000-0E00-000014080000}"/>
    <hyperlink ref="K559" r:id="rId2070" display="http://monica.zamudio-bbva.com/" xr:uid="{00000000-0004-0000-0E00-000015080000}"/>
    <hyperlink ref="I560" r:id="rId2071" display="http://alirio.bermudez-bbva.com/" xr:uid="{00000000-0004-0000-0E00-000016080000}"/>
    <hyperlink ref="J560" r:id="rId2072" display="http://marthapatric.cruz-bbva.com/" xr:uid="{00000000-0004-0000-0E00-000017080000}"/>
    <hyperlink ref="K560" r:id="rId2073" display="http://monica.zamudio-bbva.com/" xr:uid="{00000000-0004-0000-0E00-000018080000}"/>
    <hyperlink ref="I561" r:id="rId2074" display="http://alirio.bermudez-bbva.com/" xr:uid="{00000000-0004-0000-0E00-000019080000}"/>
    <hyperlink ref="J561" r:id="rId2075" display="http://marthapatric.cruz-bbva.com/" xr:uid="{00000000-0004-0000-0E00-00001A080000}"/>
    <hyperlink ref="K561" r:id="rId2076" display="http://monica.zamudio-bbva.com/" xr:uid="{00000000-0004-0000-0E00-00001B080000}"/>
    <hyperlink ref="I562" r:id="rId2077" display="http://alirio.bermudez-bbva.com/" xr:uid="{00000000-0004-0000-0E00-00001C080000}"/>
    <hyperlink ref="J562" r:id="rId2078" display="http://marthapatric.cruz-bbva.com/" xr:uid="{00000000-0004-0000-0E00-00001D080000}"/>
    <hyperlink ref="K562" r:id="rId2079" display="http://monica.zamudio-bbva.com/" xr:uid="{00000000-0004-0000-0E00-00001E080000}"/>
    <hyperlink ref="AK562" r:id="rId2080" display="https://globaldevtools.bbva.com/jira/browse/CCSS-7454" xr:uid="{00000000-0004-0000-0E00-00001F080000}"/>
    <hyperlink ref="I563" r:id="rId2081" display="http://alirio.bermudez-bbva.com/" xr:uid="{00000000-0004-0000-0E00-000020080000}"/>
    <hyperlink ref="J563" r:id="rId2082" display="http://hugo.mongua-bbva.com/" xr:uid="{00000000-0004-0000-0E00-000021080000}"/>
    <hyperlink ref="K563" r:id="rId2083" display="http://david.juvinao-bbva.com/" xr:uid="{00000000-0004-0000-0E00-000022080000}"/>
    <hyperlink ref="I564" r:id="rId2084" display="http://alirio.bermudez-bbva.com/" xr:uid="{00000000-0004-0000-0E00-000023080000}"/>
    <hyperlink ref="J564" r:id="rId2085" display="http://hugo.mongua-bbva.com/" xr:uid="{00000000-0004-0000-0E00-000024080000}"/>
    <hyperlink ref="K564" r:id="rId2086" display="http://david.juvinao-bbva.com/" xr:uid="{00000000-0004-0000-0E00-000025080000}"/>
    <hyperlink ref="AK564" r:id="rId2087" display="https://globaldevtools.bbva.com/jira/browse/COLWSCUENT-304" xr:uid="{00000000-0004-0000-0E00-000026080000}"/>
    <hyperlink ref="I565" r:id="rId2088" display="http://alirio.bermudez-bbva.com/" xr:uid="{00000000-0004-0000-0E00-000027080000}"/>
    <hyperlink ref="J565" r:id="rId2089" display="http://hugo.mongua-bbva.com/" xr:uid="{00000000-0004-0000-0E00-000028080000}"/>
    <hyperlink ref="K565" r:id="rId2090" display="http://david.juvinao-bbva.com/" xr:uid="{00000000-0004-0000-0E00-000029080000}"/>
    <hyperlink ref="AK565" r:id="rId2091" display="https://globaldevtools.bbva.com/jira/browse/COLWSCUENT-1225" xr:uid="{00000000-0004-0000-0E00-00002A080000}"/>
    <hyperlink ref="I566" r:id="rId2092" display="http://alirio.bermudez-bbva.com/" xr:uid="{00000000-0004-0000-0E00-00002B080000}"/>
    <hyperlink ref="J566" r:id="rId2093" display="http://hugo.mongua-bbva.com/" xr:uid="{00000000-0004-0000-0E00-00002C080000}"/>
    <hyperlink ref="K566" r:id="rId2094" display="http://david.juvinao-bbva.com/" xr:uid="{00000000-0004-0000-0E00-00002D080000}"/>
    <hyperlink ref="AK566" r:id="rId2095" display="https://globaldevtools.bbva.com/jira/browse/COLWSCUENT-1961" xr:uid="{00000000-0004-0000-0E00-00002E080000}"/>
    <hyperlink ref="I567" r:id="rId2096" display="http://alirio.bermudez-bbva.com/" xr:uid="{00000000-0004-0000-0E00-00002F080000}"/>
    <hyperlink ref="J567" r:id="rId2097" display="http://hugo.mongua-bbva.com/" xr:uid="{00000000-0004-0000-0E00-000030080000}"/>
    <hyperlink ref="K567" r:id="rId2098" display="http://david.juvinao-bbva.com/" xr:uid="{00000000-0004-0000-0E00-000031080000}"/>
    <hyperlink ref="AK567" r:id="rId2099" display="https://globaldevtools.bbva.com/jira/browse/COLWSCUENT-1824" xr:uid="{00000000-0004-0000-0E00-000032080000}"/>
    <hyperlink ref="I568" r:id="rId2100" display="http://alirio.bermudez-bbva.com/" xr:uid="{00000000-0004-0000-0E00-000033080000}"/>
    <hyperlink ref="J568" r:id="rId2101" display="http://hugo.mongua-bbva.com/" xr:uid="{00000000-0004-0000-0E00-000034080000}"/>
    <hyperlink ref="K568" r:id="rId2102" display="http://david.juvinao-bbva.com/" xr:uid="{00000000-0004-0000-0E00-000035080000}"/>
    <hyperlink ref="AK568" r:id="rId2103" display="https://globaldevtools.bbva.com/jira/browse/COLWSCUENT-1830" xr:uid="{00000000-0004-0000-0E00-000036080000}"/>
    <hyperlink ref="I569" r:id="rId2104" display="http://alirio.bermudez-bbva.com/" xr:uid="{00000000-0004-0000-0E00-000037080000}"/>
    <hyperlink ref="J569" r:id="rId2105" display="http://hugo.mongua-bbva.com/" xr:uid="{00000000-0004-0000-0E00-000038080000}"/>
    <hyperlink ref="K569" r:id="rId2106" display="http://david.juvinao-bbva.com/" xr:uid="{00000000-0004-0000-0E00-000039080000}"/>
    <hyperlink ref="AK569" r:id="rId2107" display="https://globaldevtools.bbva.com/jira/browse/COLWSCUENT-1833" xr:uid="{00000000-0004-0000-0E00-00003A080000}"/>
    <hyperlink ref="I570" r:id="rId2108" display="http://alirio.bermudez-bbva.com/" xr:uid="{00000000-0004-0000-0E00-00003B080000}"/>
    <hyperlink ref="J570" r:id="rId2109" display="http://hugo.mongua-bbva.com/" xr:uid="{00000000-0004-0000-0E00-00003C080000}"/>
    <hyperlink ref="K570" r:id="rId2110" display="http://david.juvinao-bbva.com/" xr:uid="{00000000-0004-0000-0E00-00003D080000}"/>
    <hyperlink ref="AK570" r:id="rId2111" display="https://globaldevtools.bbva.com/jira/browse/COLWSCUENT-2385" xr:uid="{00000000-0004-0000-0E00-00003E080000}"/>
    <hyperlink ref="I571" r:id="rId2112" display="http://alirio.bermudez-bbva.com/" xr:uid="{00000000-0004-0000-0E00-00003F080000}"/>
    <hyperlink ref="J571" r:id="rId2113" display="http://hugo.mongua-bbva.com/" xr:uid="{00000000-0004-0000-0E00-000040080000}"/>
    <hyperlink ref="K571" r:id="rId2114" display="http://david.juvinao-bbva.com/" xr:uid="{00000000-0004-0000-0E00-000041080000}"/>
    <hyperlink ref="AK571" r:id="rId2115" display="https://globaldevtools.bbva.com/jira/browse/COLWSCUENT-1828" xr:uid="{00000000-0004-0000-0E00-000042080000}"/>
    <hyperlink ref="I572" r:id="rId2116" display="http://alirio.bermudez-bbva.com/" xr:uid="{00000000-0004-0000-0E00-000043080000}"/>
    <hyperlink ref="J572" r:id="rId2117" display="http://hugo.mongua-bbva.com/" xr:uid="{00000000-0004-0000-0E00-000044080000}"/>
    <hyperlink ref="K572" r:id="rId2118" display="http://david.juvinao-bbva.com/" xr:uid="{00000000-0004-0000-0E00-000045080000}"/>
    <hyperlink ref="AK572" r:id="rId2119" display="https://globaldevtools.bbva.com/jira/browse/COLWSCUENT-1838" xr:uid="{00000000-0004-0000-0E00-000046080000}"/>
    <hyperlink ref="I573" r:id="rId2120" display="http://alirio.bermudez-bbva.com/" xr:uid="{00000000-0004-0000-0E00-000047080000}"/>
    <hyperlink ref="J573" r:id="rId2121" display="http://hugo.mongua-bbva.com/" xr:uid="{00000000-0004-0000-0E00-000048080000}"/>
    <hyperlink ref="K573" r:id="rId2122" display="http://david.juvinao-bbva.com/" xr:uid="{00000000-0004-0000-0E00-000049080000}"/>
    <hyperlink ref="AK573" r:id="rId2123" display="https://globaldevtools.bbva.com/jira/browse/COLWSCUENT-1835" xr:uid="{00000000-0004-0000-0E00-00004A080000}"/>
    <hyperlink ref="I574" r:id="rId2124" display="http://alirio.bermudez-bbva.com/" xr:uid="{00000000-0004-0000-0E00-00004B080000}"/>
    <hyperlink ref="J574" r:id="rId2125" display="http://hugo.mongua-bbva.com/" xr:uid="{00000000-0004-0000-0E00-00004C080000}"/>
    <hyperlink ref="K574" r:id="rId2126" display="http://david.juvinao-bbva.com/" xr:uid="{00000000-0004-0000-0E00-00004D080000}"/>
    <hyperlink ref="AK574" r:id="rId2127" display="https://globaldevtools.bbva.com/jira/browse/COLWSCUENT-1826" xr:uid="{00000000-0004-0000-0E00-00004E080000}"/>
    <hyperlink ref="I575" r:id="rId2128" display="http://alirio.bermudez-bbva.com/" xr:uid="{00000000-0004-0000-0E00-00004F080000}"/>
    <hyperlink ref="J575" r:id="rId2129" display="http://hugo.mongua-bbva.com/" xr:uid="{00000000-0004-0000-0E00-000050080000}"/>
    <hyperlink ref="K575" r:id="rId2130" display="http://david.juvinao-bbva.com/" xr:uid="{00000000-0004-0000-0E00-000051080000}"/>
    <hyperlink ref="I576" r:id="rId2131" display="http://alirio.bermudez-bbva.com/" xr:uid="{00000000-0004-0000-0E00-000052080000}"/>
    <hyperlink ref="J576" r:id="rId2132" display="http://hugo.mongua-bbva.com/" xr:uid="{00000000-0004-0000-0E00-000053080000}"/>
    <hyperlink ref="K576" r:id="rId2133" display="http://elizabeth.diaz-bbva.com/" xr:uid="{00000000-0004-0000-0E00-000054080000}"/>
    <hyperlink ref="AK576" r:id="rId2134" display="https://globaldevtools.bbva.com/jira/browse/COLWSCUENT-2398" xr:uid="{00000000-0004-0000-0E00-000055080000}"/>
    <hyperlink ref="I577" r:id="rId2135" display="http://alirio.bermudez-bbva.com/" xr:uid="{00000000-0004-0000-0E00-000056080000}"/>
    <hyperlink ref="J577" r:id="rId2136" display="http://hugo.mongua-bbva.com/" xr:uid="{00000000-0004-0000-0E00-000057080000}"/>
    <hyperlink ref="K577" r:id="rId2137" display="http://camilo.gutierrez-bbva.com/" xr:uid="{00000000-0004-0000-0E00-000058080000}"/>
    <hyperlink ref="AK577" r:id="rId2138" display="https://globaldevtools.bbva.com/jira/browse/COLWSCUENT-552" xr:uid="{00000000-0004-0000-0E00-000059080000}"/>
    <hyperlink ref="I578" r:id="rId2139" display="http://alirio.bermudez-bbva.com/" xr:uid="{00000000-0004-0000-0E00-00005A080000}"/>
    <hyperlink ref="J578" r:id="rId2140" display="http://hugo.mongua-bbva.com/" xr:uid="{00000000-0004-0000-0E00-00005B080000}"/>
    <hyperlink ref="K578" r:id="rId2141" display="http://monica.zamudio-bbva.com/" xr:uid="{00000000-0004-0000-0E00-00005C080000}"/>
    <hyperlink ref="AK578" r:id="rId2142" display="https://globaldevtools.bbva.com/jira/browse/COLWSCUENT-551" xr:uid="{00000000-0004-0000-0E00-00005D080000}"/>
    <hyperlink ref="I579" r:id="rId2143" display="http://alirio.bermudez-bbva.com/" xr:uid="{00000000-0004-0000-0E00-00005E080000}"/>
    <hyperlink ref="J579" r:id="rId2144" display="http://hugo.mongua-bbva.com/" xr:uid="{00000000-0004-0000-0E00-00005F080000}"/>
    <hyperlink ref="K579" r:id="rId2145" display="http://monica.zamudio-bbva.com/" xr:uid="{00000000-0004-0000-0E00-000060080000}"/>
    <hyperlink ref="AK579" r:id="rId2146" display="https://globaldevtools.bbva.com/jira/browse/COLWSCUENT-2159" xr:uid="{00000000-0004-0000-0E00-000061080000}"/>
    <hyperlink ref="I580" r:id="rId2147" display="http://alirio.bermudez-bbva.com/" xr:uid="{00000000-0004-0000-0E00-000062080000}"/>
    <hyperlink ref="J580" r:id="rId2148" display="http://hugo.mongua-bbva.com/" xr:uid="{00000000-0004-0000-0E00-000063080000}"/>
    <hyperlink ref="K580" r:id="rId2149" display="http://monica.zamudio-bbva.com/" xr:uid="{00000000-0004-0000-0E00-000064080000}"/>
    <hyperlink ref="AK580" r:id="rId2150" display="https://globaldevtools.bbva.com/jira/browse/COLWSCUENT-617" xr:uid="{00000000-0004-0000-0E00-000065080000}"/>
    <hyperlink ref="I581" r:id="rId2151" display="http://alirio.bermudez-bbva.com/" xr:uid="{00000000-0004-0000-0E00-000066080000}"/>
    <hyperlink ref="J581" r:id="rId2152" display="http://hugo.mongua-bbva.com/" xr:uid="{00000000-0004-0000-0E00-000067080000}"/>
    <hyperlink ref="K581" r:id="rId2153" display="http://paolaandrea.hermosa-bbva.com/" xr:uid="{00000000-0004-0000-0E00-000068080000}"/>
    <hyperlink ref="AK581" r:id="rId2154" display="https://globaldevtools.bbva.com/jira/browse/COLWSCUENT-1602" xr:uid="{00000000-0004-0000-0E00-000069080000}"/>
    <hyperlink ref="I582" r:id="rId2155" display="http://alirio.bermudez-bbva.com/" xr:uid="{00000000-0004-0000-0E00-00006A080000}"/>
    <hyperlink ref="J582" r:id="rId2156" display="http://hugo.mongua-bbva.com/" xr:uid="{00000000-0004-0000-0E00-00006B080000}"/>
    <hyperlink ref="K582" r:id="rId2157" display="http://jhon.molina-bbva.com/" xr:uid="{00000000-0004-0000-0E00-00006C080000}"/>
    <hyperlink ref="AK582" r:id="rId2158" display="https://globaldevtools.bbva.com/jira/browse/COLWSCUENT-2162" xr:uid="{00000000-0004-0000-0E00-00006D080000}"/>
    <hyperlink ref="I583" r:id="rId2159" display="http://alirio.bermudez-bbva.com/" xr:uid="{00000000-0004-0000-0E00-00006E080000}"/>
    <hyperlink ref="J583" r:id="rId2160" display="http://hugo.mongua-bbva.com/" xr:uid="{00000000-0004-0000-0E00-00006F080000}"/>
    <hyperlink ref="K583" r:id="rId2161" display="http://paolaandrea.hermosa-bbva.com/" xr:uid="{00000000-0004-0000-0E00-000070080000}"/>
    <hyperlink ref="AK583" r:id="rId2162" display="https://globaldevtools.bbva.com/jira/browse/COLWSCUENT-2889" xr:uid="{00000000-0004-0000-0E00-000071080000}"/>
    <hyperlink ref="I584" r:id="rId2163" display="http://katherine.michaels-bbva.com/" xr:uid="{00000000-0004-0000-0E00-000072080000}"/>
    <hyperlink ref="J584" r:id="rId2164" display="http://dianacarolina.gonzalez.castri-bbva.com/" xr:uid="{00000000-0004-0000-0E00-000073080000}"/>
    <hyperlink ref="K584" r:id="rId2165" display="http://sandracarolina.miranda-bbva.com/" xr:uid="{00000000-0004-0000-0E00-000074080000}"/>
    <hyperlink ref="AK584" r:id="rId2166" display="https://globaldevtools.bbva.com/jira/browse/CIS-328" xr:uid="{00000000-0004-0000-0E00-000075080000}"/>
    <hyperlink ref="I585" r:id="rId2167" display="http://katherine.michaels-bbva.com/" xr:uid="{00000000-0004-0000-0E00-000076080000}"/>
    <hyperlink ref="J585" r:id="rId2168" display="http://dianacarolina.gonzalez.castri-bbva.com/" xr:uid="{00000000-0004-0000-0E00-000077080000}"/>
    <hyperlink ref="K585" r:id="rId2169" display="http://sandracarolina.miranda-bbva.com/" xr:uid="{00000000-0004-0000-0E00-000078080000}"/>
    <hyperlink ref="AK585" r:id="rId2170" display="https://globaldevtools.bbva.com/jira/browse/CIS-333" xr:uid="{00000000-0004-0000-0E00-000079080000}"/>
    <hyperlink ref="I586" r:id="rId2171" display="http://katherine.michaels-bbva.com/" xr:uid="{00000000-0004-0000-0E00-00007A080000}"/>
    <hyperlink ref="J586" r:id="rId2172" display="http://dianacarolina.gonzalez.castri-bbva.com/" xr:uid="{00000000-0004-0000-0E00-00007B080000}"/>
    <hyperlink ref="K586" r:id="rId2173" display="http://sandracarolina.miranda-bbva.com/" xr:uid="{00000000-0004-0000-0E00-00007C080000}"/>
    <hyperlink ref="AK586" r:id="rId2174" display="https://globaldevtools.bbva.com/jira/browse/CIS-293" xr:uid="{00000000-0004-0000-0E00-00007D080000}"/>
    <hyperlink ref="I587" r:id="rId2175" display="http://katherine.michaels-bbva.com/" xr:uid="{00000000-0004-0000-0E00-00007E080000}"/>
    <hyperlink ref="J587" r:id="rId2176" display="http://dianacarolina.gonzalez.castri-bbva.com/" xr:uid="{00000000-0004-0000-0E00-00007F080000}"/>
    <hyperlink ref="K587" r:id="rId2177" display="http://sandracarolina.miranda-bbva.com/" xr:uid="{00000000-0004-0000-0E00-000080080000}"/>
    <hyperlink ref="AK587" r:id="rId2178" display="https://globaldevtools.bbva.com/jira/browse/COLWSSEGUR-52" xr:uid="{00000000-0004-0000-0E00-000081080000}"/>
    <hyperlink ref="I588" r:id="rId2179" display="http://katherine.michaels-bbva.com/" xr:uid="{00000000-0004-0000-0E00-000082080000}"/>
    <hyperlink ref="J588" r:id="rId2180" display="http://dianacarolina.gonzalez.castri-bbva.com/" xr:uid="{00000000-0004-0000-0E00-000083080000}"/>
    <hyperlink ref="K588" r:id="rId2181" display="http://sandracarolina.miranda-bbva.com/" xr:uid="{00000000-0004-0000-0E00-000084080000}"/>
    <hyperlink ref="AK588" r:id="rId2182" display="https://globaldevtools.bbva.com/jira/browse/COLWSSEGUR-1752" xr:uid="{00000000-0004-0000-0E00-000085080000}"/>
    <hyperlink ref="I589" r:id="rId2183" display="http://katherine.michaels-bbva.com/" xr:uid="{00000000-0004-0000-0E00-000086080000}"/>
    <hyperlink ref="J589" r:id="rId2184" display="http://mariajuliana.rodriguez-bbva.com/" xr:uid="{00000000-0004-0000-0E00-000087080000}"/>
    <hyperlink ref="K589" r:id="rId2185" display="http://katherine.michaels-bbva.com/" xr:uid="{00000000-0004-0000-0E00-000088080000}"/>
    <hyperlink ref="AK589" r:id="rId2186" display="https://globaldevtools.bbva.com/jira/browse/COLWSSEGUR-78" xr:uid="{00000000-0004-0000-0E00-000089080000}"/>
    <hyperlink ref="I590" r:id="rId2187" display="http://katherine.michaels-bbva.com/" xr:uid="{00000000-0004-0000-0E00-00008A080000}"/>
    <hyperlink ref="J590" r:id="rId2188" display="http://mariajuliana.rodriguez-bbva.com/" xr:uid="{00000000-0004-0000-0E00-00008B080000}"/>
    <hyperlink ref="K590" r:id="rId2189" display="http://katherine.michaels-bbva.com/" xr:uid="{00000000-0004-0000-0E00-00008C080000}"/>
    <hyperlink ref="I591" r:id="rId2190" display="http://katherine.michaels-bbva.com/" xr:uid="{00000000-0004-0000-0E00-00008D080000}"/>
    <hyperlink ref="J591" r:id="rId2191" display="http://mariajuliana.rodriguez-bbva.com/" xr:uid="{00000000-0004-0000-0E00-00008E080000}"/>
    <hyperlink ref="K591" r:id="rId2192" display="http://katherine.michaels-bbva.com/" xr:uid="{00000000-0004-0000-0E00-00008F080000}"/>
    <hyperlink ref="AK591" r:id="rId2193" display="https://globaldevtools.bbva.com/jira/browse/COLWSSEGUR-72" xr:uid="{00000000-0004-0000-0E00-000090080000}"/>
    <hyperlink ref="I592" r:id="rId2194" display="http://katherine.michaels-bbva.com/" xr:uid="{00000000-0004-0000-0E00-000091080000}"/>
    <hyperlink ref="J592" r:id="rId2195" display="http://mariajuliana.rodriguez-bbva.com/" xr:uid="{00000000-0004-0000-0E00-000092080000}"/>
    <hyperlink ref="K592" r:id="rId2196" display="http://katherine.michaels-bbva.com/" xr:uid="{00000000-0004-0000-0E00-000093080000}"/>
    <hyperlink ref="AK592" r:id="rId2197" display="https://globaldevtools.bbva.com/jira/browse/COLWSSEGUR-67" xr:uid="{00000000-0004-0000-0E00-000094080000}"/>
    <hyperlink ref="I593" r:id="rId2198" display="http://katherine.michaels-bbva.com/" xr:uid="{00000000-0004-0000-0E00-000095080000}"/>
    <hyperlink ref="J593" r:id="rId2199" display="http://mariajuliana.rodriguez-bbva.com/" xr:uid="{00000000-0004-0000-0E00-000096080000}"/>
    <hyperlink ref="K593" r:id="rId2200" display="http://sandracarolina.miranda-bbva.com/" xr:uid="{00000000-0004-0000-0E00-000097080000}"/>
    <hyperlink ref="AK593" r:id="rId2201" display="https://globaldevtools.bbva.com/jira/browse/COLWSSEGUR-25" xr:uid="{00000000-0004-0000-0E00-000098080000}"/>
    <hyperlink ref="I594" r:id="rId2202" display="http://katherine.michaels-bbva.com/" xr:uid="{00000000-0004-0000-0E00-000099080000}"/>
    <hyperlink ref="J594" r:id="rId2203" display="http://mariajuliana.rodriguez-bbva.com/" xr:uid="{00000000-0004-0000-0E00-00009A080000}"/>
    <hyperlink ref="K594" r:id="rId2204" display="http://sandracarolina.miranda-bbva.com/" xr:uid="{00000000-0004-0000-0E00-00009B080000}"/>
    <hyperlink ref="AK594" r:id="rId2205" display="https://globaldevtools.bbva.com/jira/browse/COLWSSEGUR-124" xr:uid="{00000000-0004-0000-0E00-00009C080000}"/>
    <hyperlink ref="I595" r:id="rId2206" display="http://katherine.michaels-bbva.com/" xr:uid="{00000000-0004-0000-0E00-00009D080000}"/>
    <hyperlink ref="J595" r:id="rId2207" display="http://mariajuliana.rodriguez-bbva.com/" xr:uid="{00000000-0004-0000-0E00-00009E080000}"/>
    <hyperlink ref="K595" r:id="rId2208" display="http://sandracarolina.miranda-bbva.com/" xr:uid="{00000000-0004-0000-0E00-00009F080000}"/>
    <hyperlink ref="AK595" r:id="rId2209" display="https://globaldevtools.bbva.com/jira/browse/COLWSSEGUR-88" xr:uid="{00000000-0004-0000-0E00-0000A0080000}"/>
    <hyperlink ref="I596" r:id="rId2210" display="http://katherine.michaels-bbva.com/" xr:uid="{00000000-0004-0000-0E00-0000A1080000}"/>
    <hyperlink ref="J596" r:id="rId2211" display="http://mariajuliana.rodriguez-bbva.com/" xr:uid="{00000000-0004-0000-0E00-0000A2080000}"/>
    <hyperlink ref="K596" r:id="rId2212" display="http://felipe.guzman-bbva.com/" xr:uid="{00000000-0004-0000-0E00-0000A3080000}"/>
    <hyperlink ref="I597" r:id="rId2213" display="http://katherine.michaels-bbva.com/" xr:uid="{00000000-0004-0000-0E00-0000A4080000}"/>
    <hyperlink ref="J597" r:id="rId2214" display="http://mariajuliana.rodriguez-bbva.com/" xr:uid="{00000000-0004-0000-0E00-0000A5080000}"/>
    <hyperlink ref="K597" r:id="rId2215" display="http://felipe.guzman-bbva.com/" xr:uid="{00000000-0004-0000-0E00-0000A6080000}"/>
    <hyperlink ref="I598" r:id="rId2216" display="http://katherine.michaels-bbva.com/" xr:uid="{00000000-0004-0000-0E00-0000A7080000}"/>
    <hyperlink ref="J598" r:id="rId2217" display="http://mariajuliana.rodriguez-bbva.com/" xr:uid="{00000000-0004-0000-0E00-0000A8080000}"/>
    <hyperlink ref="K598" r:id="rId2218" display="http://felipe.guzman-bbva.com/" xr:uid="{00000000-0004-0000-0E00-0000A9080000}"/>
    <hyperlink ref="I599" r:id="rId2219" display="http://katherine.michaels-bbva.com/" xr:uid="{00000000-0004-0000-0E00-0000AA080000}"/>
    <hyperlink ref="J599" r:id="rId2220" display="http://mariajuliana.rodriguez-bbva.com/" xr:uid="{00000000-0004-0000-0E00-0000AB080000}"/>
    <hyperlink ref="K599" r:id="rId2221" display="http://felipe.guzman-bbva.com/" xr:uid="{00000000-0004-0000-0E00-0000AC080000}"/>
    <hyperlink ref="AK599" r:id="rId2222" display="https://globaldevtools.bbva.com/jira/browse/COLWSSEGUR-58" xr:uid="{00000000-0004-0000-0E00-0000AD080000}"/>
    <hyperlink ref="I600" r:id="rId2223" display="http://katherine.michaels-bbva.com/" xr:uid="{00000000-0004-0000-0E00-0000AE080000}"/>
    <hyperlink ref="J600" r:id="rId2224" display="http://mariajuliana.rodriguez-bbva.com/" xr:uid="{00000000-0004-0000-0E00-0000AF080000}"/>
    <hyperlink ref="K600" r:id="rId2225" display="http://felipe.guzman-bbva.com/" xr:uid="{00000000-0004-0000-0E00-0000B0080000}"/>
    <hyperlink ref="AK600" r:id="rId2226" display="https://globaldevtools.bbva.com/jira/browse/COLWSSEGUR-57" xr:uid="{00000000-0004-0000-0E00-0000B1080000}"/>
    <hyperlink ref="I601" r:id="rId2227" display="http://katherine.michaels-bbva.com/" xr:uid="{00000000-0004-0000-0E00-0000B2080000}"/>
    <hyperlink ref="J601" r:id="rId2228" display="http://mariajuliana.rodriguez-bbva.com/" xr:uid="{00000000-0004-0000-0E00-0000B3080000}"/>
    <hyperlink ref="K601" r:id="rId2229" display="http://felipe.guzman-bbva.com/" xr:uid="{00000000-0004-0000-0E00-0000B4080000}"/>
    <hyperlink ref="AK601" r:id="rId2230" display="https://globaldevtools.bbva.com/jira/browse/COLWSSEGUR-59" xr:uid="{00000000-0004-0000-0E00-0000B5080000}"/>
    <hyperlink ref="I602" r:id="rId2231" display="http://katherine.michaels-bbva.com/" xr:uid="{00000000-0004-0000-0E00-0000B6080000}"/>
    <hyperlink ref="J602" r:id="rId2232" display="http://mariajuliana.rodriguez-bbva.com/" xr:uid="{00000000-0004-0000-0E00-0000B7080000}"/>
    <hyperlink ref="K602" r:id="rId2233" display="http://felipe.guzman-bbva.com/" xr:uid="{00000000-0004-0000-0E00-0000B8080000}"/>
    <hyperlink ref="I603" r:id="rId2234" display="http://katherine.michaels-bbva.com/" xr:uid="{00000000-0004-0000-0E00-0000B9080000}"/>
    <hyperlink ref="J603" r:id="rId2235" display="http://mariajuliana.rodriguez-bbva.com/" xr:uid="{00000000-0004-0000-0E00-0000BA080000}"/>
    <hyperlink ref="K603" r:id="rId2236" display="http://felipe.guzman-bbva.com/" xr:uid="{00000000-0004-0000-0E00-0000BB080000}"/>
    <hyperlink ref="AK603" r:id="rId2237" display="https://globaldevtools.bbva.com/jira/browse/COLWSSEGUR-268" xr:uid="{00000000-0004-0000-0E00-0000BC080000}"/>
    <hyperlink ref="I604" r:id="rId2238" display="http://katherine.michaels-bbva.com/" xr:uid="{00000000-0004-0000-0E00-0000BD080000}"/>
    <hyperlink ref="J604" r:id="rId2239" display="http://paola.trivino-bbva.com/" xr:uid="{00000000-0004-0000-0E00-0000BE080000}"/>
    <hyperlink ref="K604" r:id="rId2240" display="http://felipe.guzman-bbva.com/" xr:uid="{00000000-0004-0000-0E00-0000BF080000}"/>
    <hyperlink ref="I605" r:id="rId2241" display="http://katherine.michaels-bbva.com/" xr:uid="{00000000-0004-0000-0E00-0000C0080000}"/>
    <hyperlink ref="J605" r:id="rId2242" display="http://paola.trivino-bbva.com/" xr:uid="{00000000-0004-0000-0E00-0000C1080000}"/>
    <hyperlink ref="K605" r:id="rId2243" display="http://felipe.guzman-bbva.com/" xr:uid="{00000000-0004-0000-0E00-0000C2080000}"/>
    <hyperlink ref="AK605" r:id="rId2244" display="https://globaldevtools.bbva.com/jira/browse/COLWSSEGUR-62" xr:uid="{00000000-0004-0000-0E00-0000C3080000}"/>
    <hyperlink ref="I606" r:id="rId2245" display="http://katherine.michaels-bbva.com/" xr:uid="{00000000-0004-0000-0E00-0000C4080000}"/>
    <hyperlink ref="J606" r:id="rId2246" display="http://paola.trivino-bbva.com/" xr:uid="{00000000-0004-0000-0E00-0000C5080000}"/>
    <hyperlink ref="K606" r:id="rId2247" display="http://felipe.guzman-bbva.com/" xr:uid="{00000000-0004-0000-0E00-0000C6080000}"/>
    <hyperlink ref="AK606" r:id="rId2248" display="https://globaldevtools.bbva.com/jira/browse/COLWSSEGUR-64" xr:uid="{00000000-0004-0000-0E00-0000C7080000}"/>
    <hyperlink ref="I607" r:id="rId2249" display="http://katherine.michaels-bbva.com/" xr:uid="{00000000-0004-0000-0E00-0000C8080000}"/>
    <hyperlink ref="J607" r:id="rId2250" display="http://paola.trivino-bbva.com/" xr:uid="{00000000-0004-0000-0E00-0000C9080000}"/>
    <hyperlink ref="K607" r:id="rId2251" display="http://felipe.guzman-bbva.com/" xr:uid="{00000000-0004-0000-0E00-0000CA080000}"/>
    <hyperlink ref="AK607" r:id="rId2252" display="https://globaldevtools.bbva.com/jira/browse/COLWSSEGUR-65" xr:uid="{00000000-0004-0000-0E00-0000CB080000}"/>
    <hyperlink ref="I608" r:id="rId2253" display="http://katherine.michaels-bbva.com/" xr:uid="{00000000-0004-0000-0E00-0000CC080000}"/>
    <hyperlink ref="J608" r:id="rId2254" display="http://paola.trivino-bbva.com/" xr:uid="{00000000-0004-0000-0E00-0000CD080000}"/>
    <hyperlink ref="K608" r:id="rId2255" display="http://felipe.guzman-bbva.com/" xr:uid="{00000000-0004-0000-0E00-0000CE080000}"/>
    <hyperlink ref="AK608" r:id="rId2256" display="https://globaldevtools.bbva.com/jira/browse/COLWSSEGUR-1" xr:uid="{00000000-0004-0000-0E00-0000CF080000}"/>
    <hyperlink ref="I609" r:id="rId2257" display="http://katherine.michaels-bbva.com/" xr:uid="{00000000-0004-0000-0E00-0000D0080000}"/>
    <hyperlink ref="J609" r:id="rId2258" display="http://paola.trivino-bbva.com/" xr:uid="{00000000-0004-0000-0E00-0000D1080000}"/>
    <hyperlink ref="K609" r:id="rId2259" display="http://felipe.guzman-bbva.com/" xr:uid="{00000000-0004-0000-0E00-0000D2080000}"/>
    <hyperlink ref="AK609" r:id="rId2260" display="https://globaldevtools.bbva.com/jira/browse/CIS-363" xr:uid="{00000000-0004-0000-0E00-0000D3080000}"/>
    <hyperlink ref="I610" r:id="rId2261" display="http://katherine.michaels-bbva.com/" xr:uid="{00000000-0004-0000-0E00-0000D4080000}"/>
    <hyperlink ref="J610" r:id="rId2262" display="http://paola.trivino-bbva.com/" xr:uid="{00000000-0004-0000-0E00-0000D5080000}"/>
    <hyperlink ref="K610" r:id="rId2263" display="http://felipe.guzman-bbva.com/" xr:uid="{00000000-0004-0000-0E00-0000D6080000}"/>
    <hyperlink ref="AK610" r:id="rId2264" display="https://globaldevtools.bbva.com/jira/browse/COLWSSEGUR-3" xr:uid="{00000000-0004-0000-0E00-0000D7080000}"/>
    <hyperlink ref="I611" r:id="rId2265" display="http://katherine.michaels-bbva.com/" xr:uid="{00000000-0004-0000-0E00-0000D8080000}"/>
    <hyperlink ref="J611" r:id="rId2266" display="http://paola.trivino-bbva.com/" xr:uid="{00000000-0004-0000-0E00-0000D9080000}"/>
    <hyperlink ref="K611" r:id="rId2267" display="http://felipe.guzman-bbva.com/" xr:uid="{00000000-0004-0000-0E00-0000DA080000}"/>
    <hyperlink ref="AK611" r:id="rId2268" display="https://globaldevtools.bbva.com/jira/browse/COLWSSEGUR-313" xr:uid="{00000000-0004-0000-0E00-0000DB080000}"/>
    <hyperlink ref="I612" r:id="rId2269" display="http://katherine.michaels-bbva.com/" xr:uid="{00000000-0004-0000-0E00-0000DC080000}"/>
    <hyperlink ref="J612" r:id="rId2270" display="http://paola.trivino-bbva.com/" xr:uid="{00000000-0004-0000-0E00-0000DD080000}"/>
    <hyperlink ref="K612" r:id="rId2271" display="http://felipe.guzman-bbva.com/" xr:uid="{00000000-0004-0000-0E00-0000DE080000}"/>
    <hyperlink ref="AK612" r:id="rId2272" display="https://globaldevtools.bbva.com/jira/browse/COLWSSEGUR-1756" xr:uid="{00000000-0004-0000-0E00-0000DF080000}"/>
    <hyperlink ref="I613" r:id="rId2273" display="http://katherine.michaels-bbva.com/" xr:uid="{00000000-0004-0000-0E00-0000E0080000}"/>
    <hyperlink ref="J613" r:id="rId2274" display="http://paola.trivino-bbva.com/" xr:uid="{00000000-0004-0000-0E00-0000E1080000}"/>
    <hyperlink ref="K613" r:id="rId2275" display="http://felipe.guzman-bbva.com/" xr:uid="{00000000-0004-0000-0E00-0000E2080000}"/>
    <hyperlink ref="AK613" r:id="rId2276" display="https://globaldevtools.bbva.com/jira/browse/COLWSSEGUR-1755" xr:uid="{00000000-0004-0000-0E00-0000E3080000}"/>
    <hyperlink ref="I614" r:id="rId2277" display="http://katherine.michaels-bbva.com/" xr:uid="{00000000-0004-0000-0E00-0000E4080000}"/>
    <hyperlink ref="J614" r:id="rId2278" display="http://mariajuliana.rodriguez-bbva.com/" xr:uid="{00000000-0004-0000-0E00-0000E5080000}"/>
    <hyperlink ref="K614" r:id="rId2279" display="http://sandracarolina.miranda-bbva.com/" xr:uid="{00000000-0004-0000-0E00-0000E6080000}"/>
    <hyperlink ref="AK614" r:id="rId2280" display="https://globaldevtools.bbva.com/jira/browse/COLWSSEGUR-7" xr:uid="{00000000-0004-0000-0E00-0000E7080000}"/>
    <hyperlink ref="I615" r:id="rId2281" display="http://katherine.michaels-bbva.com/" xr:uid="{00000000-0004-0000-0E00-0000E8080000}"/>
    <hyperlink ref="J615" r:id="rId2282" display="http://mariajuliana.rodriguez-bbva.com/" xr:uid="{00000000-0004-0000-0E00-0000E9080000}"/>
    <hyperlink ref="K615" r:id="rId2283" display="http://sandracarolina.miranda-bbva.com/" xr:uid="{00000000-0004-0000-0E00-0000EA080000}"/>
    <hyperlink ref="AK615" r:id="rId2284" display="https://globaldevtools.bbva.com/jira/browse/COLWSSEGUR-196" xr:uid="{00000000-0004-0000-0E00-0000EB080000}"/>
    <hyperlink ref="I616" r:id="rId2285" display="http://katherine.michaels-bbva.com/" xr:uid="{00000000-0004-0000-0E00-0000EC080000}"/>
    <hyperlink ref="J616" r:id="rId2286" display="http://mariajuliana.rodriguez-bbva.com/" xr:uid="{00000000-0004-0000-0E00-0000ED080000}"/>
    <hyperlink ref="K616" r:id="rId2287" display="http://felipe.guzman-bbva.com/" xr:uid="{00000000-0004-0000-0E00-0000EE080000}"/>
    <hyperlink ref="AK616" r:id="rId2288" display="https://globaldevtools.bbva.com/jira/browse/COLWSSEGUR-9" xr:uid="{00000000-0004-0000-0E00-0000EF080000}"/>
    <hyperlink ref="I617" r:id="rId2289" display="http://katherine.michaels-bbva.com/" xr:uid="{00000000-0004-0000-0E00-0000F0080000}"/>
    <hyperlink ref="J617" r:id="rId2290" display="http://mariajuliana.rodriguez-bbva.com/" xr:uid="{00000000-0004-0000-0E00-0000F1080000}"/>
    <hyperlink ref="K617" r:id="rId2291" display="http://felipe.guzman-bbva.com/" xr:uid="{00000000-0004-0000-0E00-0000F2080000}"/>
    <hyperlink ref="AK617" r:id="rId2292" display="https://globaldevtools.bbva.com/jira/browse/COLWSSEGUR-50" xr:uid="{00000000-0004-0000-0E00-0000F3080000}"/>
    <hyperlink ref="I618" r:id="rId2293" display="http://katherine.michaels-bbva.com/" xr:uid="{00000000-0004-0000-0E00-0000F4080000}"/>
    <hyperlink ref="J618" r:id="rId2294" display="http://mariajuliana.rodriguez-bbva.com/" xr:uid="{00000000-0004-0000-0E00-0000F5080000}"/>
    <hyperlink ref="K618" r:id="rId2295" display="http://felipe.guzman-bbva.com/" xr:uid="{00000000-0004-0000-0E00-0000F6080000}"/>
    <hyperlink ref="AK618" r:id="rId2296" display="https://globaldevtools.bbva.com/jira/browse/COLWSSEGUR-31" xr:uid="{00000000-0004-0000-0E00-0000F7080000}"/>
    <hyperlink ref="I619" r:id="rId2297" display="http://katherine.michaels-bbva.com/" xr:uid="{00000000-0004-0000-0E00-0000F8080000}"/>
    <hyperlink ref="J619" r:id="rId2298" display="http://mariajuliana.rodriguez-bbva.com/" xr:uid="{00000000-0004-0000-0E00-0000F9080000}"/>
    <hyperlink ref="K619" r:id="rId2299" display="http://sandracarolina.miranda-bbva.com/" xr:uid="{00000000-0004-0000-0E00-0000FA080000}"/>
    <hyperlink ref="AK619" r:id="rId2300" display="https://globaldevtools.bbva.com/jira/browse/COLWSSEGUR-37" xr:uid="{00000000-0004-0000-0E00-0000FB080000}"/>
    <hyperlink ref="I620" r:id="rId2301" display="http://katherine.michaels-bbva.com/" xr:uid="{00000000-0004-0000-0E00-0000FC080000}"/>
    <hyperlink ref="J620" r:id="rId2302" display="http://dianacarolina.gonzalez.castri-bbva.com/" xr:uid="{00000000-0004-0000-0E00-0000FD080000}"/>
    <hyperlink ref="K620" r:id="rId2303" display="http://felipe.guzman-bbva.com/" xr:uid="{00000000-0004-0000-0E00-0000FE080000}"/>
    <hyperlink ref="AK620" r:id="rId2304" display="https://globaldevtools.bbva.com/jira/browse/COLWSSEGUR-146" xr:uid="{00000000-0004-0000-0E00-0000FF080000}"/>
    <hyperlink ref="I621" r:id="rId2305" display="http://katherine.michaels-bbva.com/" xr:uid="{00000000-0004-0000-0E00-000000090000}"/>
    <hyperlink ref="J621" r:id="rId2306" display="http://felipe.guzman-bbva.com/" xr:uid="{00000000-0004-0000-0E00-000001090000}"/>
    <hyperlink ref="K621" r:id="rId2307" display="http://josedaniel.sanabria-bbva.com/" xr:uid="{00000000-0004-0000-0E00-000002090000}"/>
    <hyperlink ref="AK621" r:id="rId2308" display="https://globaldevtools.bbva.com/jira/browse/COLWSSEGUR-179" xr:uid="{00000000-0004-0000-0E00-000003090000}"/>
    <hyperlink ref="I622" r:id="rId2309" display="http://katherine.michaels-bbva.com/" xr:uid="{00000000-0004-0000-0E00-000004090000}"/>
    <hyperlink ref="J622" r:id="rId2310" display="http://mariajuliana.rodriguez-bbva.com/" xr:uid="{00000000-0004-0000-0E00-000005090000}"/>
    <hyperlink ref="K622" r:id="rId2311" display="http://felipe.guzman-bbva.com/" xr:uid="{00000000-0004-0000-0E00-000006090000}"/>
    <hyperlink ref="I623" r:id="rId2312" display="http://katherine.michaels-bbva.com/" xr:uid="{00000000-0004-0000-0E00-000007090000}"/>
    <hyperlink ref="J623" r:id="rId2313" display="http://mariajuliana.rodriguez-bbva.com/" xr:uid="{00000000-0004-0000-0E00-000008090000}"/>
    <hyperlink ref="K623" r:id="rId2314" display="http://felipe.guzman-bbva.com/" xr:uid="{00000000-0004-0000-0E00-000009090000}"/>
    <hyperlink ref="AK623" r:id="rId2315" display="https://globaldevtools.bbva.com/jira/browse/COLWSSEGUR-1190" xr:uid="{00000000-0004-0000-0E00-00000A090000}"/>
    <hyperlink ref="I624" r:id="rId2316" display="http://katherine.michaels-bbva.com/" xr:uid="{00000000-0004-0000-0E00-00000B090000}"/>
    <hyperlink ref="J624" r:id="rId2317" display="http://mariajuliana.rodriguez-bbva.com/" xr:uid="{00000000-0004-0000-0E00-00000C090000}"/>
    <hyperlink ref="K624" r:id="rId2318" display="http://felipe.guzman-bbva.com/" xr:uid="{00000000-0004-0000-0E00-00000D090000}"/>
    <hyperlink ref="AK624" r:id="rId2319" display="https://globaldevtools.bbva.com/jira/browse/COLWSSEGUR-571" xr:uid="{00000000-0004-0000-0E00-00000E090000}"/>
    <hyperlink ref="I625" r:id="rId2320" display="http://katherine.michaels-bbva.com/" xr:uid="{00000000-0004-0000-0E00-00000F090000}"/>
    <hyperlink ref="J625" r:id="rId2321" display="http://mariajuliana.rodriguez-bbva.com/" xr:uid="{00000000-0004-0000-0E00-000010090000}"/>
    <hyperlink ref="K625" r:id="rId2322" display="http://felipe.guzman-bbva.com/" xr:uid="{00000000-0004-0000-0E00-000011090000}"/>
    <hyperlink ref="AK625" r:id="rId2323" display="https://globaldevtools.bbva.com/jira/browse/COLWSSEGUR-1204" xr:uid="{00000000-0004-0000-0E00-000012090000}"/>
    <hyperlink ref="I626" r:id="rId2324" display="http://katherine.michaels-bbva.com/" xr:uid="{00000000-0004-0000-0E00-000013090000}"/>
    <hyperlink ref="J626" r:id="rId2325" display="http://dianacarolina.gonzalez.castri-bbva.com/" xr:uid="{00000000-0004-0000-0E00-000014090000}"/>
    <hyperlink ref="K626" r:id="rId2326" display="http://felipe.guzman-bbva.com/" xr:uid="{00000000-0004-0000-0E00-000015090000}"/>
    <hyperlink ref="AK626" r:id="rId2327" display="https://globaldevtools.bbva.com/jira/browse/COLWSSEGUR-206" xr:uid="{00000000-0004-0000-0E00-000016090000}"/>
    <hyperlink ref="I627" r:id="rId2328" display="http://katherine.michaels-bbva.com/" xr:uid="{00000000-0004-0000-0E00-000017090000}"/>
    <hyperlink ref="J627" r:id="rId2329" display="http://dianacarolina.gonzalez.castri-bbva.com/" xr:uid="{00000000-0004-0000-0E00-000018090000}"/>
    <hyperlink ref="K627" r:id="rId2330" display="http://felipe.guzman-bbva.com/" xr:uid="{00000000-0004-0000-0E00-000019090000}"/>
    <hyperlink ref="AK627" r:id="rId2331" display="https://globaldevtools.bbva.com/jira/browse/COLWSSEGUR-87" xr:uid="{00000000-0004-0000-0E00-00001A090000}"/>
    <hyperlink ref="I628" r:id="rId2332" display="http://katherine.michaels-bbva.com/" xr:uid="{00000000-0004-0000-0E00-00001B090000}"/>
    <hyperlink ref="J628" r:id="rId2333" display="http://mariajuliana.rodriguez-bbva.com/" xr:uid="{00000000-0004-0000-0E00-00001C090000}"/>
    <hyperlink ref="K628" r:id="rId2334" display="http://felipe.guzman-bbva.com/" xr:uid="{00000000-0004-0000-0E00-00001D090000}"/>
    <hyperlink ref="AK628" r:id="rId2335" display="https://globaldevtools.bbva.com/jira/browse/COLWSSEGUR-116" xr:uid="{00000000-0004-0000-0E00-00001E090000}"/>
    <hyperlink ref="I629" r:id="rId2336" display="http://katherine.michaels-bbva.com/" xr:uid="{00000000-0004-0000-0E00-00001F090000}"/>
    <hyperlink ref="J629" r:id="rId2337" display="http://dianacarolina.gonzalez.castri-bbva.com/" xr:uid="{00000000-0004-0000-0E00-000020090000}"/>
    <hyperlink ref="K629" r:id="rId2338" display="http://paulocesar.sastoque-bbva.com/" xr:uid="{00000000-0004-0000-0E00-000021090000}"/>
    <hyperlink ref="I630" r:id="rId2339" display="http://katherine.michaels-bbva.com/" xr:uid="{00000000-0004-0000-0E00-000022090000}"/>
    <hyperlink ref="J630" r:id="rId2340" display="http://dianacarolina.gonzalez.castri-bbva.com/" xr:uid="{00000000-0004-0000-0E00-000023090000}"/>
    <hyperlink ref="K630" r:id="rId2341" display="http://felipe.guzman-bbva.com/" xr:uid="{00000000-0004-0000-0E00-000024090000}"/>
    <hyperlink ref="AK630" r:id="rId2342" display="https://globaldevtools.bbva.com/jira/browse/COLWSSEGUR-220" xr:uid="{00000000-0004-0000-0E00-000025090000}"/>
    <hyperlink ref="I631" r:id="rId2343" display="http://katherine.michaels-bbva.com/" xr:uid="{00000000-0004-0000-0E00-000026090000}"/>
    <hyperlink ref="J631" r:id="rId2344" display="http://dianacarolina.gonzalez.castri-bbva.com/" xr:uid="{00000000-0004-0000-0E00-000027090000}"/>
    <hyperlink ref="K631" r:id="rId2345" display="http://felipe.guzman-bbva.com/" xr:uid="{00000000-0004-0000-0E00-000028090000}"/>
    <hyperlink ref="AK631" r:id="rId2346" display="https://globaldevtools.bbva.com/jira/browse/COLWSSEGUR-14" xr:uid="{00000000-0004-0000-0E00-000029090000}"/>
    <hyperlink ref="I632" r:id="rId2347" display="http://katherine.michaels-bbva.com/" xr:uid="{00000000-0004-0000-0E00-00002A090000}"/>
    <hyperlink ref="J632" r:id="rId2348" display="http://dianacarolina.gonzalez.castri-bbva.com/" xr:uid="{00000000-0004-0000-0E00-00002B090000}"/>
    <hyperlink ref="K632" r:id="rId2349" display="http://felipe.guzman-bbva.com/" xr:uid="{00000000-0004-0000-0E00-00002C090000}"/>
    <hyperlink ref="AK632" r:id="rId2350" display="https://globaldevtools.bbva.com/jira/browse/COLWSSEGUR-223" xr:uid="{00000000-0004-0000-0E00-00002D090000}"/>
    <hyperlink ref="I633" r:id="rId2351" display="http://katherine.michaels-bbva.com/" xr:uid="{00000000-0004-0000-0E00-00002E090000}"/>
    <hyperlink ref="J633" r:id="rId2352" display="http://dianacarolina.gonzalez.castri-bbva.com/" xr:uid="{00000000-0004-0000-0E00-00002F090000}"/>
    <hyperlink ref="K633" r:id="rId2353" display="http://felipe.guzman-bbva.com/" xr:uid="{00000000-0004-0000-0E00-000030090000}"/>
    <hyperlink ref="AK633" r:id="rId2354" display="https://globaldevtools.bbva.com/jira/browse/COLWSSEGUR-1040" xr:uid="{00000000-0004-0000-0E00-000031090000}"/>
    <hyperlink ref="I634" r:id="rId2355" display="http://katherine.michaels-bbva.com/" xr:uid="{00000000-0004-0000-0E00-000032090000}"/>
    <hyperlink ref="J634" r:id="rId2356" display="http://monicaandrea.rodriguez.penago-bbva.com/" xr:uid="{00000000-0004-0000-0E00-000033090000}"/>
    <hyperlink ref="K634" r:id="rId2357" display="http://felipe.guzman-bbva.com/" xr:uid="{00000000-0004-0000-0E00-000034090000}"/>
    <hyperlink ref="AK634" r:id="rId2358" display="https://globaldevtools.bbva.com/jira/browse/COLWSSEGUR-1263" xr:uid="{00000000-0004-0000-0E00-000035090000}"/>
    <hyperlink ref="I635" r:id="rId2359" display="http://katherine.michaels-bbva.com/" xr:uid="{00000000-0004-0000-0E00-000036090000}"/>
    <hyperlink ref="J635" r:id="rId2360" display="http://yehimymeliza.santamaria-bbva.com/" xr:uid="{00000000-0004-0000-0E00-000037090000}"/>
    <hyperlink ref="K635" r:id="rId2361" display="http://felipe.guzman-bbva.com/" xr:uid="{00000000-0004-0000-0E00-000038090000}"/>
    <hyperlink ref="AK635" r:id="rId2362" display="https://globaldevtools.bbva.com/jira/browse/COLWSSEGUR-239" xr:uid="{00000000-0004-0000-0E00-000039090000}"/>
    <hyperlink ref="I636" r:id="rId2363" display="http://katherine.michaels-bbva.com/" xr:uid="{00000000-0004-0000-0E00-00003A090000}"/>
    <hyperlink ref="J636" r:id="rId2364" display="http://yehimymeliza.santamaria-bbva.com/" xr:uid="{00000000-0004-0000-0E00-00003B090000}"/>
    <hyperlink ref="K636" r:id="rId2365" display="http://felipe.guzman-bbva.com/" xr:uid="{00000000-0004-0000-0E00-00003C090000}"/>
    <hyperlink ref="AK636" r:id="rId2366" display="https://globaldevtools.bbva.com/jira/browse/COLWSSEGUR-918" xr:uid="{00000000-0004-0000-0E00-00003D090000}"/>
    <hyperlink ref="I637" r:id="rId2367" display="http://katherine.michaels-bbva.com/" xr:uid="{00000000-0004-0000-0E00-00003E090000}"/>
    <hyperlink ref="J637" r:id="rId2368" display="http://monicaandrea.rodriguez.penago-bbva.com/" xr:uid="{00000000-0004-0000-0E00-00003F090000}"/>
    <hyperlink ref="K637" r:id="rId2369" display="http://felipe.guzman-bbva.com/" xr:uid="{00000000-0004-0000-0E00-000040090000}"/>
    <hyperlink ref="AK637" r:id="rId2370" display="https://globaldevtools.bbva.com/jira/browse/COLWSSEGUR-1629" xr:uid="{00000000-0004-0000-0E00-000041090000}"/>
    <hyperlink ref="I638" r:id="rId2371" display="http://katherine.michaels-bbva.com/" xr:uid="{00000000-0004-0000-0E00-000042090000}"/>
    <hyperlink ref="J638" r:id="rId2372" display="http://monicaandrea.rodriguez.penago-bbva.com/" xr:uid="{00000000-0004-0000-0E00-000043090000}"/>
    <hyperlink ref="K638" r:id="rId2373" display="http://felipe.guzman-bbva.com/" xr:uid="{00000000-0004-0000-0E00-000044090000}"/>
    <hyperlink ref="AK638" r:id="rId2374" display="https://globaldevtools.bbva.com/jira/browse/COLWSSEGUR-1631" xr:uid="{00000000-0004-0000-0E00-000045090000}"/>
    <hyperlink ref="I639" r:id="rId2375" display="http://katherine.michaels-bbva.com/" xr:uid="{00000000-0004-0000-0E00-000046090000}"/>
    <hyperlink ref="J639" r:id="rId2376" display="http://dianacarolina.gonzalez.castri-bbva.com/" xr:uid="{00000000-0004-0000-0E00-000047090000}"/>
    <hyperlink ref="K639" r:id="rId2377" display="http://felipe.guzman-bbva.com/" xr:uid="{00000000-0004-0000-0E00-000048090000}"/>
    <hyperlink ref="AK639" r:id="rId2378" display="https://globaldevtools.bbva.com/jira/browse/COLWSSEGUR-1622" xr:uid="{00000000-0004-0000-0E00-000049090000}"/>
    <hyperlink ref="I640" r:id="rId2379" display="http://juan.orozco-bbva.com/" xr:uid="{00000000-0004-0000-0E00-00004A090000}"/>
    <hyperlink ref="J640" r:id="rId2380" display="http://jorge.blanco-bbva.com/" xr:uid="{00000000-0004-0000-0E00-00004B090000}"/>
    <hyperlink ref="K640" r:id="rId2381" display="http://fernando.garciameza-bbva.com/" xr:uid="{00000000-0004-0000-0E00-00004C090000}"/>
    <hyperlink ref="AK640" r:id="rId2382" display="https://globaldevtools.bbva.com/jira/browse/COLWSCUENT-1329" xr:uid="{00000000-0004-0000-0E00-00004D090000}"/>
    <hyperlink ref="I641" r:id="rId2383" display="http://juan.orozco-bbva.com/" xr:uid="{00000000-0004-0000-0E00-00004E090000}"/>
    <hyperlink ref="J641" r:id="rId2384" display="http://jorge.blanco-bbva.com/" xr:uid="{00000000-0004-0000-0E00-00004F090000}"/>
    <hyperlink ref="K641" r:id="rId2385" display="http://fernando.garciameza-bbva.com/" xr:uid="{00000000-0004-0000-0E00-000050090000}"/>
    <hyperlink ref="AK641" r:id="rId2386" display="https://globaldevtools.bbva.com/jira/browse/COLWSCUENT-1637" xr:uid="{00000000-0004-0000-0E00-000051090000}"/>
    <hyperlink ref="I642" r:id="rId2387" display="http://juan.orozco-bbva.com/" xr:uid="{00000000-0004-0000-0E00-000052090000}"/>
    <hyperlink ref="J642" r:id="rId2388" display="http://julioenrique.ramos-bbva.com/" xr:uid="{00000000-0004-0000-0E00-000053090000}"/>
    <hyperlink ref="K642" r:id="rId2389" display="http://julioenrique.ramos-bbva.com/" xr:uid="{00000000-0004-0000-0E00-000054090000}"/>
    <hyperlink ref="AK642" r:id="rId2390" display="https://globaldevtools.bbva.com/jira/browse/CFS1-153" xr:uid="{00000000-0004-0000-0E00-000055090000}"/>
    <hyperlink ref="I643" r:id="rId2391" display="http://juan.orozco-bbva.com/" xr:uid="{00000000-0004-0000-0E00-000056090000}"/>
    <hyperlink ref="J643" r:id="rId2392" display="http://julioenrique.ramos-bbva.com/" xr:uid="{00000000-0004-0000-0E00-000057090000}"/>
    <hyperlink ref="K643" r:id="rId2393" display="http://julioenrique.ramos-bbva.com/" xr:uid="{00000000-0004-0000-0E00-000058090000}"/>
    <hyperlink ref="AK643" r:id="rId2394" display="https://globaldevtools.bbva.com/jira/browse/CFS1-132" xr:uid="{00000000-0004-0000-0E00-000059090000}"/>
    <hyperlink ref="I644" r:id="rId2395" display="http://juan.orozco-bbva.com/" xr:uid="{00000000-0004-0000-0E00-00005A090000}"/>
    <hyperlink ref="J644" r:id="rId2396" display="http://julioenrique.ramos-bbva.com/" xr:uid="{00000000-0004-0000-0E00-00005B090000}"/>
    <hyperlink ref="K644" r:id="rId2397" display="http://julioenrique.ramos-bbva.com/" xr:uid="{00000000-0004-0000-0E00-00005C090000}"/>
    <hyperlink ref="AK644" r:id="rId2398" display="https://globaldevtools.bbva.com/jira/browse/CFS1-166" xr:uid="{00000000-0004-0000-0E00-00005D090000}"/>
    <hyperlink ref="I645" r:id="rId2399" display="http://juan.orozco-bbva.com/" xr:uid="{00000000-0004-0000-0E00-00005E090000}"/>
    <hyperlink ref="J645" r:id="rId2400" display="http://julioenrique.ramos-bbva.com/" xr:uid="{00000000-0004-0000-0E00-00005F090000}"/>
    <hyperlink ref="K645" r:id="rId2401" display="http://julioenrique.ramos-bbva.com/" xr:uid="{00000000-0004-0000-0E00-000060090000}"/>
    <hyperlink ref="AK645" r:id="rId2402" display="https://globaldevtools.bbva.com/jira/browse/CFS1-171" xr:uid="{00000000-0004-0000-0E00-000061090000}"/>
    <hyperlink ref="I646" r:id="rId2403" display="http://juan.orozco-bbva.com/" xr:uid="{00000000-0004-0000-0E00-000062090000}"/>
    <hyperlink ref="J646" r:id="rId2404" display="http://julioenrique.ramos-bbva.com/" xr:uid="{00000000-0004-0000-0E00-000063090000}"/>
    <hyperlink ref="K646" r:id="rId2405" display="http://julioenrique.ramos-bbva.com/" xr:uid="{00000000-0004-0000-0E00-000064090000}"/>
    <hyperlink ref="AK646" r:id="rId2406" display="https://globaldevtools.bbva.com/jira/browse/CFS1-172" xr:uid="{00000000-0004-0000-0E00-000065090000}"/>
    <hyperlink ref="I647" r:id="rId2407" display="http://juan.orozco-bbva.com/" xr:uid="{00000000-0004-0000-0E00-000066090000}"/>
    <hyperlink ref="J647" r:id="rId2408" display="http://juan.orozco-bbva.com/" xr:uid="{00000000-0004-0000-0E00-000067090000}"/>
    <hyperlink ref="K647" r:id="rId2409" display="http://felipesantiago.araujo-bbva.com/" xr:uid="{00000000-0004-0000-0E00-000068090000}"/>
    <hyperlink ref="AK647" r:id="rId2410" display="https://globaldevtools.bbva.com/jira/browse/COLWSFNFIL-3" xr:uid="{00000000-0004-0000-0E00-000069090000}"/>
    <hyperlink ref="I648" r:id="rId2411" display="http://juan.orozco-bbva.com/" xr:uid="{00000000-0004-0000-0E00-00006A090000}"/>
    <hyperlink ref="J648" r:id="rId2412" display="http://juan.orozco-bbva.com/" xr:uid="{00000000-0004-0000-0E00-00006B090000}"/>
    <hyperlink ref="K648" r:id="rId2413" display="http://fernando.garciameza-bbva.com/" xr:uid="{00000000-0004-0000-0E00-00006C090000}"/>
    <hyperlink ref="AK648" r:id="rId2414" display="https://globaldevtools.bbva.com/jira/browse/CFS1-113" xr:uid="{00000000-0004-0000-0E00-00006D090000}"/>
    <hyperlink ref="I649" r:id="rId2415" display="http://juan.orozco-bbva.com/" xr:uid="{00000000-0004-0000-0E00-00006E090000}"/>
    <hyperlink ref="J649" r:id="rId2416" display="http://juan.orozco-bbva.com/" xr:uid="{00000000-0004-0000-0E00-00006F090000}"/>
    <hyperlink ref="K649" r:id="rId2417" display="http://fernando.garciameza-bbva.com/" xr:uid="{00000000-0004-0000-0E00-000070090000}"/>
    <hyperlink ref="AK649" r:id="rId2418" display="https://globaldevtools.bbva.com/jira/browse/CFS1-124" xr:uid="{00000000-0004-0000-0E00-000071090000}"/>
    <hyperlink ref="I650" r:id="rId2419" display="http://juan.orozco-bbva.com/" xr:uid="{00000000-0004-0000-0E00-000072090000}"/>
    <hyperlink ref="J650" r:id="rId2420" display="http://juan.orozco-bbva.com/" xr:uid="{00000000-0004-0000-0E00-000073090000}"/>
    <hyperlink ref="K650" r:id="rId2421" display="http://felipesantiago.araujo-bbva.com/" xr:uid="{00000000-0004-0000-0E00-000074090000}"/>
    <hyperlink ref="AK650" r:id="rId2422" display="https://globaldevtools.bbva.com/jira/browse/COLWSFIDUC-5" xr:uid="{00000000-0004-0000-0E00-000075090000}"/>
    <hyperlink ref="I651" r:id="rId2423" display="http://juan.orozco-bbva.com/" xr:uid="{00000000-0004-0000-0E00-000076090000}"/>
    <hyperlink ref="J651" r:id="rId2424" display="http://juan.orozco-bbva.com/" xr:uid="{00000000-0004-0000-0E00-000077090000}"/>
    <hyperlink ref="K651" r:id="rId2425" display="http://felipesantiago.araujo-bbva.com/" xr:uid="{00000000-0004-0000-0E00-000078090000}"/>
    <hyperlink ref="AK651" r:id="rId2426" display="https://globaldevtools.bbva.com/jira/browse/COLWSFIDUC-24" xr:uid="{00000000-0004-0000-0E00-000079090000}"/>
    <hyperlink ref="I652" r:id="rId2427" display="http://juan.orozco-bbva.com/" xr:uid="{00000000-0004-0000-0E00-00007A090000}"/>
    <hyperlink ref="J652" r:id="rId2428" display="http://jorge.blanco-bbva.com/" xr:uid="{00000000-0004-0000-0E00-00007B090000}"/>
    <hyperlink ref="K652" r:id="rId2429" display="http://juan.orozco-bbva.com/" xr:uid="{00000000-0004-0000-0E00-00007C090000}"/>
    <hyperlink ref="AK652" r:id="rId2430" display="https://globaldevtools.bbva.com/jira/browse/CFS1-168" xr:uid="{00000000-0004-0000-0E00-00007D090000}"/>
    <hyperlink ref="I653" r:id="rId2431" display="http://juan.orozco-bbva.com/" xr:uid="{00000000-0004-0000-0E00-00007E090000}"/>
    <hyperlink ref="J653" r:id="rId2432" display="http://diana.bedoya-bbva.com/" xr:uid="{00000000-0004-0000-0E00-00007F090000}"/>
    <hyperlink ref="K653" r:id="rId2433" display="http://mauricio.wandurraga-bbva.com/" xr:uid="{00000000-0004-0000-0E00-000080090000}"/>
    <hyperlink ref="AK653" r:id="rId2434" display="https://globaldevtools.bbva.com/jira/browse/CFS1-167" xr:uid="{00000000-0004-0000-0E00-000081090000}"/>
    <hyperlink ref="I654" r:id="rId2435" display="http://juan.orozco-bbva.com/" xr:uid="{00000000-0004-0000-0E00-000082090000}"/>
    <hyperlink ref="J654" r:id="rId2436" display="http://jorge.blanco-bbva.com/" xr:uid="{00000000-0004-0000-0E00-000083090000}"/>
    <hyperlink ref="K654" r:id="rId2437" display="http://fernando.garciameza-bbva.com/" xr:uid="{00000000-0004-0000-0E00-000084090000}"/>
    <hyperlink ref="AK654" r:id="rId2438" display="https://globaldevtools.bbva.com/jira/browse/CCSS-16487" xr:uid="{00000000-0004-0000-0E00-000085090000}"/>
    <hyperlink ref="I655" r:id="rId2439" display="http://juan.orozco-bbva.com/" xr:uid="{00000000-0004-0000-0E00-000086090000}"/>
    <hyperlink ref="J655" r:id="rId2440" display="http://jorge.blanco-bbva.com/" xr:uid="{00000000-0004-0000-0E00-000087090000}"/>
    <hyperlink ref="K655" r:id="rId2441" display="http://juan.orozco-bbva.com/" xr:uid="{00000000-0004-0000-0E00-000088090000}"/>
    <hyperlink ref="AK655" r:id="rId2442" display="https://globaldevtools.bbva.com/jira/browse/COLWSFIDUC-43" xr:uid="{00000000-0004-0000-0E00-000089090000}"/>
    <hyperlink ref="I656" r:id="rId2443" display="http://juan.orozco-bbva.com/" xr:uid="{00000000-0004-0000-0E00-00008A090000}"/>
    <hyperlink ref="J656" r:id="rId2444" display="http://jorge.blanco-bbva.com/" xr:uid="{00000000-0004-0000-0E00-00008B090000}"/>
    <hyperlink ref="K656" r:id="rId2445" display="http://juan.orozco-bbva.com/" xr:uid="{00000000-0004-0000-0E00-00008C090000}"/>
    <hyperlink ref="AK656" r:id="rId2446" display="https://globaldevtools.bbva.com/jira/browse/COLWSFIDUC-37" xr:uid="{00000000-0004-0000-0E00-00008D090000}"/>
    <hyperlink ref="I657" r:id="rId2447" display="http://juan.orozco-bbva.com/" xr:uid="{00000000-0004-0000-0E00-00008E090000}"/>
    <hyperlink ref="J657" r:id="rId2448" display="http://jorge.blanco-bbva.com/" xr:uid="{00000000-0004-0000-0E00-00008F090000}"/>
    <hyperlink ref="K657" r:id="rId2449" display="http://juan.orozco-bbva.com/" xr:uid="{00000000-0004-0000-0E00-000090090000}"/>
    <hyperlink ref="AK657" r:id="rId2450" display="https://globaldevtools.bbva.com/jira/browse/COLWSFIDUC-31" xr:uid="{00000000-0004-0000-0E00-000091090000}"/>
    <hyperlink ref="I658" r:id="rId2451" display="http://juan.orozco-bbva.com/" xr:uid="{00000000-0004-0000-0E00-000092090000}"/>
    <hyperlink ref="J658" r:id="rId2452" display="http://jorge.blanco-bbva.com/" xr:uid="{00000000-0004-0000-0E00-000093090000}"/>
    <hyperlink ref="K658" r:id="rId2453" display="http://juan.orozco-bbva.com/" xr:uid="{00000000-0004-0000-0E00-000094090000}"/>
    <hyperlink ref="AK658" r:id="rId2454" display="https://globaldevtools.bbva.com/jira/browse/CFS1-165" xr:uid="{00000000-0004-0000-0E00-000095090000}"/>
    <hyperlink ref="I659" r:id="rId2455" display="http://juan.orozco-bbva.com/" xr:uid="{00000000-0004-0000-0E00-000096090000}"/>
    <hyperlink ref="J659" r:id="rId2456" display="http://jorge.blanco-bbva.com/" xr:uid="{00000000-0004-0000-0E00-000097090000}"/>
    <hyperlink ref="K659" r:id="rId2457" display="http://juan.orozco-bbva.com/" xr:uid="{00000000-0004-0000-0E00-000098090000}"/>
    <hyperlink ref="AK659" r:id="rId2458" display="https://globaldevtools.bbva.com/jira/browse/COLWSFIDUC-41" xr:uid="{00000000-0004-0000-0E00-000099090000}"/>
    <hyperlink ref="I660" r:id="rId2459" display="http://juan.orozco-bbva.com/" xr:uid="{00000000-0004-0000-0E00-00009A090000}"/>
    <hyperlink ref="J660" r:id="rId2460" display="http://jorge.blanco-bbva.com/" xr:uid="{00000000-0004-0000-0E00-00009B090000}"/>
    <hyperlink ref="K660" r:id="rId2461" display="http://mariaelena.torres-bbva.com/" xr:uid="{00000000-0004-0000-0E00-00009C090000}"/>
    <hyperlink ref="AK660" r:id="rId2462" display="https://globaldevtools.bbva.com/jira/browse/CFS1-170" xr:uid="{00000000-0004-0000-0E00-00009D090000}"/>
    <hyperlink ref="I661" r:id="rId2463" display="http://juan.orozco-bbva.com/" xr:uid="{00000000-0004-0000-0E00-00009E090000}"/>
    <hyperlink ref="J661" r:id="rId2464" display="http://jorge.blanco-bbva.com/" xr:uid="{00000000-0004-0000-0E00-00009F090000}"/>
    <hyperlink ref="K661" r:id="rId2465" display="http://juan.orozco-bbva.com/" xr:uid="{00000000-0004-0000-0E00-0000A0090000}"/>
    <hyperlink ref="AK661" r:id="rId2466" display="https://globaldevtools.bbva.com/jira/browse/CFS1-169" xr:uid="{00000000-0004-0000-0E00-0000A1090000}"/>
    <hyperlink ref="I662" r:id="rId2467" display="http://juan.orozco-bbva.com/" xr:uid="{00000000-0004-0000-0E00-0000A2090000}"/>
    <hyperlink ref="J662" r:id="rId2468" display="http://juan.orozco-bbva.com/" xr:uid="{00000000-0004-0000-0E00-0000A3090000}"/>
    <hyperlink ref="K662" r:id="rId2469" display="http://fernando.garciameza-bbva.com/" xr:uid="{00000000-0004-0000-0E00-0000A4090000}"/>
    <hyperlink ref="I663" r:id="rId2470" display="http://juan.orozco-bbva.com/" xr:uid="{00000000-0004-0000-0E00-0000A5090000}"/>
    <hyperlink ref="J663" r:id="rId2471" display="http://juan.orozco-bbva.com/" xr:uid="{00000000-0004-0000-0E00-0000A6090000}"/>
    <hyperlink ref="K663" r:id="rId2472" display="http://fernando.garciameza-bbva.com/" xr:uid="{00000000-0004-0000-0E00-0000A7090000}"/>
    <hyperlink ref="I664" r:id="rId2473" display="http://juan.orozco-bbva.com/" xr:uid="{00000000-0004-0000-0E00-0000A8090000}"/>
    <hyperlink ref="J664" r:id="rId2474" display="http://juan.orozco-bbva.com/" xr:uid="{00000000-0004-0000-0E00-0000A9090000}"/>
    <hyperlink ref="K664" r:id="rId2475" display="http://fernando.garciameza-bbva.com/" xr:uid="{00000000-0004-0000-0E00-0000AA090000}"/>
    <hyperlink ref="I665" r:id="rId2476" display="http://carlosandres.moque-bbva.com/" xr:uid="{00000000-0004-0000-0E00-0000AB090000}"/>
    <hyperlink ref="J665" r:id="rId2477" display="http://carlosandres.moque-bbva.com/" xr:uid="{00000000-0004-0000-0E00-0000AC090000}"/>
    <hyperlink ref="K665" r:id="rId2478" display="http://hugoalberto.abreo-bbva.com/" xr:uid="{00000000-0004-0000-0E00-0000AD090000}"/>
    <hyperlink ref="AK665" r:id="rId2479" display="https://globaldevtools.bbva.com/jira/browse/COLWSVALOR-106" xr:uid="{00000000-0004-0000-0E00-0000AE090000}"/>
    <hyperlink ref="J666" r:id="rId2480" display="http://paolaandrea.guzman-bbva.com/" xr:uid="{00000000-0004-0000-0E00-0000AF090000}"/>
    <hyperlink ref="K666" r:id="rId2481" display="http://sandrajohanna.gonzalez-bbva.com/" xr:uid="{00000000-0004-0000-0E00-0000B0090000}"/>
    <hyperlink ref="K667" r:id="rId2482" display="http://edwinalberto.barrios-bbva.com/" xr:uid="{00000000-0004-0000-0E00-0000B1090000}"/>
    <hyperlink ref="K668" r:id="rId2483" display="http://carlosdavid.pacheco-bbva.com/" xr:uid="{00000000-0004-0000-0E00-0000B2090000}"/>
    <hyperlink ref="I669" r:id="rId2484" display="http://hugofernando.parra-bbva.com/" xr:uid="{00000000-0004-0000-0E00-0000B3090000}"/>
    <hyperlink ref="J669" r:id="rId2485" display="http://nicolas.galindo-bbva.com/" xr:uid="{00000000-0004-0000-0E00-0000B4090000}"/>
    <hyperlink ref="K669" r:id="rId2486" display="http://paulocesar.sastoque-bbva.com/" xr:uid="{00000000-0004-0000-0E00-0000B5090000}"/>
    <hyperlink ref="I670" r:id="rId2487" display="http://ana.santamaria-bbva.com/" xr:uid="{00000000-0004-0000-0E00-0000B6090000}"/>
    <hyperlink ref="J670" r:id="rId2488" display="http://nancymayerly.castiblanco-bbva.com/" xr:uid="{00000000-0004-0000-0E00-0000B7090000}"/>
    <hyperlink ref="K670" r:id="rId2489" display="http://nidia.moreno-bbva.com/" xr:uid="{00000000-0004-0000-0E00-0000B8090000}"/>
    <hyperlink ref="AK670" r:id="rId2490" display="https://globaldevtools.bbva.com/jira/browse/COLWSDATIO-638" xr:uid="{00000000-0004-0000-0E00-0000B9090000}"/>
    <hyperlink ref="I671" r:id="rId2491" display="http://alirio.bermudez-bbva.com/" xr:uid="{00000000-0004-0000-0E00-0000BA090000}"/>
    <hyperlink ref="J671" r:id="rId2492" display="http://andresfelipe.granados-bbva.com/" xr:uid="{00000000-0004-0000-0E00-0000BB090000}"/>
    <hyperlink ref="K671" r:id="rId2493" display="http://andresfelipe.granados-bbva.com/" xr:uid="{00000000-0004-0000-0E00-0000BC090000}"/>
    <hyperlink ref="I672" r:id="rId2494" display="http://nathiahayosara.amado-bbva.com/" xr:uid="{00000000-0004-0000-0E00-0000BD090000}"/>
    <hyperlink ref="J672" r:id="rId2495" display="http://clara.mora-bbva.com/" xr:uid="{00000000-0004-0000-0E00-0000BE090000}"/>
    <hyperlink ref="K672" r:id="rId2496" display="http://ivan_dario.ariza-bbva.com/" xr:uid="{00000000-0004-0000-0E00-0000BF090000}"/>
    <hyperlink ref="I673" r:id="rId2497" display="http://alirio.bermudez-bbva.com/" xr:uid="{00000000-0004-0000-0E00-0000C0090000}"/>
    <hyperlink ref="J673" r:id="rId2498" display="http://yeraldineandrea.sierra-bbva.com/" xr:uid="{00000000-0004-0000-0E00-0000C1090000}"/>
    <hyperlink ref="K673" r:id="rId2499" display="http://ivan_dario.ariza-bbva.com/" xr:uid="{00000000-0004-0000-0E00-0000C2090000}"/>
    <hyperlink ref="I674" r:id="rId2500" display="http://hugofernando.parra-bbva.com/" xr:uid="{00000000-0004-0000-0E00-0000C3090000}"/>
    <hyperlink ref="J674" r:id="rId2501" display="http://nicolas.galindo-bbva.com/" xr:uid="{00000000-0004-0000-0E00-0000C4090000}"/>
    <hyperlink ref="K674" r:id="rId2502" display="http://paulocesar.sastoque-bbva.com/" xr:uid="{00000000-0004-0000-0E00-0000C5090000}"/>
    <hyperlink ref="I675" r:id="rId2503" display="http://hugofernando.parra-bbva.com/" xr:uid="{00000000-0004-0000-0E00-0000C6090000}"/>
    <hyperlink ref="J675" r:id="rId2504" display="http://nicolas.galindo-bbva.com/" xr:uid="{00000000-0004-0000-0E00-0000C7090000}"/>
    <hyperlink ref="K675" r:id="rId2505" display="http://paulocesar.sastoque-bbva.com/" xr:uid="{00000000-0004-0000-0E00-0000C8090000}"/>
    <hyperlink ref="K676" r:id="rId2506" display="http://santiago.campuzano-bbva.com/" xr:uid="{00000000-0004-0000-0E00-0000C9090000}"/>
    <hyperlink ref="I677" r:id="rId2507" display="http://alirio.bermudez-bbva.com/" xr:uid="{00000000-0004-0000-0E00-0000CA090000}"/>
    <hyperlink ref="J677" r:id="rId2508" display="http://andresfelipe.granados-bbva.com/" xr:uid="{00000000-0004-0000-0E00-0000CB090000}"/>
    <hyperlink ref="K677" r:id="rId2509" display="http://andresfelipe.granados-bbva.com/" xr:uid="{00000000-0004-0000-0E00-0000CC090000}"/>
    <hyperlink ref="I678" r:id="rId2510" display="http://alirio.bermudez-bbva.com/" xr:uid="{00000000-0004-0000-0E00-0000CD090000}"/>
    <hyperlink ref="J678" r:id="rId2511" display="http://yeraldineandrea.sierra-bbva.com/" xr:uid="{00000000-0004-0000-0E00-0000CE090000}"/>
    <hyperlink ref="K678" r:id="rId2512" display="http://ivan_dario.ariza-bbva.com/" xr:uid="{00000000-0004-0000-0E00-0000CF090000}"/>
    <hyperlink ref="AK678" r:id="rId2513" display="https://globaldevtools.bbva.com/jira/browse/COLWSMONED-1254" xr:uid="{00000000-0004-0000-0E00-0000D0090000}"/>
    <hyperlink ref="I679" r:id="rId2514" display="http://alirio.bermudez-bbva.com/" xr:uid="{00000000-0004-0000-0E00-0000D1090000}"/>
    <hyperlink ref="J679" r:id="rId2515" display="http://hugo.mongua-bbva.com/" xr:uid="{00000000-0004-0000-0E00-0000D2090000}"/>
    <hyperlink ref="K679" r:id="rId2516" display="http://andresfelipe.lopez.sandoval-bbva.com/" xr:uid="{00000000-0004-0000-0E00-0000D3090000}"/>
    <hyperlink ref="K680" r:id="rId2517" display="http://andres.carrandi-bbva.com/" xr:uid="{00000000-0004-0000-0E00-0000D4090000}"/>
    <hyperlink ref="I681" r:id="rId2518" display="http://mariavictoria.gonzalez.fajard-bbva.com/" xr:uid="{00000000-0004-0000-0E00-0000D5090000}"/>
    <hyperlink ref="J681" r:id="rId2519" display="http://claudia.fajardo-bbva.com/" xr:uid="{00000000-0004-0000-0E00-0000D6090000}"/>
    <hyperlink ref="K681" r:id="rId2520" display="http://hugoalberto.abreo-bbva.com/" xr:uid="{00000000-0004-0000-0E00-0000D7090000}"/>
    <hyperlink ref="K682" r:id="rId2521" display="http://nathaliamaria.torres-bbva.com/" xr:uid="{00000000-0004-0000-0E00-0000D8090000}"/>
    <hyperlink ref="I683" r:id="rId2522" display="http://andrea.orrego-bbva.com/" xr:uid="{00000000-0004-0000-0E00-0000D9090000}"/>
    <hyperlink ref="J683" r:id="rId2523" display="http://andresfelipe.granados-bbva.com/" xr:uid="{00000000-0004-0000-0E00-0000DA090000}"/>
    <hyperlink ref="K683" r:id="rId2524" display="http://andresfelipe.granados-bbva.com/" xr:uid="{00000000-0004-0000-0E00-0000DB090000}"/>
    <hyperlink ref="I684" r:id="rId2525" display="http://mariavictoria.gonzalez.fajard-bbva.com/" xr:uid="{00000000-0004-0000-0E00-0000DC090000}"/>
    <hyperlink ref="J684" r:id="rId2526" display="http://blancamilena.cardona-bbva.com/" xr:uid="{00000000-0004-0000-0E00-0000DD090000}"/>
    <hyperlink ref="K684" r:id="rId2527" display="http://hugoalberto.abreo-bbva.com/" xr:uid="{00000000-0004-0000-0E00-0000DE090000}"/>
    <hyperlink ref="AK684" r:id="rId2528" display="https://globaldevtools.bbva.com/jira/browse/COLWSVALOR-148" xr:uid="{00000000-0004-0000-0E00-0000DF090000}"/>
    <hyperlink ref="J685" r:id="rId2529" display="http://angie.castaneda-bbva.com/" xr:uid="{00000000-0004-0000-0E00-0000E0090000}"/>
    <hyperlink ref="K685" r:id="rId2530" display="http://rociomarcela.lopez-bbva.com/" xr:uid="{00000000-0004-0000-0E00-0000E1090000}"/>
    <hyperlink ref="I686" r:id="rId2531" display="http://catalina.villamil-bbva.com/" xr:uid="{00000000-0004-0000-0E00-0000E2090000}"/>
    <hyperlink ref="J686" r:id="rId2532" display="http://leidyviviana.patino-bbva.com/" xr:uid="{00000000-0004-0000-0E00-0000E3090000}"/>
    <hyperlink ref="K686" r:id="rId2533" display="http://nathaliamaria.torres-bbva.com/" xr:uid="{00000000-0004-0000-0E00-0000E4090000}"/>
    <hyperlink ref="I687" r:id="rId2534" display="http://catalina.villamil-bbva.com/" xr:uid="{00000000-0004-0000-0E00-0000E5090000}"/>
    <hyperlink ref="J687" r:id="rId2535" display="http://leidyviviana.patino-bbva.com/" xr:uid="{00000000-0004-0000-0E00-0000E6090000}"/>
    <hyperlink ref="K687" r:id="rId2536" display="http://nathaliamaria.torres-bbva.com/" xr:uid="{00000000-0004-0000-0E00-0000E7090000}"/>
    <hyperlink ref="I688" r:id="rId2537" display="http://catalina.villamil-bbva.com/" xr:uid="{00000000-0004-0000-0E00-0000E8090000}"/>
    <hyperlink ref="J688" r:id="rId2538" display="http://leidyviviana.patino-bbva.com/" xr:uid="{00000000-0004-0000-0E00-0000E9090000}"/>
    <hyperlink ref="K688" r:id="rId2539" display="http://nathaliamaria.torres-bbva.com/" xr:uid="{00000000-0004-0000-0E00-0000EA090000}"/>
    <hyperlink ref="I689" r:id="rId2540" display="http://andrea.orrego-bbva.com/" xr:uid="{00000000-0004-0000-0E00-0000EB090000}"/>
    <hyperlink ref="K689" r:id="rId2541" display="http://rudyyolima.aguilar-bbva.com/" xr:uid="{00000000-0004-0000-0E00-0000EC090000}"/>
    <hyperlink ref="J690" r:id="rId2542" display="http://fredy.pineda-bbva.com/" xr:uid="{00000000-0004-0000-0E00-0000ED090000}"/>
    <hyperlink ref="K690" r:id="rId2543" display="http://rociomarcela.lopez-bbva.com/" xr:uid="{00000000-0004-0000-0E00-0000EE090000}"/>
    <hyperlink ref="I691" r:id="rId2544" display="http://alirio.bermudez-bbva.com/" xr:uid="{00000000-0004-0000-0E00-0000EF090000}"/>
    <hyperlink ref="K691" r:id="rId2545" display="http://nathaliamaria.torres-bbva.com/" xr:uid="{00000000-0004-0000-0E00-0000F0090000}"/>
    <hyperlink ref="I692" r:id="rId2546" display="http://alirio.bermudez-bbva.com/" xr:uid="{00000000-0004-0000-0E00-0000F1090000}"/>
    <hyperlink ref="K692" r:id="rId2547" display="http://nathaliamaria.torres-bbva.com/" xr:uid="{00000000-0004-0000-0E00-0000F2090000}"/>
    <hyperlink ref="J693" r:id="rId2548" display="http://nicolas.galindo-bbva.com/" xr:uid="{00000000-0004-0000-0E00-0000F3090000}"/>
    <hyperlink ref="K693" r:id="rId2549" display="http://paulocesar.sastoque-bbva.com/" xr:uid="{00000000-0004-0000-0E00-0000F4090000}"/>
    <hyperlink ref="K694" r:id="rId2550" display="http://andresfelipe.granados-bbva.com/" xr:uid="{00000000-0004-0000-0E00-0000F5090000}"/>
    <hyperlink ref="I695" r:id="rId2551" display="http://nathiahayosara.amado-bbva.com/" xr:uid="{00000000-0004-0000-0E00-0000F6090000}"/>
    <hyperlink ref="J695" r:id="rId2552" display="http://clara.mora-bbva.com/" xr:uid="{00000000-0004-0000-0E00-0000F7090000}"/>
    <hyperlink ref="K695" r:id="rId2553" display="http://ivan_dario.ariza-bbva.com/" xr:uid="{00000000-0004-0000-0E00-0000F8090000}"/>
    <hyperlink ref="AK695" r:id="rId2554" display="https://globaldevtools.bbva.com/jira/browse/COLWSPREST-10270" xr:uid="{00000000-0004-0000-0E00-0000F9090000}"/>
    <hyperlink ref="I696" r:id="rId2555" display="http://mariavictoria.gonzalez.fajard-bbva.com/" xr:uid="{00000000-0004-0000-0E00-0000FA090000}"/>
    <hyperlink ref="J696" r:id="rId2556" display="http://oscardavid.rico-bbva.com/" xr:uid="{00000000-0004-0000-0E00-0000FB090000}"/>
    <hyperlink ref="K696" r:id="rId2557" display="http://hugoalberto.abreo-bbva.com/" xr:uid="{00000000-0004-0000-0E00-0000FC090000}"/>
    <hyperlink ref="AK696" r:id="rId2558" display="https://globaldevtools.bbva.com/jira/browse/COLWSVALOR-194" xr:uid="{00000000-0004-0000-0E00-0000FD090000}"/>
    <hyperlink ref="K697" r:id="rId2559" display="http://andres.carrandi-bbva.com/" xr:uid="{00000000-0004-0000-0E00-0000FE090000}"/>
    <hyperlink ref="K698" r:id="rId2560" display="http://paolaandrea.guzman-bbva.com/" xr:uid="{00000000-0004-0000-0E00-0000FF090000}"/>
    <hyperlink ref="K699" r:id="rId2561" display="http://paolaandrea.guzman-bbva.com/" xr:uid="{00000000-0004-0000-0E00-0000000A0000}"/>
    <hyperlink ref="I700" r:id="rId2562" display="http://catalina.villamil-bbva.com/" xr:uid="{00000000-0004-0000-0E00-0000010A0000}"/>
    <hyperlink ref="J700" r:id="rId2563" display="http://nathaliamaria.torres-bbva.com/" xr:uid="{00000000-0004-0000-0E00-0000020A0000}"/>
    <hyperlink ref="K700" r:id="rId2564" display="http://nathaliamaria.torres-bbva.com/" xr:uid="{00000000-0004-0000-0E00-0000030A0000}"/>
    <hyperlink ref="I701" r:id="rId2565" display="http://andrea.orrego-bbva.com/" xr:uid="{00000000-0004-0000-0E00-0000040A0000}"/>
    <hyperlink ref="J701" r:id="rId2566" display="http://jorge.carvajal-bbva.com/" xr:uid="{00000000-0004-0000-0E00-0000050A0000}"/>
    <hyperlink ref="K701" r:id="rId2567" display="http://yurimilena.moreno-bbva.com/" xr:uid="{00000000-0004-0000-0E00-0000060A0000}"/>
    <hyperlink ref="I702" r:id="rId2568" display="http://hugofernando.parra-bbva.com/" xr:uid="{00000000-0004-0000-0E00-0000070A0000}"/>
    <hyperlink ref="J702" r:id="rId2569" display="http://judy.bernal-bbva.com/" xr:uid="{00000000-0004-0000-0E00-0000080A0000}"/>
    <hyperlink ref="K702" r:id="rId2570" display="http://john.calvo-bbva.com/" xr:uid="{00000000-0004-0000-0E00-0000090A0000}"/>
    <hyperlink ref="I703" r:id="rId2571" display="http://alirio.bermudez-bbva.com/" xr:uid="{00000000-0004-0000-0E00-00000A0A0000}"/>
    <hyperlink ref="J703" r:id="rId2572" display="http://monicaandrea.abogado-bbva.com/" xr:uid="{00000000-0004-0000-0E00-00000B0A0000}"/>
    <hyperlink ref="K703" r:id="rId2573" display="http://ivan_dario.ariza-bbva.com/" xr:uid="{00000000-0004-0000-0E00-00000C0A0000}"/>
    <hyperlink ref="I704" r:id="rId2574" display="http://huvertyadir.ramirez-bbva.com/" xr:uid="{00000000-0004-0000-0E00-00000D0A0000}"/>
    <hyperlink ref="K704" r:id="rId2575" display="http://andresfelipe.lopez.sandoval-bbva.com/" xr:uid="{00000000-0004-0000-0E00-00000E0A0000}"/>
    <hyperlink ref="I705" r:id="rId2576" display="http://davidcamilo.poveda-bbva.com/" xr:uid="{00000000-0004-0000-0E00-00000F0A0000}"/>
    <hyperlink ref="J705" r:id="rId2577" display="http://leidi.jimenez-bbva.com/" xr:uid="{00000000-0004-0000-0E00-0000100A0000}"/>
    <hyperlink ref="K705" r:id="rId2578" display="http://nelsonandres.bohorquez-bbva.com/" xr:uid="{00000000-0004-0000-0E00-0000110A0000}"/>
    <hyperlink ref="K706" r:id="rId2579" display="http://carlosdavid.pacheco-bbva.com/" xr:uid="{00000000-0004-0000-0E00-0000120A0000}"/>
    <hyperlink ref="K707" r:id="rId2580" display="http://carlosdavid.pacheco-bbva.com/" xr:uid="{00000000-0004-0000-0E00-0000130A0000}"/>
    <hyperlink ref="K708" r:id="rId2581" display="http://carlosdavid.pacheco-bbva.com/" xr:uid="{00000000-0004-0000-0E00-0000140A0000}"/>
    <hyperlink ref="K709" r:id="rId2582" display="http://carlosdavid.pacheco-bbva.com/" xr:uid="{00000000-0004-0000-0E00-0000150A0000}"/>
    <hyperlink ref="K710" r:id="rId2583" display="http://carlosdavid.pacheco-bbva.com/" xr:uid="{00000000-0004-0000-0E00-0000160A0000}"/>
    <hyperlink ref="K711" r:id="rId2584" display="http://carlosdavid.pacheco-bbva.com/" xr:uid="{00000000-0004-0000-0E00-0000170A0000}"/>
    <hyperlink ref="K712" r:id="rId2585" display="http://carlosdavid.pacheco-bbva.com/" xr:uid="{00000000-0004-0000-0E00-0000180A0000}"/>
    <hyperlink ref="I713" r:id="rId2586" display="http://jimy.catolico-bbva.com/" xr:uid="{00000000-0004-0000-0E00-0000190A0000}"/>
    <hyperlink ref="J713" r:id="rId2587" display="http://jimy.catolico-bbva.com/" xr:uid="{00000000-0004-0000-0E00-00001A0A0000}"/>
    <hyperlink ref="K713" r:id="rId2588" display="http://luz.rodriguez-bbva.com/" xr:uid="{00000000-0004-0000-0E00-00001B0A0000}"/>
    <hyperlink ref="AK713" r:id="rId2589" display="https://globaldevtools.bbva.com/jira/browse/CCSS-20563" xr:uid="{00000000-0004-0000-0E00-00001C0A0000}"/>
    <hyperlink ref="K714" r:id="rId2590" display="http://juan.sandoval-bbva.com/" xr:uid="{00000000-0004-0000-0E00-00001D0A0000}"/>
    <hyperlink ref="AK714" r:id="rId2591" display="https://globaldevtools.bbva.com/jira/browse/COLWSFNDIR-368" xr:uid="{00000000-0004-0000-0E00-00001E0A0000}"/>
    <hyperlink ref="K715" r:id="rId2592" display="http://ronal.saavedra-bbva.com/" xr:uid="{00000000-0004-0000-0E00-00001F0A0000}"/>
    <hyperlink ref="AK715" r:id="rId2593" display="https://globaldevtools.bbva.com/jira/browse/COLWSMEDIO-6279" xr:uid="{00000000-0004-0000-0E00-0000200A0000}"/>
    <hyperlink ref="J716" r:id="rId2594" display="http://marthaconsuelo.parra-bbva.com/" xr:uid="{00000000-0004-0000-0E00-0000210A0000}"/>
    <hyperlink ref="K716" r:id="rId2595" display="http://andres.carrandi-bbva.com/" xr:uid="{00000000-0004-0000-0E00-0000220A0000}"/>
    <hyperlink ref="AK716" r:id="rId2596" display="https://globaldevtools.bbva.com/jira/browse/COLWSFNDIR-367" xr:uid="{00000000-0004-0000-0E00-0000230A0000}"/>
    <hyperlink ref="J717" r:id="rId2597" display="http://marthaconsuelo.parra-bbva.com/" xr:uid="{00000000-0004-0000-0E00-0000240A0000}"/>
    <hyperlink ref="K717" r:id="rId2598" display="http://andres.carrandi-bbva.com/" xr:uid="{00000000-0004-0000-0E00-0000250A0000}"/>
    <hyperlink ref="AK717" r:id="rId2599" display="https://globaldevtools.bbva.com/jira/browse/COLWSFNDIR-366" xr:uid="{00000000-0004-0000-0E00-0000260A0000}"/>
    <hyperlink ref="I718" r:id="rId2600" display="http://ana.santamaria-bbva.com/" xr:uid="{00000000-0004-0000-0E00-0000270A0000}"/>
    <hyperlink ref="J718" r:id="rId2601" display="http://lizethalejandra.caseres-bbva.com/" xr:uid="{00000000-0004-0000-0E00-0000280A0000}"/>
    <hyperlink ref="K718" r:id="rId2602" display="http://josedanilo.virguez-bbva.com/" xr:uid="{00000000-0004-0000-0E00-0000290A0000}"/>
    <hyperlink ref="AK718" r:id="rId2603" display="https://globaldevtools.bbva.com/jira/browse/COLWSCRM-2442" xr:uid="{00000000-0004-0000-0E00-00002A0A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C21"/>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48" t="s">
        <v>5104</v>
      </c>
      <c r="B1" s="147" t="s">
        <v>5933</v>
      </c>
    </row>
    <row r="2" spans="1:3" ht="12.75" x14ac:dyDescent="0.2">
      <c r="A2" s="148" t="s">
        <v>1</v>
      </c>
      <c r="B2" s="147" t="s">
        <v>45</v>
      </c>
    </row>
    <row r="3" spans="1:3" ht="12.75" x14ac:dyDescent="0.2"/>
    <row r="4" spans="1:3" ht="12.75" x14ac:dyDescent="0.2">
      <c r="A4" s="139" t="s">
        <v>2</v>
      </c>
      <c r="B4" s="139" t="s">
        <v>3274</v>
      </c>
      <c r="C4" s="140" t="s">
        <v>5934</v>
      </c>
    </row>
    <row r="5" spans="1:3" ht="12.75" x14ac:dyDescent="0.2">
      <c r="A5" s="141" t="s">
        <v>39</v>
      </c>
      <c r="B5" s="141" t="s">
        <v>3374</v>
      </c>
      <c r="C5" s="172">
        <v>4</v>
      </c>
    </row>
    <row r="6" spans="1:3" ht="12.75" x14ac:dyDescent="0.2">
      <c r="A6" s="142"/>
      <c r="B6" s="143" t="s">
        <v>3407</v>
      </c>
      <c r="C6" s="173">
        <v>2</v>
      </c>
    </row>
    <row r="7" spans="1:3" ht="12.75" x14ac:dyDescent="0.2">
      <c r="A7" s="142"/>
      <c r="B7" s="143" t="s">
        <v>4602</v>
      </c>
      <c r="C7" s="173">
        <v>2</v>
      </c>
    </row>
    <row r="8" spans="1:3" ht="12.75" x14ac:dyDescent="0.2">
      <c r="A8" s="142"/>
      <c r="B8" s="143" t="s">
        <v>3500</v>
      </c>
      <c r="C8" s="173">
        <v>1</v>
      </c>
    </row>
    <row r="9" spans="1:3" ht="12.75" x14ac:dyDescent="0.2">
      <c r="A9" s="142"/>
      <c r="B9" s="143" t="s">
        <v>3490</v>
      </c>
      <c r="C9" s="173">
        <v>1</v>
      </c>
    </row>
    <row r="10" spans="1:3" ht="12.75" x14ac:dyDescent="0.2">
      <c r="A10" s="141" t="s">
        <v>5907</v>
      </c>
      <c r="B10" s="144"/>
      <c r="C10" s="172">
        <v>10</v>
      </c>
    </row>
    <row r="11" spans="1:3" ht="12.75" x14ac:dyDescent="0.2">
      <c r="A11" s="141" t="s">
        <v>135</v>
      </c>
      <c r="B11" s="141" t="s">
        <v>4916</v>
      </c>
      <c r="C11" s="172">
        <v>1</v>
      </c>
    </row>
    <row r="12" spans="1:3" ht="12.75" x14ac:dyDescent="0.2">
      <c r="A12" s="141" t="s">
        <v>5908</v>
      </c>
      <c r="B12" s="144"/>
      <c r="C12" s="172">
        <v>1</v>
      </c>
    </row>
    <row r="13" spans="1:3" ht="12.75" x14ac:dyDescent="0.2">
      <c r="A13" s="141" t="s">
        <v>138</v>
      </c>
      <c r="B13" s="141" t="s">
        <v>4412</v>
      </c>
      <c r="C13" s="172">
        <v>2</v>
      </c>
    </row>
    <row r="14" spans="1:3" ht="12.75" x14ac:dyDescent="0.2">
      <c r="A14" s="142"/>
      <c r="B14" s="143" t="s">
        <v>4408</v>
      </c>
      <c r="C14" s="173">
        <v>2</v>
      </c>
    </row>
    <row r="15" spans="1:3" ht="12.75" x14ac:dyDescent="0.2">
      <c r="A15" s="142"/>
      <c r="B15" s="143" t="s">
        <v>4410</v>
      </c>
      <c r="C15" s="173">
        <v>1</v>
      </c>
    </row>
    <row r="16" spans="1:3" ht="12.75" x14ac:dyDescent="0.2">
      <c r="A16" s="142"/>
      <c r="B16" s="143" t="s">
        <v>3950</v>
      </c>
      <c r="C16" s="173">
        <v>2</v>
      </c>
    </row>
    <row r="17" spans="1:3" ht="12.75" x14ac:dyDescent="0.2">
      <c r="A17" s="142"/>
      <c r="B17" s="143" t="s">
        <v>4162</v>
      </c>
      <c r="C17" s="173">
        <v>1</v>
      </c>
    </row>
    <row r="18" spans="1:3" ht="12.75" x14ac:dyDescent="0.2">
      <c r="A18" s="142"/>
      <c r="B18" s="143" t="s">
        <v>4203</v>
      </c>
      <c r="C18" s="173">
        <v>1</v>
      </c>
    </row>
    <row r="19" spans="1:3" ht="15.75" customHeight="1" x14ac:dyDescent="0.2">
      <c r="A19" s="142"/>
      <c r="B19" s="143" t="s">
        <v>4186</v>
      </c>
      <c r="C19" s="173">
        <v>2</v>
      </c>
    </row>
    <row r="20" spans="1:3" ht="15.75" customHeight="1" x14ac:dyDescent="0.2">
      <c r="A20" s="141" t="s">
        <v>5909</v>
      </c>
      <c r="B20" s="144"/>
      <c r="C20" s="172">
        <v>11</v>
      </c>
    </row>
    <row r="21" spans="1:3" ht="15.75" customHeight="1" x14ac:dyDescent="0.2">
      <c r="A21" s="145" t="s">
        <v>5930</v>
      </c>
      <c r="B21" s="146"/>
      <c r="C21" s="174">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N127"/>
  <sheetViews>
    <sheetView showGridLines="0" workbookViewId="0"/>
  </sheetViews>
  <sheetFormatPr baseColWidth="10" defaultColWidth="12.5703125" defaultRowHeight="15.75" customHeight="1" x14ac:dyDescent="0.2"/>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x14ac:dyDescent="0.2">
      <c r="A1" s="4" t="s">
        <v>5917</v>
      </c>
      <c r="B1" s="4" t="s">
        <v>5918</v>
      </c>
      <c r="E1" s="148" t="s">
        <v>0</v>
      </c>
      <c r="F1" s="147" t="s">
        <v>115</v>
      </c>
      <c r="M1" s="148" t="s">
        <v>0</v>
      </c>
      <c r="N1" s="147" t="s">
        <v>115</v>
      </c>
    </row>
    <row r="2" spans="1:14" x14ac:dyDescent="0.2">
      <c r="A2" s="4" t="s">
        <v>122</v>
      </c>
      <c r="B2" s="4">
        <v>26</v>
      </c>
      <c r="E2" s="148" t="s">
        <v>5104</v>
      </c>
      <c r="F2" s="147" t="s">
        <v>5933</v>
      </c>
      <c r="J2" s="136" t="s">
        <v>5919</v>
      </c>
    </row>
    <row r="3" spans="1:14" x14ac:dyDescent="0.2">
      <c r="A3" s="4" t="s">
        <v>116</v>
      </c>
      <c r="B3" s="4">
        <v>31</v>
      </c>
      <c r="C3" s="105"/>
      <c r="D3" s="105"/>
      <c r="J3" s="137" t="e">
        <f>SUM(I4:I6)/I3</f>
        <v>#DIV/0!</v>
      </c>
      <c r="M3" s="158" t="s">
        <v>1</v>
      </c>
    </row>
    <row r="4" spans="1:14" x14ac:dyDescent="0.2">
      <c r="A4" s="4" t="s">
        <v>128</v>
      </c>
      <c r="B4" s="4">
        <v>8</v>
      </c>
      <c r="C4" s="105"/>
      <c r="D4" s="105"/>
      <c r="E4" s="139" t="s">
        <v>5917</v>
      </c>
      <c r="F4" s="139" t="s">
        <v>3275</v>
      </c>
      <c r="G4" s="140" t="s">
        <v>5931</v>
      </c>
      <c r="M4" s="140" t="s">
        <v>119</v>
      </c>
    </row>
    <row r="5" spans="1:14" x14ac:dyDescent="0.2">
      <c r="A5" s="4" t="s">
        <v>134</v>
      </c>
      <c r="B5" s="4">
        <v>4</v>
      </c>
      <c r="C5" s="105"/>
      <c r="D5" s="105"/>
      <c r="E5" s="141" t="s">
        <v>122</v>
      </c>
      <c r="F5" s="141" t="s">
        <v>18</v>
      </c>
      <c r="G5" s="172">
        <v>29</v>
      </c>
      <c r="M5" s="161" t="s">
        <v>131</v>
      </c>
    </row>
    <row r="6" spans="1:14" x14ac:dyDescent="0.2">
      <c r="A6" s="4" t="s">
        <v>125</v>
      </c>
      <c r="B6" s="4">
        <v>8</v>
      </c>
      <c r="C6" s="105"/>
      <c r="D6" s="105"/>
      <c r="E6" s="142"/>
      <c r="F6" s="143" t="s">
        <v>32</v>
      </c>
      <c r="G6" s="173">
        <v>3</v>
      </c>
      <c r="M6" s="161" t="s">
        <v>125</v>
      </c>
    </row>
    <row r="7" spans="1:14" x14ac:dyDescent="0.2">
      <c r="A7" s="4" t="s">
        <v>131</v>
      </c>
      <c r="B7" s="4">
        <v>6</v>
      </c>
      <c r="C7" s="105"/>
      <c r="D7" s="105"/>
      <c r="E7" s="142"/>
      <c r="F7" s="143" t="s">
        <v>25</v>
      </c>
      <c r="G7" s="173">
        <v>7</v>
      </c>
      <c r="M7" s="161" t="s">
        <v>134</v>
      </c>
    </row>
    <row r="8" spans="1:14" x14ac:dyDescent="0.2">
      <c r="A8" s="4" t="s">
        <v>119</v>
      </c>
      <c r="B8" s="4">
        <v>16</v>
      </c>
      <c r="C8" s="105"/>
      <c r="D8" s="105"/>
      <c r="E8" s="142"/>
      <c r="F8" s="143" t="s">
        <v>11</v>
      </c>
      <c r="G8" s="173">
        <v>5</v>
      </c>
      <c r="J8" s="137" t="e">
        <f>SUM(I9:I10)/I8</f>
        <v>#DIV/0!</v>
      </c>
      <c r="M8" s="161" t="s">
        <v>128</v>
      </c>
    </row>
    <row r="9" spans="1:14" x14ac:dyDescent="0.2">
      <c r="C9" s="105"/>
      <c r="D9" s="105"/>
      <c r="E9" s="141" t="s">
        <v>5920</v>
      </c>
      <c r="F9" s="144"/>
      <c r="G9" s="172">
        <v>44</v>
      </c>
      <c r="M9" s="161" t="s">
        <v>116</v>
      </c>
    </row>
    <row r="10" spans="1:14" x14ac:dyDescent="0.2">
      <c r="C10" s="105"/>
      <c r="D10" s="105"/>
      <c r="E10" s="141" t="s">
        <v>116</v>
      </c>
      <c r="F10" s="141" t="s">
        <v>18</v>
      </c>
      <c r="G10" s="172">
        <v>49</v>
      </c>
      <c r="M10" s="161" t="s">
        <v>122</v>
      </c>
    </row>
    <row r="11" spans="1:14" x14ac:dyDescent="0.2">
      <c r="C11" s="105"/>
      <c r="D11" s="105"/>
      <c r="E11" s="142"/>
      <c r="F11" s="143" t="s">
        <v>25</v>
      </c>
      <c r="G11" s="173">
        <v>14</v>
      </c>
      <c r="M11" s="147" t="s">
        <v>5930</v>
      </c>
    </row>
    <row r="12" spans="1:14" x14ac:dyDescent="0.2">
      <c r="C12" s="105"/>
      <c r="D12" s="105"/>
      <c r="E12" s="142"/>
      <c r="F12" s="143" t="s">
        <v>11</v>
      </c>
      <c r="G12" s="173">
        <v>6</v>
      </c>
      <c r="J12" s="137" t="e">
        <f>SUM(I13:I15)/I12</f>
        <v>#DIV/0!</v>
      </c>
    </row>
    <row r="13" spans="1:14" x14ac:dyDescent="0.2">
      <c r="C13" s="105"/>
      <c r="D13" s="105"/>
      <c r="E13" s="141" t="s">
        <v>5921</v>
      </c>
      <c r="F13" s="144"/>
      <c r="G13" s="172">
        <v>69</v>
      </c>
    </row>
    <row r="14" spans="1:14" x14ac:dyDescent="0.2">
      <c r="C14" s="105"/>
      <c r="D14" s="105"/>
      <c r="E14" s="141" t="s">
        <v>128</v>
      </c>
      <c r="F14" s="141" t="s">
        <v>18</v>
      </c>
      <c r="G14" s="172">
        <v>9</v>
      </c>
    </row>
    <row r="15" spans="1:14" x14ac:dyDescent="0.2">
      <c r="C15" s="105"/>
      <c r="D15" s="105"/>
      <c r="E15" s="142"/>
      <c r="F15" s="143" t="s">
        <v>25</v>
      </c>
      <c r="G15" s="173">
        <v>4</v>
      </c>
    </row>
    <row r="16" spans="1:14" x14ac:dyDescent="0.2">
      <c r="C16" s="105"/>
      <c r="D16" s="105"/>
      <c r="E16" s="142"/>
      <c r="F16" s="143" t="s">
        <v>11</v>
      </c>
      <c r="G16" s="173">
        <v>2</v>
      </c>
    </row>
    <row r="17" spans="3:10" x14ac:dyDescent="0.2">
      <c r="C17" s="105"/>
      <c r="D17" s="105"/>
      <c r="E17" s="141" t="s">
        <v>5922</v>
      </c>
      <c r="F17" s="144"/>
      <c r="G17" s="172">
        <v>15</v>
      </c>
      <c r="J17" s="137" t="e">
        <f>SUM(I18:I19)/I17</f>
        <v>#DIV/0!</v>
      </c>
    </row>
    <row r="18" spans="3:10" x14ac:dyDescent="0.2">
      <c r="C18" s="105"/>
      <c r="D18" s="105"/>
      <c r="E18" s="141" t="s">
        <v>134</v>
      </c>
      <c r="F18" s="141" t="s">
        <v>18</v>
      </c>
      <c r="G18" s="172" t="e">
        <v>#REF!</v>
      </c>
    </row>
    <row r="19" spans="3:10" x14ac:dyDescent="0.2">
      <c r="C19" s="105"/>
      <c r="D19" s="105"/>
      <c r="E19" s="142"/>
      <c r="F19" s="143" t="s">
        <v>25</v>
      </c>
      <c r="G19" s="173">
        <v>1</v>
      </c>
    </row>
    <row r="20" spans="3:10" x14ac:dyDescent="0.2">
      <c r="C20" s="105"/>
      <c r="D20" s="105"/>
      <c r="E20" s="142"/>
      <c r="F20" s="143" t="s">
        <v>11</v>
      </c>
      <c r="G20" s="173">
        <v>2</v>
      </c>
    </row>
    <row r="21" spans="3:10" x14ac:dyDescent="0.2">
      <c r="C21" s="105"/>
      <c r="D21" s="105"/>
      <c r="E21" s="141" t="s">
        <v>5923</v>
      </c>
      <c r="F21" s="144"/>
      <c r="G21" s="172" t="e">
        <v>#REF!</v>
      </c>
      <c r="J21" s="137" t="e">
        <f>I21/I21</f>
        <v>#DIV/0!</v>
      </c>
    </row>
    <row r="22" spans="3:10" x14ac:dyDescent="0.2">
      <c r="C22" s="105"/>
      <c r="D22" s="105"/>
      <c r="E22" s="141" t="s">
        <v>125</v>
      </c>
      <c r="F22" s="141" t="s">
        <v>18</v>
      </c>
      <c r="G22" s="172" t="e">
        <v>#REF!</v>
      </c>
    </row>
    <row r="23" spans="3:10" x14ac:dyDescent="0.2">
      <c r="C23" s="105"/>
      <c r="D23" s="105"/>
      <c r="E23" s="141" t="s">
        <v>5924</v>
      </c>
      <c r="F23" s="144"/>
      <c r="G23" s="172" t="e">
        <v>#REF!</v>
      </c>
      <c r="J23" s="137" t="e">
        <f>SUM(I24:I26)/I23</f>
        <v>#DIV/0!</v>
      </c>
    </row>
    <row r="24" spans="3:10" x14ac:dyDescent="0.2">
      <c r="C24" s="105"/>
      <c r="D24" s="105"/>
      <c r="E24" s="141" t="s">
        <v>131</v>
      </c>
      <c r="F24" s="141" t="s">
        <v>18</v>
      </c>
      <c r="G24" s="172">
        <v>9</v>
      </c>
    </row>
    <row r="25" spans="3:10" x14ac:dyDescent="0.2">
      <c r="C25" s="105"/>
      <c r="D25" s="105"/>
      <c r="E25" s="142"/>
      <c r="F25" s="143" t="s">
        <v>25</v>
      </c>
      <c r="G25" s="173">
        <v>0</v>
      </c>
    </row>
    <row r="26" spans="3:10" x14ac:dyDescent="0.2">
      <c r="C26" s="105"/>
      <c r="D26" s="105"/>
      <c r="E26" s="141" t="s">
        <v>5925</v>
      </c>
      <c r="F26" s="144"/>
      <c r="G26" s="172">
        <v>9</v>
      </c>
    </row>
    <row r="27" spans="3:10" x14ac:dyDescent="0.2">
      <c r="C27" s="105"/>
      <c r="D27" s="105"/>
      <c r="E27" s="141" t="s">
        <v>119</v>
      </c>
      <c r="F27" s="141" t="s">
        <v>18</v>
      </c>
      <c r="G27" s="172">
        <v>18</v>
      </c>
    </row>
    <row r="28" spans="3:10" x14ac:dyDescent="0.2">
      <c r="C28" s="105"/>
      <c r="D28" s="105"/>
      <c r="E28" s="142"/>
      <c r="F28" s="143" t="s">
        <v>32</v>
      </c>
      <c r="G28" s="173">
        <v>0</v>
      </c>
      <c r="J28" s="137" t="e">
        <f>SUM(I29:I32)/I28</f>
        <v>#DIV/0!</v>
      </c>
    </row>
    <row r="29" spans="3:10" x14ac:dyDescent="0.2">
      <c r="C29" s="105"/>
      <c r="D29" s="105"/>
      <c r="E29" s="142"/>
      <c r="F29" s="143" t="s">
        <v>11</v>
      </c>
      <c r="G29" s="173">
        <v>3</v>
      </c>
    </row>
    <row r="30" spans="3:10" x14ac:dyDescent="0.2">
      <c r="C30" s="105"/>
      <c r="D30" s="105"/>
      <c r="E30" s="145" t="s">
        <v>5926</v>
      </c>
      <c r="F30" s="146"/>
      <c r="G30" s="174">
        <v>21</v>
      </c>
    </row>
    <row r="31" spans="3:10" x14ac:dyDescent="0.2">
      <c r="C31" s="105"/>
      <c r="D31" s="105"/>
    </row>
    <row r="32" spans="3:10" x14ac:dyDescent="0.2">
      <c r="C32" s="105"/>
      <c r="D32" s="105"/>
      <c r="E32" s="105"/>
    </row>
    <row r="33" spans="3:5" x14ac:dyDescent="0.2">
      <c r="C33" s="105"/>
      <c r="D33" s="105"/>
      <c r="E33" s="105"/>
    </row>
    <row r="34" spans="3:5" x14ac:dyDescent="0.2">
      <c r="C34" s="105"/>
      <c r="D34" s="105"/>
      <c r="E34" s="105"/>
    </row>
    <row r="35" spans="3:5" x14ac:dyDescent="0.2">
      <c r="C35" s="105"/>
      <c r="D35" s="105"/>
      <c r="E35" s="105"/>
    </row>
    <row r="36" spans="3:5" x14ac:dyDescent="0.2">
      <c r="C36" s="105"/>
      <c r="D36" s="105"/>
      <c r="E36" s="105"/>
    </row>
    <row r="37" spans="3:5" x14ac:dyDescent="0.2">
      <c r="C37" s="105"/>
      <c r="D37" s="105"/>
      <c r="E37" s="105"/>
    </row>
    <row r="38" spans="3:5" x14ac:dyDescent="0.2">
      <c r="C38" s="105"/>
      <c r="D38" s="105"/>
      <c r="E38" s="105"/>
    </row>
    <row r="39" spans="3:5" x14ac:dyDescent="0.2">
      <c r="C39" s="105"/>
      <c r="D39" s="105"/>
      <c r="E39" s="105"/>
    </row>
    <row r="40" spans="3:5" x14ac:dyDescent="0.2">
      <c r="C40" s="105"/>
      <c r="D40" s="105"/>
      <c r="E40" s="105"/>
    </row>
    <row r="41" spans="3:5" x14ac:dyDescent="0.2">
      <c r="C41" s="105"/>
      <c r="D41" s="105"/>
      <c r="E41" s="105"/>
    </row>
    <row r="42" spans="3:5" x14ac:dyDescent="0.2">
      <c r="C42" s="105"/>
      <c r="D42" s="105"/>
      <c r="E42" s="105"/>
    </row>
    <row r="43" spans="3:5" x14ac:dyDescent="0.2">
      <c r="C43" s="105"/>
      <c r="D43" s="105"/>
      <c r="E43" s="105"/>
    </row>
    <row r="44" spans="3:5" x14ac:dyDescent="0.2">
      <c r="C44" s="105"/>
      <c r="D44" s="105"/>
      <c r="E44" s="105"/>
    </row>
    <row r="45" spans="3:5" x14ac:dyDescent="0.2">
      <c r="C45" s="105"/>
      <c r="D45" s="105"/>
      <c r="E45" s="105"/>
    </row>
    <row r="46" spans="3:5" x14ac:dyDescent="0.2">
      <c r="C46" s="105"/>
      <c r="D46" s="105"/>
      <c r="E46" s="105"/>
    </row>
    <row r="47" spans="3:5" x14ac:dyDescent="0.2">
      <c r="C47" s="105"/>
      <c r="D47" s="105"/>
      <c r="E47" s="105"/>
    </row>
    <row r="48" spans="3:5" x14ac:dyDescent="0.2">
      <c r="C48" s="105"/>
      <c r="D48" s="105"/>
      <c r="E48" s="105"/>
    </row>
    <row r="49" spans="3:5" x14ac:dyDescent="0.2">
      <c r="C49" s="105"/>
      <c r="D49" s="105"/>
      <c r="E49" s="105"/>
    </row>
    <row r="50" spans="3:5" x14ac:dyDescent="0.2">
      <c r="C50" s="105"/>
      <c r="D50" s="105"/>
      <c r="E50" s="105"/>
    </row>
    <row r="51" spans="3:5" x14ac:dyDescent="0.2">
      <c r="C51" s="105"/>
      <c r="D51" s="105"/>
      <c r="E51" s="105"/>
    </row>
    <row r="52" spans="3:5" x14ac:dyDescent="0.2">
      <c r="C52" s="105"/>
      <c r="D52" s="105"/>
      <c r="E52" s="105"/>
    </row>
    <row r="53" spans="3:5" x14ac:dyDescent="0.2">
      <c r="C53" s="105"/>
      <c r="D53" s="105"/>
      <c r="E53" s="105"/>
    </row>
    <row r="54" spans="3:5" x14ac:dyDescent="0.2">
      <c r="C54" s="105"/>
      <c r="D54" s="105"/>
      <c r="E54" s="105"/>
    </row>
    <row r="55" spans="3:5" x14ac:dyDescent="0.2">
      <c r="C55" s="105"/>
      <c r="D55" s="105"/>
      <c r="E55" s="105"/>
    </row>
    <row r="56" spans="3:5" x14ac:dyDescent="0.2">
      <c r="C56" s="105"/>
      <c r="D56" s="105"/>
      <c r="E56" s="105"/>
    </row>
    <row r="57" spans="3:5" x14ac:dyDescent="0.2">
      <c r="C57" s="105"/>
      <c r="D57" s="105"/>
      <c r="E57" s="105"/>
    </row>
    <row r="58" spans="3:5" x14ac:dyDescent="0.2">
      <c r="C58" s="105"/>
      <c r="D58" s="105"/>
      <c r="E58" s="105"/>
    </row>
    <row r="59" spans="3:5" x14ac:dyDescent="0.2">
      <c r="C59" s="105"/>
      <c r="D59" s="105"/>
      <c r="E59" s="105"/>
    </row>
    <row r="60" spans="3:5" x14ac:dyDescent="0.2">
      <c r="C60" s="105"/>
      <c r="D60" s="105"/>
      <c r="E60" s="105"/>
    </row>
    <row r="61" spans="3:5" x14ac:dyDescent="0.2">
      <c r="C61" s="105"/>
      <c r="D61" s="105"/>
      <c r="E61" s="105"/>
    </row>
    <row r="62" spans="3:5" x14ac:dyDescent="0.2">
      <c r="C62" s="105"/>
      <c r="D62" s="105"/>
      <c r="E62" s="105"/>
    </row>
    <row r="63" spans="3:5" x14ac:dyDescent="0.2">
      <c r="C63" s="105"/>
      <c r="D63" s="105"/>
      <c r="E63" s="105"/>
    </row>
    <row r="64" spans="3:5" x14ac:dyDescent="0.2">
      <c r="C64" s="105"/>
      <c r="D64" s="105"/>
      <c r="E64" s="105"/>
    </row>
    <row r="65" spans="3:5" x14ac:dyDescent="0.2">
      <c r="C65" s="105"/>
      <c r="D65" s="105"/>
      <c r="E65" s="105"/>
    </row>
    <row r="66" spans="3:5" x14ac:dyDescent="0.2">
      <c r="C66" s="105"/>
      <c r="D66" s="105"/>
      <c r="E66" s="105"/>
    </row>
    <row r="67" spans="3:5" x14ac:dyDescent="0.2">
      <c r="C67" s="105"/>
      <c r="D67" s="105"/>
      <c r="E67" s="105"/>
    </row>
    <row r="68" spans="3:5" x14ac:dyDescent="0.2">
      <c r="C68" s="105"/>
      <c r="D68" s="105"/>
      <c r="E68" s="105"/>
    </row>
    <row r="69" spans="3:5" x14ac:dyDescent="0.2">
      <c r="C69" s="105"/>
      <c r="D69" s="105"/>
      <c r="E69" s="105"/>
    </row>
    <row r="70" spans="3:5" x14ac:dyDescent="0.2">
      <c r="C70" s="105"/>
      <c r="D70" s="105"/>
      <c r="E70" s="105"/>
    </row>
    <row r="71" spans="3:5" x14ac:dyDescent="0.2">
      <c r="C71" s="105"/>
      <c r="D71" s="105"/>
      <c r="E71" s="105"/>
    </row>
    <row r="72" spans="3:5" x14ac:dyDescent="0.2">
      <c r="C72" s="105"/>
      <c r="D72" s="105"/>
      <c r="E72" s="105"/>
    </row>
    <row r="73" spans="3:5" x14ac:dyDescent="0.2">
      <c r="C73" s="105"/>
      <c r="D73" s="105"/>
      <c r="E73" s="105"/>
    </row>
    <row r="74" spans="3:5" x14ac:dyDescent="0.2">
      <c r="C74" s="105"/>
      <c r="D74" s="105"/>
      <c r="E74" s="105"/>
    </row>
    <row r="75" spans="3:5" x14ac:dyDescent="0.2">
      <c r="C75" s="105"/>
      <c r="D75" s="105"/>
      <c r="E75" s="105"/>
    </row>
    <row r="76" spans="3:5" x14ac:dyDescent="0.2">
      <c r="C76" s="105"/>
      <c r="D76" s="105"/>
      <c r="E76" s="105"/>
    </row>
    <row r="77" spans="3:5" x14ac:dyDescent="0.2">
      <c r="C77" s="105"/>
      <c r="D77" s="105"/>
      <c r="E77" s="105"/>
    </row>
    <row r="78" spans="3:5" x14ac:dyDescent="0.2">
      <c r="C78" s="105"/>
      <c r="D78" s="105"/>
      <c r="E78" s="105"/>
    </row>
    <row r="79" spans="3:5" x14ac:dyDescent="0.2">
      <c r="C79" s="105"/>
      <c r="D79" s="105"/>
      <c r="E79" s="105"/>
    </row>
    <row r="80" spans="3:5" x14ac:dyDescent="0.2">
      <c r="C80" s="105"/>
      <c r="D80" s="105"/>
      <c r="E80" s="105"/>
    </row>
    <row r="81" spans="3:5" x14ac:dyDescent="0.2">
      <c r="C81" s="105"/>
      <c r="D81" s="105"/>
      <c r="E81" s="105"/>
    </row>
    <row r="82" spans="3:5" x14ac:dyDescent="0.2">
      <c r="C82" s="105"/>
      <c r="D82" s="105"/>
      <c r="E82" s="105"/>
    </row>
    <row r="83" spans="3:5" x14ac:dyDescent="0.2">
      <c r="C83" s="105"/>
      <c r="D83" s="105"/>
      <c r="E83" s="105"/>
    </row>
    <row r="84" spans="3:5" x14ac:dyDescent="0.2">
      <c r="C84" s="105"/>
      <c r="D84" s="105"/>
      <c r="E84" s="105"/>
    </row>
    <row r="85" spans="3:5" x14ac:dyDescent="0.2">
      <c r="C85" s="105"/>
      <c r="D85" s="105"/>
      <c r="E85" s="105"/>
    </row>
    <row r="86" spans="3:5" x14ac:dyDescent="0.2">
      <c r="C86" s="105"/>
      <c r="D86" s="105"/>
      <c r="E86" s="105"/>
    </row>
    <row r="87" spans="3:5" x14ac:dyDescent="0.2">
      <c r="C87" s="105"/>
      <c r="D87" s="105"/>
      <c r="E87" s="105"/>
    </row>
    <row r="88" spans="3:5" x14ac:dyDescent="0.2">
      <c r="C88" s="105"/>
      <c r="D88" s="105"/>
      <c r="E88" s="105"/>
    </row>
    <row r="89" spans="3:5" x14ac:dyDescent="0.2">
      <c r="C89" s="105"/>
      <c r="D89" s="105"/>
      <c r="E89" s="105"/>
    </row>
    <row r="90" spans="3:5" x14ac:dyDescent="0.2">
      <c r="C90" s="105"/>
      <c r="D90" s="105"/>
      <c r="E90" s="105"/>
    </row>
    <row r="91" spans="3:5" x14ac:dyDescent="0.2">
      <c r="C91" s="105"/>
      <c r="D91" s="105"/>
      <c r="E91" s="105"/>
    </row>
    <row r="92" spans="3:5" x14ac:dyDescent="0.2">
      <c r="C92" s="105"/>
      <c r="D92" s="105"/>
      <c r="E92" s="105"/>
    </row>
    <row r="93" spans="3:5" x14ac:dyDescent="0.2">
      <c r="C93" s="105"/>
      <c r="D93" s="105"/>
      <c r="E93" s="105"/>
    </row>
    <row r="94" spans="3:5" x14ac:dyDescent="0.2">
      <c r="C94" s="105"/>
      <c r="D94" s="105"/>
      <c r="E94" s="105"/>
    </row>
    <row r="95" spans="3:5" x14ac:dyDescent="0.2">
      <c r="C95" s="105"/>
      <c r="D95" s="105"/>
      <c r="E95" s="105"/>
    </row>
    <row r="96" spans="3:5" x14ac:dyDescent="0.2">
      <c r="C96" s="105"/>
      <c r="D96" s="105"/>
      <c r="E96" s="105"/>
    </row>
    <row r="97" spans="3:5" x14ac:dyDescent="0.2">
      <c r="C97" s="105"/>
      <c r="D97" s="105"/>
      <c r="E97" s="105"/>
    </row>
    <row r="98" spans="3:5" x14ac:dyDescent="0.2">
      <c r="C98" s="105"/>
      <c r="D98" s="105"/>
      <c r="E98" s="105"/>
    </row>
    <row r="99" spans="3:5" x14ac:dyDescent="0.2">
      <c r="C99" s="105"/>
      <c r="D99" s="105"/>
      <c r="E99" s="105"/>
    </row>
    <row r="100" spans="3:5" x14ac:dyDescent="0.2">
      <c r="C100" s="105"/>
      <c r="D100" s="105"/>
      <c r="E100" s="105"/>
    </row>
    <row r="101" spans="3:5" x14ac:dyDescent="0.2">
      <c r="C101" s="105"/>
      <c r="D101" s="105"/>
      <c r="E101" s="105"/>
    </row>
    <row r="102" spans="3:5" x14ac:dyDescent="0.2">
      <c r="C102" s="105"/>
      <c r="D102" s="105"/>
      <c r="E102" s="105"/>
    </row>
    <row r="103" spans="3:5" x14ac:dyDescent="0.2">
      <c r="C103" s="105"/>
      <c r="D103" s="105"/>
      <c r="E103" s="105"/>
    </row>
    <row r="104" spans="3:5" x14ac:dyDescent="0.2">
      <c r="C104" s="105"/>
      <c r="D104" s="105"/>
      <c r="E104" s="105"/>
    </row>
    <row r="105" spans="3:5" x14ac:dyDescent="0.2">
      <c r="C105" s="105"/>
      <c r="D105" s="105"/>
      <c r="E105" s="105"/>
    </row>
    <row r="106" spans="3:5" x14ac:dyDescent="0.2">
      <c r="C106" s="105"/>
      <c r="D106" s="105"/>
      <c r="E106" s="105"/>
    </row>
    <row r="107" spans="3:5" x14ac:dyDescent="0.2">
      <c r="C107" s="105"/>
      <c r="D107" s="105"/>
      <c r="E107" s="105"/>
    </row>
    <row r="108" spans="3:5" x14ac:dyDescent="0.2">
      <c r="C108" s="105"/>
      <c r="D108" s="105"/>
      <c r="E108" s="105"/>
    </row>
    <row r="109" spans="3:5" x14ac:dyDescent="0.2">
      <c r="C109" s="105"/>
      <c r="D109" s="105"/>
      <c r="E109" s="105"/>
    </row>
    <row r="110" spans="3:5" x14ac:dyDescent="0.2">
      <c r="C110" s="105"/>
      <c r="D110" s="105"/>
      <c r="E110" s="105"/>
    </row>
    <row r="111" spans="3:5" x14ac:dyDescent="0.2">
      <c r="C111" s="105"/>
      <c r="D111" s="105"/>
      <c r="E111" s="105"/>
    </row>
    <row r="112" spans="3:5" x14ac:dyDescent="0.2">
      <c r="C112" s="105"/>
      <c r="D112" s="105"/>
      <c r="E112" s="105"/>
    </row>
    <row r="113" spans="3:5" x14ac:dyDescent="0.2">
      <c r="C113" s="105"/>
      <c r="D113" s="105"/>
      <c r="E113" s="105"/>
    </row>
    <row r="114" spans="3:5" x14ac:dyDescent="0.2">
      <c r="C114" s="105"/>
      <c r="D114" s="105"/>
      <c r="E114" s="105"/>
    </row>
    <row r="115" spans="3:5" x14ac:dyDescent="0.2">
      <c r="C115" s="105"/>
      <c r="D115" s="105"/>
      <c r="E115" s="105"/>
    </row>
    <row r="116" spans="3:5" x14ac:dyDescent="0.2">
      <c r="C116" s="105"/>
      <c r="D116" s="105"/>
      <c r="E116" s="105"/>
    </row>
    <row r="117" spans="3:5" x14ac:dyDescent="0.2">
      <c r="C117" s="105"/>
      <c r="D117" s="105"/>
      <c r="E117" s="105"/>
    </row>
    <row r="118" spans="3:5" x14ac:dyDescent="0.2">
      <c r="C118" s="105"/>
      <c r="D118" s="105"/>
      <c r="E118" s="105"/>
    </row>
    <row r="119" spans="3:5" x14ac:dyDescent="0.2">
      <c r="C119" s="105"/>
      <c r="D119" s="105"/>
      <c r="E119" s="105"/>
    </row>
    <row r="120" spans="3:5" x14ac:dyDescent="0.2">
      <c r="C120" s="105"/>
      <c r="D120" s="105"/>
      <c r="E120" s="105"/>
    </row>
    <row r="121" spans="3:5" x14ac:dyDescent="0.2">
      <c r="C121" s="105"/>
      <c r="D121" s="105"/>
      <c r="E121" s="105"/>
    </row>
    <row r="122" spans="3:5" x14ac:dyDescent="0.2">
      <c r="C122" s="105"/>
      <c r="D122" s="105"/>
      <c r="E122" s="105"/>
    </row>
    <row r="123" spans="3:5" x14ac:dyDescent="0.2">
      <c r="C123" s="105"/>
      <c r="D123" s="105"/>
      <c r="E123" s="105"/>
    </row>
    <row r="124" spans="3:5" x14ac:dyDescent="0.2">
      <c r="C124" s="105"/>
      <c r="D124" s="105"/>
      <c r="E124" s="105"/>
    </row>
    <row r="125" spans="3:5" x14ac:dyDescent="0.2">
      <c r="C125" s="105"/>
      <c r="D125" s="105"/>
      <c r="E125" s="105"/>
    </row>
    <row r="126" spans="3:5" x14ac:dyDescent="0.2">
      <c r="C126" s="105"/>
      <c r="D126" s="105"/>
      <c r="E126" s="105"/>
    </row>
    <row r="127" spans="3:5" x14ac:dyDescent="0.2">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36"/>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48" t="s">
        <v>5104</v>
      </c>
      <c r="B1" s="147" t="s">
        <v>5933</v>
      </c>
    </row>
    <row r="2" spans="1:3" ht="12.75" x14ac:dyDescent="0.2">
      <c r="A2" s="148" t="s">
        <v>1</v>
      </c>
      <c r="B2" s="147" t="s">
        <v>38</v>
      </c>
    </row>
    <row r="3" spans="1:3" ht="12.75" x14ac:dyDescent="0.2"/>
    <row r="4" spans="1:3" ht="12.75" x14ac:dyDescent="0.2">
      <c r="A4" s="139" t="s">
        <v>2</v>
      </c>
      <c r="B4" s="139" t="s">
        <v>3274</v>
      </c>
      <c r="C4" s="140" t="s">
        <v>5934</v>
      </c>
    </row>
    <row r="5" spans="1:3" ht="12.75" x14ac:dyDescent="0.2">
      <c r="A5" s="141" t="s">
        <v>9</v>
      </c>
      <c r="B5" s="141" t="s">
        <v>5467</v>
      </c>
      <c r="C5" s="172">
        <v>1</v>
      </c>
    </row>
    <row r="6" spans="1:3" ht="12.75" x14ac:dyDescent="0.2">
      <c r="A6" s="142"/>
      <c r="B6" s="143" t="s">
        <v>4315</v>
      </c>
      <c r="C6" s="173">
        <v>1</v>
      </c>
    </row>
    <row r="7" spans="1:3" ht="12.75" x14ac:dyDescent="0.2">
      <c r="A7" s="142"/>
      <c r="B7" s="143" t="s">
        <v>4908</v>
      </c>
      <c r="C7" s="173">
        <v>2</v>
      </c>
    </row>
    <row r="8" spans="1:3" ht="12.75" x14ac:dyDescent="0.2">
      <c r="A8" s="142"/>
      <c r="B8" s="143" t="s">
        <v>4426</v>
      </c>
      <c r="C8" s="173">
        <v>1</v>
      </c>
    </row>
    <row r="9" spans="1:3" ht="12.75" x14ac:dyDescent="0.2">
      <c r="A9" s="142"/>
      <c r="B9" s="143" t="s">
        <v>4311</v>
      </c>
      <c r="C9" s="173">
        <v>1</v>
      </c>
    </row>
    <row r="10" spans="1:3" ht="12.75" x14ac:dyDescent="0.2">
      <c r="A10" s="141" t="s">
        <v>5910</v>
      </c>
      <c r="B10" s="144"/>
      <c r="C10" s="172">
        <v>6</v>
      </c>
    </row>
    <row r="11" spans="1:3" ht="12.75" x14ac:dyDescent="0.2">
      <c r="A11" s="141" t="s">
        <v>39</v>
      </c>
      <c r="B11" s="141" t="s">
        <v>3705</v>
      </c>
      <c r="C11" s="172">
        <v>2</v>
      </c>
    </row>
    <row r="12" spans="1:3" ht="12.75" x14ac:dyDescent="0.2">
      <c r="A12" s="142"/>
      <c r="B12" s="143" t="s">
        <v>3432</v>
      </c>
      <c r="C12" s="173">
        <v>2</v>
      </c>
    </row>
    <row r="13" spans="1:3" ht="12.75" x14ac:dyDescent="0.2">
      <c r="A13" s="142"/>
      <c r="B13" s="143" t="s">
        <v>3820</v>
      </c>
      <c r="C13" s="173">
        <v>1</v>
      </c>
    </row>
    <row r="14" spans="1:3" ht="12.75" x14ac:dyDescent="0.2">
      <c r="A14" s="142"/>
      <c r="B14" s="143" t="s">
        <v>3488</v>
      </c>
      <c r="C14" s="173">
        <v>2</v>
      </c>
    </row>
    <row r="15" spans="1:3" ht="12.75" x14ac:dyDescent="0.2">
      <c r="A15" s="142"/>
      <c r="B15" s="143" t="s">
        <v>3606</v>
      </c>
      <c r="C15" s="173">
        <v>2</v>
      </c>
    </row>
    <row r="16" spans="1:3" ht="12.75" x14ac:dyDescent="0.2">
      <c r="A16" s="142"/>
      <c r="B16" s="143" t="s">
        <v>3498</v>
      </c>
      <c r="C16" s="173">
        <v>1</v>
      </c>
    </row>
    <row r="17" spans="1:3" ht="12.75" x14ac:dyDescent="0.2">
      <c r="A17" s="142"/>
      <c r="B17" s="143" t="s">
        <v>3479</v>
      </c>
      <c r="C17" s="173">
        <v>2</v>
      </c>
    </row>
    <row r="18" spans="1:3" ht="12.75" x14ac:dyDescent="0.2">
      <c r="A18" s="142"/>
      <c r="B18" s="143" t="s">
        <v>4688</v>
      </c>
      <c r="C18" s="173">
        <v>3</v>
      </c>
    </row>
    <row r="19" spans="1:3" ht="12.75" x14ac:dyDescent="0.2">
      <c r="A19" s="142"/>
      <c r="B19" s="143" t="s">
        <v>4775</v>
      </c>
      <c r="C19" s="173">
        <v>2</v>
      </c>
    </row>
    <row r="20" spans="1:3" ht="12.75" x14ac:dyDescent="0.2">
      <c r="A20" s="142"/>
      <c r="B20" s="143" t="s">
        <v>3610</v>
      </c>
      <c r="C20" s="173">
        <v>1</v>
      </c>
    </row>
    <row r="21" spans="1:3" ht="12.75" x14ac:dyDescent="0.2">
      <c r="A21" s="142"/>
      <c r="B21" s="143" t="s">
        <v>3496</v>
      </c>
      <c r="C21" s="173">
        <v>3</v>
      </c>
    </row>
    <row r="22" spans="1:3" ht="12.75" x14ac:dyDescent="0.2">
      <c r="A22" s="142"/>
      <c r="B22" s="143" t="s">
        <v>3740</v>
      </c>
      <c r="C22" s="173">
        <v>1</v>
      </c>
    </row>
    <row r="23" spans="1:3" ht="12.75" x14ac:dyDescent="0.2">
      <c r="A23" s="142"/>
      <c r="B23" s="143" t="s">
        <v>3529</v>
      </c>
      <c r="C23" s="173">
        <v>2</v>
      </c>
    </row>
    <row r="24" spans="1:3" ht="12.75" x14ac:dyDescent="0.2">
      <c r="A24" s="142"/>
      <c r="B24" s="143" t="s">
        <v>3372</v>
      </c>
      <c r="C24" s="173">
        <v>2</v>
      </c>
    </row>
    <row r="25" spans="1:3" ht="12.75" x14ac:dyDescent="0.2">
      <c r="A25" s="141" t="s">
        <v>5907</v>
      </c>
      <c r="B25" s="144"/>
      <c r="C25" s="172">
        <v>26</v>
      </c>
    </row>
    <row r="26" spans="1:3" ht="12.75" x14ac:dyDescent="0.2">
      <c r="A26" s="141" t="s">
        <v>87</v>
      </c>
      <c r="B26" s="141" t="s">
        <v>5014</v>
      </c>
      <c r="C26" s="172">
        <v>1</v>
      </c>
    </row>
    <row r="27" spans="1:3" ht="12.75" x14ac:dyDescent="0.2">
      <c r="A27" s="142"/>
      <c r="B27" s="143" t="s">
        <v>3929</v>
      </c>
      <c r="C27" s="173">
        <v>2</v>
      </c>
    </row>
    <row r="28" spans="1:3" ht="12.75" x14ac:dyDescent="0.2">
      <c r="A28" s="142"/>
      <c r="B28" s="143" t="s">
        <v>3946</v>
      </c>
      <c r="C28" s="173">
        <v>1</v>
      </c>
    </row>
    <row r="29" spans="1:3" ht="12.75" x14ac:dyDescent="0.2">
      <c r="A29" s="142"/>
      <c r="B29" s="143" t="s">
        <v>4248</v>
      </c>
      <c r="C29" s="173">
        <v>1</v>
      </c>
    </row>
    <row r="30" spans="1:3" ht="12.75" x14ac:dyDescent="0.2">
      <c r="A30" s="141" t="s">
        <v>5911</v>
      </c>
      <c r="B30" s="144"/>
      <c r="C30" s="172">
        <v>5</v>
      </c>
    </row>
    <row r="31" spans="1:3" ht="12.75" x14ac:dyDescent="0.2">
      <c r="A31" s="141" t="s">
        <v>129</v>
      </c>
      <c r="B31" s="141" t="s">
        <v>3938</v>
      </c>
      <c r="C31" s="172">
        <v>1</v>
      </c>
    </row>
    <row r="32" spans="1:3" ht="12.75" x14ac:dyDescent="0.2">
      <c r="A32" s="142"/>
      <c r="B32" s="143" t="s">
        <v>4085</v>
      </c>
      <c r="C32" s="173">
        <v>1</v>
      </c>
    </row>
    <row r="33" spans="1:3" ht="12.75" x14ac:dyDescent="0.2">
      <c r="A33" s="141" t="s">
        <v>5912</v>
      </c>
      <c r="B33" s="144"/>
      <c r="C33" s="172">
        <v>2</v>
      </c>
    </row>
    <row r="34" spans="1:3" ht="15.75" customHeight="1" x14ac:dyDescent="0.2">
      <c r="A34" s="141" t="s">
        <v>135</v>
      </c>
      <c r="B34" s="141" t="s">
        <v>4026</v>
      </c>
      <c r="C34" s="172">
        <v>2</v>
      </c>
    </row>
    <row r="35" spans="1:3" ht="15.75" customHeight="1" x14ac:dyDescent="0.2">
      <c r="A35" s="141" t="s">
        <v>5908</v>
      </c>
      <c r="B35" s="144"/>
      <c r="C35" s="172">
        <v>2</v>
      </c>
    </row>
    <row r="36" spans="1:3" ht="15.75" customHeight="1" x14ac:dyDescent="0.2">
      <c r="A36" s="145" t="s">
        <v>5930</v>
      </c>
      <c r="B36" s="146"/>
      <c r="C36" s="174">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36"/>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48" t="s">
        <v>5104</v>
      </c>
      <c r="B1" s="147" t="s">
        <v>5933</v>
      </c>
    </row>
    <row r="2" spans="1:3" ht="12.75" x14ac:dyDescent="0.2">
      <c r="A2" s="148" t="s">
        <v>1</v>
      </c>
      <c r="B2" s="147" t="s">
        <v>52</v>
      </c>
    </row>
    <row r="3" spans="1:3" ht="12.75" x14ac:dyDescent="0.2"/>
    <row r="4" spans="1:3" ht="12.75" x14ac:dyDescent="0.2">
      <c r="A4" s="139" t="s">
        <v>2</v>
      </c>
      <c r="B4" s="139" t="s">
        <v>3274</v>
      </c>
      <c r="C4" s="140" t="s">
        <v>5934</v>
      </c>
    </row>
    <row r="5" spans="1:3" ht="12.75" x14ac:dyDescent="0.2">
      <c r="A5" s="141" t="s">
        <v>53</v>
      </c>
      <c r="B5" s="141" t="s">
        <v>5447</v>
      </c>
      <c r="C5" s="172">
        <v>1</v>
      </c>
    </row>
    <row r="6" spans="1:3" ht="12.75" x14ac:dyDescent="0.2">
      <c r="A6" s="142"/>
      <c r="B6" s="143" t="s">
        <v>5357</v>
      </c>
      <c r="C6" s="173">
        <v>1</v>
      </c>
    </row>
    <row r="7" spans="1:3" ht="12.75" x14ac:dyDescent="0.2">
      <c r="A7" s="142"/>
      <c r="B7" s="143" t="s">
        <v>5352</v>
      </c>
      <c r="C7" s="173">
        <v>1</v>
      </c>
    </row>
    <row r="8" spans="1:3" ht="12.75" x14ac:dyDescent="0.2">
      <c r="A8" s="142"/>
      <c r="B8" s="143" t="s">
        <v>5438</v>
      </c>
      <c r="C8" s="173">
        <v>2</v>
      </c>
    </row>
    <row r="9" spans="1:3" ht="12.75" x14ac:dyDescent="0.2">
      <c r="A9" s="142"/>
      <c r="B9" s="143" t="s">
        <v>5451</v>
      </c>
      <c r="C9" s="173">
        <v>1</v>
      </c>
    </row>
    <row r="10" spans="1:3" ht="12.75" x14ac:dyDescent="0.2">
      <c r="A10" s="142"/>
      <c r="B10" s="143" t="s">
        <v>5351</v>
      </c>
      <c r="C10" s="173">
        <v>1</v>
      </c>
    </row>
    <row r="11" spans="1:3" ht="12.75" x14ac:dyDescent="0.2">
      <c r="A11" s="142"/>
      <c r="B11" s="143" t="s">
        <v>5442</v>
      </c>
      <c r="C11" s="173">
        <v>2</v>
      </c>
    </row>
    <row r="12" spans="1:3" ht="12.75" x14ac:dyDescent="0.2">
      <c r="A12" s="142"/>
      <c r="B12" s="143" t="s">
        <v>5358</v>
      </c>
      <c r="C12" s="173">
        <v>1</v>
      </c>
    </row>
    <row r="13" spans="1:3" ht="12.75" x14ac:dyDescent="0.2">
      <c r="A13" s="142"/>
      <c r="B13" s="143" t="s">
        <v>5440</v>
      </c>
      <c r="C13" s="173">
        <v>2</v>
      </c>
    </row>
    <row r="14" spans="1:3" ht="12.75" x14ac:dyDescent="0.2">
      <c r="A14" s="142"/>
      <c r="B14" s="143" t="s">
        <v>5441</v>
      </c>
      <c r="C14" s="173">
        <v>2</v>
      </c>
    </row>
    <row r="15" spans="1:3" ht="12.75" x14ac:dyDescent="0.2">
      <c r="A15" s="142"/>
      <c r="B15" s="143" t="s">
        <v>5354</v>
      </c>
      <c r="C15" s="173">
        <v>4</v>
      </c>
    </row>
    <row r="16" spans="1:3" ht="12.75" x14ac:dyDescent="0.2">
      <c r="A16" s="142"/>
      <c r="B16" s="143" t="s">
        <v>5452</v>
      </c>
      <c r="C16" s="173">
        <v>1</v>
      </c>
    </row>
    <row r="17" spans="1:3" ht="12.75" x14ac:dyDescent="0.2">
      <c r="A17" s="142"/>
      <c r="B17" s="143" t="s">
        <v>5445</v>
      </c>
      <c r="C17" s="173">
        <v>2</v>
      </c>
    </row>
    <row r="18" spans="1:3" ht="12.75" x14ac:dyDescent="0.2">
      <c r="A18" s="142"/>
      <c r="B18" s="143" t="s">
        <v>5349</v>
      </c>
      <c r="C18" s="173">
        <v>1</v>
      </c>
    </row>
    <row r="19" spans="1:3" ht="12.75" x14ac:dyDescent="0.2">
      <c r="A19" s="142"/>
      <c r="B19" s="143" t="s">
        <v>5450</v>
      </c>
      <c r="C19" s="173">
        <v>1</v>
      </c>
    </row>
    <row r="20" spans="1:3" ht="12.75" x14ac:dyDescent="0.2">
      <c r="A20" s="142"/>
      <c r="B20" s="143" t="s">
        <v>5350</v>
      </c>
      <c r="C20" s="173">
        <v>1</v>
      </c>
    </row>
    <row r="21" spans="1:3" ht="12.75" x14ac:dyDescent="0.2">
      <c r="A21" s="141" t="s">
        <v>5913</v>
      </c>
      <c r="B21" s="144"/>
      <c r="C21" s="172">
        <v>24</v>
      </c>
    </row>
    <row r="22" spans="1:3" ht="12.75" x14ac:dyDescent="0.2">
      <c r="A22" s="141" t="s">
        <v>87</v>
      </c>
      <c r="B22" s="141" t="s">
        <v>5462</v>
      </c>
      <c r="C22" s="172">
        <v>2</v>
      </c>
    </row>
    <row r="23" spans="1:3" ht="12.75" x14ac:dyDescent="0.2">
      <c r="A23" s="142"/>
      <c r="B23" s="143" t="s">
        <v>5460</v>
      </c>
      <c r="C23" s="173">
        <v>2</v>
      </c>
    </row>
    <row r="24" spans="1:3" ht="12.75" x14ac:dyDescent="0.2">
      <c r="A24" s="142"/>
      <c r="B24" s="143" t="s">
        <v>5461</v>
      </c>
      <c r="C24" s="173">
        <v>2</v>
      </c>
    </row>
    <row r="25" spans="1:3" ht="12.75" x14ac:dyDescent="0.2">
      <c r="A25" s="141" t="s">
        <v>5911</v>
      </c>
      <c r="B25" s="144"/>
      <c r="C25" s="172">
        <v>6</v>
      </c>
    </row>
    <row r="26" spans="1:3" ht="12.75" x14ac:dyDescent="0.2">
      <c r="A26" s="141" t="s">
        <v>108</v>
      </c>
      <c r="B26" s="141" t="s">
        <v>4105</v>
      </c>
      <c r="C26" s="172">
        <v>1</v>
      </c>
    </row>
    <row r="27" spans="1:3" ht="12.75" x14ac:dyDescent="0.2">
      <c r="A27" s="141" t="s">
        <v>5914</v>
      </c>
      <c r="B27" s="144"/>
      <c r="C27" s="172">
        <v>1</v>
      </c>
    </row>
    <row r="28" spans="1:3" ht="12.75" x14ac:dyDescent="0.2">
      <c r="A28" s="141" t="s">
        <v>135</v>
      </c>
      <c r="B28" s="141" t="s">
        <v>5453</v>
      </c>
      <c r="C28" s="172">
        <v>2</v>
      </c>
    </row>
    <row r="29" spans="1:3" ht="12.75" x14ac:dyDescent="0.2">
      <c r="A29" s="142"/>
      <c r="B29" s="143" t="s">
        <v>5454</v>
      </c>
      <c r="C29" s="173">
        <v>2</v>
      </c>
    </row>
    <row r="30" spans="1:3" ht="12.75" x14ac:dyDescent="0.2">
      <c r="A30" s="142"/>
      <c r="B30" s="143" t="s">
        <v>5455</v>
      </c>
      <c r="C30" s="173">
        <v>2</v>
      </c>
    </row>
    <row r="31" spans="1:3" ht="12.75" x14ac:dyDescent="0.2">
      <c r="A31" s="142"/>
      <c r="B31" s="143" t="s">
        <v>5456</v>
      </c>
      <c r="C31" s="173">
        <v>2</v>
      </c>
    </row>
    <row r="32" spans="1:3" ht="12.75" x14ac:dyDescent="0.2">
      <c r="A32" s="142"/>
      <c r="B32" s="143" t="s">
        <v>5457</v>
      </c>
      <c r="C32" s="173">
        <v>2</v>
      </c>
    </row>
    <row r="33" spans="1:3" ht="12.75" x14ac:dyDescent="0.2">
      <c r="A33" s="142"/>
      <c r="B33" s="143" t="s">
        <v>5458</v>
      </c>
      <c r="C33" s="173">
        <v>2</v>
      </c>
    </row>
    <row r="34" spans="1:3" ht="15.75" customHeight="1" x14ac:dyDescent="0.2">
      <c r="A34" s="142"/>
      <c r="B34" s="143" t="s">
        <v>5459</v>
      </c>
      <c r="C34" s="173">
        <v>2</v>
      </c>
    </row>
    <row r="35" spans="1:3" ht="15.75" customHeight="1" x14ac:dyDescent="0.2">
      <c r="A35" s="141" t="s">
        <v>5908</v>
      </c>
      <c r="B35" s="144"/>
      <c r="C35" s="172">
        <v>14</v>
      </c>
    </row>
    <row r="36" spans="1:3" ht="15.75" customHeight="1" x14ac:dyDescent="0.2">
      <c r="A36" s="145" t="s">
        <v>5930</v>
      </c>
      <c r="B36" s="146"/>
      <c r="C36" s="174">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C8"/>
  <sheetViews>
    <sheetView showGridLines="0" workbookViewId="0"/>
  </sheetViews>
  <sheetFormatPr baseColWidth="10" defaultColWidth="12.5703125" defaultRowHeight="15.75" customHeight="1" x14ac:dyDescent="0.2"/>
  <cols>
    <col min="2" max="2" width="30.42578125" customWidth="1"/>
  </cols>
  <sheetData>
    <row r="1" spans="1:3" ht="12.75" x14ac:dyDescent="0.2">
      <c r="A1" s="148" t="s">
        <v>5104</v>
      </c>
      <c r="B1" s="147" t="s">
        <v>5933</v>
      </c>
    </row>
    <row r="2" spans="1:3" ht="12.75" x14ac:dyDescent="0.2">
      <c r="A2" s="148" t="s">
        <v>1</v>
      </c>
      <c r="B2" s="147" t="s">
        <v>59</v>
      </c>
    </row>
    <row r="3" spans="1:3" ht="12.75" x14ac:dyDescent="0.2"/>
    <row r="4" spans="1:3" ht="12.75" x14ac:dyDescent="0.2">
      <c r="A4" s="139" t="s">
        <v>2</v>
      </c>
      <c r="B4" s="139" t="s">
        <v>3274</v>
      </c>
      <c r="C4" s="140" t="s">
        <v>5934</v>
      </c>
    </row>
    <row r="5" spans="1:3" ht="12.75" x14ac:dyDescent="0.2">
      <c r="A5" s="141" t="s">
        <v>39</v>
      </c>
      <c r="B5" s="141" t="s">
        <v>3748</v>
      </c>
      <c r="C5" s="172">
        <v>1</v>
      </c>
    </row>
    <row r="6" spans="1:3" ht="15.75" customHeight="1" x14ac:dyDescent="0.2">
      <c r="A6" s="142"/>
      <c r="B6" s="143" t="s">
        <v>3502</v>
      </c>
      <c r="C6" s="173">
        <v>1</v>
      </c>
    </row>
    <row r="7" spans="1:3" ht="15.75" customHeight="1" x14ac:dyDescent="0.2">
      <c r="A7" s="141" t="s">
        <v>5907</v>
      </c>
      <c r="B7" s="144"/>
      <c r="C7" s="172">
        <v>2</v>
      </c>
    </row>
    <row r="8" spans="1:3" ht="15.75" customHeight="1" x14ac:dyDescent="0.2">
      <c r="A8" s="145" t="s">
        <v>5930</v>
      </c>
      <c r="B8" s="146"/>
      <c r="C8" s="174">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F24"/>
  <sheetViews>
    <sheetView showGridLines="0" workbookViewId="0"/>
  </sheetViews>
  <sheetFormatPr baseColWidth="10" defaultColWidth="12.5703125" defaultRowHeight="15.75" customHeight="1" x14ac:dyDescent="0.2"/>
  <cols>
    <col min="1" max="1" width="33.85546875" customWidth="1"/>
  </cols>
  <sheetData>
    <row r="1" spans="1:6" ht="12.75" x14ac:dyDescent="0.2">
      <c r="A1" s="9" t="s">
        <v>5915</v>
      </c>
    </row>
    <row r="2" spans="1:6" ht="12.75" x14ac:dyDescent="0.2">
      <c r="A2" s="148" t="s">
        <v>0</v>
      </c>
      <c r="B2" s="147" t="s">
        <v>98</v>
      </c>
    </row>
    <row r="3" spans="1:6" ht="12.75" x14ac:dyDescent="0.2"/>
    <row r="4" spans="1:6" ht="12.75" x14ac:dyDescent="0.2">
      <c r="A4" s="158" t="s">
        <v>1</v>
      </c>
      <c r="E4" s="105"/>
      <c r="F4" s="105"/>
    </row>
    <row r="5" spans="1:6" ht="12.75" x14ac:dyDescent="0.2">
      <c r="A5" s="140" t="s">
        <v>110</v>
      </c>
      <c r="E5" s="105"/>
      <c r="F5" s="105"/>
    </row>
    <row r="6" spans="1:6" ht="12.75" x14ac:dyDescent="0.2">
      <c r="A6" s="161" t="s">
        <v>107</v>
      </c>
      <c r="E6" s="105"/>
      <c r="F6" s="105"/>
    </row>
    <row r="7" spans="1:6" ht="12.75" x14ac:dyDescent="0.2">
      <c r="A7" s="161" t="s">
        <v>113</v>
      </c>
      <c r="E7" s="105"/>
      <c r="F7" s="105"/>
    </row>
    <row r="8" spans="1:6" ht="12.75" x14ac:dyDescent="0.2">
      <c r="A8" s="161" t="s">
        <v>105</v>
      </c>
      <c r="E8" s="105"/>
      <c r="F8" s="105"/>
    </row>
    <row r="9" spans="1:6" ht="12.75" x14ac:dyDescent="0.2">
      <c r="A9" s="161" t="s">
        <v>102</v>
      </c>
      <c r="E9" s="105"/>
      <c r="F9" s="105"/>
    </row>
    <row r="10" spans="1:6" ht="12.75" x14ac:dyDescent="0.2">
      <c r="A10" s="161" t="s">
        <v>99</v>
      </c>
      <c r="E10" s="105"/>
      <c r="F10" s="105"/>
    </row>
    <row r="11" spans="1:6" ht="12.75" x14ac:dyDescent="0.2">
      <c r="A11" s="147" t="s">
        <v>5930</v>
      </c>
      <c r="F11" s="105"/>
    </row>
    <row r="13" spans="1:6" ht="17.25" customHeight="1" x14ac:dyDescent="0.2">
      <c r="A13" s="148" t="s">
        <v>0</v>
      </c>
      <c r="B13" s="147" t="s">
        <v>98</v>
      </c>
    </row>
    <row r="14" spans="1:6" ht="12.75" x14ac:dyDescent="0.2">
      <c r="A14" s="9" t="s">
        <v>5916</v>
      </c>
    </row>
    <row r="15" spans="1:6" ht="12.75" x14ac:dyDescent="0.2">
      <c r="A15" s="139" t="s">
        <v>5929</v>
      </c>
      <c r="B15" s="139" t="s">
        <v>3278</v>
      </c>
      <c r="C15" s="144"/>
      <c r="D15" s="149"/>
    </row>
    <row r="16" spans="1:6" ht="12.75" x14ac:dyDescent="0.2">
      <c r="A16" s="139" t="s">
        <v>1</v>
      </c>
      <c r="B16" s="150" t="s">
        <v>10</v>
      </c>
      <c r="C16" s="153" t="s">
        <v>40</v>
      </c>
      <c r="D16" s="151" t="s">
        <v>5930</v>
      </c>
    </row>
    <row r="17" spans="1:4" ht="12.75" x14ac:dyDescent="0.2">
      <c r="A17" s="141" t="s">
        <v>110</v>
      </c>
      <c r="B17" s="175">
        <v>15</v>
      </c>
      <c r="C17" s="176">
        <v>16</v>
      </c>
      <c r="D17" s="172">
        <v>31</v>
      </c>
    </row>
    <row r="18" spans="1:4" ht="12.75" x14ac:dyDescent="0.2">
      <c r="A18" s="143" t="s">
        <v>86</v>
      </c>
      <c r="B18" s="177">
        <v>0.5</v>
      </c>
      <c r="C18" s="178"/>
      <c r="D18" s="173">
        <v>0.5</v>
      </c>
    </row>
    <row r="19" spans="1:4" ht="12.75" x14ac:dyDescent="0.2">
      <c r="A19" s="143" t="s">
        <v>107</v>
      </c>
      <c r="B19" s="177">
        <v>29.5</v>
      </c>
      <c r="C19" s="178">
        <v>15.999999999999991</v>
      </c>
      <c r="D19" s="173">
        <v>45.499999999999993</v>
      </c>
    </row>
    <row r="20" spans="1:4" ht="12.75" x14ac:dyDescent="0.2">
      <c r="A20" s="143" t="s">
        <v>113</v>
      </c>
      <c r="B20" s="177">
        <v>11</v>
      </c>
      <c r="C20" s="178">
        <v>4</v>
      </c>
      <c r="D20" s="173">
        <v>15</v>
      </c>
    </row>
    <row r="21" spans="1:4" ht="12.75" x14ac:dyDescent="0.2">
      <c r="A21" s="143" t="s">
        <v>105</v>
      </c>
      <c r="B21" s="177">
        <v>18.5</v>
      </c>
      <c r="C21" s="178">
        <v>12.999999999999998</v>
      </c>
      <c r="D21" s="173">
        <v>31.5</v>
      </c>
    </row>
    <row r="22" spans="1:4" ht="12.75" x14ac:dyDescent="0.2">
      <c r="A22" s="143" t="s">
        <v>102</v>
      </c>
      <c r="B22" s="177">
        <v>13.5</v>
      </c>
      <c r="C22" s="178">
        <v>7.9999999999999982</v>
      </c>
      <c r="D22" s="173">
        <v>21.5</v>
      </c>
    </row>
    <row r="23" spans="1:4" ht="12.75" x14ac:dyDescent="0.2">
      <c r="A23" s="143" t="s">
        <v>99</v>
      </c>
      <c r="B23" s="177">
        <v>12.2</v>
      </c>
      <c r="C23" s="178">
        <v>19</v>
      </c>
      <c r="D23" s="173">
        <v>31.2</v>
      </c>
    </row>
    <row r="24" spans="1:4" ht="12.75" x14ac:dyDescent="0.2">
      <c r="A24" s="145" t="s">
        <v>5930</v>
      </c>
      <c r="B24" s="179">
        <v>100.2</v>
      </c>
      <c r="C24" s="180">
        <v>76</v>
      </c>
      <c r="D24" s="174">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E127"/>
  <sheetViews>
    <sheetView showGridLines="0" workbookViewId="0"/>
  </sheetViews>
  <sheetFormatPr baseColWidth="10" defaultColWidth="12.5703125" defaultRowHeight="15.75" customHeight="1" x14ac:dyDescent="0.2"/>
  <cols>
    <col min="1" max="1" width="36.5703125" customWidth="1"/>
    <col min="2" max="2" width="80.5703125" customWidth="1"/>
    <col min="3" max="3" width="18.42578125" customWidth="1"/>
  </cols>
  <sheetData>
    <row r="1" spans="1:2" x14ac:dyDescent="0.2">
      <c r="A1" s="148" t="s">
        <v>0</v>
      </c>
      <c r="B1" s="147" t="s">
        <v>115</v>
      </c>
    </row>
    <row r="2" spans="1:2" x14ac:dyDescent="0.2"/>
    <row r="3" spans="1:2" x14ac:dyDescent="0.2">
      <c r="A3" s="139" t="s">
        <v>1</v>
      </c>
      <c r="B3" s="158" t="s">
        <v>5104</v>
      </c>
    </row>
    <row r="4" spans="1:2" x14ac:dyDescent="0.2">
      <c r="A4" s="141" t="s">
        <v>122</v>
      </c>
      <c r="B4" s="140" t="s">
        <v>5120</v>
      </c>
    </row>
    <row r="5" spans="1:2" x14ac:dyDescent="0.2">
      <c r="A5" s="142"/>
      <c r="B5" s="161" t="s">
        <v>5417</v>
      </c>
    </row>
    <row r="6" spans="1:2" x14ac:dyDescent="0.2">
      <c r="A6" s="142"/>
      <c r="B6" s="161" t="s">
        <v>5422</v>
      </c>
    </row>
    <row r="7" spans="1:2" x14ac:dyDescent="0.2">
      <c r="A7" s="142"/>
      <c r="B7" s="161" t="s">
        <v>5401</v>
      </c>
    </row>
    <row r="8" spans="1:2" x14ac:dyDescent="0.2">
      <c r="A8" s="142"/>
      <c r="B8" s="161" t="s">
        <v>5420</v>
      </c>
    </row>
    <row r="9" spans="1:2" x14ac:dyDescent="0.2">
      <c r="A9" s="142"/>
      <c r="B9" s="161" t="s">
        <v>5433</v>
      </c>
    </row>
    <row r="10" spans="1:2" x14ac:dyDescent="0.2">
      <c r="A10" s="142"/>
      <c r="B10" s="161" t="s">
        <v>5429</v>
      </c>
    </row>
    <row r="11" spans="1:2" x14ac:dyDescent="0.2">
      <c r="A11" s="142"/>
      <c r="B11" s="161" t="s">
        <v>5428</v>
      </c>
    </row>
    <row r="12" spans="1:2" x14ac:dyDescent="0.2">
      <c r="A12" s="142"/>
      <c r="B12" s="161" t="s">
        <v>5423</v>
      </c>
    </row>
    <row r="13" spans="1:2" x14ac:dyDescent="0.2">
      <c r="A13" s="142"/>
      <c r="B13" s="161" t="s">
        <v>5426</v>
      </c>
    </row>
    <row r="14" spans="1:2" x14ac:dyDescent="0.2">
      <c r="A14" s="142"/>
      <c r="B14" s="161" t="s">
        <v>5116</v>
      </c>
    </row>
    <row r="15" spans="1:2" x14ac:dyDescent="0.2">
      <c r="A15" s="142"/>
      <c r="B15" s="161" t="s">
        <v>5432</v>
      </c>
    </row>
    <row r="16" spans="1:2" x14ac:dyDescent="0.2">
      <c r="A16" s="142"/>
      <c r="B16" s="161" t="s">
        <v>5424</v>
      </c>
    </row>
    <row r="17" spans="1:2" x14ac:dyDescent="0.2">
      <c r="A17" s="142"/>
      <c r="B17" s="161" t="s">
        <v>5425</v>
      </c>
    </row>
    <row r="18" spans="1:2" x14ac:dyDescent="0.2">
      <c r="A18" s="142"/>
      <c r="B18" s="161" t="s">
        <v>5430</v>
      </c>
    </row>
    <row r="19" spans="1:2" x14ac:dyDescent="0.2">
      <c r="A19" s="142"/>
      <c r="B19" s="161" t="s">
        <v>5431</v>
      </c>
    </row>
    <row r="20" spans="1:2" x14ac:dyDescent="0.2">
      <c r="A20" s="142"/>
      <c r="B20" s="161" t="s">
        <v>5240</v>
      </c>
    </row>
    <row r="21" spans="1:2" x14ac:dyDescent="0.2">
      <c r="A21" s="142"/>
      <c r="B21" s="161" t="s">
        <v>5282</v>
      </c>
    </row>
    <row r="22" spans="1:2" x14ac:dyDescent="0.2">
      <c r="A22" s="142"/>
      <c r="B22" s="161" t="s">
        <v>5421</v>
      </c>
    </row>
    <row r="23" spans="1:2" x14ac:dyDescent="0.2">
      <c r="A23" s="142"/>
      <c r="B23" s="161" t="s">
        <v>5416</v>
      </c>
    </row>
    <row r="24" spans="1:2" x14ac:dyDescent="0.2">
      <c r="A24" s="142"/>
      <c r="B24" s="161" t="s">
        <v>5225</v>
      </c>
    </row>
    <row r="25" spans="1:2" x14ac:dyDescent="0.2">
      <c r="A25" s="142"/>
      <c r="B25" s="161" t="s">
        <v>5427</v>
      </c>
    </row>
    <row r="26" spans="1:2" x14ac:dyDescent="0.2">
      <c r="A26" s="142"/>
      <c r="B26" s="161" t="s">
        <v>5415</v>
      </c>
    </row>
    <row r="27" spans="1:2" x14ac:dyDescent="0.2">
      <c r="A27" s="142"/>
      <c r="B27" s="161" t="s">
        <v>5414</v>
      </c>
    </row>
    <row r="28" spans="1:2" x14ac:dyDescent="0.2">
      <c r="A28" s="142"/>
      <c r="B28" s="161" t="s">
        <v>5413</v>
      </c>
    </row>
    <row r="29" spans="1:2" x14ac:dyDescent="0.2">
      <c r="A29" s="142"/>
      <c r="B29" s="161" t="s">
        <v>5117</v>
      </c>
    </row>
    <row r="30" spans="1:2" x14ac:dyDescent="0.2">
      <c r="A30" s="142"/>
      <c r="B30" s="161" t="s">
        <v>5114</v>
      </c>
    </row>
    <row r="31" spans="1:2" x14ac:dyDescent="0.2">
      <c r="A31" s="141" t="s">
        <v>116</v>
      </c>
      <c r="B31" s="140" t="s">
        <v>5333</v>
      </c>
    </row>
    <row r="32" spans="1:2" x14ac:dyDescent="0.2">
      <c r="A32" s="142"/>
      <c r="B32" s="161" t="s">
        <v>5477</v>
      </c>
    </row>
    <row r="33" spans="1:2" x14ac:dyDescent="0.2">
      <c r="A33" s="142"/>
      <c r="B33" s="161" t="s">
        <v>5120</v>
      </c>
    </row>
    <row r="34" spans="1:2" x14ac:dyDescent="0.2">
      <c r="A34" s="142"/>
      <c r="B34" s="161" t="s">
        <v>5471</v>
      </c>
    </row>
    <row r="35" spans="1:2" x14ac:dyDescent="0.2">
      <c r="A35" s="142"/>
      <c r="B35" s="161" t="s">
        <v>5326</v>
      </c>
    </row>
    <row r="36" spans="1:2" x14ac:dyDescent="0.2">
      <c r="A36" s="142"/>
      <c r="B36" s="161" t="s">
        <v>5476</v>
      </c>
    </row>
    <row r="37" spans="1:2" x14ac:dyDescent="0.2">
      <c r="A37" s="142"/>
      <c r="B37" s="161" t="s">
        <v>5473</v>
      </c>
    </row>
    <row r="38" spans="1:2" x14ac:dyDescent="0.2">
      <c r="A38" s="142"/>
      <c r="B38" s="161" t="s">
        <v>5322</v>
      </c>
    </row>
    <row r="39" spans="1:2" x14ac:dyDescent="0.2">
      <c r="A39" s="142"/>
      <c r="B39" s="161" t="s">
        <v>5329</v>
      </c>
    </row>
    <row r="40" spans="1:2" x14ac:dyDescent="0.2">
      <c r="A40" s="142"/>
      <c r="B40" s="161" t="s">
        <v>5327</v>
      </c>
    </row>
    <row r="41" spans="1:2" x14ac:dyDescent="0.2">
      <c r="A41" s="142"/>
      <c r="B41" s="161" t="s">
        <v>5475</v>
      </c>
    </row>
    <row r="42" spans="1:2" x14ac:dyDescent="0.2">
      <c r="A42" s="142"/>
      <c r="B42" s="161" t="s">
        <v>5323</v>
      </c>
    </row>
    <row r="43" spans="1:2" x14ac:dyDescent="0.2">
      <c r="A43" s="142"/>
      <c r="B43" s="161" t="s">
        <v>5328</v>
      </c>
    </row>
    <row r="44" spans="1:2" x14ac:dyDescent="0.2">
      <c r="A44" s="142"/>
      <c r="B44" s="161" t="s">
        <v>5190</v>
      </c>
    </row>
    <row r="45" spans="1:2" x14ac:dyDescent="0.2">
      <c r="A45" s="142"/>
      <c r="B45" s="161" t="s">
        <v>5474</v>
      </c>
    </row>
    <row r="46" spans="1:2" x14ac:dyDescent="0.2">
      <c r="A46" s="142"/>
      <c r="B46" s="161" t="s">
        <v>5235</v>
      </c>
    </row>
    <row r="47" spans="1:2" x14ac:dyDescent="0.2">
      <c r="A47" s="142"/>
      <c r="B47" s="161" t="s">
        <v>5320</v>
      </c>
    </row>
    <row r="48" spans="1:2" x14ac:dyDescent="0.2">
      <c r="A48" s="142"/>
      <c r="B48" s="161" t="s">
        <v>5330</v>
      </c>
    </row>
    <row r="49" spans="1:2" x14ac:dyDescent="0.2">
      <c r="A49" s="142"/>
      <c r="B49" s="161" t="s">
        <v>5237</v>
      </c>
    </row>
    <row r="50" spans="1:2" x14ac:dyDescent="0.2">
      <c r="A50" s="142"/>
      <c r="B50" s="161" t="s">
        <v>5331</v>
      </c>
    </row>
    <row r="51" spans="1:2" x14ac:dyDescent="0.2">
      <c r="A51" s="142"/>
      <c r="B51" s="161" t="s">
        <v>5479</v>
      </c>
    </row>
    <row r="52" spans="1:2" x14ac:dyDescent="0.2">
      <c r="A52" s="142"/>
      <c r="B52" s="161" t="s">
        <v>5325</v>
      </c>
    </row>
    <row r="53" spans="1:2" x14ac:dyDescent="0.2">
      <c r="A53" s="142"/>
      <c r="B53" s="161" t="s">
        <v>5314</v>
      </c>
    </row>
    <row r="54" spans="1:2" x14ac:dyDescent="0.2">
      <c r="A54" s="142"/>
      <c r="B54" s="161" t="s">
        <v>5324</v>
      </c>
    </row>
    <row r="55" spans="1:2" x14ac:dyDescent="0.2">
      <c r="A55" s="142"/>
      <c r="B55" s="161" t="s">
        <v>5334</v>
      </c>
    </row>
    <row r="56" spans="1:2" x14ac:dyDescent="0.2">
      <c r="A56" s="142"/>
      <c r="B56" s="161" t="s">
        <v>5472</v>
      </c>
    </row>
    <row r="57" spans="1:2" x14ac:dyDescent="0.2">
      <c r="A57" s="142"/>
      <c r="B57" s="161" t="s">
        <v>5318</v>
      </c>
    </row>
    <row r="58" spans="1:2" x14ac:dyDescent="0.2">
      <c r="A58" s="142"/>
      <c r="B58" s="161" t="s">
        <v>5470</v>
      </c>
    </row>
    <row r="59" spans="1:2" x14ac:dyDescent="0.2">
      <c r="A59" s="142"/>
      <c r="B59" s="161" t="s">
        <v>5468</v>
      </c>
    </row>
    <row r="60" spans="1:2" x14ac:dyDescent="0.2">
      <c r="A60" s="142"/>
      <c r="B60" s="161" t="s">
        <v>5112</v>
      </c>
    </row>
    <row r="61" spans="1:2" x14ac:dyDescent="0.2">
      <c r="A61" s="142"/>
      <c r="B61" s="161" t="s">
        <v>5117</v>
      </c>
    </row>
    <row r="62" spans="1:2" x14ac:dyDescent="0.2">
      <c r="A62" s="142"/>
      <c r="B62" s="161" t="s">
        <v>5321</v>
      </c>
    </row>
    <row r="63" spans="1:2" x14ac:dyDescent="0.2">
      <c r="A63" s="142"/>
      <c r="B63" s="161" t="s">
        <v>5114</v>
      </c>
    </row>
    <row r="64" spans="1:2" x14ac:dyDescent="0.2">
      <c r="A64" s="141" t="s">
        <v>128</v>
      </c>
      <c r="B64" s="140" t="s">
        <v>5323</v>
      </c>
    </row>
    <row r="65" spans="1:2" x14ac:dyDescent="0.2">
      <c r="A65" s="142"/>
      <c r="B65" s="161" t="s">
        <v>5237</v>
      </c>
    </row>
    <row r="66" spans="1:2" x14ac:dyDescent="0.2">
      <c r="A66" s="142"/>
      <c r="B66" s="161" t="s">
        <v>5538</v>
      </c>
    </row>
    <row r="67" spans="1:2" x14ac:dyDescent="0.2">
      <c r="A67" s="142"/>
      <c r="B67" s="161" t="s">
        <v>5578</v>
      </c>
    </row>
    <row r="68" spans="1:2" x14ac:dyDescent="0.2">
      <c r="A68" s="142"/>
      <c r="B68" s="161" t="s">
        <v>5580</v>
      </c>
    </row>
    <row r="69" spans="1:2" x14ac:dyDescent="0.2">
      <c r="A69" s="142"/>
      <c r="B69" s="161" t="s">
        <v>5225</v>
      </c>
    </row>
    <row r="70" spans="1:2" x14ac:dyDescent="0.2">
      <c r="A70" s="142"/>
      <c r="B70" s="161" t="s">
        <v>5576</v>
      </c>
    </row>
    <row r="71" spans="1:2" x14ac:dyDescent="0.2">
      <c r="A71" s="142"/>
      <c r="B71" s="161" t="s">
        <v>5543</v>
      </c>
    </row>
    <row r="72" spans="1:2" x14ac:dyDescent="0.2">
      <c r="A72" s="142"/>
      <c r="B72" s="161" t="s">
        <v>5114</v>
      </c>
    </row>
    <row r="73" spans="1:2" x14ac:dyDescent="0.2">
      <c r="A73" s="141" t="s">
        <v>134</v>
      </c>
      <c r="B73" s="140" t="s">
        <v>5540</v>
      </c>
    </row>
    <row r="74" spans="1:2" x14ac:dyDescent="0.2">
      <c r="A74" s="142"/>
      <c r="B74" s="161" t="s">
        <v>5539</v>
      </c>
    </row>
    <row r="75" spans="1:2" x14ac:dyDescent="0.2">
      <c r="A75" s="142"/>
      <c r="B75" s="161" t="s">
        <v>5190</v>
      </c>
    </row>
    <row r="76" spans="1:2" x14ac:dyDescent="0.2">
      <c r="A76" s="142"/>
      <c r="B76" s="161" t="s">
        <v>5131</v>
      </c>
    </row>
    <row r="77" spans="1:2" x14ac:dyDescent="0.2">
      <c r="A77" s="142"/>
      <c r="B77" s="161" t="s">
        <v>5114</v>
      </c>
    </row>
    <row r="78" spans="1:2" x14ac:dyDescent="0.2">
      <c r="A78" s="141" t="s">
        <v>125</v>
      </c>
      <c r="B78" s="140" t="s">
        <v>5158</v>
      </c>
    </row>
    <row r="79" spans="1:2" x14ac:dyDescent="0.2">
      <c r="A79" s="142"/>
      <c r="B79" s="161" t="s">
        <v>5323</v>
      </c>
    </row>
    <row r="80" spans="1:2" x14ac:dyDescent="0.2">
      <c r="A80" s="142"/>
      <c r="B80" s="161" t="s">
        <v>5248</v>
      </c>
    </row>
    <row r="81" spans="1:2" x14ac:dyDescent="0.2">
      <c r="A81" s="142"/>
      <c r="B81" s="161" t="s">
        <v>5538</v>
      </c>
    </row>
    <row r="82" spans="1:2" x14ac:dyDescent="0.2">
      <c r="A82" s="142"/>
      <c r="B82" s="161" t="s">
        <v>5526</v>
      </c>
    </row>
    <row r="83" spans="1:2" x14ac:dyDescent="0.2">
      <c r="A83" s="142"/>
      <c r="B83" s="161" t="s">
        <v>5225</v>
      </c>
    </row>
    <row r="84" spans="1:2" x14ac:dyDescent="0.2">
      <c r="A84" s="142"/>
      <c r="B84" s="161" t="s">
        <v>5472</v>
      </c>
    </row>
    <row r="85" spans="1:2" x14ac:dyDescent="0.2">
      <c r="A85" s="142"/>
      <c r="B85" s="161" t="s">
        <v>5536</v>
      </c>
    </row>
    <row r="86" spans="1:2" x14ac:dyDescent="0.2">
      <c r="A86" s="142"/>
      <c r="B86" s="161" t="s">
        <v>5114</v>
      </c>
    </row>
    <row r="87" spans="1:2" x14ac:dyDescent="0.2">
      <c r="A87" s="141" t="s">
        <v>131</v>
      </c>
      <c r="B87" s="140" t="s">
        <v>5545</v>
      </c>
    </row>
    <row r="88" spans="1:2" x14ac:dyDescent="0.2">
      <c r="A88" s="142"/>
      <c r="B88" s="161" t="s">
        <v>5323</v>
      </c>
    </row>
    <row r="89" spans="1:2" x14ac:dyDescent="0.2">
      <c r="A89" s="142"/>
      <c r="B89" s="161" t="s">
        <v>5225</v>
      </c>
    </row>
    <row r="90" spans="1:2" x14ac:dyDescent="0.2">
      <c r="A90" s="142"/>
      <c r="B90" s="161" t="s">
        <v>5559</v>
      </c>
    </row>
    <row r="91" spans="1:2" x14ac:dyDescent="0.2">
      <c r="A91" s="142"/>
      <c r="B91" s="161" t="s">
        <v>5553</v>
      </c>
    </row>
    <row r="92" spans="1:2" x14ac:dyDescent="0.2">
      <c r="A92" s="142"/>
      <c r="B92" s="161" t="s">
        <v>5555</v>
      </c>
    </row>
    <row r="93" spans="1:2" x14ac:dyDescent="0.2">
      <c r="A93" s="142"/>
      <c r="B93" s="161" t="s">
        <v>5543</v>
      </c>
    </row>
    <row r="94" spans="1:2" x14ac:dyDescent="0.2">
      <c r="A94" s="142"/>
      <c r="B94" s="161" t="s">
        <v>5114</v>
      </c>
    </row>
    <row r="95" spans="1:2" x14ac:dyDescent="0.2">
      <c r="A95" s="141" t="s">
        <v>119</v>
      </c>
      <c r="B95" s="140" t="s">
        <v>5223</v>
      </c>
    </row>
    <row r="96" spans="1:2" x14ac:dyDescent="0.2">
      <c r="A96" s="142"/>
      <c r="B96" s="161" t="s">
        <v>5216</v>
      </c>
    </row>
    <row r="97" spans="1:2" x14ac:dyDescent="0.2">
      <c r="A97" s="142"/>
      <c r="B97" s="161" t="s">
        <v>5224</v>
      </c>
    </row>
    <row r="98" spans="1:2" x14ac:dyDescent="0.2">
      <c r="A98" s="142"/>
      <c r="B98" s="161" t="s">
        <v>5218</v>
      </c>
    </row>
    <row r="99" spans="1:2" x14ac:dyDescent="0.2">
      <c r="A99" s="142"/>
      <c r="B99" s="161" t="s">
        <v>5229</v>
      </c>
    </row>
    <row r="100" spans="1:2" x14ac:dyDescent="0.2">
      <c r="A100" s="142"/>
      <c r="B100" s="161" t="s">
        <v>5228</v>
      </c>
    </row>
    <row r="101" spans="1:2" x14ac:dyDescent="0.2">
      <c r="A101" s="142"/>
      <c r="B101" s="161" t="s">
        <v>5214</v>
      </c>
    </row>
    <row r="102" spans="1:2" x14ac:dyDescent="0.2">
      <c r="A102" s="142"/>
      <c r="B102" s="161" t="s">
        <v>5222</v>
      </c>
    </row>
    <row r="103" spans="1:2" x14ac:dyDescent="0.2">
      <c r="A103" s="142"/>
      <c r="B103" s="161" t="s">
        <v>5221</v>
      </c>
    </row>
    <row r="104" spans="1:2" x14ac:dyDescent="0.2">
      <c r="A104" s="142"/>
      <c r="B104" s="161" t="s">
        <v>5116</v>
      </c>
    </row>
    <row r="105" spans="1:2" x14ac:dyDescent="0.2">
      <c r="A105" s="142"/>
      <c r="B105" s="161" t="s">
        <v>5230</v>
      </c>
    </row>
    <row r="106" spans="1:2" x14ac:dyDescent="0.2">
      <c r="A106" s="142"/>
      <c r="B106" s="161" t="s">
        <v>5220</v>
      </c>
    </row>
    <row r="107" spans="1:2" x14ac:dyDescent="0.2">
      <c r="A107" s="142"/>
      <c r="B107" s="161" t="s">
        <v>5131</v>
      </c>
    </row>
    <row r="108" spans="1:2" x14ac:dyDescent="0.2">
      <c r="A108" s="142"/>
      <c r="B108" s="161" t="s">
        <v>5213</v>
      </c>
    </row>
    <row r="109" spans="1:2" x14ac:dyDescent="0.2">
      <c r="A109" s="142"/>
      <c r="B109" s="161" t="s">
        <v>5217</v>
      </c>
    </row>
    <row r="110" spans="1:2" x14ac:dyDescent="0.2">
      <c r="A110" s="142"/>
      <c r="B110" s="161" t="s">
        <v>5225</v>
      </c>
    </row>
    <row r="111" spans="1:2" x14ac:dyDescent="0.2">
      <c r="A111" s="142"/>
      <c r="B111" s="161" t="s">
        <v>5219</v>
      </c>
    </row>
    <row r="112" spans="1:2" x14ac:dyDescent="0.2">
      <c r="A112" s="142"/>
      <c r="B112" s="161" t="s">
        <v>5212</v>
      </c>
    </row>
    <row r="113" spans="1:5" x14ac:dyDescent="0.2">
      <c r="A113" s="142"/>
      <c r="B113" s="161" t="s">
        <v>5227</v>
      </c>
    </row>
    <row r="114" spans="1:5" x14ac:dyDescent="0.2">
      <c r="A114" s="152"/>
      <c r="B114" s="162" t="s">
        <v>5114</v>
      </c>
    </row>
    <row r="115" spans="1:5" x14ac:dyDescent="0.2"/>
    <row r="116" spans="1:5" x14ac:dyDescent="0.2">
      <c r="A116" s="138"/>
      <c r="C116" s="105"/>
      <c r="D116" s="105"/>
      <c r="E116" s="105"/>
    </row>
    <row r="117" spans="1:5" x14ac:dyDescent="0.2">
      <c r="A117" s="138"/>
      <c r="C117" s="105"/>
      <c r="D117" s="105"/>
      <c r="E117" s="105"/>
    </row>
    <row r="118" spans="1:5" x14ac:dyDescent="0.2">
      <c r="A118" s="138"/>
      <c r="C118" s="105"/>
      <c r="D118" s="105"/>
      <c r="E118" s="105"/>
    </row>
    <row r="119" spans="1:5" x14ac:dyDescent="0.2">
      <c r="A119" s="138"/>
      <c r="C119" s="105"/>
      <c r="D119" s="105"/>
      <c r="E119" s="105"/>
    </row>
    <row r="120" spans="1:5" x14ac:dyDescent="0.2">
      <c r="A120" s="138"/>
      <c r="C120" s="105"/>
      <c r="D120" s="105"/>
      <c r="E120" s="105"/>
    </row>
    <row r="121" spans="1:5" x14ac:dyDescent="0.2">
      <c r="A121" s="138"/>
      <c r="C121" s="105"/>
      <c r="D121" s="105"/>
      <c r="E121" s="105"/>
    </row>
    <row r="122" spans="1:5" x14ac:dyDescent="0.2">
      <c r="A122" s="138"/>
      <c r="C122" s="105"/>
      <c r="D122" s="105"/>
      <c r="E122" s="105"/>
    </row>
    <row r="123" spans="1:5" x14ac:dyDescent="0.2">
      <c r="A123" s="138"/>
      <c r="C123" s="105"/>
      <c r="D123" s="105"/>
      <c r="E123" s="105"/>
    </row>
    <row r="124" spans="1:5" x14ac:dyDescent="0.2">
      <c r="A124" s="138"/>
      <c r="C124" s="105"/>
      <c r="D124" s="105"/>
      <c r="E124" s="105"/>
    </row>
    <row r="125" spans="1:5" x14ac:dyDescent="0.2">
      <c r="A125" s="138"/>
      <c r="C125" s="105"/>
      <c r="D125" s="105"/>
      <c r="E125" s="105"/>
    </row>
    <row r="126" spans="1:5" x14ac:dyDescent="0.2">
      <c r="A126" s="138"/>
      <c r="C126" s="105"/>
      <c r="D126" s="105"/>
      <c r="E126" s="105"/>
    </row>
    <row r="127" spans="1:5" x14ac:dyDescent="0.2">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B233"/>
  <sheetViews>
    <sheetView showGridLines="0" workbookViewId="0"/>
  </sheetViews>
  <sheetFormatPr baseColWidth="10" defaultColWidth="12.5703125" defaultRowHeight="15.75" customHeight="1" x14ac:dyDescent="0.2"/>
  <cols>
    <col min="1" max="1" width="36.5703125" customWidth="1"/>
    <col min="2" max="2" width="29.42578125" customWidth="1"/>
    <col min="3" max="3" width="18.42578125" customWidth="1"/>
  </cols>
  <sheetData>
    <row r="1" spans="1:2" ht="12.75" x14ac:dyDescent="0.2">
      <c r="A1" s="148" t="s">
        <v>0</v>
      </c>
      <c r="B1" s="147" t="s">
        <v>115</v>
      </c>
    </row>
    <row r="2" spans="1:2" ht="12.75" x14ac:dyDescent="0.2"/>
    <row r="3" spans="1:2" ht="12.75" x14ac:dyDescent="0.2">
      <c r="A3" s="139" t="s">
        <v>3274</v>
      </c>
      <c r="B3" s="158" t="s">
        <v>1</v>
      </c>
    </row>
    <row r="4" spans="1:2" ht="12.75" x14ac:dyDescent="0.2">
      <c r="A4" s="141" t="s">
        <v>3967</v>
      </c>
      <c r="B4" s="140" t="s">
        <v>119</v>
      </c>
    </row>
    <row r="5" spans="1:2" ht="12.75" x14ac:dyDescent="0.2">
      <c r="A5" s="141" t="s">
        <v>4906</v>
      </c>
      <c r="B5" s="140" t="s">
        <v>116</v>
      </c>
    </row>
    <row r="6" spans="1:2" ht="12.75" x14ac:dyDescent="0.2">
      <c r="A6" s="141" t="s">
        <v>5412</v>
      </c>
      <c r="B6" s="140" t="s">
        <v>122</v>
      </c>
    </row>
    <row r="7" spans="1:2" ht="12.75" x14ac:dyDescent="0.2">
      <c r="A7" s="141" t="s">
        <v>4466</v>
      </c>
      <c r="B7" s="140" t="s">
        <v>122</v>
      </c>
    </row>
    <row r="8" spans="1:2" ht="12.75" x14ac:dyDescent="0.2">
      <c r="A8" s="141" t="s">
        <v>4733</v>
      </c>
      <c r="B8" s="140" t="s">
        <v>119</v>
      </c>
    </row>
    <row r="9" spans="1:2" ht="12.75" x14ac:dyDescent="0.2">
      <c r="A9" s="141" t="s">
        <v>4820</v>
      </c>
      <c r="B9" s="140" t="s">
        <v>134</v>
      </c>
    </row>
    <row r="10" spans="1:2" ht="12.75" x14ac:dyDescent="0.2">
      <c r="A10" s="141" t="s">
        <v>4686</v>
      </c>
      <c r="B10" s="140" t="s">
        <v>134</v>
      </c>
    </row>
    <row r="11" spans="1:2" ht="12.75" x14ac:dyDescent="0.2">
      <c r="A11" s="141" t="s">
        <v>3782</v>
      </c>
      <c r="B11" s="140" t="s">
        <v>128</v>
      </c>
    </row>
    <row r="12" spans="1:2" ht="12.75" x14ac:dyDescent="0.2">
      <c r="A12" s="141" t="s">
        <v>4809</v>
      </c>
      <c r="B12" s="140" t="s">
        <v>125</v>
      </c>
    </row>
    <row r="13" spans="1:2" ht="12.75" x14ac:dyDescent="0.2">
      <c r="A13" s="141" t="s">
        <v>4668</v>
      </c>
      <c r="B13" s="140" t="s">
        <v>119</v>
      </c>
    </row>
    <row r="14" spans="1:2" ht="12.75" x14ac:dyDescent="0.2">
      <c r="A14" s="141" t="s">
        <v>4145</v>
      </c>
      <c r="B14" s="140" t="s">
        <v>134</v>
      </c>
    </row>
    <row r="15" spans="1:2" ht="12.75" x14ac:dyDescent="0.2">
      <c r="A15" s="141" t="s">
        <v>3907</v>
      </c>
      <c r="B15" s="140" t="s">
        <v>122</v>
      </c>
    </row>
    <row r="16" spans="1:2" ht="12.75" x14ac:dyDescent="0.2">
      <c r="A16" s="141" t="s">
        <v>4188</v>
      </c>
      <c r="B16" s="140" t="s">
        <v>116</v>
      </c>
    </row>
    <row r="17" spans="1:2" ht="12.75" x14ac:dyDescent="0.2">
      <c r="A17" s="141" t="s">
        <v>5469</v>
      </c>
      <c r="B17" s="140" t="s">
        <v>116</v>
      </c>
    </row>
    <row r="18" spans="1:2" ht="12.75" x14ac:dyDescent="0.2">
      <c r="A18" s="141" t="s">
        <v>4321</v>
      </c>
      <c r="B18" s="140" t="s">
        <v>116</v>
      </c>
    </row>
    <row r="19" spans="1:2" ht="12.75" x14ac:dyDescent="0.2">
      <c r="A19" s="141" t="s">
        <v>4935</v>
      </c>
      <c r="B19" s="140" t="s">
        <v>122</v>
      </c>
    </row>
    <row r="20" spans="1:2" ht="12.75" x14ac:dyDescent="0.2">
      <c r="A20" s="141" t="s">
        <v>4923</v>
      </c>
      <c r="B20" s="140" t="s">
        <v>116</v>
      </c>
    </row>
    <row r="21" spans="1:2" ht="12.75" x14ac:dyDescent="0.2">
      <c r="A21" s="141" t="s">
        <v>5048</v>
      </c>
      <c r="B21" s="140" t="s">
        <v>116</v>
      </c>
    </row>
    <row r="22" spans="1:2" ht="12.75" x14ac:dyDescent="0.2">
      <c r="A22" s="141" t="s">
        <v>4630</v>
      </c>
      <c r="B22" s="140" t="s">
        <v>116</v>
      </c>
    </row>
    <row r="23" spans="1:2" ht="12.75" x14ac:dyDescent="0.2">
      <c r="A23" s="141" t="s">
        <v>3867</v>
      </c>
      <c r="B23" s="140" t="s">
        <v>125</v>
      </c>
    </row>
    <row r="24" spans="1:2" ht="12.75" x14ac:dyDescent="0.2">
      <c r="A24" s="141" t="s">
        <v>5541</v>
      </c>
      <c r="B24" s="140" t="s">
        <v>131</v>
      </c>
    </row>
    <row r="25" spans="1:2" ht="12.75" x14ac:dyDescent="0.2">
      <c r="A25" s="141" t="s">
        <v>3577</v>
      </c>
      <c r="B25" s="140" t="s">
        <v>116</v>
      </c>
    </row>
    <row r="26" spans="1:2" ht="12.75" x14ac:dyDescent="0.2">
      <c r="A26" s="141" t="s">
        <v>4644</v>
      </c>
      <c r="B26" s="140" t="s">
        <v>128</v>
      </c>
    </row>
    <row r="27" spans="1:2" ht="12.75" x14ac:dyDescent="0.2">
      <c r="A27" s="141" t="s">
        <v>3511</v>
      </c>
      <c r="B27" s="140" t="s">
        <v>122</v>
      </c>
    </row>
    <row r="28" spans="1:2" ht="12.75" x14ac:dyDescent="0.2">
      <c r="A28" s="141" t="s">
        <v>3391</v>
      </c>
      <c r="B28" s="140" t="s">
        <v>116</v>
      </c>
    </row>
    <row r="29" spans="1:2" ht="12.75" x14ac:dyDescent="0.2">
      <c r="A29" s="141" t="s">
        <v>4500</v>
      </c>
      <c r="B29" s="140" t="s">
        <v>116</v>
      </c>
    </row>
    <row r="30" spans="1:2" ht="12.75" x14ac:dyDescent="0.2">
      <c r="A30" s="141" t="s">
        <v>4434</v>
      </c>
      <c r="B30" s="140" t="s">
        <v>116</v>
      </c>
    </row>
    <row r="31" spans="1:2" ht="12.75" x14ac:dyDescent="0.2">
      <c r="A31" s="141" t="s">
        <v>4830</v>
      </c>
      <c r="B31" s="140" t="s">
        <v>116</v>
      </c>
    </row>
    <row r="32" spans="1:2" ht="12.75" x14ac:dyDescent="0.2">
      <c r="A32" s="141" t="s">
        <v>4826</v>
      </c>
      <c r="B32" s="140" t="s">
        <v>116</v>
      </c>
    </row>
    <row r="33" spans="1:2" ht="12.75" x14ac:dyDescent="0.2">
      <c r="A33" s="141" t="s">
        <v>4696</v>
      </c>
      <c r="B33" s="140" t="s">
        <v>116</v>
      </c>
    </row>
    <row r="34" spans="1:2" ht="12.75" x14ac:dyDescent="0.2">
      <c r="A34" s="141" t="s">
        <v>3734</v>
      </c>
      <c r="B34" s="140" t="s">
        <v>122</v>
      </c>
    </row>
    <row r="35" spans="1:2" ht="12.75" x14ac:dyDescent="0.2">
      <c r="A35" s="141" t="s">
        <v>3428</v>
      </c>
      <c r="B35" s="140" t="s">
        <v>119</v>
      </c>
    </row>
    <row r="36" spans="1:2" ht="12.75" x14ac:dyDescent="0.2">
      <c r="A36" s="141" t="s">
        <v>3810</v>
      </c>
      <c r="B36" s="140" t="s">
        <v>119</v>
      </c>
    </row>
    <row r="37" spans="1:2" ht="12.75" x14ac:dyDescent="0.2">
      <c r="A37" s="141" t="s">
        <v>3835</v>
      </c>
      <c r="B37" s="140" t="s">
        <v>119</v>
      </c>
    </row>
    <row r="38" spans="1:2" ht="12.75" x14ac:dyDescent="0.2">
      <c r="A38" s="141" t="s">
        <v>3556</v>
      </c>
      <c r="B38" s="140" t="s">
        <v>128</v>
      </c>
    </row>
    <row r="39" spans="1:2" ht="12.75" x14ac:dyDescent="0.2">
      <c r="A39" s="141" t="s">
        <v>3320</v>
      </c>
      <c r="B39" s="140" t="s">
        <v>116</v>
      </c>
    </row>
    <row r="40" spans="1:2" ht="12.75" x14ac:dyDescent="0.2">
      <c r="A40" s="141" t="s">
        <v>4787</v>
      </c>
      <c r="B40" s="140" t="s">
        <v>116</v>
      </c>
    </row>
    <row r="41" spans="1:2" ht="12.75" x14ac:dyDescent="0.2">
      <c r="A41" s="141" t="s">
        <v>3921</v>
      </c>
      <c r="B41" s="140" t="s">
        <v>116</v>
      </c>
    </row>
    <row r="42" spans="1:2" ht="12.75" x14ac:dyDescent="0.2">
      <c r="A42" s="141" t="s">
        <v>4182</v>
      </c>
      <c r="B42" s="140" t="s">
        <v>119</v>
      </c>
    </row>
    <row r="43" spans="1:2" ht="12.75" x14ac:dyDescent="0.2">
      <c r="A43" s="141" t="s">
        <v>3788</v>
      </c>
      <c r="B43" s="140" t="s">
        <v>122</v>
      </c>
    </row>
    <row r="44" spans="1:2" ht="12.75" x14ac:dyDescent="0.2">
      <c r="A44" s="141" t="s">
        <v>3963</v>
      </c>
      <c r="B44" s="140" t="s">
        <v>122</v>
      </c>
    </row>
    <row r="45" spans="1:2" ht="12.75" x14ac:dyDescent="0.2">
      <c r="A45" s="141" t="s">
        <v>4416</v>
      </c>
      <c r="B45" s="140" t="s">
        <v>122</v>
      </c>
    </row>
    <row r="46" spans="1:2" ht="12.75" x14ac:dyDescent="0.2">
      <c r="A46" s="141" t="s">
        <v>5948</v>
      </c>
      <c r="B46" s="140" t="s">
        <v>125</v>
      </c>
    </row>
    <row r="47" spans="1:2" ht="12.75" x14ac:dyDescent="0.2">
      <c r="A47" s="141" t="s">
        <v>3616</v>
      </c>
      <c r="B47" s="140" t="s">
        <v>131</v>
      </c>
    </row>
    <row r="48" spans="1:2" ht="12.75" x14ac:dyDescent="0.2">
      <c r="A48" s="141" t="s">
        <v>4642</v>
      </c>
      <c r="B48" s="140" t="s">
        <v>122</v>
      </c>
    </row>
    <row r="49" spans="1:2" ht="12.75" x14ac:dyDescent="0.2">
      <c r="A49" s="141" t="s">
        <v>5547</v>
      </c>
      <c r="B49" s="140" t="s">
        <v>131</v>
      </c>
    </row>
    <row r="50" spans="1:2" ht="12.75" x14ac:dyDescent="0.2">
      <c r="A50" s="141" t="s">
        <v>3579</v>
      </c>
      <c r="B50" s="140" t="s">
        <v>116</v>
      </c>
    </row>
    <row r="51" spans="1:2" ht="12.75" x14ac:dyDescent="0.2">
      <c r="A51" s="141" t="s">
        <v>3332</v>
      </c>
      <c r="B51" s="140" t="s">
        <v>116</v>
      </c>
    </row>
    <row r="52" spans="1:2" ht="12.75" x14ac:dyDescent="0.2">
      <c r="A52" s="141" t="s">
        <v>5478</v>
      </c>
      <c r="B52" s="140" t="s">
        <v>116</v>
      </c>
    </row>
    <row r="53" spans="1:2" ht="12.75" x14ac:dyDescent="0.2">
      <c r="A53" s="141" t="s">
        <v>4319</v>
      </c>
      <c r="B53" s="140" t="s">
        <v>116</v>
      </c>
    </row>
    <row r="54" spans="1:2" ht="12.75" x14ac:dyDescent="0.2">
      <c r="A54" s="141" t="s">
        <v>4706</v>
      </c>
      <c r="B54" s="140" t="s">
        <v>116</v>
      </c>
    </row>
    <row r="55" spans="1:2" ht="12.75" x14ac:dyDescent="0.2">
      <c r="A55" s="141" t="s">
        <v>4824</v>
      </c>
      <c r="B55" s="140" t="s">
        <v>116</v>
      </c>
    </row>
    <row r="56" spans="1:2" ht="12.75" x14ac:dyDescent="0.2">
      <c r="A56" s="141" t="s">
        <v>3552</v>
      </c>
      <c r="B56" s="140" t="s">
        <v>122</v>
      </c>
    </row>
    <row r="57" spans="1:2" ht="12.75" x14ac:dyDescent="0.2">
      <c r="A57" s="141" t="s">
        <v>5029</v>
      </c>
      <c r="B57" s="140" t="s">
        <v>131</v>
      </c>
    </row>
    <row r="58" spans="1:2" ht="12.75" x14ac:dyDescent="0.2">
      <c r="A58" s="141" t="s">
        <v>4232</v>
      </c>
      <c r="B58" s="140" t="s">
        <v>116</v>
      </c>
    </row>
    <row r="59" spans="1:2" ht="12.75" x14ac:dyDescent="0.2">
      <c r="A59" s="141" t="s">
        <v>3342</v>
      </c>
      <c r="B59" s="140" t="s">
        <v>116</v>
      </c>
    </row>
    <row r="60" spans="1:2" ht="12.75" x14ac:dyDescent="0.2">
      <c r="A60" s="141" t="s">
        <v>3717</v>
      </c>
      <c r="B60" s="140" t="s">
        <v>128</v>
      </c>
    </row>
    <row r="61" spans="1:2" ht="12.75" x14ac:dyDescent="0.2">
      <c r="A61" s="141" t="s">
        <v>3736</v>
      </c>
      <c r="B61" s="140" t="s">
        <v>116</v>
      </c>
    </row>
    <row r="62" spans="1:2" ht="12.75" x14ac:dyDescent="0.2">
      <c r="A62" s="141" t="s">
        <v>3760</v>
      </c>
      <c r="B62" s="140" t="s">
        <v>116</v>
      </c>
    </row>
    <row r="63" spans="1:2" ht="12.75" x14ac:dyDescent="0.2">
      <c r="A63" s="141" t="s">
        <v>4345</v>
      </c>
      <c r="B63" s="140" t="s">
        <v>116</v>
      </c>
    </row>
    <row r="64" spans="1:2" ht="12.75" x14ac:dyDescent="0.2">
      <c r="A64" s="141" t="s">
        <v>4103</v>
      </c>
      <c r="B64" s="140" t="s">
        <v>122</v>
      </c>
    </row>
    <row r="65" spans="1:2" ht="12.75" x14ac:dyDescent="0.2">
      <c r="A65" s="141" t="s">
        <v>3402</v>
      </c>
      <c r="B65" s="140" t="s">
        <v>119</v>
      </c>
    </row>
    <row r="66" spans="1:2" ht="12.75" x14ac:dyDescent="0.2">
      <c r="A66" s="141" t="s">
        <v>3393</v>
      </c>
      <c r="B66" s="140" t="s">
        <v>119</v>
      </c>
    </row>
    <row r="67" spans="1:2" ht="12.75" x14ac:dyDescent="0.2">
      <c r="A67" s="141" t="s">
        <v>4791</v>
      </c>
      <c r="B67" s="140" t="s">
        <v>134</v>
      </c>
    </row>
    <row r="68" spans="1:2" ht="12.75" x14ac:dyDescent="0.2">
      <c r="A68" s="141" t="s">
        <v>3493</v>
      </c>
      <c r="B68" s="140" t="s">
        <v>125</v>
      </c>
    </row>
    <row r="69" spans="1:2" ht="12.75" x14ac:dyDescent="0.2">
      <c r="A69" s="141" t="s">
        <v>3780</v>
      </c>
      <c r="B69" s="140" t="s">
        <v>116</v>
      </c>
    </row>
    <row r="70" spans="1:2" ht="12.75" x14ac:dyDescent="0.2">
      <c r="A70" s="141" t="s">
        <v>4424</v>
      </c>
      <c r="B70" s="140" t="s">
        <v>116</v>
      </c>
    </row>
    <row r="71" spans="1:2" ht="12.75" x14ac:dyDescent="0.2">
      <c r="A71" s="141" t="s">
        <v>4381</v>
      </c>
      <c r="B71" s="140" t="s">
        <v>116</v>
      </c>
    </row>
    <row r="72" spans="1:2" ht="12.75" x14ac:dyDescent="0.2">
      <c r="A72" s="141" t="s">
        <v>4704</v>
      </c>
      <c r="B72" s="140" t="s">
        <v>116</v>
      </c>
    </row>
    <row r="73" spans="1:2" ht="12.75" x14ac:dyDescent="0.2">
      <c r="A73" s="141" t="s">
        <v>3977</v>
      </c>
      <c r="B73" s="140" t="s">
        <v>119</v>
      </c>
    </row>
    <row r="74" spans="1:2" ht="12.75" x14ac:dyDescent="0.2">
      <c r="A74" s="141" t="s">
        <v>3385</v>
      </c>
      <c r="B74" s="140" t="s">
        <v>116</v>
      </c>
    </row>
    <row r="75" spans="1:2" ht="12.75" x14ac:dyDescent="0.2">
      <c r="A75" s="141" t="s">
        <v>4628</v>
      </c>
      <c r="B75" s="140" t="s">
        <v>116</v>
      </c>
    </row>
    <row r="76" spans="1:2" ht="12.75" x14ac:dyDescent="0.2">
      <c r="A76" s="141" t="s">
        <v>5548</v>
      </c>
      <c r="B76" s="140" t="s">
        <v>131</v>
      </c>
    </row>
    <row r="77" spans="1:2" ht="12.75" x14ac:dyDescent="0.2">
      <c r="A77" s="141" t="s">
        <v>4624</v>
      </c>
      <c r="B77" s="140" t="s">
        <v>134</v>
      </c>
    </row>
    <row r="78" spans="1:2" ht="12.75" x14ac:dyDescent="0.2">
      <c r="A78" s="141" t="s">
        <v>4385</v>
      </c>
      <c r="B78" s="140" t="s">
        <v>128</v>
      </c>
    </row>
    <row r="79" spans="1:2" ht="12.75" x14ac:dyDescent="0.2">
      <c r="A79" s="141" t="s">
        <v>4632</v>
      </c>
      <c r="B79" s="140" t="s">
        <v>116</v>
      </c>
    </row>
    <row r="80" spans="1:2" ht="12.75" x14ac:dyDescent="0.2">
      <c r="A80" s="141" t="s">
        <v>4682</v>
      </c>
      <c r="B80" s="140" t="s">
        <v>122</v>
      </c>
    </row>
    <row r="81" spans="1:2" ht="12.75" x14ac:dyDescent="0.2">
      <c r="A81" s="141" t="s">
        <v>5544</v>
      </c>
      <c r="B81" s="140" t="s">
        <v>131</v>
      </c>
    </row>
    <row r="82" spans="1:2" ht="12.75" x14ac:dyDescent="0.2">
      <c r="A82" s="141" t="s">
        <v>5552</v>
      </c>
      <c r="B82" s="140" t="s">
        <v>131</v>
      </c>
    </row>
    <row r="83" spans="1:2" ht="12.75" x14ac:dyDescent="0.2">
      <c r="A83" s="141" t="s">
        <v>3663</v>
      </c>
      <c r="B83" s="140" t="s">
        <v>122</v>
      </c>
    </row>
    <row r="84" spans="1:2" ht="12.75" x14ac:dyDescent="0.2">
      <c r="A84" s="141" t="s">
        <v>4640</v>
      </c>
      <c r="B84" s="140" t="s">
        <v>122</v>
      </c>
    </row>
    <row r="85" spans="1:2" ht="12.75" x14ac:dyDescent="0.2">
      <c r="A85" s="141" t="s">
        <v>4457</v>
      </c>
      <c r="B85" s="140" t="s">
        <v>119</v>
      </c>
    </row>
    <row r="86" spans="1:2" ht="12.75" x14ac:dyDescent="0.2">
      <c r="A86" s="141" t="s">
        <v>5018</v>
      </c>
      <c r="B86" s="140" t="s">
        <v>116</v>
      </c>
    </row>
    <row r="87" spans="1:2" ht="12.75" x14ac:dyDescent="0.2">
      <c r="A87" s="141" t="s">
        <v>3746</v>
      </c>
      <c r="B87" s="140" t="s">
        <v>116</v>
      </c>
    </row>
    <row r="88" spans="1:2" ht="12.75" x14ac:dyDescent="0.2">
      <c r="A88" s="141" t="s">
        <v>3350</v>
      </c>
      <c r="B88" s="140" t="s">
        <v>119</v>
      </c>
    </row>
    <row r="89" spans="1:2" ht="12.75" x14ac:dyDescent="0.2">
      <c r="A89" s="141" t="s">
        <v>4722</v>
      </c>
      <c r="B89" s="140" t="s">
        <v>125</v>
      </c>
    </row>
    <row r="90" spans="1:2" ht="12.75" x14ac:dyDescent="0.2">
      <c r="A90" s="141" t="s">
        <v>4724</v>
      </c>
      <c r="B90" s="140" t="s">
        <v>128</v>
      </c>
    </row>
    <row r="91" spans="1:2" ht="12.75" x14ac:dyDescent="0.2">
      <c r="A91" s="141" t="s">
        <v>3871</v>
      </c>
      <c r="B91" s="140" t="s">
        <v>119</v>
      </c>
    </row>
    <row r="92" spans="1:2" ht="12.75" x14ac:dyDescent="0.2">
      <c r="A92" s="141" t="s">
        <v>3595</v>
      </c>
      <c r="B92" s="140" t="s">
        <v>116</v>
      </c>
    </row>
    <row r="93" spans="1:2" ht="12.75" x14ac:dyDescent="0.2">
      <c r="A93" s="141" t="s">
        <v>3693</v>
      </c>
      <c r="B93" s="140" t="s">
        <v>116</v>
      </c>
    </row>
    <row r="94" spans="1:2" ht="12.75" x14ac:dyDescent="0.2">
      <c r="A94" s="141" t="s">
        <v>5558</v>
      </c>
      <c r="B94" s="140" t="s">
        <v>131</v>
      </c>
    </row>
    <row r="95" spans="1:2" ht="12.75" x14ac:dyDescent="0.2">
      <c r="A95" s="141" t="s">
        <v>4600</v>
      </c>
      <c r="B95" s="140" t="s">
        <v>116</v>
      </c>
    </row>
    <row r="96" spans="1:2" ht="12.75" x14ac:dyDescent="0.2">
      <c r="A96" s="141" t="s">
        <v>4700</v>
      </c>
      <c r="B96" s="140" t="s">
        <v>134</v>
      </c>
    </row>
    <row r="97" spans="1:2" ht="12.75" x14ac:dyDescent="0.2">
      <c r="A97" s="141" t="s">
        <v>4649</v>
      </c>
      <c r="B97" s="140" t="s">
        <v>116</v>
      </c>
    </row>
    <row r="98" spans="1:2" ht="12.75" x14ac:dyDescent="0.2">
      <c r="A98" s="141" t="s">
        <v>3365</v>
      </c>
      <c r="B98" s="140" t="s">
        <v>116</v>
      </c>
    </row>
    <row r="99" spans="1:2" ht="12.75" x14ac:dyDescent="0.2">
      <c r="A99" s="141" t="s">
        <v>5418</v>
      </c>
      <c r="B99" s="140" t="s">
        <v>122</v>
      </c>
    </row>
    <row r="100" spans="1:2" ht="12.75" x14ac:dyDescent="0.2">
      <c r="A100" s="141" t="s">
        <v>3990</v>
      </c>
      <c r="B100" s="140" t="s">
        <v>116</v>
      </c>
    </row>
    <row r="101" spans="1:2" ht="12.75" x14ac:dyDescent="0.2">
      <c r="A101" s="141" t="s">
        <v>3762</v>
      </c>
      <c r="B101" s="140" t="s">
        <v>122</v>
      </c>
    </row>
    <row r="102" spans="1:2" ht="12.75" x14ac:dyDescent="0.2">
      <c r="A102" s="141" t="s">
        <v>4143</v>
      </c>
      <c r="B102" s="140" t="s">
        <v>116</v>
      </c>
    </row>
    <row r="103" spans="1:2" ht="12.75" x14ac:dyDescent="0.2">
      <c r="A103" s="141" t="s">
        <v>4874</v>
      </c>
      <c r="B103" s="140" t="s">
        <v>122</v>
      </c>
    </row>
    <row r="104" spans="1:2" ht="12.75" x14ac:dyDescent="0.2">
      <c r="A104" s="141" t="s">
        <v>5419</v>
      </c>
      <c r="B104" s="140" t="s">
        <v>122</v>
      </c>
    </row>
    <row r="105" spans="1:2" ht="12.75" x14ac:dyDescent="0.2">
      <c r="A105" s="141" t="s">
        <v>4016</v>
      </c>
      <c r="B105" s="140" t="s">
        <v>116</v>
      </c>
    </row>
    <row r="106" spans="1:2" ht="12.75" x14ac:dyDescent="0.2">
      <c r="A106" s="141" t="s">
        <v>4528</v>
      </c>
      <c r="B106" s="140" t="s">
        <v>134</v>
      </c>
    </row>
    <row r="107" spans="1:2" ht="12.75" x14ac:dyDescent="0.2">
      <c r="A107" s="141" t="s">
        <v>3987</v>
      </c>
      <c r="B107" s="140" t="s">
        <v>119</v>
      </c>
    </row>
    <row r="108" spans="1:2" ht="12.75" x14ac:dyDescent="0.2">
      <c r="A108" s="141" t="s">
        <v>4156</v>
      </c>
      <c r="B108" s="140" t="s">
        <v>116</v>
      </c>
    </row>
    <row r="109" spans="1:2" ht="12.75" x14ac:dyDescent="0.2">
      <c r="A109" s="141" t="s">
        <v>3367</v>
      </c>
      <c r="B109" s="140" t="s">
        <v>128</v>
      </c>
    </row>
    <row r="110" spans="1:2" ht="12.75" x14ac:dyDescent="0.2">
      <c r="A110" s="141" t="s">
        <v>4714</v>
      </c>
      <c r="B110" s="140" t="s">
        <v>125</v>
      </c>
    </row>
    <row r="111" spans="1:2" ht="12.75" x14ac:dyDescent="0.2">
      <c r="A111" s="141" t="s">
        <v>3948</v>
      </c>
      <c r="B111" s="140" t="s">
        <v>119</v>
      </c>
    </row>
    <row r="112" spans="1:2" ht="12.75" x14ac:dyDescent="0.2">
      <c r="A112" s="141" t="s">
        <v>3308</v>
      </c>
      <c r="B112" s="140" t="s">
        <v>122</v>
      </c>
    </row>
    <row r="113" spans="1:2" ht="12.75" x14ac:dyDescent="0.2">
      <c r="A113" s="141" t="s">
        <v>4651</v>
      </c>
      <c r="B113" s="140" t="s">
        <v>116</v>
      </c>
    </row>
    <row r="114" spans="1:2" ht="12.75" x14ac:dyDescent="0.2">
      <c r="A114" s="141" t="s">
        <v>4422</v>
      </c>
      <c r="B114" s="140" t="s">
        <v>116</v>
      </c>
    </row>
    <row r="115" spans="1:2" ht="12.75" x14ac:dyDescent="0.2">
      <c r="A115" s="141" t="s">
        <v>4244</v>
      </c>
      <c r="B115" s="140" t="s">
        <v>116</v>
      </c>
    </row>
    <row r="116" spans="1:2" ht="12.75" x14ac:dyDescent="0.2">
      <c r="A116" s="141" t="s">
        <v>3527</v>
      </c>
      <c r="B116" s="140" t="s">
        <v>119</v>
      </c>
    </row>
    <row r="117" spans="1:2" ht="12.75" x14ac:dyDescent="0.2">
      <c r="A117" s="141" t="s">
        <v>3667</v>
      </c>
      <c r="B117" s="140" t="s">
        <v>119</v>
      </c>
    </row>
    <row r="118" spans="1:2" ht="12.75" x14ac:dyDescent="0.2">
      <c r="A118" s="141" t="s">
        <v>3851</v>
      </c>
      <c r="B118" s="140" t="s">
        <v>116</v>
      </c>
    </row>
    <row r="119" spans="1:2" ht="12.75" x14ac:dyDescent="0.2">
      <c r="A119" s="141" t="s">
        <v>4160</v>
      </c>
      <c r="B119" s="140" t="s">
        <v>116</v>
      </c>
    </row>
    <row r="120" spans="1:2" ht="12.75" x14ac:dyDescent="0.2">
      <c r="A120" s="141" t="s">
        <v>4653</v>
      </c>
      <c r="B120" s="140" t="s">
        <v>119</v>
      </c>
    </row>
    <row r="121" spans="1:2" ht="12.75" x14ac:dyDescent="0.2">
      <c r="A121" s="141" t="s">
        <v>5561</v>
      </c>
      <c r="B121" s="140" t="s">
        <v>131</v>
      </c>
    </row>
    <row r="122" spans="1:2" ht="12.75" x14ac:dyDescent="0.2">
      <c r="A122" s="141" t="s">
        <v>4121</v>
      </c>
      <c r="B122" s="140" t="s">
        <v>116</v>
      </c>
    </row>
    <row r="123" spans="1:2" ht="12.75" x14ac:dyDescent="0.2">
      <c r="A123" s="141" t="s">
        <v>3853</v>
      </c>
      <c r="B123" s="140" t="s">
        <v>119</v>
      </c>
    </row>
    <row r="124" spans="1:2" ht="12.75" x14ac:dyDescent="0.2">
      <c r="A124" s="141" t="s">
        <v>3808</v>
      </c>
      <c r="B124" s="140" t="s">
        <v>122</v>
      </c>
    </row>
    <row r="125" spans="1:2" ht="12.75" x14ac:dyDescent="0.2">
      <c r="A125" s="141" t="s">
        <v>3877</v>
      </c>
      <c r="B125" s="140" t="s">
        <v>122</v>
      </c>
    </row>
    <row r="126" spans="1:2" ht="12.75" x14ac:dyDescent="0.2">
      <c r="A126" s="141" t="s">
        <v>3985</v>
      </c>
      <c r="B126" s="140" t="s">
        <v>122</v>
      </c>
    </row>
    <row r="127" spans="1:2" ht="12.75" x14ac:dyDescent="0.2">
      <c r="A127" s="141" t="s">
        <v>3901</v>
      </c>
      <c r="B127" s="140" t="s">
        <v>119</v>
      </c>
    </row>
    <row r="128" spans="1:2" ht="12.75" x14ac:dyDescent="0.2">
      <c r="A128" s="141" t="s">
        <v>3473</v>
      </c>
      <c r="B128" s="140" t="s">
        <v>122</v>
      </c>
    </row>
    <row r="129" spans="1:2" ht="12.75" x14ac:dyDescent="0.2">
      <c r="A129" s="141" t="s">
        <v>5569</v>
      </c>
      <c r="B129" s="140" t="s">
        <v>131</v>
      </c>
    </row>
    <row r="130" spans="1:2" ht="12.75" x14ac:dyDescent="0.2">
      <c r="A130" s="141" t="s">
        <v>3306</v>
      </c>
      <c r="B130" s="140" t="s">
        <v>122</v>
      </c>
    </row>
    <row r="131" spans="1:2" ht="12.75" x14ac:dyDescent="0.2">
      <c r="A131" s="141" t="s">
        <v>3647</v>
      </c>
      <c r="B131" s="140" t="s">
        <v>116</v>
      </c>
    </row>
    <row r="132" spans="1:2" ht="12.75" x14ac:dyDescent="0.2">
      <c r="A132" s="141" t="s">
        <v>5563</v>
      </c>
      <c r="B132" s="140" t="s">
        <v>131</v>
      </c>
    </row>
    <row r="133" spans="1:2" ht="12.75" x14ac:dyDescent="0.2">
      <c r="A133" s="141" t="s">
        <v>4201</v>
      </c>
      <c r="B133" s="140" t="s">
        <v>116</v>
      </c>
    </row>
    <row r="134" spans="1:2" ht="12.75" x14ac:dyDescent="0.2">
      <c r="A134" s="141" t="s">
        <v>5562</v>
      </c>
      <c r="B134" s="140" t="s">
        <v>131</v>
      </c>
    </row>
    <row r="135" spans="1:2" ht="12.75" x14ac:dyDescent="0.2">
      <c r="A135" s="141" t="s">
        <v>3531</v>
      </c>
      <c r="B135" s="140" t="s">
        <v>119</v>
      </c>
    </row>
    <row r="136" spans="1:2" ht="12.75" x14ac:dyDescent="0.2">
      <c r="A136" s="141" t="s">
        <v>4850</v>
      </c>
      <c r="B136" s="140" t="s">
        <v>116</v>
      </c>
    </row>
    <row r="137" spans="1:2" ht="12.75" x14ac:dyDescent="0.2">
      <c r="A137" s="141" t="s">
        <v>3887</v>
      </c>
      <c r="B137" s="140" t="s">
        <v>122</v>
      </c>
    </row>
    <row r="138" spans="1:2" ht="12.75" x14ac:dyDescent="0.2">
      <c r="A138" s="141" t="s">
        <v>4898</v>
      </c>
      <c r="B138" s="140" t="s">
        <v>128</v>
      </c>
    </row>
    <row r="139" spans="1:2" ht="12.75" x14ac:dyDescent="0.2">
      <c r="A139" s="141" t="s">
        <v>3456</v>
      </c>
      <c r="B139" s="140" t="s">
        <v>116</v>
      </c>
    </row>
    <row r="140" spans="1:2" ht="12.75" x14ac:dyDescent="0.2">
      <c r="A140" s="141" t="s">
        <v>5007</v>
      </c>
      <c r="B140" s="140" t="s">
        <v>128</v>
      </c>
    </row>
    <row r="141" spans="1:2" ht="12.75" x14ac:dyDescent="0.2">
      <c r="A141" s="141" t="s">
        <v>4782</v>
      </c>
      <c r="B141" s="140" t="s">
        <v>116</v>
      </c>
    </row>
    <row r="142" spans="1:2" ht="12.75" x14ac:dyDescent="0.2">
      <c r="A142" s="141" t="s">
        <v>4933</v>
      </c>
      <c r="B142" s="140" t="s">
        <v>122</v>
      </c>
    </row>
    <row r="143" spans="1:2" ht="12.75" x14ac:dyDescent="0.2">
      <c r="A143" s="141" t="s">
        <v>3727</v>
      </c>
      <c r="B143" s="140" t="s">
        <v>128</v>
      </c>
    </row>
    <row r="144" spans="1:2" ht="12.75" x14ac:dyDescent="0.2">
      <c r="A144" s="141" t="s">
        <v>4955</v>
      </c>
      <c r="B144" s="140" t="s">
        <v>122</v>
      </c>
    </row>
    <row r="145" spans="1:2" ht="12.75" x14ac:dyDescent="0.2">
      <c r="A145" s="141" t="s">
        <v>4211</v>
      </c>
      <c r="B145" s="140" t="s">
        <v>119</v>
      </c>
    </row>
    <row r="146" spans="1:2" ht="12.75" x14ac:dyDescent="0.2">
      <c r="A146" s="141" t="s">
        <v>4468</v>
      </c>
      <c r="B146" s="140" t="s">
        <v>128</v>
      </c>
    </row>
    <row r="147" spans="1:2" ht="12.75" x14ac:dyDescent="0.2">
      <c r="A147" s="141" t="s">
        <v>3543</v>
      </c>
      <c r="B147" s="140" t="s">
        <v>119</v>
      </c>
    </row>
    <row r="148" spans="1:2" ht="12.75" x14ac:dyDescent="0.2">
      <c r="A148" s="141" t="s">
        <v>3669</v>
      </c>
      <c r="B148" s="140" t="s">
        <v>116</v>
      </c>
    </row>
    <row r="149" spans="1:2" ht="12.75" x14ac:dyDescent="0.2">
      <c r="A149" s="141" t="s">
        <v>4291</v>
      </c>
      <c r="B149" s="140" t="s">
        <v>119</v>
      </c>
    </row>
    <row r="150" spans="1:2" ht="12.75" x14ac:dyDescent="0.2">
      <c r="A150" s="141" t="s">
        <v>5009</v>
      </c>
      <c r="B150" s="140" t="s">
        <v>128</v>
      </c>
    </row>
    <row r="151" spans="1:2" ht="12.75" x14ac:dyDescent="0.2">
      <c r="A151" s="141" t="s">
        <v>3645</v>
      </c>
      <c r="B151" s="140" t="s">
        <v>116</v>
      </c>
    </row>
    <row r="152" spans="1:2" ht="12.75" x14ac:dyDescent="0.2">
      <c r="A152" s="141" t="s">
        <v>3419</v>
      </c>
      <c r="B152" s="140" t="s">
        <v>119</v>
      </c>
    </row>
    <row r="153" spans="1:2" ht="12.75" x14ac:dyDescent="0.2">
      <c r="A153" s="141" t="s">
        <v>5565</v>
      </c>
      <c r="B153" s="140" t="s">
        <v>131</v>
      </c>
    </row>
    <row r="154" spans="1:2" ht="12.75" x14ac:dyDescent="0.2">
      <c r="A154" s="141" t="s">
        <v>5566</v>
      </c>
      <c r="B154" s="140" t="s">
        <v>131</v>
      </c>
    </row>
    <row r="155" spans="1:2" ht="12.75" x14ac:dyDescent="0.2">
      <c r="A155" s="141" t="s">
        <v>3361</v>
      </c>
      <c r="B155" s="140" t="s">
        <v>122</v>
      </c>
    </row>
    <row r="156" spans="1:2" ht="12.75" x14ac:dyDescent="0.2">
      <c r="A156" s="141" t="s">
        <v>3569</v>
      </c>
      <c r="B156" s="140" t="s">
        <v>119</v>
      </c>
    </row>
    <row r="157" spans="1:2" ht="12.75" x14ac:dyDescent="0.2">
      <c r="A157" s="141" t="s">
        <v>3875</v>
      </c>
      <c r="B157" s="140" t="s">
        <v>122</v>
      </c>
    </row>
    <row r="158" spans="1:2" ht="12.75" x14ac:dyDescent="0.2">
      <c r="A158" s="141" t="s">
        <v>4690</v>
      </c>
      <c r="B158" s="140" t="s">
        <v>116</v>
      </c>
    </row>
    <row r="159" spans="1:2" ht="12.75" x14ac:dyDescent="0.2">
      <c r="A159" s="141" t="s">
        <v>5481</v>
      </c>
      <c r="B159" s="140" t="s">
        <v>116</v>
      </c>
    </row>
    <row r="160" spans="1:2" ht="12.75" x14ac:dyDescent="0.2">
      <c r="A160" s="141" t="s">
        <v>4862</v>
      </c>
      <c r="B160" s="140" t="s">
        <v>116</v>
      </c>
    </row>
    <row r="161" spans="1:2" ht="12.75" x14ac:dyDescent="0.2">
      <c r="A161" s="141" t="s">
        <v>4896</v>
      </c>
      <c r="B161" s="140" t="s">
        <v>122</v>
      </c>
    </row>
    <row r="162" spans="1:2" ht="12.75" x14ac:dyDescent="0.2">
      <c r="A162" s="141" t="s">
        <v>3855</v>
      </c>
      <c r="B162" s="140" t="s">
        <v>122</v>
      </c>
    </row>
    <row r="163" spans="1:2" ht="12.75" x14ac:dyDescent="0.2">
      <c r="A163" s="141" t="s">
        <v>4506</v>
      </c>
      <c r="B163" s="140" t="s">
        <v>122</v>
      </c>
    </row>
    <row r="164" spans="1:2" ht="12.75" x14ac:dyDescent="0.2">
      <c r="A164" s="141" t="s">
        <v>3909</v>
      </c>
      <c r="B164" s="140" t="s">
        <v>119</v>
      </c>
    </row>
    <row r="165" spans="1:2" ht="12.75" x14ac:dyDescent="0.2">
      <c r="A165" s="141" t="s">
        <v>3849</v>
      </c>
      <c r="B165" s="140" t="s">
        <v>122</v>
      </c>
    </row>
    <row r="166" spans="1:2" ht="12.75" x14ac:dyDescent="0.2">
      <c r="A166" s="141" t="s">
        <v>4242</v>
      </c>
      <c r="B166" s="140" t="s">
        <v>122</v>
      </c>
    </row>
    <row r="167" spans="1:2" ht="12.75" x14ac:dyDescent="0.2">
      <c r="A167" s="141" t="s">
        <v>3318</v>
      </c>
      <c r="B167" s="140" t="s">
        <v>116</v>
      </c>
    </row>
    <row r="168" spans="1:2" ht="12.75" x14ac:dyDescent="0.2">
      <c r="A168" s="141" t="s">
        <v>3631</v>
      </c>
      <c r="B168" s="140" t="s">
        <v>116</v>
      </c>
    </row>
    <row r="169" spans="1:2" ht="12.75" x14ac:dyDescent="0.2">
      <c r="A169" s="141" t="s">
        <v>3954</v>
      </c>
      <c r="B169" s="140" t="s">
        <v>122</v>
      </c>
    </row>
    <row r="170" spans="1:2" ht="12.75" x14ac:dyDescent="0.2">
      <c r="A170" s="141" t="s">
        <v>3357</v>
      </c>
      <c r="B170" s="140" t="s">
        <v>116</v>
      </c>
    </row>
    <row r="171" spans="1:2" ht="12.75" x14ac:dyDescent="0.2">
      <c r="A171" s="141" t="s">
        <v>4947</v>
      </c>
      <c r="B171" s="140" t="s">
        <v>116</v>
      </c>
    </row>
    <row r="172" spans="1:2" ht="12.75" x14ac:dyDescent="0.2">
      <c r="A172" s="141" t="s">
        <v>3563</v>
      </c>
      <c r="B172" s="140" t="s">
        <v>116</v>
      </c>
    </row>
    <row r="173" spans="1:2" ht="12.75" x14ac:dyDescent="0.2">
      <c r="A173" s="141" t="s">
        <v>3484</v>
      </c>
      <c r="B173" s="140" t="s">
        <v>116</v>
      </c>
    </row>
    <row r="174" spans="1:2" ht="12.75" x14ac:dyDescent="0.2">
      <c r="A174" s="141" t="s">
        <v>4158</v>
      </c>
      <c r="B174" s="140" t="s">
        <v>119</v>
      </c>
    </row>
    <row r="175" spans="1:2" ht="12.75" x14ac:dyDescent="0.2">
      <c r="A175" s="141" t="s">
        <v>4620</v>
      </c>
      <c r="B175" s="140" t="s">
        <v>116</v>
      </c>
    </row>
    <row r="176" spans="1:2" ht="12.75" x14ac:dyDescent="0.2">
      <c r="A176" s="141" t="s">
        <v>3612</v>
      </c>
      <c r="B176" s="140" t="s">
        <v>122</v>
      </c>
    </row>
    <row r="177" spans="1:2" ht="12.75" x14ac:dyDescent="0.2">
      <c r="A177" s="141" t="s">
        <v>3458</v>
      </c>
      <c r="B177" s="140" t="s">
        <v>119</v>
      </c>
    </row>
    <row r="178" spans="1:2" ht="12.75" x14ac:dyDescent="0.2">
      <c r="A178" s="141" t="s">
        <v>5050</v>
      </c>
      <c r="B178" s="140" t="s">
        <v>122</v>
      </c>
    </row>
    <row r="179" spans="1:2" ht="12.75" x14ac:dyDescent="0.2">
      <c r="A179" s="141" t="s">
        <v>3554</v>
      </c>
      <c r="B179" s="140" t="s">
        <v>122</v>
      </c>
    </row>
    <row r="180" spans="1:2" ht="12.75" x14ac:dyDescent="0.2">
      <c r="A180" s="141" t="s">
        <v>3671</v>
      </c>
      <c r="B180" s="140" t="s">
        <v>128</v>
      </c>
    </row>
    <row r="181" spans="1:2" ht="12.75" x14ac:dyDescent="0.2">
      <c r="A181" s="141" t="s">
        <v>4616</v>
      </c>
      <c r="B181" s="140" t="s">
        <v>122</v>
      </c>
    </row>
    <row r="182" spans="1:2" ht="12.75" x14ac:dyDescent="0.2">
      <c r="A182" s="141" t="s">
        <v>5567</v>
      </c>
      <c r="B182" s="140" t="s">
        <v>131</v>
      </c>
    </row>
    <row r="183" spans="1:2" ht="12.75" x14ac:dyDescent="0.2">
      <c r="A183" s="141" t="s">
        <v>3517</v>
      </c>
      <c r="B183" s="140" t="s">
        <v>116</v>
      </c>
    </row>
    <row r="184" spans="1:2" ht="12.75" x14ac:dyDescent="0.2">
      <c r="A184" s="141" t="s">
        <v>3911</v>
      </c>
      <c r="B184" s="140" t="s">
        <v>122</v>
      </c>
    </row>
    <row r="185" spans="1:2" ht="12.75" x14ac:dyDescent="0.2">
      <c r="A185" s="141" t="s">
        <v>3772</v>
      </c>
      <c r="B185" s="140" t="s">
        <v>128</v>
      </c>
    </row>
    <row r="186" spans="1:2" ht="12.75" x14ac:dyDescent="0.2">
      <c r="A186" s="141" t="s">
        <v>3541</v>
      </c>
      <c r="B186" s="140" t="s">
        <v>122</v>
      </c>
    </row>
    <row r="187" spans="1:2" ht="12.75" x14ac:dyDescent="0.2">
      <c r="A187" s="141" t="s">
        <v>4634</v>
      </c>
      <c r="B187" s="140" t="s">
        <v>116</v>
      </c>
    </row>
    <row r="188" spans="1:2" ht="12.75" x14ac:dyDescent="0.2">
      <c r="A188" s="141" t="s">
        <v>4612</v>
      </c>
      <c r="B188" s="140" t="s">
        <v>116</v>
      </c>
    </row>
    <row r="189" spans="1:2" ht="12.75" x14ac:dyDescent="0.2">
      <c r="A189" s="141" t="s">
        <v>3688</v>
      </c>
      <c r="B189" s="140" t="s">
        <v>119</v>
      </c>
    </row>
    <row r="190" spans="1:2" ht="12.75" x14ac:dyDescent="0.2">
      <c r="A190" s="141" t="s">
        <v>3454</v>
      </c>
      <c r="B190" s="140" t="s">
        <v>122</v>
      </c>
    </row>
    <row r="191" spans="1:2" ht="12.75" x14ac:dyDescent="0.2">
      <c r="A191" s="141" t="s">
        <v>3971</v>
      </c>
      <c r="B191" s="140" t="s">
        <v>116</v>
      </c>
    </row>
    <row r="192" spans="1:2" ht="12.75" x14ac:dyDescent="0.2">
      <c r="A192" s="141" t="s">
        <v>4003</v>
      </c>
      <c r="B192" s="140" t="s">
        <v>116</v>
      </c>
    </row>
    <row r="193" spans="1:2" ht="12.75" x14ac:dyDescent="0.2">
      <c r="A193" s="141" t="s">
        <v>3730</v>
      </c>
      <c r="B193" s="140" t="s">
        <v>122</v>
      </c>
    </row>
    <row r="194" spans="1:2" ht="12.75" x14ac:dyDescent="0.2">
      <c r="A194" s="141" t="s">
        <v>3690</v>
      </c>
      <c r="B194" s="140" t="s">
        <v>125</v>
      </c>
    </row>
    <row r="195" spans="1:2" ht="12.75" x14ac:dyDescent="0.2">
      <c r="A195" s="141" t="s">
        <v>3370</v>
      </c>
      <c r="B195" s="140" t="s">
        <v>122</v>
      </c>
    </row>
    <row r="196" spans="1:2" ht="12.75" x14ac:dyDescent="0.2">
      <c r="A196" s="141" t="s">
        <v>4197</v>
      </c>
      <c r="B196" s="140" t="s">
        <v>119</v>
      </c>
    </row>
    <row r="197" spans="1:2" ht="12.75" x14ac:dyDescent="0.2">
      <c r="A197" s="141" t="s">
        <v>3796</v>
      </c>
      <c r="B197" s="140" t="s">
        <v>116</v>
      </c>
    </row>
    <row r="198" spans="1:2" ht="12.75" x14ac:dyDescent="0.2">
      <c r="A198" s="141" t="s">
        <v>4784</v>
      </c>
      <c r="B198" s="140" t="s">
        <v>128</v>
      </c>
    </row>
    <row r="199" spans="1:2" ht="12.75" x14ac:dyDescent="0.2">
      <c r="A199" s="141" t="s">
        <v>4750</v>
      </c>
      <c r="B199" s="140" t="s">
        <v>116</v>
      </c>
    </row>
    <row r="200" spans="1:2" ht="12.75" x14ac:dyDescent="0.2">
      <c r="A200" s="141" t="s">
        <v>3593</v>
      </c>
      <c r="B200" s="140" t="s">
        <v>122</v>
      </c>
    </row>
    <row r="201" spans="1:2" ht="12.75" x14ac:dyDescent="0.2">
      <c r="A201" s="141" t="s">
        <v>3802</v>
      </c>
      <c r="B201" s="140" t="s">
        <v>119</v>
      </c>
    </row>
    <row r="202" spans="1:2" ht="12.75" x14ac:dyDescent="0.2">
      <c r="A202" s="141" t="s">
        <v>3573</v>
      </c>
      <c r="B202" s="140" t="s">
        <v>122</v>
      </c>
    </row>
    <row r="203" spans="1:2" ht="12.75" x14ac:dyDescent="0.2">
      <c r="A203" s="141" t="s">
        <v>4131</v>
      </c>
      <c r="B203" s="140" t="s">
        <v>119</v>
      </c>
    </row>
    <row r="204" spans="1:2" ht="12.75" x14ac:dyDescent="0.2">
      <c r="A204" s="141" t="s">
        <v>3591</v>
      </c>
      <c r="B204" s="140" t="s">
        <v>116</v>
      </c>
    </row>
    <row r="205" spans="1:2" ht="12.75" x14ac:dyDescent="0.2">
      <c r="A205" s="141" t="s">
        <v>4199</v>
      </c>
      <c r="B205" s="140" t="s">
        <v>134</v>
      </c>
    </row>
    <row r="206" spans="1:2" ht="12.75" x14ac:dyDescent="0.2">
      <c r="A206" s="141" t="s">
        <v>4060</v>
      </c>
      <c r="B206" s="140" t="s">
        <v>116</v>
      </c>
    </row>
    <row r="207" spans="1:2" ht="12.75" x14ac:dyDescent="0.2">
      <c r="A207" s="141" t="s">
        <v>4702</v>
      </c>
      <c r="B207" s="140" t="s">
        <v>134</v>
      </c>
    </row>
    <row r="208" spans="1:2" ht="12.75" x14ac:dyDescent="0.2">
      <c r="A208" s="141" t="s">
        <v>4626</v>
      </c>
      <c r="B208" s="140" t="s">
        <v>134</v>
      </c>
    </row>
    <row r="209" spans="1:2" ht="12.75" x14ac:dyDescent="0.2">
      <c r="A209" s="141" t="s">
        <v>3766</v>
      </c>
      <c r="B209" s="140" t="s">
        <v>116</v>
      </c>
    </row>
    <row r="210" spans="1:2" ht="12.75" x14ac:dyDescent="0.2">
      <c r="A210" s="141" t="s">
        <v>3462</v>
      </c>
      <c r="B210" s="140" t="s">
        <v>119</v>
      </c>
    </row>
    <row r="211" spans="1:2" ht="12.75" x14ac:dyDescent="0.2">
      <c r="A211" s="141" t="s">
        <v>5571</v>
      </c>
      <c r="B211" s="140" t="s">
        <v>131</v>
      </c>
    </row>
    <row r="212" spans="1:2" ht="12.75" x14ac:dyDescent="0.2">
      <c r="A212" s="141" t="s">
        <v>3571</v>
      </c>
      <c r="B212" s="140" t="s">
        <v>134</v>
      </c>
    </row>
    <row r="213" spans="1:2" ht="12.75" x14ac:dyDescent="0.2">
      <c r="A213" s="141" t="s">
        <v>3602</v>
      </c>
      <c r="B213" s="140" t="s">
        <v>116</v>
      </c>
    </row>
    <row r="214" spans="1:2" ht="12.75" x14ac:dyDescent="0.2">
      <c r="A214" s="141" t="s">
        <v>3314</v>
      </c>
      <c r="B214" s="140" t="s">
        <v>122</v>
      </c>
    </row>
    <row r="215" spans="1:2" ht="12.75" x14ac:dyDescent="0.2">
      <c r="A215" s="141" t="s">
        <v>3732</v>
      </c>
      <c r="B215" s="140" t="s">
        <v>122</v>
      </c>
    </row>
    <row r="216" spans="1:2" ht="12.75" x14ac:dyDescent="0.2">
      <c r="A216" s="141" t="s">
        <v>4840</v>
      </c>
      <c r="B216" s="140" t="s">
        <v>116</v>
      </c>
    </row>
    <row r="217" spans="1:2" ht="12.75" x14ac:dyDescent="0.2">
      <c r="A217" s="141" t="s">
        <v>4636</v>
      </c>
      <c r="B217" s="140" t="s">
        <v>125</v>
      </c>
    </row>
    <row r="218" spans="1:2" ht="12.75" x14ac:dyDescent="0.2">
      <c r="A218" s="141" t="s">
        <v>5582</v>
      </c>
      <c r="B218" s="140" t="s">
        <v>128</v>
      </c>
    </row>
    <row r="219" spans="1:2" ht="12.75" x14ac:dyDescent="0.2">
      <c r="A219" s="141" t="s">
        <v>3348</v>
      </c>
      <c r="B219" s="140" t="s">
        <v>116</v>
      </c>
    </row>
    <row r="220" spans="1:2" ht="12.75" x14ac:dyDescent="0.2">
      <c r="A220" s="141" t="s">
        <v>4001</v>
      </c>
      <c r="B220" s="140" t="s">
        <v>128</v>
      </c>
    </row>
    <row r="221" spans="1:2" ht="12.75" x14ac:dyDescent="0.2">
      <c r="A221" s="141" t="s">
        <v>3481</v>
      </c>
      <c r="B221" s="140" t="s">
        <v>125</v>
      </c>
    </row>
    <row r="222" spans="1:2" ht="12.75" x14ac:dyDescent="0.2">
      <c r="A222" s="141" t="s">
        <v>4756</v>
      </c>
      <c r="B222" s="140" t="s">
        <v>119</v>
      </c>
    </row>
    <row r="223" spans="1:2" ht="12.75" x14ac:dyDescent="0.2">
      <c r="A223" s="141" t="s">
        <v>4598</v>
      </c>
      <c r="B223" s="140" t="s">
        <v>122</v>
      </c>
    </row>
    <row r="224" spans="1:2" ht="12.75" x14ac:dyDescent="0.2">
      <c r="A224" s="141" t="s">
        <v>3519</v>
      </c>
      <c r="B224" s="140" t="s">
        <v>116</v>
      </c>
    </row>
    <row r="225" spans="1:2" ht="12.75" x14ac:dyDescent="0.2">
      <c r="A225" s="141" t="s">
        <v>3913</v>
      </c>
      <c r="B225" s="140" t="s">
        <v>119</v>
      </c>
    </row>
    <row r="226" spans="1:2" ht="12.75" x14ac:dyDescent="0.2">
      <c r="A226" s="141" t="s">
        <v>3619</v>
      </c>
      <c r="B226" s="140" t="s">
        <v>122</v>
      </c>
    </row>
    <row r="227" spans="1:2" ht="12.75" x14ac:dyDescent="0.2">
      <c r="A227" s="141" t="s">
        <v>4101</v>
      </c>
      <c r="B227" s="140" t="s">
        <v>116</v>
      </c>
    </row>
    <row r="228" spans="1:2" ht="12.75" x14ac:dyDescent="0.2">
      <c r="A228" s="141" t="s">
        <v>3355</v>
      </c>
      <c r="B228" s="140" t="s">
        <v>122</v>
      </c>
    </row>
    <row r="229" spans="1:2" ht="12.75" x14ac:dyDescent="0.2">
      <c r="A229" s="141" t="s">
        <v>4764</v>
      </c>
      <c r="B229" s="140" t="s">
        <v>119</v>
      </c>
    </row>
    <row r="230" spans="1:2" ht="12.75" x14ac:dyDescent="0.2">
      <c r="A230" s="141" t="s">
        <v>4816</v>
      </c>
      <c r="B230" s="140" t="s">
        <v>116</v>
      </c>
    </row>
    <row r="231" spans="1:2" ht="15.75" customHeight="1" x14ac:dyDescent="0.2">
      <c r="A231" s="141" t="s">
        <v>5573</v>
      </c>
      <c r="B231" s="140" t="s">
        <v>131</v>
      </c>
    </row>
    <row r="232" spans="1:2" ht="15.75" customHeight="1" x14ac:dyDescent="0.2">
      <c r="A232" s="141" t="s">
        <v>3861</v>
      </c>
      <c r="B232" s="140" t="s">
        <v>119</v>
      </c>
    </row>
    <row r="233" spans="1:2" ht="15.75" customHeight="1" x14ac:dyDescent="0.2">
      <c r="A233" s="145" t="s">
        <v>3413</v>
      </c>
      <c r="B233" s="147" t="s">
        <v>119</v>
      </c>
    </row>
  </sheetData>
  <autoFilter ref="A1:Z253" xr:uid="{00000000-0009-0000-0000-000016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B11"/>
  <sheetViews>
    <sheetView showGridLines="0" workbookViewId="0">
      <selection activeCell="T5" sqref="T5"/>
    </sheetView>
  </sheetViews>
  <sheetFormatPr baseColWidth="10" defaultColWidth="12.5703125" defaultRowHeight="15.75" customHeight="1" x14ac:dyDescent="0.2"/>
  <cols>
    <col min="1" max="1" width="24.42578125" customWidth="1"/>
    <col min="2" max="2" width="27.42578125" customWidth="1"/>
    <col min="3" max="3" width="11.42578125" customWidth="1"/>
  </cols>
  <sheetData>
    <row r="1" spans="1:2" x14ac:dyDescent="0.2">
      <c r="A1" s="139" t="s">
        <v>1</v>
      </c>
      <c r="B1" s="158" t="s">
        <v>5104</v>
      </c>
    </row>
    <row r="2" spans="1:2" x14ac:dyDescent="0.2">
      <c r="A2" s="141" t="s">
        <v>86</v>
      </c>
      <c r="B2" s="140" t="s">
        <v>5114</v>
      </c>
    </row>
    <row r="3" spans="1:2" x14ac:dyDescent="0.2">
      <c r="A3" s="142"/>
      <c r="B3" s="161" t="s">
        <v>5463</v>
      </c>
    </row>
    <row r="4" spans="1:2" x14ac:dyDescent="0.2">
      <c r="A4" s="142"/>
      <c r="B4" s="161" t="s">
        <v>5464</v>
      </c>
    </row>
    <row r="5" spans="1:2" x14ac:dyDescent="0.2">
      <c r="A5" s="142"/>
      <c r="B5" s="161" t="s">
        <v>5131</v>
      </c>
    </row>
    <row r="6" spans="1:2" x14ac:dyDescent="0.2">
      <c r="A6" s="142"/>
      <c r="B6" s="161" t="s">
        <v>5465</v>
      </c>
    </row>
    <row r="7" spans="1:2" x14ac:dyDescent="0.2">
      <c r="A7" s="142"/>
      <c r="B7" s="161" t="s">
        <v>5248</v>
      </c>
    </row>
    <row r="8" spans="1:2" x14ac:dyDescent="0.2">
      <c r="A8" s="142"/>
      <c r="B8" s="161" t="s">
        <v>5378</v>
      </c>
    </row>
    <row r="9" spans="1:2" x14ac:dyDescent="0.2">
      <c r="A9" s="142"/>
      <c r="B9" s="161" t="s">
        <v>5387</v>
      </c>
    </row>
    <row r="10" spans="1:2" x14ac:dyDescent="0.2">
      <c r="A10" s="141" t="s">
        <v>5927</v>
      </c>
      <c r="B10" s="149"/>
    </row>
    <row r="11" spans="1:2" x14ac:dyDescent="0.2">
      <c r="A11" s="145" t="s">
        <v>5930</v>
      </c>
      <c r="B11" s="16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C688-9DA7-4AE0-A6F1-AC07838D1117}">
  <dimension ref="A1:B1"/>
  <sheetViews>
    <sheetView workbookViewId="0">
      <selection activeCell="A2" sqref="A2"/>
    </sheetView>
  </sheetViews>
  <sheetFormatPr baseColWidth="10" defaultRowHeight="12.75" x14ac:dyDescent="0.2"/>
  <sheetData>
    <row r="1" spans="1:2" x14ac:dyDescent="0.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Cristhian Camilo Torres Castro</cp:lastModifiedBy>
  <dcterms:modified xsi:type="dcterms:W3CDTF">2023-04-24T13:32:01Z</dcterms:modified>
</cp:coreProperties>
</file>