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https://lsecloud-my.sharepoint.com/personal/c_a_jaramillo-huaman_lse_ac_uk/Documents/Desktop/Dissertation/"/>
    </mc:Choice>
  </mc:AlternateContent>
  <xr:revisionPtr revIDLastSave="89" documentId="8_{EA0527ED-3F7D-4873-B9A4-A72F4A8DCD5A}" xr6:coauthVersionLast="47" xr6:coauthVersionMax="47" xr10:uidLastSave="{802E3E4B-9775-4C81-8632-C92B3E47C3B9}"/>
  <bookViews>
    <workbookView xWindow="-108" yWindow="-108" windowWidth="23256" windowHeight="13176" xr2:uid="{00000000-000D-0000-FFFF-FFFF00000000}"/>
  </bookViews>
  <sheets>
    <sheet name="2011-2016" sheetId="1" r:id="rId1"/>
    <sheet name="2016-2019" sheetId="2" r:id="rId2"/>
  </sheets>
  <definedNames>
    <definedName name="_xlnm._FilterDatabase" localSheetId="0" hidden="1">'2011-2016'!$A$1:$AW$134</definedName>
    <definedName name="_xlnm._FilterDatabase" localSheetId="1" hidden="1">'2016-2019'!$A$1:$AG$137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62" i="2" l="1"/>
  <c r="AE3" i="2" l="1"/>
  <c r="AG3" i="2" s="1"/>
  <c r="AE4" i="2"/>
  <c r="AG4" i="2" s="1"/>
  <c r="AE5" i="2"/>
  <c r="AG5" i="2" s="1"/>
  <c r="AE6" i="2"/>
  <c r="AG6" i="2" s="1"/>
  <c r="AE7" i="2"/>
  <c r="AG7" i="2" s="1"/>
  <c r="AE8" i="2"/>
  <c r="AG8" i="2" s="1"/>
  <c r="AE9" i="2"/>
  <c r="AG9" i="2" s="1"/>
  <c r="AE10" i="2"/>
  <c r="AG10" i="2" s="1"/>
  <c r="AE11" i="2"/>
  <c r="AG11" i="2" s="1"/>
  <c r="AE12" i="2"/>
  <c r="AG12" i="2" s="1"/>
  <c r="AE13" i="2"/>
  <c r="AG13" i="2" s="1"/>
  <c r="AE14" i="2"/>
  <c r="AG14" i="2" s="1"/>
  <c r="AE15" i="2"/>
  <c r="AG15" i="2" s="1"/>
  <c r="AE16" i="2"/>
  <c r="AG16" i="2" s="1"/>
  <c r="AE17" i="2"/>
  <c r="AG17" i="2" s="1"/>
  <c r="AE18" i="2"/>
  <c r="AG18" i="2" s="1"/>
  <c r="AE19" i="2"/>
  <c r="AG19" i="2" s="1"/>
  <c r="AE20" i="2"/>
  <c r="AG20" i="2" s="1"/>
  <c r="AE21" i="2"/>
  <c r="AG21" i="2" s="1"/>
  <c r="AE22" i="2"/>
  <c r="AG22" i="2" s="1"/>
  <c r="AE23" i="2"/>
  <c r="AG23" i="2" s="1"/>
  <c r="AE24" i="2"/>
  <c r="AG24" i="2" s="1"/>
  <c r="AE25" i="2"/>
  <c r="AG25" i="2" s="1"/>
  <c r="AE26" i="2"/>
  <c r="AG26" i="2" s="1"/>
  <c r="AE27" i="2"/>
  <c r="AG27" i="2" s="1"/>
  <c r="AE28" i="2"/>
  <c r="AG28" i="2" s="1"/>
  <c r="AE29" i="2"/>
  <c r="AG29" i="2" s="1"/>
  <c r="AE30" i="2"/>
  <c r="AG30" i="2" s="1"/>
  <c r="AE31" i="2"/>
  <c r="AG31" i="2" s="1"/>
  <c r="AE32" i="2"/>
  <c r="AG32" i="2" s="1"/>
  <c r="AE33" i="2"/>
  <c r="AG33" i="2" s="1"/>
  <c r="AE34" i="2"/>
  <c r="AG34" i="2" s="1"/>
  <c r="AE35" i="2"/>
  <c r="AG35" i="2" s="1"/>
  <c r="AE36" i="2"/>
  <c r="AG36" i="2" s="1"/>
  <c r="AE37" i="2"/>
  <c r="AG37" i="2" s="1"/>
  <c r="AE38" i="2"/>
  <c r="AG38" i="2" s="1"/>
  <c r="AE39" i="2"/>
  <c r="AG39" i="2" s="1"/>
  <c r="AE40" i="2"/>
  <c r="AG40" i="2" s="1"/>
  <c r="AE41" i="2"/>
  <c r="AG41" i="2" s="1"/>
  <c r="AE42" i="2"/>
  <c r="AG42" i="2" s="1"/>
  <c r="AE43" i="2"/>
  <c r="AG43" i="2" s="1"/>
  <c r="AE44" i="2"/>
  <c r="AG44" i="2" s="1"/>
  <c r="AE45" i="2"/>
  <c r="AG45" i="2" s="1"/>
  <c r="AE46" i="2"/>
  <c r="AG46" i="2" s="1"/>
  <c r="AE47" i="2"/>
  <c r="AG47" i="2" s="1"/>
  <c r="AE48" i="2"/>
  <c r="AG48" i="2" s="1"/>
  <c r="AE49" i="2"/>
  <c r="AG49" i="2" s="1"/>
  <c r="AE50" i="2"/>
  <c r="AG50" i="2" s="1"/>
  <c r="AE51" i="2"/>
  <c r="AG51" i="2" s="1"/>
  <c r="AE52" i="2"/>
  <c r="AG52" i="2" s="1"/>
  <c r="AE53" i="2"/>
  <c r="AG53" i="2" s="1"/>
  <c r="AE54" i="2"/>
  <c r="AG54" i="2" s="1"/>
  <c r="AE55" i="2"/>
  <c r="AG55" i="2" s="1"/>
  <c r="AE56" i="2"/>
  <c r="AG56" i="2" s="1"/>
  <c r="AE57" i="2"/>
  <c r="AG57" i="2" s="1"/>
  <c r="AE58" i="2"/>
  <c r="AG58" i="2" s="1"/>
  <c r="AE59" i="2"/>
  <c r="AG59" i="2" s="1"/>
  <c r="AE60" i="2"/>
  <c r="AG60" i="2" s="1"/>
  <c r="AE61" i="2"/>
  <c r="AG61" i="2" s="1"/>
  <c r="AG62" i="2"/>
  <c r="AE63" i="2"/>
  <c r="AG63" i="2" s="1"/>
  <c r="AE64" i="2"/>
  <c r="AG64" i="2" s="1"/>
  <c r="AE65" i="2"/>
  <c r="AG65" i="2" s="1"/>
  <c r="AE66" i="2"/>
  <c r="AG66" i="2" s="1"/>
  <c r="AE67" i="2"/>
  <c r="AG67" i="2" s="1"/>
  <c r="AE68" i="2"/>
  <c r="AG68" i="2" s="1"/>
  <c r="AE69" i="2"/>
  <c r="AG69" i="2" s="1"/>
  <c r="AE70" i="2"/>
  <c r="AG70" i="2" s="1"/>
  <c r="AE71" i="2"/>
  <c r="AG71" i="2" s="1"/>
  <c r="AE72" i="2"/>
  <c r="AG72" i="2" s="1"/>
  <c r="AE73" i="2"/>
  <c r="AG73" i="2" s="1"/>
  <c r="AE74" i="2"/>
  <c r="AG74" i="2" s="1"/>
  <c r="AE75" i="2"/>
  <c r="AG75" i="2" s="1"/>
  <c r="AE76" i="2"/>
  <c r="AG76" i="2" s="1"/>
  <c r="AE77" i="2"/>
  <c r="AG77" i="2" s="1"/>
  <c r="AE78" i="2"/>
  <c r="AG78" i="2" s="1"/>
  <c r="AE79" i="2"/>
  <c r="AG79" i="2" s="1"/>
  <c r="AE80" i="2"/>
  <c r="AG80" i="2" s="1"/>
  <c r="AE81" i="2"/>
  <c r="AG81" i="2" s="1"/>
  <c r="AE82" i="2"/>
  <c r="AG82" i="2" s="1"/>
  <c r="AE83" i="2"/>
  <c r="AG83" i="2" s="1"/>
  <c r="AE84" i="2"/>
  <c r="AG84" i="2" s="1"/>
  <c r="AE85" i="2"/>
  <c r="AG85" i="2" s="1"/>
  <c r="AE86" i="2"/>
  <c r="AG86" i="2" s="1"/>
  <c r="AE87" i="2"/>
  <c r="AG87" i="2" s="1"/>
  <c r="AE88" i="2"/>
  <c r="AG88" i="2" s="1"/>
  <c r="AE89" i="2"/>
  <c r="AG89" i="2" s="1"/>
  <c r="AE90" i="2"/>
  <c r="AG90" i="2" s="1"/>
  <c r="AE91" i="2"/>
  <c r="AG91" i="2" s="1"/>
  <c r="AE92" i="2"/>
  <c r="AG92" i="2" s="1"/>
  <c r="AE93" i="2"/>
  <c r="AG93" i="2" s="1"/>
  <c r="AE94" i="2"/>
  <c r="AG94" i="2" s="1"/>
  <c r="AE95" i="2"/>
  <c r="AG95" i="2" s="1"/>
  <c r="AE96" i="2"/>
  <c r="AG96" i="2" s="1"/>
  <c r="AE97" i="2"/>
  <c r="AG97" i="2" s="1"/>
  <c r="AE98" i="2"/>
  <c r="AG98" i="2" s="1"/>
  <c r="AE99" i="2"/>
  <c r="AG99" i="2" s="1"/>
  <c r="AE100" i="2"/>
  <c r="AG100" i="2" s="1"/>
  <c r="AE101" i="2"/>
  <c r="AG101" i="2" s="1"/>
  <c r="AE102" i="2"/>
  <c r="AG102" i="2" s="1"/>
  <c r="AE103" i="2"/>
  <c r="AG103" i="2" s="1"/>
  <c r="AE104" i="2"/>
  <c r="AG104" i="2" s="1"/>
  <c r="AE105" i="2"/>
  <c r="AG105" i="2" s="1"/>
  <c r="AE106" i="2"/>
  <c r="AG106" i="2" s="1"/>
  <c r="AE107" i="2"/>
  <c r="AG107" i="2" s="1"/>
  <c r="AE108" i="2"/>
  <c r="AG108" i="2" s="1"/>
  <c r="AE109" i="2"/>
  <c r="AG109" i="2" s="1"/>
  <c r="AE110" i="2"/>
  <c r="AG110" i="2" s="1"/>
  <c r="AE111" i="2"/>
  <c r="AG111" i="2" s="1"/>
  <c r="AE112" i="2"/>
  <c r="AG112" i="2" s="1"/>
  <c r="AE113" i="2"/>
  <c r="AG113" i="2" s="1"/>
  <c r="AE114" i="2"/>
  <c r="AG114" i="2" s="1"/>
  <c r="AE115" i="2"/>
  <c r="AG115" i="2" s="1"/>
  <c r="AE116" i="2"/>
  <c r="AG116" i="2" s="1"/>
  <c r="AE117" i="2"/>
  <c r="AG117" i="2" s="1"/>
  <c r="AE118" i="2"/>
  <c r="AG118" i="2" s="1"/>
  <c r="AE119" i="2"/>
  <c r="AG119" i="2" s="1"/>
  <c r="AE120" i="2"/>
  <c r="AG120" i="2" s="1"/>
  <c r="AE121" i="2"/>
  <c r="AG121" i="2" s="1"/>
  <c r="AE122" i="2"/>
  <c r="AG122" i="2" s="1"/>
  <c r="AE123" i="2"/>
  <c r="AG123" i="2" s="1"/>
  <c r="AE124" i="2"/>
  <c r="AG124" i="2" s="1"/>
  <c r="AE125" i="2"/>
  <c r="AG125" i="2" s="1"/>
  <c r="AE126" i="2"/>
  <c r="AG126" i="2" s="1"/>
  <c r="AE127" i="2"/>
  <c r="AG127" i="2" s="1"/>
  <c r="AE128" i="2"/>
  <c r="AG128" i="2" s="1"/>
  <c r="AE129" i="2"/>
  <c r="AG129" i="2" s="1"/>
  <c r="AE130" i="2"/>
  <c r="AG130" i="2" s="1"/>
  <c r="AE131" i="2"/>
  <c r="AG131" i="2" s="1"/>
  <c r="AE132" i="2"/>
  <c r="AG132" i="2" s="1"/>
  <c r="AE133" i="2"/>
  <c r="AG133" i="2" s="1"/>
  <c r="AE134" i="2"/>
  <c r="AG134" i="2" s="1"/>
  <c r="AE135" i="2"/>
  <c r="AG135" i="2" s="1"/>
  <c r="AE136" i="2"/>
  <c r="AG136" i="2" s="1"/>
  <c r="AE137" i="2"/>
  <c r="AG137" i="2" s="1"/>
  <c r="AE2" i="2"/>
  <c r="AG2" i="2" s="1"/>
  <c r="AV112" i="1"/>
  <c r="AU43" i="1"/>
  <c r="AW43" i="1" s="1"/>
  <c r="AV41" i="1"/>
  <c r="AU3" i="1"/>
  <c r="AW3" i="1" s="1"/>
  <c r="AU4" i="1"/>
  <c r="AW4" i="1" s="1"/>
  <c r="AU5" i="1"/>
  <c r="AW5" i="1" s="1"/>
  <c r="AU6" i="1"/>
  <c r="AW6" i="1" s="1"/>
  <c r="AU7" i="1"/>
  <c r="AW7" i="1" s="1"/>
  <c r="AU8" i="1"/>
  <c r="AW8" i="1" s="1"/>
  <c r="AU9" i="1"/>
  <c r="AW9" i="1" s="1"/>
  <c r="AU10" i="1"/>
  <c r="AW10" i="1" s="1"/>
  <c r="AU11" i="1"/>
  <c r="AW11" i="1" s="1"/>
  <c r="AU12" i="1"/>
  <c r="AW12" i="1" s="1"/>
  <c r="AU13" i="1"/>
  <c r="AW13" i="1" s="1"/>
  <c r="AU14" i="1"/>
  <c r="AW14" i="1" s="1"/>
  <c r="AU15" i="1"/>
  <c r="AW15" i="1" s="1"/>
  <c r="AU16" i="1"/>
  <c r="AW16" i="1" s="1"/>
  <c r="AU17" i="1"/>
  <c r="AW17" i="1" s="1"/>
  <c r="AU18" i="1"/>
  <c r="AW18" i="1" s="1"/>
  <c r="AU19" i="1"/>
  <c r="AW19" i="1" s="1"/>
  <c r="AU20" i="1"/>
  <c r="AW20" i="1" s="1"/>
  <c r="AU21" i="1"/>
  <c r="AW21" i="1" s="1"/>
  <c r="AU22" i="1"/>
  <c r="AW22" i="1" s="1"/>
  <c r="AU23" i="1"/>
  <c r="AW23" i="1" s="1"/>
  <c r="AU24" i="1"/>
  <c r="AW24" i="1" s="1"/>
  <c r="AU25" i="1"/>
  <c r="AW25" i="1" s="1"/>
  <c r="AU26" i="1"/>
  <c r="AW26" i="1" s="1"/>
  <c r="AU27" i="1"/>
  <c r="AW27" i="1" s="1"/>
  <c r="AU28" i="1"/>
  <c r="AW28" i="1" s="1"/>
  <c r="AU29" i="1"/>
  <c r="AW29" i="1" s="1"/>
  <c r="AU30" i="1"/>
  <c r="AW30" i="1" s="1"/>
  <c r="AU31" i="1"/>
  <c r="AW31" i="1" s="1"/>
  <c r="AU32" i="1"/>
  <c r="AW32" i="1" s="1"/>
  <c r="AU33" i="1"/>
  <c r="AW33" i="1" s="1"/>
  <c r="AU34" i="1"/>
  <c r="AW34" i="1" s="1"/>
  <c r="AU35" i="1"/>
  <c r="AW35" i="1" s="1"/>
  <c r="AU36" i="1"/>
  <c r="AW36" i="1" s="1"/>
  <c r="AU37" i="1"/>
  <c r="AW37" i="1" s="1"/>
  <c r="AU38" i="1"/>
  <c r="AW38" i="1" s="1"/>
  <c r="AU39" i="1"/>
  <c r="AW39" i="1" s="1"/>
  <c r="AU40" i="1"/>
  <c r="AW40" i="1" s="1"/>
  <c r="AU41" i="1"/>
  <c r="AU42" i="1"/>
  <c r="AW42" i="1" s="1"/>
  <c r="AU44" i="1"/>
  <c r="AW44" i="1" s="1"/>
  <c r="AU45" i="1"/>
  <c r="AW45" i="1" s="1"/>
  <c r="AU46" i="1"/>
  <c r="AW46" i="1" s="1"/>
  <c r="AU47" i="1"/>
  <c r="AW47" i="1" s="1"/>
  <c r="AU48" i="1"/>
  <c r="AW48" i="1" s="1"/>
  <c r="AU49" i="1"/>
  <c r="AW49" i="1" s="1"/>
  <c r="AU50" i="1"/>
  <c r="AW50" i="1" s="1"/>
  <c r="AU51" i="1"/>
  <c r="AW51" i="1" s="1"/>
  <c r="AU52" i="1"/>
  <c r="AW52" i="1" s="1"/>
  <c r="AU53" i="1"/>
  <c r="AW53" i="1" s="1"/>
  <c r="AU54" i="1"/>
  <c r="AW54" i="1" s="1"/>
  <c r="AU55" i="1"/>
  <c r="AW55" i="1" s="1"/>
  <c r="AU56" i="1"/>
  <c r="AW56" i="1" s="1"/>
  <c r="AU57" i="1"/>
  <c r="AW57" i="1" s="1"/>
  <c r="AU58" i="1"/>
  <c r="AW58" i="1" s="1"/>
  <c r="AU59" i="1"/>
  <c r="AW59" i="1" s="1"/>
  <c r="AU60" i="1"/>
  <c r="AW60" i="1" s="1"/>
  <c r="AU61" i="1"/>
  <c r="AW61" i="1" s="1"/>
  <c r="AU62" i="1"/>
  <c r="AW62" i="1" s="1"/>
  <c r="AU63" i="1"/>
  <c r="AW63" i="1" s="1"/>
  <c r="AU64" i="1"/>
  <c r="AW64" i="1" s="1"/>
  <c r="AU65" i="1"/>
  <c r="AW65" i="1" s="1"/>
  <c r="AU66" i="1"/>
  <c r="AW66" i="1" s="1"/>
  <c r="AU67" i="1"/>
  <c r="AW67" i="1" s="1"/>
  <c r="AU68" i="1"/>
  <c r="AW68" i="1" s="1"/>
  <c r="AU69" i="1"/>
  <c r="AW69" i="1" s="1"/>
  <c r="AU70" i="1"/>
  <c r="AW70" i="1" s="1"/>
  <c r="AU71" i="1"/>
  <c r="AW71" i="1" s="1"/>
  <c r="AU72" i="1"/>
  <c r="AW72" i="1" s="1"/>
  <c r="AU73" i="1"/>
  <c r="AW73" i="1" s="1"/>
  <c r="AU74" i="1"/>
  <c r="AW74" i="1" s="1"/>
  <c r="AU75" i="1"/>
  <c r="AW75" i="1" s="1"/>
  <c r="AU76" i="1"/>
  <c r="AW76" i="1" s="1"/>
  <c r="AU77" i="1"/>
  <c r="AW77" i="1" s="1"/>
  <c r="AU78" i="1"/>
  <c r="AW78" i="1" s="1"/>
  <c r="AU79" i="1"/>
  <c r="AW79" i="1" s="1"/>
  <c r="AU80" i="1"/>
  <c r="AW80" i="1" s="1"/>
  <c r="AU81" i="1"/>
  <c r="AW81" i="1" s="1"/>
  <c r="AU82" i="1"/>
  <c r="AW82" i="1" s="1"/>
  <c r="AU83" i="1"/>
  <c r="AW83" i="1" s="1"/>
  <c r="AU84" i="1"/>
  <c r="AW84" i="1" s="1"/>
  <c r="AU85" i="1"/>
  <c r="AW85" i="1" s="1"/>
  <c r="AU86" i="1"/>
  <c r="AW86" i="1" s="1"/>
  <c r="AU87" i="1"/>
  <c r="AW87" i="1" s="1"/>
  <c r="AU88" i="1"/>
  <c r="AW88" i="1" s="1"/>
  <c r="AU89" i="1"/>
  <c r="AW89" i="1" s="1"/>
  <c r="AU90" i="1"/>
  <c r="AW90" i="1" s="1"/>
  <c r="AU91" i="1"/>
  <c r="AW91" i="1" s="1"/>
  <c r="AU92" i="1"/>
  <c r="AW92" i="1" s="1"/>
  <c r="AU93" i="1"/>
  <c r="AW93" i="1" s="1"/>
  <c r="AU94" i="1"/>
  <c r="AW94" i="1" s="1"/>
  <c r="AU95" i="1"/>
  <c r="AW95" i="1" s="1"/>
  <c r="AU96" i="1"/>
  <c r="AW96" i="1" s="1"/>
  <c r="AU97" i="1"/>
  <c r="AW97" i="1" s="1"/>
  <c r="AU98" i="1"/>
  <c r="AW98" i="1" s="1"/>
  <c r="AU99" i="1"/>
  <c r="AW99" i="1" s="1"/>
  <c r="AU100" i="1"/>
  <c r="AW100" i="1" s="1"/>
  <c r="AU101" i="1"/>
  <c r="AW101" i="1" s="1"/>
  <c r="AU102" i="1"/>
  <c r="AW102" i="1" s="1"/>
  <c r="AU103" i="1"/>
  <c r="AW103" i="1" s="1"/>
  <c r="AU104" i="1"/>
  <c r="AW104" i="1" s="1"/>
  <c r="AU105" i="1"/>
  <c r="AW105" i="1" s="1"/>
  <c r="AU106" i="1"/>
  <c r="AW106" i="1" s="1"/>
  <c r="AU107" i="1"/>
  <c r="AW107" i="1" s="1"/>
  <c r="AU108" i="1"/>
  <c r="AW108" i="1" s="1"/>
  <c r="AU109" i="1"/>
  <c r="AW109" i="1" s="1"/>
  <c r="AU110" i="1"/>
  <c r="AW110" i="1" s="1"/>
  <c r="AU111" i="1"/>
  <c r="AW111" i="1" s="1"/>
  <c r="AU112" i="1"/>
  <c r="AU113" i="1"/>
  <c r="AW113" i="1" s="1"/>
  <c r="AU114" i="1"/>
  <c r="AW114" i="1" s="1"/>
  <c r="AU115" i="1"/>
  <c r="AW115" i="1" s="1"/>
  <c r="AU116" i="1"/>
  <c r="AW116" i="1" s="1"/>
  <c r="AU117" i="1"/>
  <c r="AW117" i="1" s="1"/>
  <c r="AU118" i="1"/>
  <c r="AW118" i="1" s="1"/>
  <c r="AU119" i="1"/>
  <c r="AW119" i="1" s="1"/>
  <c r="AU120" i="1"/>
  <c r="AW120" i="1" s="1"/>
  <c r="AU121" i="1"/>
  <c r="AW121" i="1" s="1"/>
  <c r="AU122" i="1"/>
  <c r="AW122" i="1" s="1"/>
  <c r="AU123" i="1"/>
  <c r="AW123" i="1" s="1"/>
  <c r="AU124" i="1"/>
  <c r="AW124" i="1" s="1"/>
  <c r="AU125" i="1"/>
  <c r="AW125" i="1" s="1"/>
  <c r="AU126" i="1"/>
  <c r="AW126" i="1" s="1"/>
  <c r="AU127" i="1"/>
  <c r="AW127" i="1" s="1"/>
  <c r="AU128" i="1"/>
  <c r="AW128" i="1" s="1"/>
  <c r="AU129" i="1"/>
  <c r="AW129" i="1" s="1"/>
  <c r="AU130" i="1"/>
  <c r="AW130" i="1" s="1"/>
  <c r="AU131" i="1"/>
  <c r="AW131" i="1" s="1"/>
  <c r="AU132" i="1"/>
  <c r="AW132" i="1" s="1"/>
  <c r="AU133" i="1"/>
  <c r="AW133" i="1" s="1"/>
  <c r="AU134" i="1"/>
  <c r="AW134" i="1" s="1"/>
  <c r="AU2" i="1"/>
  <c r="AW2" i="1" s="1"/>
  <c r="AW112" i="1" l="1"/>
  <c r="AW41" i="1"/>
</calcChain>
</file>

<file path=xl/sharedStrings.xml><?xml version="1.0" encoding="utf-8"?>
<sst xmlns="http://schemas.openxmlformats.org/spreadsheetml/2006/main" count="5567" uniqueCount="688">
  <si>
    <t>ABUGATTAS</t>
  </si>
  <si>
    <t>MAJLUF</t>
  </si>
  <si>
    <t>DANIEL FERNANDO</t>
  </si>
  <si>
    <t>GANA PERU</t>
  </si>
  <si>
    <t>NGP</t>
  </si>
  <si>
    <t>ACHA</t>
  </si>
  <si>
    <t>ROMANI</t>
  </si>
  <si>
    <t>WALTER</t>
  </si>
  <si>
    <t>ACUÑA</t>
  </si>
  <si>
    <t>NUÑEZ</t>
  </si>
  <si>
    <t>RICHARD FRANK</t>
  </si>
  <si>
    <t>ALIANZA POR EL GRAN CAMBIO</t>
  </si>
  <si>
    <t>AGC</t>
  </si>
  <si>
    <t>PPC-APP</t>
  </si>
  <si>
    <t>PERALTA</t>
  </si>
  <si>
    <t>VIRGILIO</t>
  </si>
  <si>
    <t>ALIANZA SOLIDARIDAD NACIONAL</t>
  </si>
  <si>
    <t>SN</t>
  </si>
  <si>
    <t>AGUINAGA</t>
  </si>
  <si>
    <t>RECUENCO</t>
  </si>
  <si>
    <t>ALEJANDRO AURELIO</t>
  </si>
  <si>
    <t>FUERZA 2011</t>
  </si>
  <si>
    <t>F</t>
  </si>
  <si>
    <t>GPFP</t>
  </si>
  <si>
    <t>ALCORTA</t>
  </si>
  <si>
    <t>SUERO</t>
  </si>
  <si>
    <t>MARIA LOURDES PIA LUISA</t>
  </si>
  <si>
    <t>UR</t>
  </si>
  <si>
    <t>CP</t>
  </si>
  <si>
    <t>ANDRADE</t>
  </si>
  <si>
    <t>CARMONA</t>
  </si>
  <si>
    <t>FERNANDO JUAN</t>
  </si>
  <si>
    <t>PERÚ POSIBLE</t>
  </si>
  <si>
    <t>AP</t>
  </si>
  <si>
    <t>PP</t>
  </si>
  <si>
    <t>ANGULO</t>
  </si>
  <si>
    <t>ALVAREZ</t>
  </si>
  <si>
    <t>ROBERTO EDMUNDO</t>
  </si>
  <si>
    <t>DYD</t>
  </si>
  <si>
    <t>ANICAMA</t>
  </si>
  <si>
    <t>ÑAÑEZ</t>
  </si>
  <si>
    <t>ELSA CELIA</t>
  </si>
  <si>
    <t>APAZA</t>
  </si>
  <si>
    <t>ORDOÑEZ</t>
  </si>
  <si>
    <t>JUSTINIANO ROMULO</t>
  </si>
  <si>
    <t>CONDORI</t>
  </si>
  <si>
    <t>EMILIANO</t>
  </si>
  <si>
    <t>BARDALEZ</t>
  </si>
  <si>
    <t>COCHAGNE</t>
  </si>
  <si>
    <t>ALDO MAXIMILIANO</t>
  </si>
  <si>
    <t>BECERRIL</t>
  </si>
  <si>
    <t>RODRIGUEZ</t>
  </si>
  <si>
    <t>HECTOR VIRGILIO</t>
  </si>
  <si>
    <t>BEDOYA</t>
  </si>
  <si>
    <t>DE VIVANCO</t>
  </si>
  <si>
    <t>JAVIER A.</t>
  </si>
  <si>
    <t>BEINGOLEA</t>
  </si>
  <si>
    <t>DELGADO</t>
  </si>
  <si>
    <t>ALBERTO ISMAEL</t>
  </si>
  <si>
    <t>BELAUNDE</t>
  </si>
  <si>
    <t>MOREYRA</t>
  </si>
  <si>
    <t>MARTIN</t>
  </si>
  <si>
    <t>BENITEZ</t>
  </si>
  <si>
    <t>RIVAS</t>
  </si>
  <si>
    <t>HERIBERTO MANUEL</t>
  </si>
  <si>
    <t>NOAG</t>
  </si>
  <si>
    <t>BETETA</t>
  </si>
  <si>
    <t>RUBIN</t>
  </si>
  <si>
    <t>BRUCE</t>
  </si>
  <si>
    <t>MONTES DE OCA</t>
  </si>
  <si>
    <t>CARLOS RICARDO</t>
  </si>
  <si>
    <t>CABRERA</t>
  </si>
  <si>
    <t>GANOZA</t>
  </si>
  <si>
    <t>EDUARDO FELIPE</t>
  </si>
  <si>
    <t>CANCHES</t>
  </si>
  <si>
    <t>GUZMAN</t>
  </si>
  <si>
    <t>ROGELIO ANTENOR</t>
  </si>
  <si>
    <t>CAPUÑAY</t>
  </si>
  <si>
    <t>QUISPE</t>
  </si>
  <si>
    <t>ESTHER YOVANA</t>
  </si>
  <si>
    <t>CARDENAS</t>
  </si>
  <si>
    <t>CERRON</t>
  </si>
  <si>
    <t>JOHNNY</t>
  </si>
  <si>
    <t>CARRILLO</t>
  </si>
  <si>
    <t>CAVERO</t>
  </si>
  <si>
    <t>HUGO</t>
  </si>
  <si>
    <t>CASTAGNINO</t>
  </si>
  <si>
    <t>LEMA</t>
  </si>
  <si>
    <t>JUAN CESAR</t>
  </si>
  <si>
    <t>CCAMA</t>
  </si>
  <si>
    <t>LAYME</t>
  </si>
  <si>
    <t>FRANCISCO</t>
  </si>
  <si>
    <t>CHACON</t>
  </si>
  <si>
    <t>DE VETTORI</t>
  </si>
  <si>
    <t>CECILIA ISABEL</t>
  </si>
  <si>
    <t>CHAVEZ</t>
  </si>
  <si>
    <t>COSSIO</t>
  </si>
  <si>
    <t>MARTHA GLADYS</t>
  </si>
  <si>
    <t>CHEHADE</t>
  </si>
  <si>
    <t>MOYA</t>
  </si>
  <si>
    <t>OMAR KARIM</t>
  </si>
  <si>
    <t>CHIHUAN</t>
  </si>
  <si>
    <t>RAMOS</t>
  </si>
  <si>
    <t>LEYLA FELICITA</t>
  </si>
  <si>
    <t>COA</t>
  </si>
  <si>
    <t>AGUILAR</t>
  </si>
  <si>
    <t>RUBEN ROLANDO</t>
  </si>
  <si>
    <t>COARI</t>
  </si>
  <si>
    <t>MAMANI</t>
  </si>
  <si>
    <t>CLAUDIA FAUSTINA</t>
  </si>
  <si>
    <t>CUSI</t>
  </si>
  <si>
    <t>RUBEN</t>
  </si>
  <si>
    <t>JAHUIRA</t>
  </si>
  <si>
    <t>GLADYS NATALIE</t>
  </si>
  <si>
    <t>CORDERO</t>
  </si>
  <si>
    <t>JON TAY</t>
  </si>
  <si>
    <t>MARIA DEL PILAR</t>
  </si>
  <si>
    <t>CRISOLOGO</t>
  </si>
  <si>
    <t>ESPEJO</t>
  </si>
  <si>
    <t>VICTOR WALBERTO</t>
  </si>
  <si>
    <t>CUCULIZA</t>
  </si>
  <si>
    <t>TORRE</t>
  </si>
  <si>
    <t>LUISA MARIA</t>
  </si>
  <si>
    <t>DAMMERT</t>
  </si>
  <si>
    <t>EGO AGUIRRE</t>
  </si>
  <si>
    <t>AP-FA</t>
  </si>
  <si>
    <t>DE LA TORRE</t>
  </si>
  <si>
    <t>DUEÑAS</t>
  </si>
  <si>
    <t>HERNAN</t>
  </si>
  <si>
    <t>ZEGARRA</t>
  </si>
  <si>
    <t>JAIME RICARDO</t>
  </si>
  <si>
    <t>DIAZ</t>
  </si>
  <si>
    <t>DIOS</t>
  </si>
  <si>
    <t>JUAN JOSE</t>
  </si>
  <si>
    <t>DIEZ CANSECO</t>
  </si>
  <si>
    <t>CISNEROS</t>
  </si>
  <si>
    <t>JAVIER</t>
  </si>
  <si>
    <t>EGUREN</t>
  </si>
  <si>
    <t>NEUENSCHWANDER</t>
  </si>
  <si>
    <t>JUAN CARLOS</t>
  </si>
  <si>
    <t>ELIAS</t>
  </si>
  <si>
    <t>AVALOS</t>
  </si>
  <si>
    <t>JOSE LUIS</t>
  </si>
  <si>
    <t>ESPINOZA</t>
  </si>
  <si>
    <t>ROSALES</t>
  </si>
  <si>
    <t>RENNAN SAMUEL</t>
  </si>
  <si>
    <t>CRUZ</t>
  </si>
  <si>
    <t>MARISOL</t>
  </si>
  <si>
    <t>FALCONI</t>
  </si>
  <si>
    <t>PICARDO</t>
  </si>
  <si>
    <t>MARCO TULIO</t>
  </si>
  <si>
    <t>FUJIMORI</t>
  </si>
  <si>
    <t>HIGUCHI</t>
  </si>
  <si>
    <t>KENJI GERARDO</t>
  </si>
  <si>
    <t>GAGO</t>
  </si>
  <si>
    <t>PEREZ</t>
  </si>
  <si>
    <t>JULIO CESAR</t>
  </si>
  <si>
    <t>GALARRETA</t>
  </si>
  <si>
    <t>VELARDE</t>
  </si>
  <si>
    <t>LUIS FERNANDO</t>
  </si>
  <si>
    <t>GAMARRA</t>
  </si>
  <si>
    <t>SALDIVAR</t>
  </si>
  <si>
    <t>TEOFILO</t>
  </si>
  <si>
    <t>GARCIA</t>
  </si>
  <si>
    <t>VICTOR ANDRES</t>
  </si>
  <si>
    <t>GASTAÑADUI</t>
  </si>
  <si>
    <t>RAMIREZ</t>
  </si>
  <si>
    <t>SANTIAGO</t>
  </si>
  <si>
    <t>GRANDEZ</t>
  </si>
  <si>
    <t>SALDAÑA</t>
  </si>
  <si>
    <t>VICTOR RAUL</t>
  </si>
  <si>
    <t>GUEVARA</t>
  </si>
  <si>
    <t>AMASIFUEN</t>
  </si>
  <si>
    <t>MESIAS ANTONIO</t>
  </si>
  <si>
    <t>GUTIERREZ</t>
  </si>
  <si>
    <t>CONDOR</t>
  </si>
  <si>
    <t>JOSUE MANUEL</t>
  </si>
  <si>
    <t>HUAIRE</t>
  </si>
  <si>
    <t>CHUQUICHAICO</t>
  </si>
  <si>
    <t>CASIO FAUSTINO</t>
  </si>
  <si>
    <t>HUAYAMA</t>
  </si>
  <si>
    <t>NEIRA</t>
  </si>
  <si>
    <t>LEONIDAS</t>
  </si>
  <si>
    <t>HURTADO</t>
  </si>
  <si>
    <t>ZAMUDIO</t>
  </si>
  <si>
    <t>JESUS PANFILO</t>
  </si>
  <si>
    <t>IBERICO</t>
  </si>
  <si>
    <t>LUIS CARLOS ANTONIO</t>
  </si>
  <si>
    <t>INGA</t>
  </si>
  <si>
    <t>VASQUEZ</t>
  </si>
  <si>
    <t>LEONARDO AGUSTIN</t>
  </si>
  <si>
    <t>ISLA</t>
  </si>
  <si>
    <t>ROJAS</t>
  </si>
  <si>
    <t>VICTOR</t>
  </si>
  <si>
    <t>JARA</t>
  </si>
  <si>
    <t>VELASQUEZ</t>
  </si>
  <si>
    <t>ANA ETHEL DEL ROSARIO</t>
  </si>
  <si>
    <t>JULCA</t>
  </si>
  <si>
    <t>DALMACIO MODESTO</t>
  </si>
  <si>
    <t>KOBASHIGAWA</t>
  </si>
  <si>
    <t>RAMON</t>
  </si>
  <si>
    <t>LAY</t>
  </si>
  <si>
    <t>SUN</t>
  </si>
  <si>
    <t>HUMBERTO</t>
  </si>
  <si>
    <t>LEON</t>
  </si>
  <si>
    <t>RIVERA</t>
  </si>
  <si>
    <t>JOSE RAGUBERTO</t>
  </si>
  <si>
    <t>ROMERO</t>
  </si>
  <si>
    <t>LUCIANA MILAGROS</t>
  </si>
  <si>
    <t>PARTIDO APRISTA PERUANO</t>
  </si>
  <si>
    <t>LESCANO</t>
  </si>
  <si>
    <t>ANCIETA</t>
  </si>
  <si>
    <t>YONHY</t>
  </si>
  <si>
    <t>LEWIS</t>
  </si>
  <si>
    <t>DEL ALCAZAR</t>
  </si>
  <si>
    <t>NORMAN DAVID</t>
  </si>
  <si>
    <t>LLATAS</t>
  </si>
  <si>
    <t>ALTAMIRANO</t>
  </si>
  <si>
    <t>CRISTOBAL LUIS</t>
  </si>
  <si>
    <t>LOPEZ</t>
  </si>
  <si>
    <t>CORDOVA</t>
  </si>
  <si>
    <t>MARIA MAGDALENA</t>
  </si>
  <si>
    <t>LUNA</t>
  </si>
  <si>
    <t>GALVEZ</t>
  </si>
  <si>
    <t>JOSE LEON</t>
  </si>
  <si>
    <t>MAVILA</t>
  </si>
  <si>
    <t>ROSA DELSA</t>
  </si>
  <si>
    <t>MEDINA</t>
  </si>
  <si>
    <t>ORTIZ</t>
  </si>
  <si>
    <t>ANTONIO</t>
  </si>
  <si>
    <t>MELGAR</t>
  </si>
  <si>
    <t>VALDEZ</t>
  </si>
  <si>
    <t>ELARD GALO</t>
  </si>
  <si>
    <t>MENDOZA</t>
  </si>
  <si>
    <t>FRISCH</t>
  </si>
  <si>
    <t>VERONIKA FANNY</t>
  </si>
  <si>
    <t>MERINO</t>
  </si>
  <si>
    <t>DE LAMA</t>
  </si>
  <si>
    <t>MANUEL ARTURO</t>
  </si>
  <si>
    <t>MOLINA</t>
  </si>
  <si>
    <t>MARTINEZ</t>
  </si>
  <si>
    <t>AGUSTIN F.</t>
  </si>
  <si>
    <t>MONTEROLA</t>
  </si>
  <si>
    <t>ABREGU</t>
  </si>
  <si>
    <t>WUILIAN ALFONSO</t>
  </si>
  <si>
    <t>MORA</t>
  </si>
  <si>
    <t>ZEVALLOS</t>
  </si>
  <si>
    <t>DANIEL EMILIANO</t>
  </si>
  <si>
    <t>MULDER</t>
  </si>
  <si>
    <t>CLAUDE MAURICE</t>
  </si>
  <si>
    <t>NAYAP</t>
  </si>
  <si>
    <t>KININ</t>
  </si>
  <si>
    <t>EDUARDO</t>
  </si>
  <si>
    <t>NEYRA</t>
  </si>
  <si>
    <t>HUAMANI</t>
  </si>
  <si>
    <t>ROFILIO T.</t>
  </si>
  <si>
    <t>OLAYCHEA</t>
  </si>
  <si>
    <t>ANGEL</t>
  </si>
  <si>
    <t>DE ACUÑA</t>
  </si>
  <si>
    <t>OMONTE</t>
  </si>
  <si>
    <t>DURAND DE DYER</t>
  </si>
  <si>
    <t>MARIA DEL CARMEN</t>
  </si>
  <si>
    <t>OSEDA</t>
  </si>
  <si>
    <t>SOTO</t>
  </si>
  <si>
    <t>DORIS GLADYS</t>
  </si>
  <si>
    <t>OTAROLA</t>
  </si>
  <si>
    <t>PEÑARANDA</t>
  </si>
  <si>
    <t>FREDY ROLANDO</t>
  </si>
  <si>
    <t>PARI</t>
  </si>
  <si>
    <t>CHOQUECOTA</t>
  </si>
  <si>
    <t>JUAN DONATO</t>
  </si>
  <si>
    <t>PARIONA</t>
  </si>
  <si>
    <t>GALINDO</t>
  </si>
  <si>
    <t>FEDERICO</t>
  </si>
  <si>
    <t>TELLO DE RODRIGUEZ</t>
  </si>
  <si>
    <t>MARIA SOLEDAD</t>
  </si>
  <si>
    <t>PEREZ DEL SOLAR</t>
  </si>
  <si>
    <t>GABRIELA LOURDES</t>
  </si>
  <si>
    <t>PORTUGAL</t>
  </si>
  <si>
    <t>CATACORA</t>
  </si>
  <si>
    <t>MARIANO EUTROPIO</t>
  </si>
  <si>
    <t>REBER JOAQUIN</t>
  </si>
  <si>
    <t>REATEGUI</t>
  </si>
  <si>
    <t>FLORES</t>
  </si>
  <si>
    <t>ROLANDO</t>
  </si>
  <si>
    <t>REGGIARDO</t>
  </si>
  <si>
    <t>BARRETO</t>
  </si>
  <si>
    <t>RENZO ANDRES</t>
  </si>
  <si>
    <t>REYNAGA</t>
  </si>
  <si>
    <t>JHON ARQUIMIDES</t>
  </si>
  <si>
    <t>RIMARACHIN</t>
  </si>
  <si>
    <t>JORGE ANTONIO</t>
  </si>
  <si>
    <t>TEIXEIRA</t>
  </si>
  <si>
    <t>MARTIN AMADO</t>
  </si>
  <si>
    <t>ZAVALETA</t>
  </si>
  <si>
    <t>ELIAS NICOLAS</t>
  </si>
  <si>
    <t>EULOGIO AMADO</t>
  </si>
  <si>
    <t>RONDON</t>
  </si>
  <si>
    <t>FUDINAGA</t>
  </si>
  <si>
    <t>GUSTAVO BERNARDO</t>
  </si>
  <si>
    <t>ROSAS</t>
  </si>
  <si>
    <t>HUARANGA</t>
  </si>
  <si>
    <t>JULIO PABLO</t>
  </si>
  <si>
    <t>RUIZ</t>
  </si>
  <si>
    <t>LOAYZA</t>
  </si>
  <si>
    <t>WILDER</t>
  </si>
  <si>
    <t>SAAVEDRA</t>
  </si>
  <si>
    <t>VELA</t>
  </si>
  <si>
    <t>ESTHER</t>
  </si>
  <si>
    <t>SALAZAR</t>
  </si>
  <si>
    <t>MIRANDA</t>
  </si>
  <si>
    <t>OCTAVIO EDILBERTO</t>
  </si>
  <si>
    <t>SALGADO</t>
  </si>
  <si>
    <t>RUBIANES</t>
  </si>
  <si>
    <t>LUZ FILOMENA</t>
  </si>
  <si>
    <t>SARMIENTO</t>
  </si>
  <si>
    <t>BETANCOURT</t>
  </si>
  <si>
    <t>FREDDY FERNANDO</t>
  </si>
  <si>
    <t>SCHAEFER</t>
  </si>
  <si>
    <t>KARLA MELISSA</t>
  </si>
  <si>
    <t>SIMON</t>
  </si>
  <si>
    <t>MUNARO</t>
  </si>
  <si>
    <t>YEHUDE</t>
  </si>
  <si>
    <t>SOLORZANO</t>
  </si>
  <si>
    <t>FLORES DE SAQIB</t>
  </si>
  <si>
    <t>ANA MARIA</t>
  </si>
  <si>
    <t>SPADARO</t>
  </si>
  <si>
    <t>PHILIPPS</t>
  </si>
  <si>
    <t>PEDRO CARMELO</t>
  </si>
  <si>
    <t>TAIT</t>
  </si>
  <si>
    <t>VILLACORTA</t>
  </si>
  <si>
    <t>CECILIA ROXANA</t>
  </si>
  <si>
    <t>TAN</t>
  </si>
  <si>
    <t>DE INAFUKO</t>
  </si>
  <si>
    <t>AURELIA</t>
  </si>
  <si>
    <t>TAPIA</t>
  </si>
  <si>
    <t>BERNAL</t>
  </si>
  <si>
    <t>SEGUNDO LEOCADIO</t>
  </si>
  <si>
    <t>TEJADA</t>
  </si>
  <si>
    <t>SERGIO FERNANDO</t>
  </si>
  <si>
    <t>TEVES</t>
  </si>
  <si>
    <t>JULIA</t>
  </si>
  <si>
    <t>TUBINO</t>
  </si>
  <si>
    <t>ARIAS SCHREIBER</t>
  </si>
  <si>
    <t>CARLOS MARIO DEL CARMEN</t>
  </si>
  <si>
    <t>URIBE</t>
  </si>
  <si>
    <t>CENAIDA CEBASTIANA</t>
  </si>
  <si>
    <t>URQUIZO</t>
  </si>
  <si>
    <t>MAGGIA</t>
  </si>
  <si>
    <t>JOSE ANTONIO</t>
  </si>
  <si>
    <t>URTECHO</t>
  </si>
  <si>
    <t>WILSON MICHAEL</t>
  </si>
  <si>
    <t>VACCHELLI</t>
  </si>
  <si>
    <t>CORBETTO</t>
  </si>
  <si>
    <t>GIAN CARLO</t>
  </si>
  <si>
    <t>VALENCIA</t>
  </si>
  <si>
    <t>QUIROZ</t>
  </si>
  <si>
    <t>JAIME RUBEN</t>
  </si>
  <si>
    <t>VALLE</t>
  </si>
  <si>
    <t>WILLYAM TITO</t>
  </si>
  <si>
    <t>VALQUI</t>
  </si>
  <si>
    <t>MATOS</t>
  </si>
  <si>
    <t>NESTOR ANTONIO</t>
  </si>
  <si>
    <t>QUESQUEN</t>
  </si>
  <si>
    <t>ANGEL JAVIER</t>
  </si>
  <si>
    <t>WONG</t>
  </si>
  <si>
    <t>PUJADA</t>
  </si>
  <si>
    <t>ENRIQUE</t>
  </si>
  <si>
    <t>YOVERA</t>
  </si>
  <si>
    <t>ALEJANDRO</t>
  </si>
  <si>
    <t>YRUPAILLA</t>
  </si>
  <si>
    <t>MONTES</t>
  </si>
  <si>
    <t>CESAR ELMER</t>
  </si>
  <si>
    <t>BRICEÑO</t>
  </si>
  <si>
    <t>TOMAS MARTIN</t>
  </si>
  <si>
    <t>ZEBALLOS</t>
  </si>
  <si>
    <t>SALINAS</t>
  </si>
  <si>
    <t>VICENTE ANTONIO</t>
  </si>
  <si>
    <t>ZERILLO</t>
  </si>
  <si>
    <t>BAZALAR</t>
  </si>
  <si>
    <t>MANUEL SALVADOR</t>
  </si>
  <si>
    <t>ALIANZA PARA EL PROGRESO DEL PERU</t>
  </si>
  <si>
    <t>APP</t>
  </si>
  <si>
    <t>MONTENEGRO</t>
  </si>
  <si>
    <t>WILMER</t>
  </si>
  <si>
    <t>FUERZA POPULAR</t>
  </si>
  <si>
    <t>ALBRECHT</t>
  </si>
  <si>
    <t>VICTOR AUGUSTO</t>
  </si>
  <si>
    <t>ALCALA</t>
  </si>
  <si>
    <t>MATEO</t>
  </si>
  <si>
    <t>PERCY ELOY</t>
  </si>
  <si>
    <t>ANANCULI</t>
  </si>
  <si>
    <t>GOMEZ</t>
  </si>
  <si>
    <t>BETTY GLADYS</t>
  </si>
  <si>
    <t>SALGUERO DE ALVAREZ</t>
  </si>
  <si>
    <t>GLADYS GRISELDA</t>
  </si>
  <si>
    <t>EL FRENTE AMPLIO POR JUSTICIA, VIDA Y LIBERTAD</t>
  </si>
  <si>
    <t>FA</t>
  </si>
  <si>
    <t>ARAMAYO</t>
  </si>
  <si>
    <t>GAONA</t>
  </si>
  <si>
    <t>MARIA ALEJANDRA</t>
  </si>
  <si>
    <t>ARANA</t>
  </si>
  <si>
    <t>MARCO ANTONIO</t>
  </si>
  <si>
    <t>ARAOZ</t>
  </si>
  <si>
    <t>FERNANDEZ</t>
  </si>
  <si>
    <t>MERCEDES ROSALBA</t>
  </si>
  <si>
    <t>PERUANOS POR EL KAMBIO</t>
  </si>
  <si>
    <t>PPK</t>
  </si>
  <si>
    <t>ARCE</t>
  </si>
  <si>
    <t>CACERES</t>
  </si>
  <si>
    <t>RICHARD</t>
  </si>
  <si>
    <t>NA</t>
  </si>
  <si>
    <t>NP</t>
  </si>
  <si>
    <t>ARIMBORGO</t>
  </si>
  <si>
    <t>GUERRA</t>
  </si>
  <si>
    <t>TAMAR</t>
  </si>
  <si>
    <t>AVILA</t>
  </si>
  <si>
    <t>LUCIO</t>
  </si>
  <si>
    <t>GPC</t>
  </si>
  <si>
    <t>UPR</t>
  </si>
  <si>
    <t>BARTRA</t>
  </si>
  <si>
    <t>BARRIGA</t>
  </si>
  <si>
    <t>ROSA MARIA</t>
  </si>
  <si>
    <t>KARINA JULIZA</t>
  </si>
  <si>
    <t>BOCANGEL</t>
  </si>
  <si>
    <t>WEYDERT</t>
  </si>
  <si>
    <t>GUILLERMO AUGUSTO</t>
  </si>
  <si>
    <t>BUSTOS</t>
  </si>
  <si>
    <t>ESTELITA SONIA</t>
  </si>
  <si>
    <t>CAMPOS</t>
  </si>
  <si>
    <t>CANZIO</t>
  </si>
  <si>
    <t>MARIO JOSE</t>
  </si>
  <si>
    <t>CASTRO</t>
  </si>
  <si>
    <t>MIGUEL ANTONIO</t>
  </si>
  <si>
    <t>BRAVO</t>
  </si>
  <si>
    <t>JORGE ANDRES</t>
  </si>
  <si>
    <t>CON</t>
  </si>
  <si>
    <t>CEVALLOS</t>
  </si>
  <si>
    <t>HERNANDO ISMAEL</t>
  </si>
  <si>
    <t>CHOQUEHUANCA</t>
  </si>
  <si>
    <t>DE VILLANUEVA</t>
  </si>
  <si>
    <t>COSTA</t>
  </si>
  <si>
    <t>SANTOLALLA</t>
  </si>
  <si>
    <t>GINO FRANCISCO</t>
  </si>
  <si>
    <t>BL</t>
  </si>
  <si>
    <t>TEVEZ</t>
  </si>
  <si>
    <t>CUADROS</t>
  </si>
  <si>
    <t>CANDIA</t>
  </si>
  <si>
    <t>NELLY LADY</t>
  </si>
  <si>
    <t>AR</t>
  </si>
  <si>
    <t>CURRO</t>
  </si>
  <si>
    <t>EDILBERTO</t>
  </si>
  <si>
    <t>MANUEL ENRIQUE ERNESTO</t>
  </si>
  <si>
    <t>DAVILA</t>
  </si>
  <si>
    <t>VIZCARRA</t>
  </si>
  <si>
    <t>SERGIO FRANCISCO FELIX</t>
  </si>
  <si>
    <t>DE BELAUNDE</t>
  </si>
  <si>
    <t>DE CARDENAS</t>
  </si>
  <si>
    <t>ALBERTO</t>
  </si>
  <si>
    <t>DEL AGUILA</t>
  </si>
  <si>
    <t>HERRERA</t>
  </si>
  <si>
    <t>EDMUNDO</t>
  </si>
  <si>
    <t>ACCION POPULAR</t>
  </si>
  <si>
    <t>DEL CASTILLO</t>
  </si>
  <si>
    <t>JORGE ALFONSO ALEJANDRO</t>
  </si>
  <si>
    <t>ALIANZA POPULAR</t>
  </si>
  <si>
    <t>CPA</t>
  </si>
  <si>
    <t>DIPAS</t>
  </si>
  <si>
    <t>HUAMAN</t>
  </si>
  <si>
    <t>MIKY JOAQUIN</t>
  </si>
  <si>
    <t>DOMINGUEZ</t>
  </si>
  <si>
    <t>CARLOS ALBERTO</t>
  </si>
  <si>
    <t>DONAYRE</t>
  </si>
  <si>
    <t>GOTZCH</t>
  </si>
  <si>
    <t>EDWIN ALBERTO</t>
  </si>
  <si>
    <t>PASQUEL</t>
  </si>
  <si>
    <t>PATRICIA ELIZABETH</t>
  </si>
  <si>
    <t>ECHEVARRIA</t>
  </si>
  <si>
    <t>SONIA ROSARIO</t>
  </si>
  <si>
    <t>MIGUEL ANGEL</t>
  </si>
  <si>
    <t>FIGUEROA</t>
  </si>
  <si>
    <t>MINAYA</t>
  </si>
  <si>
    <t>MODESTO</t>
  </si>
  <si>
    <t>VILCHEZ</t>
  </si>
  <si>
    <t>CLEMENTE</t>
  </si>
  <si>
    <t>FORONDA</t>
  </si>
  <si>
    <t>FARRO</t>
  </si>
  <si>
    <t>MARIA ELENA</t>
  </si>
  <si>
    <t>GALVAN</t>
  </si>
  <si>
    <t>VENTO</t>
  </si>
  <si>
    <t>CLAYTON FLAVIO</t>
  </si>
  <si>
    <t>JIMENEZ</t>
  </si>
  <si>
    <t>MARITZA MATILDE</t>
  </si>
  <si>
    <t>GILVONIO</t>
  </si>
  <si>
    <t>CONDEZO</t>
  </si>
  <si>
    <t>GLAVE</t>
  </si>
  <si>
    <t>REMY</t>
  </si>
  <si>
    <t>MARISA</t>
  </si>
  <si>
    <t>GONZALES</t>
  </si>
  <si>
    <t>ARDILES</t>
  </si>
  <si>
    <t>JUAN CARLOS EUGENIO</t>
  </si>
  <si>
    <t>GUIA</t>
  </si>
  <si>
    <t>PIANTO</t>
  </si>
  <si>
    <t>MOISES BARTOLOME</t>
  </si>
  <si>
    <t>HERESI</t>
  </si>
  <si>
    <t>CHICOMA</t>
  </si>
  <si>
    <t>SALEH CARLOS SALVADOR</t>
  </si>
  <si>
    <t>AREVALO</t>
  </si>
  <si>
    <t>MARITA</t>
  </si>
  <si>
    <t>HUILCA</t>
  </si>
  <si>
    <t>INDIRA ISABEL</t>
  </si>
  <si>
    <t>NÚÑEZ</t>
  </si>
  <si>
    <t>LUIS</t>
  </si>
  <si>
    <t>LAPA</t>
  </si>
  <si>
    <t>ZACARIAS REYMUNDO</t>
  </si>
  <si>
    <t>LAZO</t>
  </si>
  <si>
    <t>ISRAEL TITO</t>
  </si>
  <si>
    <t>LETONA</t>
  </si>
  <si>
    <t>PEREYRA</t>
  </si>
  <si>
    <t>MARIA URSULA INGRID</t>
  </si>
  <si>
    <t>LIZANA</t>
  </si>
  <si>
    <t>SANTOS</t>
  </si>
  <si>
    <t>MARTIRES</t>
  </si>
  <si>
    <t>LOMBARDI</t>
  </si>
  <si>
    <t>GUIDO RICARDO</t>
  </si>
  <si>
    <t>VILELA</t>
  </si>
  <si>
    <t>LUIS HUMBERTO</t>
  </si>
  <si>
    <t>COLQUEHUANCA</t>
  </si>
  <si>
    <t>MOISES</t>
  </si>
  <si>
    <t>MANTILLA</t>
  </si>
  <si>
    <t>MARIO FIDEL</t>
  </si>
  <si>
    <t>MARTORELL</t>
  </si>
  <si>
    <t>SOBERO</t>
  </si>
  <si>
    <t>GUILLERMO HERNAN</t>
  </si>
  <si>
    <t>MELENDEZ</t>
  </si>
  <si>
    <t>CELIS</t>
  </si>
  <si>
    <t>JORGE ENRIQUE</t>
  </si>
  <si>
    <t>MELGAREJO</t>
  </si>
  <si>
    <t>PAUCAR</t>
  </si>
  <si>
    <t>MARIA CRISTINA</t>
  </si>
  <si>
    <t>MIYASHIRO</t>
  </si>
  <si>
    <t>ARASHIRO</t>
  </si>
  <si>
    <t>MARCO ENRIQUE</t>
  </si>
  <si>
    <t>GLORIA EDELMIRA</t>
  </si>
  <si>
    <t>MORALES</t>
  </si>
  <si>
    <t>EDYSON HUMBERTO</t>
  </si>
  <si>
    <t>NARVAEZ</t>
  </si>
  <si>
    <t>ELOY RICARDO</t>
  </si>
  <si>
    <t>ÁNGEL</t>
  </si>
  <si>
    <t>NOCEDA</t>
  </si>
  <si>
    <t>CHIANG</t>
  </si>
  <si>
    <t>PALOMA ROSA</t>
  </si>
  <si>
    <t>OCHOA</t>
  </si>
  <si>
    <t>PEZO</t>
  </si>
  <si>
    <t>EDGAR AMERICO</t>
  </si>
  <si>
    <t>OLAECHEA</t>
  </si>
  <si>
    <t>ALVAREZ CALDERON</t>
  </si>
  <si>
    <t>PEDRO CARLOS</t>
  </si>
  <si>
    <t>OLIVA</t>
  </si>
  <si>
    <t>CORRALES</t>
  </si>
  <si>
    <t>ALBERTO EUGENIO</t>
  </si>
  <si>
    <t>PACORI</t>
  </si>
  <si>
    <t>ORACIO ANGEL</t>
  </si>
  <si>
    <t>PALMA</t>
  </si>
  <si>
    <t>JOSE MARVIN</t>
  </si>
  <si>
    <t>PALOMINO</t>
  </si>
  <si>
    <t>DALMIRO FELICIANO</t>
  </si>
  <si>
    <t>TARQUI</t>
  </si>
  <si>
    <t>TANIA EDITH</t>
  </si>
  <si>
    <t>PETROZZI</t>
  </si>
  <si>
    <t>FRANCO</t>
  </si>
  <si>
    <t>FRANCISCO ENRIQUE HUGO</t>
  </si>
  <si>
    <t>PONCE</t>
  </si>
  <si>
    <t>VILLARREAL DE VARGAS</t>
  </si>
  <si>
    <t>YESENIA</t>
  </si>
  <si>
    <t>QUINTANILLA</t>
  </si>
  <si>
    <t>OSIAS</t>
  </si>
  <si>
    <t>TANDAZO</t>
  </si>
  <si>
    <t>BIENVENIDO</t>
  </si>
  <si>
    <t>MARÍA CANDELARIA</t>
  </si>
  <si>
    <t>RIOS</t>
  </si>
  <si>
    <t>OCSA</t>
  </si>
  <si>
    <t>BENICIO</t>
  </si>
  <si>
    <t>ROBLES</t>
  </si>
  <si>
    <t>LIZBETH HILDA</t>
  </si>
  <si>
    <t>ROMAN</t>
  </si>
  <si>
    <t>VALDIVIA</t>
  </si>
  <si>
    <t>MIGUEL</t>
  </si>
  <si>
    <t>ROZAS</t>
  </si>
  <si>
    <t>BELTRAN</t>
  </si>
  <si>
    <t>WILBERT GABRIEL</t>
  </si>
  <si>
    <t>SALAVERRY</t>
  </si>
  <si>
    <t>VILLA</t>
  </si>
  <si>
    <t>DANIEL ENRIQUE</t>
  </si>
  <si>
    <t>MILAGROS EMPERATRIZ</t>
  </si>
  <si>
    <t>SANCHEZ</t>
  </si>
  <si>
    <t>ALVA</t>
  </si>
  <si>
    <t>JANET EMILIA</t>
  </si>
  <si>
    <t>SEGURA</t>
  </si>
  <si>
    <t>IZQUIERDO</t>
  </si>
  <si>
    <t>CESAR ANTONIO</t>
  </si>
  <si>
    <t>SHEPUT</t>
  </si>
  <si>
    <t>MOORE</t>
  </si>
  <si>
    <t>JUAN MANUEL KOSME</t>
  </si>
  <si>
    <t>TAKAYAMA</t>
  </si>
  <si>
    <t>LILIANA MILAGROS</t>
  </si>
  <si>
    <t>TICLLA</t>
  </si>
  <si>
    <t>RAFAEL</t>
  </si>
  <si>
    <t>CARLOS HUMBERTO</t>
  </si>
  <si>
    <t>TORRES</t>
  </si>
  <si>
    <t>TRUJILLO</t>
  </si>
  <si>
    <t>GILMER</t>
  </si>
  <si>
    <t>TUCTO</t>
  </si>
  <si>
    <t>CASTILLO</t>
  </si>
  <si>
    <t>ROGELIO ROBERT</t>
  </si>
  <si>
    <t>USHÑAHUA</t>
  </si>
  <si>
    <t>HUASANGA</t>
  </si>
  <si>
    <t>GLIDER AGUSTIN</t>
  </si>
  <si>
    <t>CESAR HENRY</t>
  </si>
  <si>
    <t>VENTURA</t>
  </si>
  <si>
    <t>ROY ERNESTO</t>
  </si>
  <si>
    <t>VERGARA</t>
  </si>
  <si>
    <t>PINTO</t>
  </si>
  <si>
    <t>EDWIN</t>
  </si>
  <si>
    <t>VIEIRA</t>
  </si>
  <si>
    <t>ROBERTO GAMANIEL</t>
  </si>
  <si>
    <t>VILCATOMA</t>
  </si>
  <si>
    <t>DE LA CRUZ</t>
  </si>
  <si>
    <t>YENI</t>
  </si>
  <si>
    <t>VILLANUEVA</t>
  </si>
  <si>
    <t>MERCADO</t>
  </si>
  <si>
    <t>ARMANDO</t>
  </si>
  <si>
    <t>CESAR</t>
  </si>
  <si>
    <t>VILLAVICENCIO</t>
  </si>
  <si>
    <t>FRANCISCO JAVIER</t>
  </si>
  <si>
    <t>VIOLETA</t>
  </si>
  <si>
    <t>GILBERT FELIX</t>
  </si>
  <si>
    <t>YIKA</t>
  </si>
  <si>
    <t>LUIS ALBERTO</t>
  </si>
  <si>
    <t>YUYES</t>
  </si>
  <si>
    <t>MEZA</t>
  </si>
  <si>
    <t>JUAN CARLO</t>
  </si>
  <si>
    <t>PATRON</t>
  </si>
  <si>
    <t>HORACIO</t>
  </si>
  <si>
    <t>CESAR MILTON</t>
  </si>
  <si>
    <t>LUZ REBECA</t>
  </si>
  <si>
    <t xml:space="preserve">KATIA LUCIA </t>
  </si>
  <si>
    <t>Surname1</t>
  </si>
  <si>
    <t>Surname2</t>
  </si>
  <si>
    <t>Names</t>
  </si>
  <si>
    <t>Political_party</t>
  </si>
  <si>
    <t>Interpellation Daniel Lozada Casapia</t>
  </si>
  <si>
    <t>Interpellation Rafael Roncagliolo</t>
  </si>
  <si>
    <t>Interpellation  Patricia Salas</t>
  </si>
  <si>
    <t>Interpellation Carolina Trivelli</t>
  </si>
  <si>
    <t>Interpellation  René Cornejo</t>
  </si>
  <si>
    <t>Interpellation Gladys Triveño</t>
  </si>
  <si>
    <t>Interpellation Gladys Triveño 2</t>
  </si>
  <si>
    <t>Interpellation Pedro Cateriano</t>
  </si>
  <si>
    <t>Interpellation Wilfredo Pedraza 1</t>
  </si>
  <si>
    <t>Interpellation Wilfredo Pedraza 2</t>
  </si>
  <si>
    <t>Interpellation Midori de Habich</t>
  </si>
  <si>
    <t>Interpellation Pedro Cateriano 2</t>
  </si>
  <si>
    <t>Interpellation Midori de Habich/ Ana Jara</t>
  </si>
  <si>
    <t>Interpellation Walter Albán</t>
  </si>
  <si>
    <t>Interpellation Eleodoro Mayorga</t>
  </si>
  <si>
    <t>Interpellation Eleodoro Mayorga 2</t>
  </si>
  <si>
    <t>Interpellation Midori de Habich 3</t>
  </si>
  <si>
    <t>Interpellation Daniel Urresti</t>
  </si>
  <si>
    <t>Interpellation Gustavo Adrianzén</t>
  </si>
  <si>
    <t>Motion of No Confidence Ana Jara</t>
  </si>
  <si>
    <t>Motion of Confidence
Pedro Cateriano</t>
  </si>
  <si>
    <t>Number of times MP´s vote aligns with their party</t>
  </si>
  <si>
    <t>Total of votes</t>
  </si>
  <si>
    <t>Party discipline</t>
  </si>
  <si>
    <t>Interpellation Jaime Saavedra</t>
  </si>
  <si>
    <t>Interpellation Martín Vizcarra 1</t>
  </si>
  <si>
    <t>Interpellation Martín Vizcarra 2</t>
  </si>
  <si>
    <t>Interpellation Carlos Basombrio</t>
  </si>
  <si>
    <t>Interpellation Marilú Martens</t>
  </si>
  <si>
    <t>Interpellation Vicente Zeballos</t>
  </si>
  <si>
    <t>Interpellation Flor Pablo</t>
  </si>
  <si>
    <t>Interpellation Vicente Zeballos 2</t>
  </si>
  <si>
    <t>Motion of no confidence Jaime Saavedra</t>
  </si>
  <si>
    <t>Motion of confidence - Throne</t>
  </si>
  <si>
    <t>Motion of confidence - Zeballos</t>
  </si>
  <si>
    <t>Motion of confidence - Villanueva</t>
  </si>
  <si>
    <t xml:space="preserve">Motion of confidence - Reforma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</si>
</sst>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</font>
    <font>
      <b/>
      <sz val="8"/>
      <color rgb="FFFFFFFF"/>
      <name val="Arial"/>
    </font>
    <font>
      <sz val="8"/>
      <color rgb="FF000000"/>
      <name val="Arial"/>
    </font>
    <font>
      <sz val="10"/>
      <color theme="1"/>
      <name val="Arial"/>
    </font>
    <font>
      <sz val="8"/>
      <color rgb="FF000000"/>
      <name val="Arial"/>
      <family val="2"/>
    </font>
    <font>
      <sz val="10"/>
      <color rgb="FF000000"/>
      <name val="Arial"/>
      <family val="2"/>
    </font>
    <font>
      <b/>
      <sz val="8"/>
      <color rgb="FFFFFFFF"/>
      <name val="Arial"/>
      <family val="2"/>
    </font>
    <font>
      <sz val="8"/>
      <color theme="1"/>
      <name val="Calibri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953734"/>
        <bgColor rgb="FF953734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rgb="FF95373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2" fillId="0" borderId="0" xfId="0" applyFont="1"/>
    <xf numFmtId="0" fontId="2" fillId="3" borderId="0" xfId="0" applyFont="1" applyFill="1"/>
    <xf numFmtId="0" fontId="3" fillId="0" borderId="0" xfId="0" applyFont="1"/>
    <xf numFmtId="0" fontId="3" fillId="3" borderId="0" xfId="0" applyFont="1" applyFill="1"/>
    <xf numFmtId="0" fontId="4" fillId="0" borderId="0" xfId="0" applyFont="1"/>
    <xf numFmtId="0" fontId="2" fillId="0" borderId="1" xfId="0" applyFont="1" applyBorder="1"/>
    <xf numFmtId="0" fontId="4" fillId="0" borderId="1" xfId="0" applyFont="1" applyBorder="1" applyAlignment="1">
      <alignment wrapText="1"/>
    </xf>
    <xf numFmtId="0" fontId="2" fillId="3" borderId="1" xfId="0" applyFont="1" applyFill="1" applyBorder="1"/>
    <xf numFmtId="0" fontId="5" fillId="4" borderId="1" xfId="0" applyFont="1" applyFill="1" applyBorder="1" applyAlignment="1">
      <alignment wrapText="1"/>
    </xf>
    <xf numFmtId="0" fontId="4" fillId="3" borderId="0" xfId="0" applyFont="1" applyFill="1"/>
    <xf numFmtId="0" fontId="1" fillId="5" borderId="1" xfId="0" applyFont="1" applyFill="1" applyBorder="1" applyAlignment="1">
      <alignment vertical="center" wrapText="1"/>
    </xf>
    <xf numFmtId="2" fontId="0" fillId="0" borderId="0" xfId="0" applyNumberFormat="1"/>
    <xf numFmtId="0" fontId="4" fillId="0" borderId="1" xfId="0" applyFont="1" applyBorder="1"/>
    <xf numFmtId="0" fontId="6" fillId="2" borderId="2" xfId="0" applyFont="1" applyFill="1" applyBorder="1" applyAlignment="1">
      <alignment vertical="center" wrapText="1"/>
    </xf>
    <xf numFmtId="0" fontId="6" fillId="2" borderId="0" xfId="0" applyFont="1" applyFill="1" applyAlignment="1">
      <alignment vertical="center" wrapText="1"/>
    </xf>
    <xf numFmtId="0" fontId="7" fillId="0" borderId="0" xfId="0" applyFont="1"/>
    <xf numFmtId="2" fontId="0" fillId="0" borderId="0" xfId="0" applyNumberFormat="1" applyAlignment="1">
      <alignment horizontal="right"/>
    </xf>
    <xf numFmtId="0" fontId="8" fillId="4" borderId="0" xfId="0" applyFont="1" applyFill="1"/>
    <xf numFmtId="0" fontId="4" fillId="4" borderId="0" xfId="0" applyFont="1" applyFill="1"/>
    <xf numFmtId="0" fontId="0" fillId="4" borderId="0" xfId="0" applyFill="1"/>
    <xf numFmtId="2" fontId="0" fillId="4" borderId="0" xfId="0" applyNumberFormat="1" applyFill="1"/>
    <xf numFmtId="0" fontId="2" fillId="4" borderId="1" xfId="0" applyFont="1" applyFill="1" applyBorder="1"/>
    <xf numFmtId="0" fontId="3" fillId="4" borderId="1" xfId="0" applyFont="1" applyFill="1" applyBorder="1"/>
    <xf numFmtId="0" fontId="4" fillId="4" borderId="1" xfId="0" applyFont="1" applyFill="1" applyBorder="1" applyAlignment="1">
      <alignment wrapText="1"/>
    </xf>
    <xf numFmtId="2" fontId="0" fillId="4" borderId="0" xfId="0" applyNumberFormat="1" applyFill="1" applyAlignment="1">
      <alignment horizontal="right"/>
    </xf>
    <xf numFmtId="0" fontId="2" fillId="4" borderId="0" xfId="0" applyFont="1" applyFill="1"/>
    <xf numFmtId="0" fontId="4" fillId="4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W1003"/>
  <sheetViews>
    <sheetView tabSelected="1" topLeftCell="AD1" zoomScale="97" zoomScaleNormal="51" workbookViewId="0">
      <selection activeCell="F1" sqref="F1:AW1"/>
    </sheetView>
  </sheetViews>
  <sheetFormatPr defaultColWidth="14.44140625" defaultRowHeight="15.75" customHeight="1" x14ac:dyDescent="0.25"/>
  <cols>
    <col min="1" max="1" width="15.109375" customWidth="1"/>
    <col min="2" max="2" width="18" customWidth="1"/>
    <col min="3" max="3" width="23.33203125" customWidth="1"/>
    <col min="4" max="4" width="26.5546875" customWidth="1"/>
    <col min="5" max="5" width="7.44140625" customWidth="1"/>
    <col min="6" max="6" width="11.44140625" customWidth="1"/>
    <col min="7" max="7" width="7.44140625" customWidth="1"/>
    <col min="8" max="8" width="12" customWidth="1"/>
    <col min="9" max="9" width="7.44140625" customWidth="1"/>
    <col min="10" max="10" width="11.44140625" customWidth="1"/>
    <col min="11" max="11" width="7.44140625" customWidth="1"/>
    <col min="12" max="12" width="10.5546875" customWidth="1"/>
    <col min="13" max="13" width="7.44140625" customWidth="1"/>
    <col min="14" max="14" width="10.5546875" customWidth="1"/>
    <col min="15" max="15" width="7.44140625" customWidth="1"/>
    <col min="16" max="18" width="10.5546875" customWidth="1"/>
    <col min="19" max="19" width="7.44140625" customWidth="1"/>
    <col min="20" max="20" width="10.5546875" customWidth="1"/>
    <col min="21" max="21" width="7.44140625" customWidth="1"/>
    <col min="22" max="22" width="10.5546875" customWidth="1"/>
    <col min="23" max="23" width="7.44140625" customWidth="1"/>
    <col min="24" max="24" width="10.5546875" customWidth="1"/>
    <col min="25" max="25" width="7.88671875" customWidth="1"/>
    <col min="26" max="26" width="10.5546875" customWidth="1"/>
    <col min="27" max="27" width="7.88671875" customWidth="1"/>
    <col min="28" max="28" width="10.5546875" customWidth="1"/>
    <col min="29" max="29" width="7.88671875" customWidth="1"/>
    <col min="30" max="30" width="14.109375" customWidth="1"/>
    <col min="31" max="31" width="7.88671875" customWidth="1"/>
    <col min="32" max="32" width="10.5546875" customWidth="1"/>
    <col min="33" max="33" width="7.88671875" customWidth="1"/>
    <col min="34" max="34" width="12.5546875" customWidth="1"/>
    <col min="35" max="35" width="7.88671875" customWidth="1"/>
    <col min="36" max="36" width="10.5546875" customWidth="1"/>
    <col min="37" max="37" width="7.88671875" customWidth="1"/>
    <col min="38" max="38" width="11.33203125" customWidth="1"/>
    <col min="39" max="39" width="7.88671875" customWidth="1"/>
    <col min="40" max="40" width="10.5546875" customWidth="1"/>
    <col min="41" max="41" width="9.6640625" customWidth="1"/>
    <col min="42" max="42" width="10.6640625" customWidth="1"/>
    <col min="43" max="43" width="7.88671875" customWidth="1"/>
    <col min="44" max="44" width="9.6640625" customWidth="1"/>
    <col min="45" max="45" width="14.44140625" style="6" customWidth="1"/>
    <col min="46" max="47" width="14.44140625" customWidth="1"/>
    <col min="48" max="48" width="4.88671875" bestFit="1" customWidth="1"/>
  </cols>
  <sheetData>
    <row r="1" spans="1:49" ht="33.75" customHeight="1" x14ac:dyDescent="0.25">
      <c r="A1" s="1" t="s">
        <v>647</v>
      </c>
      <c r="B1" s="1" t="s">
        <v>648</v>
      </c>
      <c r="C1" s="1" t="s">
        <v>649</v>
      </c>
      <c r="D1" s="1" t="s">
        <v>650</v>
      </c>
      <c r="E1" s="1" t="s">
        <v>650</v>
      </c>
      <c r="F1" s="1" t="s">
        <v>651</v>
      </c>
      <c r="G1" s="1" t="s">
        <v>650</v>
      </c>
      <c r="H1" s="1" t="s">
        <v>652</v>
      </c>
      <c r="I1" s="1" t="s">
        <v>650</v>
      </c>
      <c r="J1" s="1" t="s">
        <v>653</v>
      </c>
      <c r="K1" s="1" t="s">
        <v>650</v>
      </c>
      <c r="L1" s="1" t="s">
        <v>654</v>
      </c>
      <c r="M1" s="1" t="s">
        <v>650</v>
      </c>
      <c r="N1" s="1" t="s">
        <v>655</v>
      </c>
      <c r="O1" s="1" t="s">
        <v>650</v>
      </c>
      <c r="P1" s="1" t="s">
        <v>656</v>
      </c>
      <c r="Q1" s="1" t="s">
        <v>650</v>
      </c>
      <c r="R1" s="1" t="s">
        <v>657</v>
      </c>
      <c r="S1" s="1" t="s">
        <v>650</v>
      </c>
      <c r="T1" s="1" t="s">
        <v>658</v>
      </c>
      <c r="U1" s="1" t="s">
        <v>650</v>
      </c>
      <c r="V1" s="1" t="s">
        <v>659</v>
      </c>
      <c r="W1" s="1" t="s">
        <v>650</v>
      </c>
      <c r="X1" s="1" t="s">
        <v>660</v>
      </c>
      <c r="Y1" s="1" t="s">
        <v>650</v>
      </c>
      <c r="Z1" s="1" t="s">
        <v>661</v>
      </c>
      <c r="AA1" s="1" t="s">
        <v>650</v>
      </c>
      <c r="AB1" s="1" t="s">
        <v>662</v>
      </c>
      <c r="AC1" s="1" t="s">
        <v>650</v>
      </c>
      <c r="AD1" s="1" t="s">
        <v>663</v>
      </c>
      <c r="AE1" s="1" t="s">
        <v>650</v>
      </c>
      <c r="AF1" s="1" t="s">
        <v>664</v>
      </c>
      <c r="AG1" s="1" t="s">
        <v>650</v>
      </c>
      <c r="AH1" s="1" t="s">
        <v>665</v>
      </c>
      <c r="AI1" s="1" t="s">
        <v>650</v>
      </c>
      <c r="AJ1" s="1" t="s">
        <v>666</v>
      </c>
      <c r="AK1" s="1" t="s">
        <v>650</v>
      </c>
      <c r="AL1" s="1" t="s">
        <v>667</v>
      </c>
      <c r="AM1" s="1" t="s">
        <v>650</v>
      </c>
      <c r="AN1" s="1" t="s">
        <v>668</v>
      </c>
      <c r="AO1" s="1" t="s">
        <v>650</v>
      </c>
      <c r="AP1" s="1" t="s">
        <v>669</v>
      </c>
      <c r="AQ1" s="1" t="s">
        <v>650</v>
      </c>
      <c r="AR1" s="1" t="s">
        <v>670</v>
      </c>
      <c r="AS1" s="1" t="s">
        <v>650</v>
      </c>
      <c r="AT1" s="1" t="s">
        <v>671</v>
      </c>
      <c r="AU1" s="12" t="s">
        <v>672</v>
      </c>
      <c r="AV1" s="12" t="s">
        <v>673</v>
      </c>
      <c r="AW1" s="1" t="s">
        <v>674</v>
      </c>
    </row>
    <row r="2" spans="1:49" ht="13.2" x14ac:dyDescent="0.25">
      <c r="A2" s="7" t="s">
        <v>0</v>
      </c>
      <c r="B2" s="7" t="s">
        <v>1</v>
      </c>
      <c r="C2" s="7" t="s">
        <v>2</v>
      </c>
      <c r="D2" s="7" t="s">
        <v>3</v>
      </c>
      <c r="E2" s="7" t="s">
        <v>4</v>
      </c>
      <c r="F2" s="7">
        <v>0</v>
      </c>
      <c r="G2" s="7" t="s">
        <v>4</v>
      </c>
      <c r="H2" s="7">
        <v>0</v>
      </c>
      <c r="I2" s="7" t="s">
        <v>4</v>
      </c>
      <c r="J2" s="7">
        <v>0</v>
      </c>
      <c r="K2" s="7" t="s">
        <v>4</v>
      </c>
      <c r="L2" s="7">
        <v>0</v>
      </c>
      <c r="M2" s="7" t="s">
        <v>4</v>
      </c>
      <c r="N2" s="7">
        <v>0</v>
      </c>
      <c r="O2" s="7" t="s">
        <v>4</v>
      </c>
      <c r="P2" s="7">
        <v>0</v>
      </c>
      <c r="Q2" s="7" t="s">
        <v>4</v>
      </c>
      <c r="R2" s="7">
        <v>0</v>
      </c>
      <c r="S2" s="7" t="s">
        <v>4</v>
      </c>
      <c r="T2" s="7">
        <v>0</v>
      </c>
      <c r="U2" s="7" t="s">
        <v>4</v>
      </c>
      <c r="V2" s="7">
        <v>0</v>
      </c>
      <c r="W2" s="7" t="s">
        <v>4</v>
      </c>
      <c r="X2" s="7">
        <v>0</v>
      </c>
      <c r="Y2" s="7" t="s">
        <v>4</v>
      </c>
      <c r="Z2" s="7">
        <v>0</v>
      </c>
      <c r="AA2" s="7" t="s">
        <v>4</v>
      </c>
      <c r="AB2" s="7">
        <v>0</v>
      </c>
      <c r="AC2" s="7" t="s">
        <v>4</v>
      </c>
      <c r="AD2" s="7">
        <v>0</v>
      </c>
      <c r="AE2" s="7" t="s">
        <v>4</v>
      </c>
      <c r="AF2" s="7">
        <v>0</v>
      </c>
      <c r="AG2" s="7" t="s">
        <v>4</v>
      </c>
      <c r="AH2" s="8">
        <v>0</v>
      </c>
      <c r="AI2" s="7" t="s">
        <v>4</v>
      </c>
      <c r="AJ2" s="7">
        <v>0</v>
      </c>
      <c r="AK2" s="7" t="s">
        <v>4</v>
      </c>
      <c r="AL2" s="7">
        <v>0</v>
      </c>
      <c r="AM2" s="7" t="s">
        <v>4</v>
      </c>
      <c r="AN2" s="7">
        <v>0</v>
      </c>
      <c r="AO2" s="7" t="s">
        <v>4</v>
      </c>
      <c r="AP2" s="7">
        <v>0</v>
      </c>
      <c r="AQ2" s="7" t="s">
        <v>4</v>
      </c>
      <c r="AR2" s="7">
        <v>1</v>
      </c>
      <c r="AS2" s="6" t="s">
        <v>4</v>
      </c>
      <c r="AT2" s="7">
        <v>0</v>
      </c>
      <c r="AU2">
        <f t="shared" ref="AU2:AU33" si="0">+AT2+AR2+AP2+AN2+AL2+AJ2+AH2+AF2+AD2+AB2+Z2+X2+V2+T2+R2+P2+N2+L2+J2+H2+F2</f>
        <v>1</v>
      </c>
      <c r="AV2">
        <v>21</v>
      </c>
      <c r="AW2" s="13">
        <f>+AU2/AV2</f>
        <v>4.7619047619047616E-2</v>
      </c>
    </row>
    <row r="3" spans="1:49" ht="13.2" x14ac:dyDescent="0.25">
      <c r="A3" s="7" t="s">
        <v>5</v>
      </c>
      <c r="B3" s="7" t="s">
        <v>6</v>
      </c>
      <c r="C3" s="7" t="s">
        <v>7</v>
      </c>
      <c r="D3" s="7" t="s">
        <v>3</v>
      </c>
      <c r="E3" s="7" t="s">
        <v>4</v>
      </c>
      <c r="F3" s="7">
        <v>1</v>
      </c>
      <c r="G3" s="7" t="s">
        <v>4</v>
      </c>
      <c r="H3" s="7">
        <v>0</v>
      </c>
      <c r="I3" s="7" t="s">
        <v>4</v>
      </c>
      <c r="J3" s="7">
        <v>1</v>
      </c>
      <c r="K3" s="7" t="s">
        <v>4</v>
      </c>
      <c r="L3" s="7">
        <v>1</v>
      </c>
      <c r="M3" s="7" t="s">
        <v>4</v>
      </c>
      <c r="N3" s="7">
        <v>1</v>
      </c>
      <c r="O3" s="7" t="s">
        <v>4</v>
      </c>
      <c r="P3" s="7">
        <v>1</v>
      </c>
      <c r="Q3" s="7" t="s">
        <v>4</v>
      </c>
      <c r="R3" s="7">
        <v>1</v>
      </c>
      <c r="S3" s="7" t="s">
        <v>4</v>
      </c>
      <c r="T3" s="7">
        <v>1</v>
      </c>
      <c r="U3" s="7" t="s">
        <v>4</v>
      </c>
      <c r="V3" s="7">
        <v>1</v>
      </c>
      <c r="W3" s="7" t="s">
        <v>4</v>
      </c>
      <c r="X3" s="7">
        <v>1</v>
      </c>
      <c r="Y3" s="7" t="s">
        <v>4</v>
      </c>
      <c r="Z3" s="7">
        <v>0</v>
      </c>
      <c r="AA3" s="7" t="s">
        <v>4</v>
      </c>
      <c r="AB3" s="7">
        <v>0</v>
      </c>
      <c r="AC3" s="7" t="s">
        <v>4</v>
      </c>
      <c r="AD3" s="7">
        <v>0</v>
      </c>
      <c r="AE3" s="7" t="s">
        <v>4</v>
      </c>
      <c r="AF3" s="7">
        <v>0</v>
      </c>
      <c r="AG3" s="7" t="s">
        <v>4</v>
      </c>
      <c r="AH3" s="8">
        <v>0</v>
      </c>
      <c r="AI3" s="7" t="s">
        <v>4</v>
      </c>
      <c r="AJ3" s="7">
        <v>0</v>
      </c>
      <c r="AK3" s="7" t="s">
        <v>4</v>
      </c>
      <c r="AL3" s="7">
        <v>1</v>
      </c>
      <c r="AM3" s="7" t="s">
        <v>4</v>
      </c>
      <c r="AN3" s="7">
        <v>1</v>
      </c>
      <c r="AO3" s="7" t="s">
        <v>4</v>
      </c>
      <c r="AP3" s="7">
        <v>1</v>
      </c>
      <c r="AQ3" s="7" t="s">
        <v>4</v>
      </c>
      <c r="AR3" s="7">
        <v>1</v>
      </c>
      <c r="AS3" s="6" t="s">
        <v>4</v>
      </c>
      <c r="AT3" s="7">
        <v>1</v>
      </c>
      <c r="AU3">
        <f t="shared" si="0"/>
        <v>14</v>
      </c>
      <c r="AV3">
        <v>21</v>
      </c>
      <c r="AW3" s="13">
        <f t="shared" ref="AW3:AW66" si="1">+AU3/AV3</f>
        <v>0.66666666666666663</v>
      </c>
    </row>
    <row r="4" spans="1:49" ht="13.2" x14ac:dyDescent="0.25">
      <c r="A4" s="7" t="s">
        <v>8</v>
      </c>
      <c r="B4" s="7" t="s">
        <v>9</v>
      </c>
      <c r="C4" s="7" t="s">
        <v>10</v>
      </c>
      <c r="D4" s="7" t="s">
        <v>11</v>
      </c>
      <c r="E4" s="7" t="s">
        <v>12</v>
      </c>
      <c r="F4" s="7">
        <v>1</v>
      </c>
      <c r="G4" s="7" t="s">
        <v>12</v>
      </c>
      <c r="H4" s="7">
        <v>0</v>
      </c>
      <c r="I4" s="7" t="s">
        <v>12</v>
      </c>
      <c r="J4" s="7">
        <v>0</v>
      </c>
      <c r="K4" s="7" t="s">
        <v>12</v>
      </c>
      <c r="L4" s="7">
        <v>0</v>
      </c>
      <c r="M4" s="7" t="s">
        <v>12</v>
      </c>
      <c r="N4" s="7">
        <v>0</v>
      </c>
      <c r="O4" s="7" t="s">
        <v>12</v>
      </c>
      <c r="P4" s="7">
        <v>1</v>
      </c>
      <c r="Q4" s="7" t="s">
        <v>12</v>
      </c>
      <c r="R4" s="7">
        <v>1</v>
      </c>
      <c r="S4" s="7" t="s">
        <v>12</v>
      </c>
      <c r="T4" s="7">
        <v>1</v>
      </c>
      <c r="U4" s="7" t="s">
        <v>12</v>
      </c>
      <c r="V4" s="7">
        <v>0</v>
      </c>
      <c r="W4" s="7" t="s">
        <v>12</v>
      </c>
      <c r="X4" s="7">
        <v>0</v>
      </c>
      <c r="Y4" s="7" t="s">
        <v>13</v>
      </c>
      <c r="Z4" s="7">
        <v>1</v>
      </c>
      <c r="AA4" s="7" t="s">
        <v>13</v>
      </c>
      <c r="AB4" s="7">
        <v>0</v>
      </c>
      <c r="AC4" s="7" t="s">
        <v>13</v>
      </c>
      <c r="AD4" s="7">
        <v>0</v>
      </c>
      <c r="AE4" s="7" t="s">
        <v>13</v>
      </c>
      <c r="AF4" s="7">
        <v>0</v>
      </c>
      <c r="AG4" s="7" t="s">
        <v>13</v>
      </c>
      <c r="AH4" s="8">
        <v>0</v>
      </c>
      <c r="AI4" s="7" t="s">
        <v>13</v>
      </c>
      <c r="AJ4" s="7">
        <v>0</v>
      </c>
      <c r="AK4" s="7" t="s">
        <v>13</v>
      </c>
      <c r="AL4" s="7">
        <v>0</v>
      </c>
      <c r="AM4" s="7" t="s">
        <v>13</v>
      </c>
      <c r="AN4" s="7">
        <v>0</v>
      </c>
      <c r="AO4" s="7" t="s">
        <v>13</v>
      </c>
      <c r="AP4" s="7">
        <v>1</v>
      </c>
      <c r="AQ4" s="7" t="s">
        <v>13</v>
      </c>
      <c r="AR4" s="7">
        <v>0</v>
      </c>
      <c r="AS4" s="6" t="s">
        <v>12</v>
      </c>
      <c r="AT4" s="7">
        <v>0</v>
      </c>
      <c r="AU4">
        <f t="shared" si="0"/>
        <v>6</v>
      </c>
      <c r="AV4">
        <v>21</v>
      </c>
      <c r="AW4" s="13">
        <f t="shared" si="1"/>
        <v>0.2857142857142857</v>
      </c>
    </row>
    <row r="5" spans="1:49" ht="13.2" x14ac:dyDescent="0.25">
      <c r="A5" s="7" t="s">
        <v>8</v>
      </c>
      <c r="B5" s="7" t="s">
        <v>14</v>
      </c>
      <c r="C5" s="7" t="s">
        <v>15</v>
      </c>
      <c r="D5" s="7" t="s">
        <v>16</v>
      </c>
      <c r="E5" s="7" t="s">
        <v>17</v>
      </c>
      <c r="F5" s="7">
        <v>1</v>
      </c>
      <c r="G5" s="7" t="s">
        <v>17</v>
      </c>
      <c r="H5" s="7">
        <v>1</v>
      </c>
      <c r="I5" s="7" t="s">
        <v>17</v>
      </c>
      <c r="J5" s="7">
        <v>1</v>
      </c>
      <c r="K5" s="7" t="s">
        <v>17</v>
      </c>
      <c r="L5" s="7">
        <v>1</v>
      </c>
      <c r="M5" s="7" t="s">
        <v>17</v>
      </c>
      <c r="N5" s="7">
        <v>1</v>
      </c>
      <c r="O5" s="7" t="s">
        <v>17</v>
      </c>
      <c r="P5" s="7">
        <v>1</v>
      </c>
      <c r="Q5" s="7" t="s">
        <v>17</v>
      </c>
      <c r="R5" s="7">
        <v>1</v>
      </c>
      <c r="S5" s="7" t="s">
        <v>17</v>
      </c>
      <c r="T5" s="7">
        <v>1</v>
      </c>
      <c r="U5" s="7" t="s">
        <v>17</v>
      </c>
      <c r="V5" s="7">
        <v>0</v>
      </c>
      <c r="W5" s="7" t="s">
        <v>17</v>
      </c>
      <c r="X5" s="7">
        <v>0</v>
      </c>
      <c r="Y5" s="7" t="s">
        <v>17</v>
      </c>
      <c r="Z5" s="7">
        <v>1</v>
      </c>
      <c r="AA5" s="7" t="s">
        <v>17</v>
      </c>
      <c r="AB5" s="7">
        <v>1</v>
      </c>
      <c r="AC5" s="7" t="s">
        <v>17</v>
      </c>
      <c r="AD5" s="7">
        <v>1</v>
      </c>
      <c r="AE5" s="7" t="s">
        <v>17</v>
      </c>
      <c r="AF5" s="7">
        <v>1</v>
      </c>
      <c r="AG5" s="7" t="s">
        <v>17</v>
      </c>
      <c r="AH5" s="8">
        <v>0</v>
      </c>
      <c r="AI5" s="7" t="s">
        <v>17</v>
      </c>
      <c r="AJ5" s="7">
        <v>0</v>
      </c>
      <c r="AK5" s="7" t="s">
        <v>17</v>
      </c>
      <c r="AL5" s="7">
        <v>0</v>
      </c>
      <c r="AM5" s="7" t="s">
        <v>17</v>
      </c>
      <c r="AN5" s="7">
        <v>1</v>
      </c>
      <c r="AO5" s="7" t="s">
        <v>17</v>
      </c>
      <c r="AP5" s="7">
        <v>0</v>
      </c>
      <c r="AQ5" s="7" t="s">
        <v>17</v>
      </c>
      <c r="AR5" s="7">
        <v>1</v>
      </c>
      <c r="AS5" s="6" t="s">
        <v>17</v>
      </c>
      <c r="AT5" s="7">
        <v>1</v>
      </c>
      <c r="AU5">
        <f t="shared" si="0"/>
        <v>15</v>
      </c>
      <c r="AV5">
        <v>21</v>
      </c>
      <c r="AW5" s="13">
        <f t="shared" si="1"/>
        <v>0.7142857142857143</v>
      </c>
    </row>
    <row r="6" spans="1:49" ht="13.2" x14ac:dyDescent="0.25">
      <c r="A6" s="7" t="s">
        <v>18</v>
      </c>
      <c r="B6" s="7" t="s">
        <v>19</v>
      </c>
      <c r="C6" s="7" t="s">
        <v>20</v>
      </c>
      <c r="D6" s="7" t="s">
        <v>21</v>
      </c>
      <c r="E6" s="7" t="s">
        <v>22</v>
      </c>
      <c r="F6" s="7">
        <v>1</v>
      </c>
      <c r="G6" s="7" t="s">
        <v>22</v>
      </c>
      <c r="H6" s="7">
        <v>1</v>
      </c>
      <c r="I6" s="7" t="s">
        <v>22</v>
      </c>
      <c r="J6" s="7">
        <v>1</v>
      </c>
      <c r="K6" s="7" t="s">
        <v>22</v>
      </c>
      <c r="L6" s="7">
        <v>1</v>
      </c>
      <c r="M6" s="7" t="s">
        <v>22</v>
      </c>
      <c r="N6" s="7">
        <v>1</v>
      </c>
      <c r="O6" s="7" t="s">
        <v>23</v>
      </c>
      <c r="P6" s="7">
        <v>1</v>
      </c>
      <c r="Q6" s="7" t="s">
        <v>23</v>
      </c>
      <c r="R6" s="7">
        <v>1</v>
      </c>
      <c r="S6" s="7" t="s">
        <v>23</v>
      </c>
      <c r="T6" s="7">
        <v>1</v>
      </c>
      <c r="U6" s="7" t="s">
        <v>23</v>
      </c>
      <c r="V6" s="7">
        <v>0</v>
      </c>
      <c r="W6" s="7" t="s">
        <v>23</v>
      </c>
      <c r="X6" s="7">
        <v>0</v>
      </c>
      <c r="Y6" s="7" t="s">
        <v>23</v>
      </c>
      <c r="Z6" s="7">
        <v>1</v>
      </c>
      <c r="AA6" s="7" t="s">
        <v>23</v>
      </c>
      <c r="AB6" s="7">
        <v>1</v>
      </c>
      <c r="AC6" s="7" t="s">
        <v>23</v>
      </c>
      <c r="AD6" s="7">
        <v>1</v>
      </c>
      <c r="AE6" s="7" t="s">
        <v>23</v>
      </c>
      <c r="AF6" s="7">
        <v>1</v>
      </c>
      <c r="AG6" s="7" t="s">
        <v>23</v>
      </c>
      <c r="AH6" s="8">
        <v>1</v>
      </c>
      <c r="AI6" s="7" t="s">
        <v>23</v>
      </c>
      <c r="AJ6" s="7">
        <v>1</v>
      </c>
      <c r="AK6" s="7" t="s">
        <v>23</v>
      </c>
      <c r="AL6" s="7">
        <v>0</v>
      </c>
      <c r="AM6" s="7" t="s">
        <v>23</v>
      </c>
      <c r="AN6" s="7">
        <v>1</v>
      </c>
      <c r="AO6" s="7" t="s">
        <v>23</v>
      </c>
      <c r="AP6" s="7">
        <v>1</v>
      </c>
      <c r="AQ6" s="7" t="s">
        <v>23</v>
      </c>
      <c r="AR6" s="7">
        <v>1</v>
      </c>
      <c r="AS6" s="6" t="s">
        <v>22</v>
      </c>
      <c r="AT6" s="7">
        <v>1</v>
      </c>
      <c r="AU6">
        <f t="shared" si="0"/>
        <v>18</v>
      </c>
      <c r="AV6">
        <v>21</v>
      </c>
      <c r="AW6" s="13">
        <f t="shared" si="1"/>
        <v>0.8571428571428571</v>
      </c>
    </row>
    <row r="7" spans="1:49" ht="13.2" x14ac:dyDescent="0.25">
      <c r="A7" s="7" t="s">
        <v>24</v>
      </c>
      <c r="B7" s="7" t="s">
        <v>25</v>
      </c>
      <c r="C7" s="7" t="s">
        <v>26</v>
      </c>
      <c r="D7" s="7" t="s">
        <v>11</v>
      </c>
      <c r="E7" s="7" t="s">
        <v>12</v>
      </c>
      <c r="F7" s="7">
        <v>1</v>
      </c>
      <c r="G7" s="7" t="s">
        <v>12</v>
      </c>
      <c r="H7" s="7">
        <v>0</v>
      </c>
      <c r="I7" s="7" t="s">
        <v>12</v>
      </c>
      <c r="J7" s="7">
        <v>1</v>
      </c>
      <c r="K7" s="7" t="s">
        <v>12</v>
      </c>
      <c r="L7" s="7">
        <v>1</v>
      </c>
      <c r="M7" s="7" t="s">
        <v>12</v>
      </c>
      <c r="N7" s="7">
        <v>1</v>
      </c>
      <c r="O7" s="7" t="s">
        <v>12</v>
      </c>
      <c r="P7" s="7">
        <v>1</v>
      </c>
      <c r="Q7" s="7" t="s">
        <v>12</v>
      </c>
      <c r="R7" s="7">
        <v>1</v>
      </c>
      <c r="S7" s="7" t="s">
        <v>12</v>
      </c>
      <c r="T7" s="7">
        <v>0</v>
      </c>
      <c r="U7" s="7" t="s">
        <v>12</v>
      </c>
      <c r="V7" s="7">
        <v>0</v>
      </c>
      <c r="W7" s="7" t="s">
        <v>12</v>
      </c>
      <c r="X7" s="7">
        <v>0</v>
      </c>
      <c r="Y7" s="7" t="s">
        <v>27</v>
      </c>
      <c r="Z7" s="7">
        <v>1</v>
      </c>
      <c r="AA7" s="7" t="s">
        <v>27</v>
      </c>
      <c r="AB7" s="7">
        <v>1</v>
      </c>
      <c r="AC7" s="7" t="s">
        <v>27</v>
      </c>
      <c r="AD7" s="7">
        <v>1</v>
      </c>
      <c r="AE7" s="7" t="s">
        <v>27</v>
      </c>
      <c r="AF7" s="7">
        <v>1</v>
      </c>
      <c r="AG7" s="7" t="s">
        <v>28</v>
      </c>
      <c r="AH7" s="8">
        <v>0</v>
      </c>
      <c r="AI7" s="7" t="s">
        <v>28</v>
      </c>
      <c r="AJ7" s="7">
        <v>0</v>
      </c>
      <c r="AK7" s="7" t="s">
        <v>28</v>
      </c>
      <c r="AL7" s="7">
        <v>1</v>
      </c>
      <c r="AM7" s="7" t="s">
        <v>28</v>
      </c>
      <c r="AN7" s="7">
        <v>1</v>
      </c>
      <c r="AO7" s="7" t="s">
        <v>28</v>
      </c>
      <c r="AP7" s="7">
        <v>1</v>
      </c>
      <c r="AQ7" s="7" t="s">
        <v>28</v>
      </c>
      <c r="AR7" s="7">
        <v>1</v>
      </c>
      <c r="AS7" s="6" t="s">
        <v>12</v>
      </c>
      <c r="AT7" s="7">
        <v>1</v>
      </c>
      <c r="AU7">
        <f t="shared" si="0"/>
        <v>15</v>
      </c>
      <c r="AV7">
        <v>21</v>
      </c>
      <c r="AW7" s="13">
        <f t="shared" si="1"/>
        <v>0.7142857142857143</v>
      </c>
    </row>
    <row r="8" spans="1:49" ht="13.2" x14ac:dyDescent="0.25">
      <c r="A8" s="7" t="s">
        <v>29</v>
      </c>
      <c r="B8" s="7" t="s">
        <v>30</v>
      </c>
      <c r="C8" s="7" t="s">
        <v>31</v>
      </c>
      <c r="D8" s="7" t="s">
        <v>32</v>
      </c>
      <c r="E8" s="7" t="s">
        <v>33</v>
      </c>
      <c r="F8" s="7">
        <v>1</v>
      </c>
      <c r="G8" s="7" t="s">
        <v>33</v>
      </c>
      <c r="H8" s="7">
        <v>1</v>
      </c>
      <c r="I8" s="7" t="s">
        <v>33</v>
      </c>
      <c r="J8" s="7">
        <v>1</v>
      </c>
      <c r="K8" s="7" t="s">
        <v>33</v>
      </c>
      <c r="L8" s="7">
        <v>1</v>
      </c>
      <c r="M8" s="7" t="s">
        <v>34</v>
      </c>
      <c r="N8" s="7">
        <v>1</v>
      </c>
      <c r="O8" s="7" t="s">
        <v>34</v>
      </c>
      <c r="P8" s="7">
        <v>0</v>
      </c>
      <c r="Q8" s="7" t="s">
        <v>34</v>
      </c>
      <c r="R8" s="7">
        <v>0</v>
      </c>
      <c r="S8" s="7" t="s">
        <v>34</v>
      </c>
      <c r="T8" s="7">
        <v>0</v>
      </c>
      <c r="U8" s="7" t="s">
        <v>34</v>
      </c>
      <c r="V8" s="7">
        <v>0</v>
      </c>
      <c r="W8" s="7" t="s">
        <v>34</v>
      </c>
      <c r="X8" s="7">
        <v>0</v>
      </c>
      <c r="Y8" s="7" t="s">
        <v>34</v>
      </c>
      <c r="Z8" s="7">
        <v>0</v>
      </c>
      <c r="AA8" s="7" t="s">
        <v>34</v>
      </c>
      <c r="AB8" s="7">
        <v>1</v>
      </c>
      <c r="AC8" s="7" t="s">
        <v>34</v>
      </c>
      <c r="AD8" s="7">
        <v>1</v>
      </c>
      <c r="AE8" s="7" t="s">
        <v>34</v>
      </c>
      <c r="AF8" s="7">
        <v>1</v>
      </c>
      <c r="AG8" s="7" t="s">
        <v>34</v>
      </c>
      <c r="AH8" s="8">
        <v>1</v>
      </c>
      <c r="AI8" s="7" t="s">
        <v>34</v>
      </c>
      <c r="AJ8" s="7">
        <v>1</v>
      </c>
      <c r="AK8" s="7" t="s">
        <v>34</v>
      </c>
      <c r="AL8" s="7">
        <v>1</v>
      </c>
      <c r="AM8" s="7" t="s">
        <v>34</v>
      </c>
      <c r="AN8" s="7">
        <v>1</v>
      </c>
      <c r="AO8" s="7" t="s">
        <v>34</v>
      </c>
      <c r="AP8" s="7">
        <v>0</v>
      </c>
      <c r="AQ8" s="7" t="s">
        <v>34</v>
      </c>
      <c r="AR8" s="7">
        <v>1</v>
      </c>
      <c r="AS8" s="6" t="s">
        <v>33</v>
      </c>
      <c r="AT8" s="7">
        <v>1</v>
      </c>
      <c r="AU8">
        <f t="shared" si="0"/>
        <v>14</v>
      </c>
      <c r="AV8">
        <v>21</v>
      </c>
      <c r="AW8" s="13">
        <f>+AU8/AV8</f>
        <v>0.66666666666666663</v>
      </c>
    </row>
    <row r="9" spans="1:49" ht="13.2" x14ac:dyDescent="0.25">
      <c r="A9" s="7" t="s">
        <v>35</v>
      </c>
      <c r="B9" s="7" t="s">
        <v>36</v>
      </c>
      <c r="C9" s="7" t="s">
        <v>37</v>
      </c>
      <c r="D9" s="7" t="s">
        <v>3</v>
      </c>
      <c r="E9" s="7" t="s">
        <v>4</v>
      </c>
      <c r="F9" s="7">
        <v>1</v>
      </c>
      <c r="G9" s="7" t="s">
        <v>4</v>
      </c>
      <c r="H9" s="7">
        <v>1</v>
      </c>
      <c r="I9" s="7" t="s">
        <v>4</v>
      </c>
      <c r="J9" s="7">
        <v>1</v>
      </c>
      <c r="K9" s="7" t="s">
        <v>4</v>
      </c>
      <c r="L9" s="7">
        <v>1</v>
      </c>
      <c r="M9" s="7" t="s">
        <v>4</v>
      </c>
      <c r="N9" s="7">
        <v>1</v>
      </c>
      <c r="O9" s="7" t="s">
        <v>4</v>
      </c>
      <c r="P9" s="7">
        <v>1</v>
      </c>
      <c r="Q9" s="7" t="s">
        <v>4</v>
      </c>
      <c r="R9" s="7">
        <v>1</v>
      </c>
      <c r="S9" s="7" t="s">
        <v>4</v>
      </c>
      <c r="T9" s="7">
        <v>1</v>
      </c>
      <c r="U9" s="7" t="s">
        <v>4</v>
      </c>
      <c r="V9" s="7">
        <v>1</v>
      </c>
      <c r="W9" s="7" t="s">
        <v>4</v>
      </c>
      <c r="X9" s="7">
        <v>1</v>
      </c>
      <c r="Y9" s="7" t="s">
        <v>4</v>
      </c>
      <c r="Z9" s="7">
        <v>0</v>
      </c>
      <c r="AA9" s="7" t="s">
        <v>4</v>
      </c>
      <c r="AB9" s="7">
        <v>0</v>
      </c>
      <c r="AC9" s="7" t="s">
        <v>4</v>
      </c>
      <c r="AD9" s="7">
        <v>1</v>
      </c>
      <c r="AE9" s="7" t="s">
        <v>4</v>
      </c>
      <c r="AF9" s="7">
        <v>1</v>
      </c>
      <c r="AG9" s="7" t="s">
        <v>4</v>
      </c>
      <c r="AH9" s="8">
        <v>0</v>
      </c>
      <c r="AI9" s="7" t="s">
        <v>4</v>
      </c>
      <c r="AJ9" s="7">
        <v>0</v>
      </c>
      <c r="AK9" s="7" t="s">
        <v>4</v>
      </c>
      <c r="AL9" s="7">
        <v>0</v>
      </c>
      <c r="AM9" s="7" t="s">
        <v>4</v>
      </c>
      <c r="AN9" s="7">
        <v>0</v>
      </c>
      <c r="AO9" s="7" t="s">
        <v>38</v>
      </c>
      <c r="AP9" s="7">
        <v>1</v>
      </c>
      <c r="AQ9" s="7" t="s">
        <v>38</v>
      </c>
      <c r="AR9" s="7">
        <v>1</v>
      </c>
      <c r="AS9" s="6" t="s">
        <v>4</v>
      </c>
      <c r="AT9" s="7">
        <v>1</v>
      </c>
      <c r="AU9">
        <f t="shared" si="0"/>
        <v>15</v>
      </c>
      <c r="AV9">
        <v>21</v>
      </c>
      <c r="AW9" s="13">
        <f t="shared" si="1"/>
        <v>0.7142857142857143</v>
      </c>
    </row>
    <row r="10" spans="1:49" ht="13.2" x14ac:dyDescent="0.25">
      <c r="A10" s="7" t="s">
        <v>39</v>
      </c>
      <c r="B10" s="7" t="s">
        <v>40</v>
      </c>
      <c r="C10" s="7" t="s">
        <v>41</v>
      </c>
      <c r="D10" s="7" t="s">
        <v>3</v>
      </c>
      <c r="E10" s="7" t="s">
        <v>4</v>
      </c>
      <c r="F10" s="7">
        <v>0</v>
      </c>
      <c r="G10" s="7" t="s">
        <v>4</v>
      </c>
      <c r="H10" s="7">
        <v>0</v>
      </c>
      <c r="I10" s="7" t="s">
        <v>4</v>
      </c>
      <c r="J10" s="7">
        <v>0</v>
      </c>
      <c r="K10" s="7" t="s">
        <v>4</v>
      </c>
      <c r="L10" s="7">
        <v>1</v>
      </c>
      <c r="M10" s="7" t="s">
        <v>4</v>
      </c>
      <c r="N10" s="7">
        <v>1</v>
      </c>
      <c r="O10" s="7" t="s">
        <v>4</v>
      </c>
      <c r="P10" s="7">
        <v>1</v>
      </c>
      <c r="Q10" s="7" t="s">
        <v>4</v>
      </c>
      <c r="R10" s="7">
        <v>0</v>
      </c>
      <c r="S10" s="7" t="s">
        <v>4</v>
      </c>
      <c r="T10" s="7">
        <v>1</v>
      </c>
      <c r="U10" s="7" t="s">
        <v>4</v>
      </c>
      <c r="V10" s="7">
        <v>1</v>
      </c>
      <c r="W10" s="7" t="s">
        <v>4</v>
      </c>
      <c r="X10" s="7">
        <v>1</v>
      </c>
      <c r="Y10" s="7" t="s">
        <v>4</v>
      </c>
      <c r="Z10" s="7">
        <v>1</v>
      </c>
      <c r="AA10" s="7" t="s">
        <v>4</v>
      </c>
      <c r="AB10" s="7">
        <v>1</v>
      </c>
      <c r="AC10" s="7" t="s">
        <v>4</v>
      </c>
      <c r="AD10" s="7">
        <v>0</v>
      </c>
      <c r="AE10" s="7" t="s">
        <v>4</v>
      </c>
      <c r="AF10" s="7">
        <v>1</v>
      </c>
      <c r="AG10" s="7" t="s">
        <v>4</v>
      </c>
      <c r="AH10" s="8">
        <v>0</v>
      </c>
      <c r="AI10" s="7" t="s">
        <v>4</v>
      </c>
      <c r="AJ10" s="7">
        <v>0</v>
      </c>
      <c r="AK10" s="7" t="s">
        <v>4</v>
      </c>
      <c r="AL10" s="7">
        <v>0</v>
      </c>
      <c r="AM10" s="7" t="s">
        <v>4</v>
      </c>
      <c r="AN10" s="7">
        <v>0</v>
      </c>
      <c r="AO10" s="7" t="s">
        <v>38</v>
      </c>
      <c r="AP10" s="7">
        <v>0</v>
      </c>
      <c r="AQ10" s="7" t="s">
        <v>38</v>
      </c>
      <c r="AR10" s="7">
        <v>1</v>
      </c>
      <c r="AS10" s="6" t="s">
        <v>4</v>
      </c>
      <c r="AT10" s="7">
        <v>0</v>
      </c>
      <c r="AU10">
        <f t="shared" si="0"/>
        <v>10</v>
      </c>
      <c r="AV10">
        <v>21</v>
      </c>
      <c r="AW10" s="13">
        <f t="shared" si="1"/>
        <v>0.47619047619047616</v>
      </c>
    </row>
    <row r="11" spans="1:49" ht="13.2" x14ac:dyDescent="0.25">
      <c r="A11" s="7" t="s">
        <v>42</v>
      </c>
      <c r="B11" s="7" t="s">
        <v>43</v>
      </c>
      <c r="C11" s="7" t="s">
        <v>44</v>
      </c>
      <c r="D11" s="7" t="s">
        <v>3</v>
      </c>
      <c r="E11" s="7" t="s">
        <v>4</v>
      </c>
      <c r="F11" s="7">
        <v>1</v>
      </c>
      <c r="G11" s="7" t="s">
        <v>4</v>
      </c>
      <c r="H11" s="7">
        <v>1</v>
      </c>
      <c r="I11" s="7" t="s">
        <v>4</v>
      </c>
      <c r="J11" s="7">
        <v>1</v>
      </c>
      <c r="K11" s="7" t="s">
        <v>4</v>
      </c>
      <c r="L11" s="7">
        <v>0</v>
      </c>
      <c r="M11" s="7" t="s">
        <v>4</v>
      </c>
      <c r="N11" s="7">
        <v>0</v>
      </c>
      <c r="O11" s="7" t="s">
        <v>4</v>
      </c>
      <c r="P11" s="7">
        <v>1</v>
      </c>
      <c r="Q11" s="7" t="s">
        <v>4</v>
      </c>
      <c r="R11" s="7">
        <v>1</v>
      </c>
      <c r="S11" s="7" t="s">
        <v>4</v>
      </c>
      <c r="T11" s="7">
        <v>1</v>
      </c>
      <c r="U11" s="7" t="s">
        <v>4</v>
      </c>
      <c r="V11" s="7">
        <v>1</v>
      </c>
      <c r="W11" s="7" t="s">
        <v>4</v>
      </c>
      <c r="X11" s="7">
        <v>1</v>
      </c>
      <c r="Y11" s="7" t="s">
        <v>4</v>
      </c>
      <c r="Z11" s="7">
        <v>0</v>
      </c>
      <c r="AA11" s="7" t="s">
        <v>4</v>
      </c>
      <c r="AB11" s="7">
        <v>1</v>
      </c>
      <c r="AC11" s="7" t="s">
        <v>4</v>
      </c>
      <c r="AD11" s="7">
        <v>1</v>
      </c>
      <c r="AE11" s="7" t="s">
        <v>4</v>
      </c>
      <c r="AF11" s="7">
        <v>1</v>
      </c>
      <c r="AG11" s="7" t="s">
        <v>38</v>
      </c>
      <c r="AH11" s="8">
        <v>0</v>
      </c>
      <c r="AI11" s="7" t="s">
        <v>38</v>
      </c>
      <c r="AJ11" s="7">
        <v>0</v>
      </c>
      <c r="AK11" s="7" t="s">
        <v>38</v>
      </c>
      <c r="AL11" s="7">
        <v>0</v>
      </c>
      <c r="AM11" s="7" t="s">
        <v>38</v>
      </c>
      <c r="AN11" s="7">
        <v>1</v>
      </c>
      <c r="AO11" s="7" t="s">
        <v>38</v>
      </c>
      <c r="AP11" s="7">
        <v>0</v>
      </c>
      <c r="AQ11" s="7" t="s">
        <v>38</v>
      </c>
      <c r="AR11" s="7">
        <v>1</v>
      </c>
      <c r="AS11" s="6" t="s">
        <v>4</v>
      </c>
      <c r="AT11" s="7">
        <v>1</v>
      </c>
      <c r="AU11">
        <f t="shared" si="0"/>
        <v>14</v>
      </c>
      <c r="AV11">
        <v>21</v>
      </c>
      <c r="AW11" s="13">
        <f t="shared" si="1"/>
        <v>0.66666666666666663</v>
      </c>
    </row>
    <row r="12" spans="1:49" ht="13.2" x14ac:dyDescent="0.25">
      <c r="A12" s="7" t="s">
        <v>42</v>
      </c>
      <c r="B12" s="7" t="s">
        <v>45</v>
      </c>
      <c r="C12" s="7" t="s">
        <v>46</v>
      </c>
      <c r="D12" s="7" t="s">
        <v>3</v>
      </c>
      <c r="E12" s="7" t="s">
        <v>4</v>
      </c>
      <c r="F12" s="7">
        <v>1</v>
      </c>
      <c r="G12" s="7" t="s">
        <v>4</v>
      </c>
      <c r="H12" s="7">
        <v>1</v>
      </c>
      <c r="I12" s="7" t="s">
        <v>4</v>
      </c>
      <c r="J12" s="7">
        <v>1</v>
      </c>
      <c r="K12" s="7" t="s">
        <v>4</v>
      </c>
      <c r="L12" s="7">
        <v>1</v>
      </c>
      <c r="M12" s="7" t="s">
        <v>4</v>
      </c>
      <c r="N12" s="7">
        <v>1</v>
      </c>
      <c r="O12" s="7" t="s">
        <v>4</v>
      </c>
      <c r="P12" s="7">
        <v>1</v>
      </c>
      <c r="Q12" s="7" t="s">
        <v>4</v>
      </c>
      <c r="R12" s="7">
        <v>1</v>
      </c>
      <c r="S12" s="7" t="s">
        <v>4</v>
      </c>
      <c r="T12" s="7">
        <v>0</v>
      </c>
      <c r="U12" s="7" t="s">
        <v>4</v>
      </c>
      <c r="V12" s="7">
        <v>1</v>
      </c>
      <c r="W12" s="7" t="s">
        <v>4</v>
      </c>
      <c r="X12" s="7">
        <v>1</v>
      </c>
      <c r="Y12" s="7" t="s">
        <v>4</v>
      </c>
      <c r="Z12" s="7">
        <v>1</v>
      </c>
      <c r="AA12" s="7" t="s">
        <v>4</v>
      </c>
      <c r="AB12" s="7">
        <v>1</v>
      </c>
      <c r="AC12" s="7" t="s">
        <v>4</v>
      </c>
      <c r="AD12" s="7">
        <v>1</v>
      </c>
      <c r="AE12" s="7" t="s">
        <v>4</v>
      </c>
      <c r="AF12" s="7">
        <v>1</v>
      </c>
      <c r="AG12" s="7" t="s">
        <v>4</v>
      </c>
      <c r="AH12" s="8">
        <v>1</v>
      </c>
      <c r="AI12" s="7" t="s">
        <v>4</v>
      </c>
      <c r="AJ12" s="7">
        <v>1</v>
      </c>
      <c r="AK12" s="7" t="s">
        <v>4</v>
      </c>
      <c r="AL12" s="7">
        <v>0</v>
      </c>
      <c r="AM12" s="7" t="s">
        <v>4</v>
      </c>
      <c r="AN12" s="7">
        <v>1</v>
      </c>
      <c r="AO12" s="7" t="s">
        <v>4</v>
      </c>
      <c r="AP12" s="7">
        <v>0</v>
      </c>
      <c r="AQ12" s="7" t="s">
        <v>4</v>
      </c>
      <c r="AR12" s="7">
        <v>1</v>
      </c>
      <c r="AS12" s="6" t="s">
        <v>4</v>
      </c>
      <c r="AT12" s="7">
        <v>1</v>
      </c>
      <c r="AU12">
        <f t="shared" si="0"/>
        <v>18</v>
      </c>
      <c r="AV12">
        <v>21</v>
      </c>
      <c r="AW12" s="13">
        <f t="shared" si="1"/>
        <v>0.8571428571428571</v>
      </c>
    </row>
    <row r="13" spans="1:49" ht="13.2" x14ac:dyDescent="0.25">
      <c r="A13" s="7" t="s">
        <v>47</v>
      </c>
      <c r="B13" s="7" t="s">
        <v>48</v>
      </c>
      <c r="C13" s="7" t="s">
        <v>49</v>
      </c>
      <c r="D13" s="7" t="s">
        <v>21</v>
      </c>
      <c r="E13" s="7" t="s">
        <v>22</v>
      </c>
      <c r="F13" s="7">
        <v>1</v>
      </c>
      <c r="G13" s="7" t="s">
        <v>22</v>
      </c>
      <c r="H13" s="7">
        <v>0</v>
      </c>
      <c r="I13" s="7" t="s">
        <v>22</v>
      </c>
      <c r="J13" s="7">
        <v>1</v>
      </c>
      <c r="K13" s="7" t="s">
        <v>22</v>
      </c>
      <c r="L13" s="7">
        <v>1</v>
      </c>
      <c r="M13" s="7" t="s">
        <v>22</v>
      </c>
      <c r="N13" s="7">
        <v>1</v>
      </c>
      <c r="O13" s="7" t="s">
        <v>23</v>
      </c>
      <c r="P13" s="7">
        <v>0</v>
      </c>
      <c r="Q13" s="7" t="s">
        <v>23</v>
      </c>
      <c r="R13" s="7">
        <v>0</v>
      </c>
      <c r="S13" s="7" t="s">
        <v>23</v>
      </c>
      <c r="T13" s="7">
        <v>1</v>
      </c>
      <c r="U13" s="7" t="s">
        <v>23</v>
      </c>
      <c r="V13" s="7">
        <v>0</v>
      </c>
      <c r="W13" s="7" t="s">
        <v>23</v>
      </c>
      <c r="X13" s="7">
        <v>0</v>
      </c>
      <c r="Y13" s="7" t="s">
        <v>23</v>
      </c>
      <c r="Z13" s="7">
        <v>1</v>
      </c>
      <c r="AA13" s="7" t="s">
        <v>23</v>
      </c>
      <c r="AB13" s="7">
        <v>1</v>
      </c>
      <c r="AC13" s="7" t="s">
        <v>23</v>
      </c>
      <c r="AD13" s="7">
        <v>1</v>
      </c>
      <c r="AE13" s="7" t="s">
        <v>23</v>
      </c>
      <c r="AF13" s="7">
        <v>1</v>
      </c>
      <c r="AG13" s="7" t="s">
        <v>23</v>
      </c>
      <c r="AH13" s="8">
        <v>1</v>
      </c>
      <c r="AI13" s="7" t="s">
        <v>23</v>
      </c>
      <c r="AJ13" s="7">
        <v>1</v>
      </c>
      <c r="AK13" s="7" t="s">
        <v>23</v>
      </c>
      <c r="AL13" s="7">
        <v>0</v>
      </c>
      <c r="AM13" s="7" t="s">
        <v>23</v>
      </c>
      <c r="AN13" s="7">
        <v>0</v>
      </c>
      <c r="AO13" s="7" t="s">
        <v>23</v>
      </c>
      <c r="AP13" s="7">
        <v>1</v>
      </c>
      <c r="AQ13" s="7" t="s">
        <v>23</v>
      </c>
      <c r="AR13" s="7">
        <v>1</v>
      </c>
      <c r="AS13" s="6" t="s">
        <v>22</v>
      </c>
      <c r="AT13" s="7">
        <v>1</v>
      </c>
      <c r="AU13">
        <f t="shared" si="0"/>
        <v>14</v>
      </c>
      <c r="AV13">
        <v>21</v>
      </c>
      <c r="AW13" s="13">
        <f t="shared" si="1"/>
        <v>0.66666666666666663</v>
      </c>
    </row>
    <row r="14" spans="1:49" ht="13.2" x14ac:dyDescent="0.25">
      <c r="A14" s="7" t="s">
        <v>50</v>
      </c>
      <c r="B14" s="7" t="s">
        <v>51</v>
      </c>
      <c r="C14" s="7" t="s">
        <v>52</v>
      </c>
      <c r="D14" s="7" t="s">
        <v>21</v>
      </c>
      <c r="E14" s="7" t="s">
        <v>22</v>
      </c>
      <c r="F14" s="7">
        <v>1</v>
      </c>
      <c r="G14" s="7" t="s">
        <v>22</v>
      </c>
      <c r="H14" s="7">
        <v>0</v>
      </c>
      <c r="I14" s="7" t="s">
        <v>22</v>
      </c>
      <c r="J14" s="7">
        <v>1</v>
      </c>
      <c r="K14" s="7" t="s">
        <v>22</v>
      </c>
      <c r="L14" s="7">
        <v>1</v>
      </c>
      <c r="M14" s="7" t="s">
        <v>22</v>
      </c>
      <c r="N14" s="7">
        <v>0</v>
      </c>
      <c r="O14" s="7" t="s">
        <v>23</v>
      </c>
      <c r="P14" s="7">
        <v>1</v>
      </c>
      <c r="Q14" s="7" t="s">
        <v>23</v>
      </c>
      <c r="R14" s="7">
        <v>1</v>
      </c>
      <c r="S14" s="7" t="s">
        <v>23</v>
      </c>
      <c r="T14" s="7">
        <v>1</v>
      </c>
      <c r="U14" s="7" t="s">
        <v>23</v>
      </c>
      <c r="V14" s="7">
        <v>1</v>
      </c>
      <c r="W14" s="7" t="s">
        <v>23</v>
      </c>
      <c r="X14" s="7">
        <v>1</v>
      </c>
      <c r="Y14" s="7" t="s">
        <v>23</v>
      </c>
      <c r="Z14" s="7">
        <v>0</v>
      </c>
      <c r="AA14" s="7" t="s">
        <v>23</v>
      </c>
      <c r="AB14" s="7">
        <v>1</v>
      </c>
      <c r="AC14" s="7" t="s">
        <v>23</v>
      </c>
      <c r="AD14" s="7">
        <v>1</v>
      </c>
      <c r="AE14" s="7" t="s">
        <v>23</v>
      </c>
      <c r="AF14" s="7">
        <v>1</v>
      </c>
      <c r="AG14" s="7" t="s">
        <v>23</v>
      </c>
      <c r="AH14" s="8">
        <v>1</v>
      </c>
      <c r="AI14" s="7" t="s">
        <v>23</v>
      </c>
      <c r="AJ14" s="7">
        <v>1</v>
      </c>
      <c r="AK14" s="7" t="s">
        <v>23</v>
      </c>
      <c r="AL14" s="7">
        <v>1</v>
      </c>
      <c r="AM14" s="7" t="s">
        <v>23</v>
      </c>
      <c r="AN14" s="7">
        <v>1</v>
      </c>
      <c r="AO14" s="7" t="s">
        <v>23</v>
      </c>
      <c r="AP14" s="7">
        <v>1</v>
      </c>
      <c r="AQ14" s="7" t="s">
        <v>23</v>
      </c>
      <c r="AR14" s="7">
        <v>1</v>
      </c>
      <c r="AS14" s="6" t="s">
        <v>22</v>
      </c>
      <c r="AT14" s="7">
        <v>1</v>
      </c>
      <c r="AU14">
        <f t="shared" si="0"/>
        <v>18</v>
      </c>
      <c r="AV14">
        <v>21</v>
      </c>
      <c r="AW14" s="13">
        <f t="shared" si="1"/>
        <v>0.8571428571428571</v>
      </c>
    </row>
    <row r="15" spans="1:49" ht="13.2" x14ac:dyDescent="0.25">
      <c r="A15" s="7" t="s">
        <v>53</v>
      </c>
      <c r="B15" s="7" t="s">
        <v>54</v>
      </c>
      <c r="C15" s="7" t="s">
        <v>55</v>
      </c>
      <c r="D15" s="7" t="s">
        <v>11</v>
      </c>
      <c r="E15" s="7" t="s">
        <v>12</v>
      </c>
      <c r="F15" s="7">
        <v>1</v>
      </c>
      <c r="G15" s="7" t="s">
        <v>12</v>
      </c>
      <c r="H15" s="7">
        <v>0</v>
      </c>
      <c r="I15" s="7" t="s">
        <v>12</v>
      </c>
      <c r="J15" s="7">
        <v>1</v>
      </c>
      <c r="K15" s="7" t="s">
        <v>12</v>
      </c>
      <c r="L15" s="7">
        <v>1</v>
      </c>
      <c r="M15" s="7" t="s">
        <v>12</v>
      </c>
      <c r="N15" s="7">
        <v>1</v>
      </c>
      <c r="O15" s="7" t="s">
        <v>12</v>
      </c>
      <c r="P15" s="7">
        <v>0</v>
      </c>
      <c r="Q15" s="7" t="s">
        <v>12</v>
      </c>
      <c r="R15" s="7">
        <v>0</v>
      </c>
      <c r="S15" s="7" t="s">
        <v>12</v>
      </c>
      <c r="T15" s="7">
        <v>1</v>
      </c>
      <c r="U15" s="7" t="s">
        <v>12</v>
      </c>
      <c r="V15" s="7">
        <v>1</v>
      </c>
      <c r="W15" s="7" t="s">
        <v>12</v>
      </c>
      <c r="X15" s="7">
        <v>1</v>
      </c>
      <c r="Y15" s="7" t="s">
        <v>13</v>
      </c>
      <c r="Z15" s="7">
        <v>1</v>
      </c>
      <c r="AA15" s="7" t="s">
        <v>13</v>
      </c>
      <c r="AB15" s="7">
        <v>0</v>
      </c>
      <c r="AC15" s="7" t="s">
        <v>13</v>
      </c>
      <c r="AD15" s="7">
        <v>1</v>
      </c>
      <c r="AE15" s="7" t="s">
        <v>13</v>
      </c>
      <c r="AF15" s="7">
        <v>1</v>
      </c>
      <c r="AG15" s="7" t="s">
        <v>13</v>
      </c>
      <c r="AH15" s="8">
        <v>1</v>
      </c>
      <c r="AI15" s="7" t="s">
        <v>13</v>
      </c>
      <c r="AJ15" s="7">
        <v>1</v>
      </c>
      <c r="AK15" s="7" t="s">
        <v>13</v>
      </c>
      <c r="AL15" s="7">
        <v>1</v>
      </c>
      <c r="AM15" s="7" t="s">
        <v>13</v>
      </c>
      <c r="AN15" s="7">
        <v>1</v>
      </c>
      <c r="AO15" s="7" t="s">
        <v>13</v>
      </c>
      <c r="AP15" s="7">
        <v>1</v>
      </c>
      <c r="AQ15" s="7" t="s">
        <v>13</v>
      </c>
      <c r="AR15" s="7">
        <v>1</v>
      </c>
      <c r="AS15" s="6" t="s">
        <v>12</v>
      </c>
      <c r="AT15" s="7">
        <v>1</v>
      </c>
      <c r="AU15">
        <f t="shared" si="0"/>
        <v>17</v>
      </c>
      <c r="AV15">
        <v>21</v>
      </c>
      <c r="AW15" s="13">
        <f t="shared" si="1"/>
        <v>0.80952380952380953</v>
      </c>
    </row>
    <row r="16" spans="1:49" ht="13.2" x14ac:dyDescent="0.25">
      <c r="A16" s="7" t="s">
        <v>56</v>
      </c>
      <c r="B16" s="7" t="s">
        <v>57</v>
      </c>
      <c r="C16" s="7" t="s">
        <v>58</v>
      </c>
      <c r="D16" s="7" t="s">
        <v>11</v>
      </c>
      <c r="E16" s="7" t="s">
        <v>12</v>
      </c>
      <c r="F16" s="7">
        <v>1</v>
      </c>
      <c r="G16" s="7" t="s">
        <v>12</v>
      </c>
      <c r="H16" s="7">
        <v>1</v>
      </c>
      <c r="I16" s="7" t="s">
        <v>12</v>
      </c>
      <c r="J16" s="7">
        <v>1</v>
      </c>
      <c r="K16" s="7" t="s">
        <v>12</v>
      </c>
      <c r="L16" s="7">
        <v>1</v>
      </c>
      <c r="M16" s="7" t="s">
        <v>12</v>
      </c>
      <c r="N16" s="7">
        <v>1</v>
      </c>
      <c r="O16" s="7" t="s">
        <v>12</v>
      </c>
      <c r="P16" s="7">
        <v>1</v>
      </c>
      <c r="Q16" s="7" t="s">
        <v>12</v>
      </c>
      <c r="R16" s="7">
        <v>0</v>
      </c>
      <c r="S16" s="7" t="s">
        <v>12</v>
      </c>
      <c r="T16" s="7">
        <v>1</v>
      </c>
      <c r="U16" s="7" t="s">
        <v>12</v>
      </c>
      <c r="V16" s="7">
        <v>1</v>
      </c>
      <c r="W16" s="7" t="s">
        <v>12</v>
      </c>
      <c r="X16" s="7">
        <v>1</v>
      </c>
      <c r="Y16" s="7" t="s">
        <v>13</v>
      </c>
      <c r="Z16" s="7">
        <v>1</v>
      </c>
      <c r="AA16" s="7" t="s">
        <v>13</v>
      </c>
      <c r="AB16" s="7">
        <v>1</v>
      </c>
      <c r="AC16" s="7" t="s">
        <v>13</v>
      </c>
      <c r="AD16" s="7">
        <v>1</v>
      </c>
      <c r="AE16" s="7" t="s">
        <v>13</v>
      </c>
      <c r="AF16" s="7">
        <v>0</v>
      </c>
      <c r="AG16" s="7" t="s">
        <v>13</v>
      </c>
      <c r="AH16" s="8">
        <v>1</v>
      </c>
      <c r="AI16" s="7" t="s">
        <v>13</v>
      </c>
      <c r="AJ16" s="7">
        <v>1</v>
      </c>
      <c r="AK16" s="7" t="s">
        <v>13</v>
      </c>
      <c r="AL16" s="7">
        <v>1</v>
      </c>
      <c r="AM16" s="7" t="s">
        <v>13</v>
      </c>
      <c r="AN16" s="7">
        <v>1</v>
      </c>
      <c r="AO16" s="7" t="s">
        <v>13</v>
      </c>
      <c r="AP16" s="7">
        <v>1</v>
      </c>
      <c r="AQ16" s="7" t="s">
        <v>13</v>
      </c>
      <c r="AR16" s="7">
        <v>1</v>
      </c>
      <c r="AS16" s="6" t="s">
        <v>12</v>
      </c>
      <c r="AT16" s="7">
        <v>0</v>
      </c>
      <c r="AU16">
        <f t="shared" si="0"/>
        <v>18</v>
      </c>
      <c r="AV16">
        <v>21</v>
      </c>
      <c r="AW16" s="13">
        <f t="shared" si="1"/>
        <v>0.8571428571428571</v>
      </c>
    </row>
    <row r="17" spans="1:49" ht="13.2" x14ac:dyDescent="0.25">
      <c r="A17" s="7" t="s">
        <v>59</v>
      </c>
      <c r="B17" s="7" t="s">
        <v>60</v>
      </c>
      <c r="C17" s="7" t="s">
        <v>61</v>
      </c>
      <c r="D17" s="7" t="s">
        <v>16</v>
      </c>
      <c r="E17" s="7" t="s">
        <v>17</v>
      </c>
      <c r="F17" s="7">
        <v>1</v>
      </c>
      <c r="G17" s="7" t="s">
        <v>17</v>
      </c>
      <c r="H17" s="7">
        <v>1</v>
      </c>
      <c r="I17" s="7" t="s">
        <v>17</v>
      </c>
      <c r="J17" s="7">
        <v>1</v>
      </c>
      <c r="K17" s="7" t="s">
        <v>17</v>
      </c>
      <c r="L17" s="7">
        <v>1</v>
      </c>
      <c r="M17" s="7" t="s">
        <v>17</v>
      </c>
      <c r="N17" s="7">
        <v>1</v>
      </c>
      <c r="O17" s="7" t="s">
        <v>17</v>
      </c>
      <c r="P17" s="7">
        <v>1</v>
      </c>
      <c r="Q17" s="7" t="s">
        <v>17</v>
      </c>
      <c r="R17" s="7">
        <v>1</v>
      </c>
      <c r="S17" s="7" t="s">
        <v>17</v>
      </c>
      <c r="T17" s="7">
        <v>1</v>
      </c>
      <c r="U17" s="7" t="s">
        <v>17</v>
      </c>
      <c r="V17" s="7">
        <v>1</v>
      </c>
      <c r="W17" s="7" t="s">
        <v>17</v>
      </c>
      <c r="X17" s="7">
        <v>1</v>
      </c>
      <c r="Y17" s="7" t="s">
        <v>17</v>
      </c>
      <c r="Z17" s="7">
        <v>1</v>
      </c>
      <c r="AA17" s="7" t="s">
        <v>17</v>
      </c>
      <c r="AB17" s="7">
        <v>1</v>
      </c>
      <c r="AC17" s="7" t="s">
        <v>17</v>
      </c>
      <c r="AD17" s="7">
        <v>0</v>
      </c>
      <c r="AE17" s="7" t="s">
        <v>17</v>
      </c>
      <c r="AF17" s="7">
        <v>0</v>
      </c>
      <c r="AG17" s="7" t="s">
        <v>17</v>
      </c>
      <c r="AH17" s="8">
        <v>1</v>
      </c>
      <c r="AI17" s="7" t="s">
        <v>17</v>
      </c>
      <c r="AJ17" s="7">
        <v>1</v>
      </c>
      <c r="AK17" s="7" t="s">
        <v>17</v>
      </c>
      <c r="AL17" s="7">
        <v>1</v>
      </c>
      <c r="AM17" s="7" t="s">
        <v>17</v>
      </c>
      <c r="AN17" s="7">
        <v>0</v>
      </c>
      <c r="AO17" s="7" t="s">
        <v>17</v>
      </c>
      <c r="AP17" s="7">
        <v>1</v>
      </c>
      <c r="AQ17" s="7" t="s">
        <v>17</v>
      </c>
      <c r="AR17" s="7">
        <v>1</v>
      </c>
      <c r="AS17" s="6" t="s">
        <v>17</v>
      </c>
      <c r="AT17" s="7">
        <v>1</v>
      </c>
      <c r="AU17">
        <f t="shared" si="0"/>
        <v>18</v>
      </c>
      <c r="AV17">
        <v>21</v>
      </c>
      <c r="AW17" s="13">
        <f t="shared" si="1"/>
        <v>0.8571428571428571</v>
      </c>
    </row>
    <row r="18" spans="1:49" ht="13.2" x14ac:dyDescent="0.25">
      <c r="A18" s="7" t="s">
        <v>62</v>
      </c>
      <c r="B18" s="7" t="s">
        <v>63</v>
      </c>
      <c r="C18" s="7" t="s">
        <v>64</v>
      </c>
      <c r="D18" s="7" t="s">
        <v>16</v>
      </c>
      <c r="E18" s="7" t="s">
        <v>17</v>
      </c>
      <c r="F18" s="7">
        <v>1</v>
      </c>
      <c r="G18" s="7" t="s">
        <v>17</v>
      </c>
      <c r="H18" s="7">
        <v>0</v>
      </c>
      <c r="I18" s="7" t="s">
        <v>17</v>
      </c>
      <c r="J18" s="7">
        <v>0</v>
      </c>
      <c r="K18" s="7" t="s">
        <v>17</v>
      </c>
      <c r="L18" s="7">
        <v>1</v>
      </c>
      <c r="M18" s="7" t="s">
        <v>17</v>
      </c>
      <c r="N18" s="7">
        <v>1</v>
      </c>
      <c r="O18" s="7" t="s">
        <v>17</v>
      </c>
      <c r="P18" s="7">
        <v>0</v>
      </c>
      <c r="Q18" s="7" t="s">
        <v>17</v>
      </c>
      <c r="R18" s="7">
        <v>0</v>
      </c>
      <c r="S18" s="7" t="s">
        <v>17</v>
      </c>
      <c r="T18" s="7">
        <v>1</v>
      </c>
      <c r="U18" s="7" t="s">
        <v>17</v>
      </c>
      <c r="V18" s="7">
        <v>0</v>
      </c>
      <c r="W18" s="7" t="s">
        <v>17</v>
      </c>
      <c r="X18" s="7">
        <v>0</v>
      </c>
      <c r="Y18" s="7" t="s">
        <v>17</v>
      </c>
      <c r="Z18" s="7">
        <v>1</v>
      </c>
      <c r="AA18" s="7" t="s">
        <v>17</v>
      </c>
      <c r="AB18" s="7">
        <v>1</v>
      </c>
      <c r="AC18" s="7" t="s">
        <v>17</v>
      </c>
      <c r="AD18" s="7">
        <v>1</v>
      </c>
      <c r="AE18" s="7" t="s">
        <v>17</v>
      </c>
      <c r="AF18" s="7">
        <v>1</v>
      </c>
      <c r="AG18" s="7" t="s">
        <v>65</v>
      </c>
      <c r="AH18" s="8"/>
      <c r="AI18" s="7" t="s">
        <v>65</v>
      </c>
      <c r="AJ18" s="14"/>
      <c r="AK18" s="7" t="s">
        <v>65</v>
      </c>
      <c r="AL18" s="14"/>
      <c r="AM18" s="7" t="s">
        <v>65</v>
      </c>
      <c r="AN18" s="14"/>
      <c r="AO18" s="7" t="s">
        <v>65</v>
      </c>
      <c r="AP18" s="14"/>
      <c r="AQ18" s="7" t="s">
        <v>65</v>
      </c>
      <c r="AR18" s="14"/>
      <c r="AS18" s="14" t="s">
        <v>17</v>
      </c>
      <c r="AT18" s="7">
        <v>0</v>
      </c>
      <c r="AU18">
        <f t="shared" si="0"/>
        <v>8</v>
      </c>
      <c r="AV18">
        <v>15</v>
      </c>
      <c r="AW18" s="13">
        <f t="shared" si="1"/>
        <v>0.53333333333333333</v>
      </c>
    </row>
    <row r="19" spans="1:49" ht="13.2" x14ac:dyDescent="0.25">
      <c r="A19" s="9" t="s">
        <v>66</v>
      </c>
      <c r="B19" s="9" t="s">
        <v>67</v>
      </c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10"/>
      <c r="AI19" s="9"/>
      <c r="AJ19" s="9"/>
      <c r="AK19" s="9"/>
      <c r="AL19" s="9"/>
      <c r="AM19" s="9"/>
      <c r="AN19" s="9"/>
      <c r="AO19" s="9" t="s">
        <v>23</v>
      </c>
      <c r="AP19" s="9">
        <v>1</v>
      </c>
      <c r="AQ19" s="9"/>
      <c r="AR19" s="9"/>
      <c r="AU19">
        <f t="shared" si="0"/>
        <v>1</v>
      </c>
      <c r="AV19">
        <v>1</v>
      </c>
      <c r="AW19" s="13">
        <f t="shared" si="1"/>
        <v>1</v>
      </c>
    </row>
    <row r="20" spans="1:49" ht="13.2" x14ac:dyDescent="0.25">
      <c r="A20" s="7" t="s">
        <v>68</v>
      </c>
      <c r="B20" s="7" t="s">
        <v>69</v>
      </c>
      <c r="C20" s="7" t="s">
        <v>70</v>
      </c>
      <c r="D20" s="7" t="s">
        <v>32</v>
      </c>
      <c r="E20" s="7" t="s">
        <v>28</v>
      </c>
      <c r="F20" s="7">
        <v>1</v>
      </c>
      <c r="G20" s="7" t="s">
        <v>28</v>
      </c>
      <c r="H20" s="7">
        <v>0</v>
      </c>
      <c r="I20" s="7" t="s">
        <v>28</v>
      </c>
      <c r="J20" s="7">
        <v>1</v>
      </c>
      <c r="K20" s="7" t="s">
        <v>28</v>
      </c>
      <c r="L20" s="7">
        <v>1</v>
      </c>
      <c r="M20" s="7" t="s">
        <v>28</v>
      </c>
      <c r="N20" s="7">
        <v>0</v>
      </c>
      <c r="O20" s="7" t="s">
        <v>28</v>
      </c>
      <c r="P20" s="7">
        <v>0</v>
      </c>
      <c r="Q20" s="7" t="s">
        <v>28</v>
      </c>
      <c r="R20" s="7">
        <v>0</v>
      </c>
      <c r="S20" s="7" t="s">
        <v>28</v>
      </c>
      <c r="T20" s="7">
        <v>0</v>
      </c>
      <c r="U20" s="7" t="s">
        <v>28</v>
      </c>
      <c r="V20" s="7">
        <v>1</v>
      </c>
      <c r="W20" s="7" t="s">
        <v>28</v>
      </c>
      <c r="X20" s="7">
        <v>1</v>
      </c>
      <c r="Y20" s="7" t="s">
        <v>28</v>
      </c>
      <c r="Z20" s="7">
        <v>0</v>
      </c>
      <c r="AA20" s="7" t="s">
        <v>28</v>
      </c>
      <c r="AB20" s="7">
        <v>1</v>
      </c>
      <c r="AC20" s="7" t="s">
        <v>28</v>
      </c>
      <c r="AD20" s="7">
        <v>0</v>
      </c>
      <c r="AE20" s="7" t="s">
        <v>28</v>
      </c>
      <c r="AF20" s="7">
        <v>0</v>
      </c>
      <c r="AG20" s="7" t="s">
        <v>28</v>
      </c>
      <c r="AH20" s="8">
        <v>1</v>
      </c>
      <c r="AI20" s="7" t="s">
        <v>28</v>
      </c>
      <c r="AJ20" s="7">
        <v>1</v>
      </c>
      <c r="AK20" s="7" t="s">
        <v>28</v>
      </c>
      <c r="AL20" s="7">
        <v>1</v>
      </c>
      <c r="AM20" s="7" t="s">
        <v>28</v>
      </c>
      <c r="AN20" s="7">
        <v>1</v>
      </c>
      <c r="AO20" s="7" t="s">
        <v>28</v>
      </c>
      <c r="AP20" s="7">
        <v>0</v>
      </c>
      <c r="AQ20" s="7" t="s">
        <v>28</v>
      </c>
      <c r="AR20" s="7">
        <v>1</v>
      </c>
      <c r="AS20" s="6" t="s">
        <v>28</v>
      </c>
      <c r="AT20" s="7">
        <v>1</v>
      </c>
      <c r="AU20">
        <f t="shared" si="0"/>
        <v>12</v>
      </c>
      <c r="AV20">
        <v>21</v>
      </c>
      <c r="AW20" s="13">
        <f t="shared" si="1"/>
        <v>0.5714285714285714</v>
      </c>
    </row>
    <row r="21" spans="1:49" ht="13.2" x14ac:dyDescent="0.25">
      <c r="A21" s="7" t="s">
        <v>71</v>
      </c>
      <c r="B21" s="7" t="s">
        <v>72</v>
      </c>
      <c r="C21" s="7" t="s">
        <v>73</v>
      </c>
      <c r="D21" s="7" t="s">
        <v>21</v>
      </c>
      <c r="E21" s="7" t="s">
        <v>22</v>
      </c>
      <c r="F21" s="7">
        <v>1</v>
      </c>
      <c r="G21" s="7" t="s">
        <v>22</v>
      </c>
      <c r="H21" s="7">
        <v>0</v>
      </c>
      <c r="I21" s="7" t="s">
        <v>22</v>
      </c>
      <c r="J21" s="7">
        <v>0</v>
      </c>
      <c r="K21" s="7" t="s">
        <v>22</v>
      </c>
      <c r="L21" s="7">
        <v>1</v>
      </c>
      <c r="M21" s="7" t="s">
        <v>22</v>
      </c>
      <c r="N21" s="7">
        <v>1</v>
      </c>
      <c r="O21" s="7" t="s">
        <v>23</v>
      </c>
      <c r="P21" s="7">
        <v>0</v>
      </c>
      <c r="Q21" s="7" t="s">
        <v>23</v>
      </c>
      <c r="R21" s="7">
        <v>0</v>
      </c>
      <c r="S21" s="7" t="s">
        <v>23</v>
      </c>
      <c r="T21" s="7">
        <v>0</v>
      </c>
      <c r="U21" s="7" t="s">
        <v>23</v>
      </c>
      <c r="V21" s="7">
        <v>0</v>
      </c>
      <c r="W21" s="7" t="s">
        <v>23</v>
      </c>
      <c r="X21" s="7">
        <v>0</v>
      </c>
      <c r="Y21" s="7" t="s">
        <v>23</v>
      </c>
      <c r="Z21" s="7">
        <v>1</v>
      </c>
      <c r="AA21" s="7" t="s">
        <v>23</v>
      </c>
      <c r="AB21" s="7">
        <v>1</v>
      </c>
      <c r="AC21" s="7" t="s">
        <v>23</v>
      </c>
      <c r="AD21" s="7">
        <v>1</v>
      </c>
      <c r="AE21" s="7" t="s">
        <v>23</v>
      </c>
      <c r="AF21" s="7">
        <v>1</v>
      </c>
      <c r="AG21" s="7" t="s">
        <v>23</v>
      </c>
      <c r="AH21" s="8">
        <v>0</v>
      </c>
      <c r="AI21" s="7" t="s">
        <v>23</v>
      </c>
      <c r="AJ21" s="7">
        <v>0</v>
      </c>
      <c r="AK21" s="7" t="s">
        <v>23</v>
      </c>
      <c r="AL21" s="7">
        <v>1</v>
      </c>
      <c r="AM21" s="7" t="s">
        <v>23</v>
      </c>
      <c r="AN21" s="7">
        <v>1</v>
      </c>
      <c r="AO21" s="7" t="s">
        <v>23</v>
      </c>
      <c r="AP21" s="7">
        <v>1</v>
      </c>
      <c r="AQ21" s="7" t="s">
        <v>23</v>
      </c>
      <c r="AR21" s="7">
        <v>1</v>
      </c>
      <c r="AS21" s="6" t="s">
        <v>22</v>
      </c>
      <c r="AT21" s="7">
        <v>0</v>
      </c>
      <c r="AU21">
        <f t="shared" si="0"/>
        <v>11</v>
      </c>
      <c r="AV21">
        <v>21</v>
      </c>
      <c r="AW21" s="13">
        <f t="shared" si="1"/>
        <v>0.52380952380952384</v>
      </c>
    </row>
    <row r="22" spans="1:49" ht="13.2" x14ac:dyDescent="0.25">
      <c r="A22" s="7" t="s">
        <v>74</v>
      </c>
      <c r="B22" s="7" t="s">
        <v>75</v>
      </c>
      <c r="C22" s="7" t="s">
        <v>76</v>
      </c>
      <c r="D22" s="7" t="s">
        <v>3</v>
      </c>
      <c r="E22" s="7" t="s">
        <v>4</v>
      </c>
      <c r="F22" s="7">
        <v>1</v>
      </c>
      <c r="G22" s="7" t="s">
        <v>4</v>
      </c>
      <c r="H22" s="7">
        <v>1</v>
      </c>
      <c r="I22" s="7" t="s">
        <v>4</v>
      </c>
      <c r="J22" s="7">
        <v>1</v>
      </c>
      <c r="K22" s="7" t="s">
        <v>4</v>
      </c>
      <c r="L22" s="7">
        <v>1</v>
      </c>
      <c r="M22" s="7" t="s">
        <v>4</v>
      </c>
      <c r="N22" s="7">
        <v>1</v>
      </c>
      <c r="O22" s="7" t="s">
        <v>4</v>
      </c>
      <c r="P22" s="7">
        <v>0</v>
      </c>
      <c r="Q22" s="7" t="s">
        <v>4</v>
      </c>
      <c r="R22" s="7">
        <v>0</v>
      </c>
      <c r="S22" s="7" t="s">
        <v>4</v>
      </c>
      <c r="T22" s="7">
        <v>0</v>
      </c>
      <c r="U22" s="7" t="s">
        <v>4</v>
      </c>
      <c r="V22" s="7">
        <v>1</v>
      </c>
      <c r="W22" s="7" t="s">
        <v>4</v>
      </c>
      <c r="X22" s="7">
        <v>1</v>
      </c>
      <c r="Y22" s="7" t="s">
        <v>4</v>
      </c>
      <c r="Z22" s="7">
        <v>1</v>
      </c>
      <c r="AA22" s="7" t="s">
        <v>4</v>
      </c>
      <c r="AB22" s="7">
        <v>0</v>
      </c>
      <c r="AC22" s="7" t="s">
        <v>4</v>
      </c>
      <c r="AD22" s="7">
        <v>1</v>
      </c>
      <c r="AE22" s="7" t="s">
        <v>4</v>
      </c>
      <c r="AF22" s="7">
        <v>1</v>
      </c>
      <c r="AG22" s="7" t="s">
        <v>4</v>
      </c>
      <c r="AH22" s="8">
        <v>0</v>
      </c>
      <c r="AI22" s="7" t="s">
        <v>4</v>
      </c>
      <c r="AJ22" s="7">
        <v>0</v>
      </c>
      <c r="AK22" s="7" t="s">
        <v>4</v>
      </c>
      <c r="AL22" s="7">
        <v>1</v>
      </c>
      <c r="AM22" s="7" t="s">
        <v>4</v>
      </c>
      <c r="AN22" s="7">
        <v>0</v>
      </c>
      <c r="AO22" s="7" t="s">
        <v>27</v>
      </c>
      <c r="AP22" s="7">
        <v>1</v>
      </c>
      <c r="AQ22" s="7" t="s">
        <v>27</v>
      </c>
      <c r="AR22" s="7">
        <v>1</v>
      </c>
      <c r="AS22" s="6" t="s">
        <v>4</v>
      </c>
      <c r="AT22" s="7">
        <v>1</v>
      </c>
      <c r="AU22">
        <f t="shared" si="0"/>
        <v>14</v>
      </c>
      <c r="AV22">
        <v>21</v>
      </c>
      <c r="AW22" s="13">
        <f t="shared" si="1"/>
        <v>0.66666666666666663</v>
      </c>
    </row>
    <row r="23" spans="1:49" ht="13.2" x14ac:dyDescent="0.25">
      <c r="A23" s="7" t="s">
        <v>77</v>
      </c>
      <c r="B23" s="7" t="s">
        <v>78</v>
      </c>
      <c r="C23" s="7" t="s">
        <v>79</v>
      </c>
      <c r="D23" s="7" t="s">
        <v>16</v>
      </c>
      <c r="E23" s="7" t="s">
        <v>17</v>
      </c>
      <c r="F23" s="7">
        <v>1</v>
      </c>
      <c r="G23" s="7" t="s">
        <v>17</v>
      </c>
      <c r="H23" s="7">
        <v>1</v>
      </c>
      <c r="I23" s="7" t="s">
        <v>17</v>
      </c>
      <c r="J23" s="7">
        <v>1</v>
      </c>
      <c r="K23" s="7" t="s">
        <v>17</v>
      </c>
      <c r="L23" s="7">
        <v>1</v>
      </c>
      <c r="M23" s="7" t="s">
        <v>17</v>
      </c>
      <c r="N23" s="7">
        <v>1</v>
      </c>
      <c r="O23" s="7" t="s">
        <v>17</v>
      </c>
      <c r="P23" s="7">
        <v>0</v>
      </c>
      <c r="Q23" s="7" t="s">
        <v>17</v>
      </c>
      <c r="R23" s="7">
        <v>0</v>
      </c>
      <c r="S23" s="7" t="s">
        <v>17</v>
      </c>
      <c r="T23" s="7">
        <v>1</v>
      </c>
      <c r="U23" s="7" t="s">
        <v>17</v>
      </c>
      <c r="V23" s="7">
        <v>0</v>
      </c>
      <c r="W23" s="7" t="s">
        <v>17</v>
      </c>
      <c r="X23" s="7">
        <v>1</v>
      </c>
      <c r="Y23" s="7" t="s">
        <v>17</v>
      </c>
      <c r="Z23" s="7">
        <v>0</v>
      </c>
      <c r="AA23" s="7" t="s">
        <v>17</v>
      </c>
      <c r="AB23" s="7">
        <v>0</v>
      </c>
      <c r="AC23" s="7" t="s">
        <v>17</v>
      </c>
      <c r="AD23" s="7">
        <v>1</v>
      </c>
      <c r="AE23" s="7" t="s">
        <v>17</v>
      </c>
      <c r="AF23" s="7">
        <v>1</v>
      </c>
      <c r="AG23" s="7" t="s">
        <v>17</v>
      </c>
      <c r="AH23" s="8">
        <v>1</v>
      </c>
      <c r="AI23" s="7" t="s">
        <v>17</v>
      </c>
      <c r="AJ23" s="7">
        <v>1</v>
      </c>
      <c r="AK23" s="7" t="s">
        <v>17</v>
      </c>
      <c r="AL23" s="7">
        <v>1</v>
      </c>
      <c r="AM23" s="7" t="s">
        <v>17</v>
      </c>
      <c r="AN23" s="7">
        <v>0</v>
      </c>
      <c r="AO23" s="7" t="s">
        <v>17</v>
      </c>
      <c r="AP23" s="7">
        <v>1</v>
      </c>
      <c r="AQ23" s="7" t="s">
        <v>17</v>
      </c>
      <c r="AR23" s="7">
        <v>1</v>
      </c>
      <c r="AS23" s="6" t="s">
        <v>17</v>
      </c>
      <c r="AT23" s="7">
        <v>1</v>
      </c>
      <c r="AU23">
        <f t="shared" si="0"/>
        <v>15</v>
      </c>
      <c r="AV23">
        <v>21</v>
      </c>
      <c r="AW23" s="13">
        <f t="shared" si="1"/>
        <v>0.7142857142857143</v>
      </c>
    </row>
    <row r="24" spans="1:49" ht="13.2" x14ac:dyDescent="0.25">
      <c r="A24" s="7" t="s">
        <v>80</v>
      </c>
      <c r="B24" s="7" t="s">
        <v>81</v>
      </c>
      <c r="C24" s="7" t="s">
        <v>82</v>
      </c>
      <c r="D24" s="7" t="s">
        <v>3</v>
      </c>
      <c r="E24" s="7" t="s">
        <v>4</v>
      </c>
      <c r="F24" s="7">
        <v>1</v>
      </c>
      <c r="G24" s="7" t="s">
        <v>4</v>
      </c>
      <c r="H24" s="7">
        <v>1</v>
      </c>
      <c r="I24" s="7" t="s">
        <v>4</v>
      </c>
      <c r="J24" s="7">
        <v>1</v>
      </c>
      <c r="K24" s="7" t="s">
        <v>4</v>
      </c>
      <c r="L24" s="7">
        <v>1</v>
      </c>
      <c r="M24" s="7" t="s">
        <v>4</v>
      </c>
      <c r="N24" s="7">
        <v>1</v>
      </c>
      <c r="O24" s="7" t="s">
        <v>4</v>
      </c>
      <c r="P24" s="7">
        <v>1</v>
      </c>
      <c r="Q24" s="7" t="s">
        <v>4</v>
      </c>
      <c r="R24" s="7">
        <v>0</v>
      </c>
      <c r="S24" s="7" t="s">
        <v>4</v>
      </c>
      <c r="T24" s="7">
        <v>1</v>
      </c>
      <c r="U24" s="7" t="s">
        <v>4</v>
      </c>
      <c r="V24" s="7">
        <v>1</v>
      </c>
      <c r="W24" s="7" t="s">
        <v>4</v>
      </c>
      <c r="X24" s="7">
        <v>1</v>
      </c>
      <c r="Y24" s="7" t="s">
        <v>4</v>
      </c>
      <c r="Z24" s="7">
        <v>0</v>
      </c>
      <c r="AA24" s="7" t="s">
        <v>4</v>
      </c>
      <c r="AB24" s="7">
        <v>1</v>
      </c>
      <c r="AC24" s="7" t="s">
        <v>4</v>
      </c>
      <c r="AD24" s="7">
        <v>1</v>
      </c>
      <c r="AE24" s="7" t="s">
        <v>4</v>
      </c>
      <c r="AF24" s="7">
        <v>1</v>
      </c>
      <c r="AG24" s="7" t="s">
        <v>4</v>
      </c>
      <c r="AH24" s="8">
        <v>1</v>
      </c>
      <c r="AI24" s="7" t="s">
        <v>4</v>
      </c>
      <c r="AJ24" s="7">
        <v>1</v>
      </c>
      <c r="AK24" s="7" t="s">
        <v>4</v>
      </c>
      <c r="AL24" s="7">
        <v>1</v>
      </c>
      <c r="AM24" s="7" t="s">
        <v>4</v>
      </c>
      <c r="AN24" s="7">
        <v>1</v>
      </c>
      <c r="AO24" s="7" t="s">
        <v>4</v>
      </c>
      <c r="AP24" s="7">
        <v>1</v>
      </c>
      <c r="AQ24" s="7" t="s">
        <v>4</v>
      </c>
      <c r="AR24" s="7">
        <v>1</v>
      </c>
      <c r="AS24" s="6" t="s">
        <v>4</v>
      </c>
      <c r="AT24" s="7">
        <v>1</v>
      </c>
      <c r="AU24">
        <f t="shared" si="0"/>
        <v>19</v>
      </c>
      <c r="AV24">
        <v>21</v>
      </c>
      <c r="AW24" s="13">
        <f t="shared" si="1"/>
        <v>0.90476190476190477</v>
      </c>
    </row>
    <row r="25" spans="1:49" ht="13.2" x14ac:dyDescent="0.25">
      <c r="A25" s="7" t="s">
        <v>83</v>
      </c>
      <c r="B25" s="7" t="s">
        <v>84</v>
      </c>
      <c r="C25" s="7" t="s">
        <v>85</v>
      </c>
      <c r="D25" s="7" t="s">
        <v>3</v>
      </c>
      <c r="E25" s="7" t="s">
        <v>4</v>
      </c>
      <c r="F25" s="7">
        <v>1</v>
      </c>
      <c r="G25" s="7" t="s">
        <v>4</v>
      </c>
      <c r="H25" s="7">
        <v>0</v>
      </c>
      <c r="I25" s="7" t="s">
        <v>4</v>
      </c>
      <c r="J25" s="7">
        <v>1</v>
      </c>
      <c r="K25" s="7" t="s">
        <v>4</v>
      </c>
      <c r="L25" s="7">
        <v>1</v>
      </c>
      <c r="M25" s="7" t="s">
        <v>4</v>
      </c>
      <c r="N25" s="7">
        <v>1</v>
      </c>
      <c r="O25" s="7" t="s">
        <v>4</v>
      </c>
      <c r="P25" s="7">
        <v>0</v>
      </c>
      <c r="Q25" s="7" t="s">
        <v>4</v>
      </c>
      <c r="R25" s="7">
        <v>0</v>
      </c>
      <c r="S25" s="7" t="s">
        <v>4</v>
      </c>
      <c r="T25" s="7">
        <v>1</v>
      </c>
      <c r="U25" s="7" t="s">
        <v>4</v>
      </c>
      <c r="V25" s="7">
        <v>1</v>
      </c>
      <c r="W25" s="7" t="s">
        <v>4</v>
      </c>
      <c r="X25" s="7">
        <v>1</v>
      </c>
      <c r="Y25" s="7" t="s">
        <v>4</v>
      </c>
      <c r="Z25" s="7">
        <v>0</v>
      </c>
      <c r="AA25" s="7" t="s">
        <v>4</v>
      </c>
      <c r="AB25" s="7">
        <v>1</v>
      </c>
      <c r="AC25" s="7" t="s">
        <v>4</v>
      </c>
      <c r="AD25" s="7">
        <v>0</v>
      </c>
      <c r="AE25" s="7" t="s">
        <v>4</v>
      </c>
      <c r="AF25" s="7">
        <v>0</v>
      </c>
      <c r="AG25" s="7" t="s">
        <v>4</v>
      </c>
      <c r="AH25" s="8">
        <v>0</v>
      </c>
      <c r="AI25" s="7" t="s">
        <v>4</v>
      </c>
      <c r="AJ25" s="7">
        <v>0</v>
      </c>
      <c r="AK25" s="7" t="s">
        <v>4</v>
      </c>
      <c r="AL25" s="7">
        <v>1</v>
      </c>
      <c r="AM25" s="7" t="s">
        <v>4</v>
      </c>
      <c r="AN25" s="7">
        <v>1</v>
      </c>
      <c r="AO25" s="7" t="s">
        <v>4</v>
      </c>
      <c r="AP25" s="7">
        <v>1</v>
      </c>
      <c r="AQ25" s="7" t="s">
        <v>4</v>
      </c>
      <c r="AR25" s="7">
        <v>1</v>
      </c>
      <c r="AS25" s="6" t="s">
        <v>4</v>
      </c>
      <c r="AT25" s="7">
        <v>1</v>
      </c>
      <c r="AU25">
        <f t="shared" si="0"/>
        <v>13</v>
      </c>
      <c r="AV25">
        <v>21</v>
      </c>
      <c r="AW25" s="13">
        <f t="shared" si="1"/>
        <v>0.61904761904761907</v>
      </c>
    </row>
    <row r="26" spans="1:49" ht="13.2" x14ac:dyDescent="0.25">
      <c r="A26" s="7" t="s">
        <v>86</v>
      </c>
      <c r="B26" s="7" t="s">
        <v>87</v>
      </c>
      <c r="C26" s="7" t="s">
        <v>88</v>
      </c>
      <c r="D26" s="7" t="s">
        <v>32</v>
      </c>
      <c r="E26" s="7" t="s">
        <v>33</v>
      </c>
      <c r="F26" s="7">
        <v>1</v>
      </c>
      <c r="G26" s="7" t="s">
        <v>33</v>
      </c>
      <c r="H26" s="7">
        <v>1</v>
      </c>
      <c r="I26" s="7" t="s">
        <v>33</v>
      </c>
      <c r="J26" s="7">
        <v>1</v>
      </c>
      <c r="K26" s="7" t="s">
        <v>33</v>
      </c>
      <c r="L26" s="7">
        <v>0</v>
      </c>
      <c r="M26" s="7" t="s">
        <v>34</v>
      </c>
      <c r="N26" s="7">
        <v>0</v>
      </c>
      <c r="O26" s="7" t="s">
        <v>34</v>
      </c>
      <c r="P26" s="7">
        <v>0</v>
      </c>
      <c r="Q26" s="7" t="s">
        <v>34</v>
      </c>
      <c r="R26" s="7">
        <v>0</v>
      </c>
      <c r="S26" s="7" t="s">
        <v>34</v>
      </c>
      <c r="T26" s="7">
        <v>0</v>
      </c>
      <c r="U26" s="7" t="s">
        <v>34</v>
      </c>
      <c r="V26" s="7">
        <v>0</v>
      </c>
      <c r="W26" s="7" t="s">
        <v>34</v>
      </c>
      <c r="X26" s="7">
        <v>0</v>
      </c>
      <c r="Y26" s="7" t="s">
        <v>34</v>
      </c>
      <c r="Z26" s="7">
        <v>0</v>
      </c>
      <c r="AA26" s="7" t="s">
        <v>34</v>
      </c>
      <c r="AB26" s="7">
        <v>0</v>
      </c>
      <c r="AC26" s="7" t="s">
        <v>34</v>
      </c>
      <c r="AD26" s="7">
        <v>1</v>
      </c>
      <c r="AE26" s="7" t="s">
        <v>34</v>
      </c>
      <c r="AF26" s="7">
        <v>0</v>
      </c>
      <c r="AG26" s="7" t="s">
        <v>34</v>
      </c>
      <c r="AH26" s="8">
        <v>0</v>
      </c>
      <c r="AI26" s="7" t="s">
        <v>34</v>
      </c>
      <c r="AJ26" s="7">
        <v>0</v>
      </c>
      <c r="AK26" s="7" t="s">
        <v>34</v>
      </c>
      <c r="AL26" s="7">
        <v>0</v>
      </c>
      <c r="AM26" s="7" t="s">
        <v>34</v>
      </c>
      <c r="AN26" s="7">
        <v>0</v>
      </c>
      <c r="AO26" s="7" t="s">
        <v>34</v>
      </c>
      <c r="AP26" s="7">
        <v>0</v>
      </c>
      <c r="AQ26" s="7" t="s">
        <v>34</v>
      </c>
      <c r="AR26" s="7">
        <v>1</v>
      </c>
      <c r="AS26" s="6" t="s">
        <v>33</v>
      </c>
      <c r="AT26" s="7">
        <v>1</v>
      </c>
      <c r="AU26">
        <f t="shared" si="0"/>
        <v>6</v>
      </c>
      <c r="AV26">
        <v>21</v>
      </c>
      <c r="AW26" s="13">
        <f t="shared" si="1"/>
        <v>0.2857142857142857</v>
      </c>
    </row>
    <row r="27" spans="1:49" ht="13.2" x14ac:dyDescent="0.25">
      <c r="A27" s="7" t="s">
        <v>89</v>
      </c>
      <c r="B27" s="7" t="s">
        <v>90</v>
      </c>
      <c r="C27" s="7" t="s">
        <v>91</v>
      </c>
      <c r="D27" s="7" t="s">
        <v>21</v>
      </c>
      <c r="E27" s="7" t="s">
        <v>22</v>
      </c>
      <c r="F27" s="7">
        <v>1</v>
      </c>
      <c r="G27" s="7" t="s">
        <v>22</v>
      </c>
      <c r="H27" s="7">
        <v>0</v>
      </c>
      <c r="I27" s="7" t="s">
        <v>22</v>
      </c>
      <c r="J27" s="7">
        <v>1</v>
      </c>
      <c r="K27" s="7" t="s">
        <v>22</v>
      </c>
      <c r="L27" s="7">
        <v>1</v>
      </c>
      <c r="M27" s="7" t="s">
        <v>22</v>
      </c>
      <c r="N27" s="7">
        <v>1</v>
      </c>
      <c r="O27" s="7" t="s">
        <v>23</v>
      </c>
      <c r="P27" s="7">
        <v>1</v>
      </c>
      <c r="Q27" s="7" t="s">
        <v>23</v>
      </c>
      <c r="R27" s="7">
        <v>1</v>
      </c>
      <c r="S27" s="7" t="s">
        <v>23</v>
      </c>
      <c r="T27" s="7">
        <v>1</v>
      </c>
      <c r="U27" s="7" t="s">
        <v>23</v>
      </c>
      <c r="V27" s="7">
        <v>1</v>
      </c>
      <c r="W27" s="7" t="s">
        <v>23</v>
      </c>
      <c r="X27" s="7">
        <v>1</v>
      </c>
      <c r="Y27" s="7" t="s">
        <v>23</v>
      </c>
      <c r="Z27" s="7">
        <v>1</v>
      </c>
      <c r="AA27" s="7" t="s">
        <v>23</v>
      </c>
      <c r="AB27" s="7">
        <v>0</v>
      </c>
      <c r="AC27" s="7" t="s">
        <v>23</v>
      </c>
      <c r="AD27" s="7">
        <v>1</v>
      </c>
      <c r="AE27" s="7" t="s">
        <v>23</v>
      </c>
      <c r="AF27" s="7">
        <v>1</v>
      </c>
      <c r="AG27" s="7" t="s">
        <v>23</v>
      </c>
      <c r="AH27" s="8">
        <v>1</v>
      </c>
      <c r="AI27" s="7" t="s">
        <v>23</v>
      </c>
      <c r="AJ27" s="7">
        <v>1</v>
      </c>
      <c r="AK27" s="7" t="s">
        <v>23</v>
      </c>
      <c r="AL27" s="7">
        <v>1</v>
      </c>
      <c r="AM27" s="7" t="s">
        <v>23</v>
      </c>
      <c r="AN27" s="7">
        <v>1</v>
      </c>
      <c r="AO27" s="7" t="s">
        <v>23</v>
      </c>
      <c r="AP27" s="7">
        <v>1</v>
      </c>
      <c r="AQ27" s="7" t="s">
        <v>23</v>
      </c>
      <c r="AR27" s="7">
        <v>1</v>
      </c>
      <c r="AS27" s="6" t="s">
        <v>22</v>
      </c>
      <c r="AT27" s="7">
        <v>1</v>
      </c>
      <c r="AU27">
        <f t="shared" si="0"/>
        <v>19</v>
      </c>
      <c r="AV27">
        <v>21</v>
      </c>
      <c r="AW27" s="13">
        <f t="shared" si="1"/>
        <v>0.90476190476190477</v>
      </c>
    </row>
    <row r="28" spans="1:49" ht="13.2" x14ac:dyDescent="0.25">
      <c r="A28" s="7" t="s">
        <v>92</v>
      </c>
      <c r="B28" s="7" t="s">
        <v>93</v>
      </c>
      <c r="C28" s="7" t="s">
        <v>94</v>
      </c>
      <c r="D28" s="7" t="s">
        <v>21</v>
      </c>
      <c r="E28" s="7" t="s">
        <v>22</v>
      </c>
      <c r="F28" s="7">
        <v>1</v>
      </c>
      <c r="G28" s="7" t="s">
        <v>22</v>
      </c>
      <c r="H28" s="7">
        <v>0</v>
      </c>
      <c r="I28" s="7" t="s">
        <v>22</v>
      </c>
      <c r="J28" s="7">
        <v>1</v>
      </c>
      <c r="K28" s="7" t="s">
        <v>22</v>
      </c>
      <c r="L28" s="7">
        <v>1</v>
      </c>
      <c r="M28" s="7" t="s">
        <v>22</v>
      </c>
      <c r="N28" s="7">
        <v>1</v>
      </c>
      <c r="O28" s="7" t="s">
        <v>23</v>
      </c>
      <c r="P28" s="7">
        <v>1</v>
      </c>
      <c r="Q28" s="7" t="s">
        <v>23</v>
      </c>
      <c r="R28" s="7">
        <v>1</v>
      </c>
      <c r="S28" s="7" t="s">
        <v>23</v>
      </c>
      <c r="T28" s="7">
        <v>1</v>
      </c>
      <c r="U28" s="7" t="s">
        <v>23</v>
      </c>
      <c r="V28" s="7">
        <v>0</v>
      </c>
      <c r="W28" s="7" t="s">
        <v>23</v>
      </c>
      <c r="X28" s="7">
        <v>0</v>
      </c>
      <c r="Y28" s="7" t="s">
        <v>23</v>
      </c>
      <c r="Z28" s="7">
        <v>0</v>
      </c>
      <c r="AA28" s="7" t="s">
        <v>23</v>
      </c>
      <c r="AB28" s="7">
        <v>0</v>
      </c>
      <c r="AC28" s="7" t="s">
        <v>23</v>
      </c>
      <c r="AD28" s="7">
        <v>0</v>
      </c>
      <c r="AE28" s="7" t="s">
        <v>23</v>
      </c>
      <c r="AF28" s="7">
        <v>1</v>
      </c>
      <c r="AG28" s="7" t="s">
        <v>23</v>
      </c>
      <c r="AH28" s="8">
        <v>0</v>
      </c>
      <c r="AI28" s="7" t="s">
        <v>23</v>
      </c>
      <c r="AJ28" s="7">
        <v>0</v>
      </c>
      <c r="AK28" s="7" t="s">
        <v>23</v>
      </c>
      <c r="AL28" s="7">
        <v>0</v>
      </c>
      <c r="AM28" s="7" t="s">
        <v>23</v>
      </c>
      <c r="AN28" s="7">
        <v>0</v>
      </c>
      <c r="AO28" s="7" t="s">
        <v>23</v>
      </c>
      <c r="AP28" s="7">
        <v>1</v>
      </c>
      <c r="AQ28" s="7" t="s">
        <v>23</v>
      </c>
      <c r="AR28" s="7">
        <v>1</v>
      </c>
      <c r="AS28" s="6" t="s">
        <v>22</v>
      </c>
      <c r="AT28" s="7">
        <v>0</v>
      </c>
      <c r="AU28">
        <f t="shared" si="0"/>
        <v>10</v>
      </c>
      <c r="AV28">
        <v>21</v>
      </c>
      <c r="AW28" s="13">
        <f t="shared" si="1"/>
        <v>0.47619047619047616</v>
      </c>
    </row>
    <row r="29" spans="1:49" ht="13.2" x14ac:dyDescent="0.25">
      <c r="A29" s="7" t="s">
        <v>95</v>
      </c>
      <c r="B29" s="7" t="s">
        <v>96</v>
      </c>
      <c r="C29" s="7" t="s">
        <v>97</v>
      </c>
      <c r="D29" s="7" t="s">
        <v>21</v>
      </c>
      <c r="E29" s="7" t="s">
        <v>22</v>
      </c>
      <c r="F29" s="7">
        <v>1</v>
      </c>
      <c r="G29" s="7" t="s">
        <v>22</v>
      </c>
      <c r="H29" s="7">
        <v>0</v>
      </c>
      <c r="I29" s="7" t="s">
        <v>22</v>
      </c>
      <c r="J29" s="7">
        <v>1</v>
      </c>
      <c r="K29" s="7" t="s">
        <v>22</v>
      </c>
      <c r="L29" s="7">
        <v>1</v>
      </c>
      <c r="M29" s="7" t="s">
        <v>22</v>
      </c>
      <c r="N29" s="7">
        <v>0</v>
      </c>
      <c r="O29" s="7" t="s">
        <v>23</v>
      </c>
      <c r="P29" s="7">
        <v>1</v>
      </c>
      <c r="Q29" s="7" t="s">
        <v>23</v>
      </c>
      <c r="R29" s="7">
        <v>1</v>
      </c>
      <c r="S29" s="7" t="s">
        <v>23</v>
      </c>
      <c r="T29" s="7">
        <v>0</v>
      </c>
      <c r="U29" s="7" t="s">
        <v>23</v>
      </c>
      <c r="V29" s="7">
        <v>1</v>
      </c>
      <c r="W29" s="7" t="s">
        <v>23</v>
      </c>
      <c r="X29" s="7">
        <v>1</v>
      </c>
      <c r="Y29" s="7" t="s">
        <v>23</v>
      </c>
      <c r="Z29" s="7">
        <v>1</v>
      </c>
      <c r="AA29" s="7" t="s">
        <v>23</v>
      </c>
      <c r="AB29" s="7">
        <v>1</v>
      </c>
      <c r="AC29" s="7" t="s">
        <v>23</v>
      </c>
      <c r="AD29" s="7">
        <v>0</v>
      </c>
      <c r="AE29" s="7" t="s">
        <v>23</v>
      </c>
      <c r="AF29" s="7">
        <v>0</v>
      </c>
      <c r="AG29" s="7" t="s">
        <v>23</v>
      </c>
      <c r="AH29" s="8">
        <v>0</v>
      </c>
      <c r="AI29" s="7" t="s">
        <v>23</v>
      </c>
      <c r="AJ29" s="7">
        <v>1</v>
      </c>
      <c r="AK29" s="7" t="s">
        <v>23</v>
      </c>
      <c r="AL29" s="7">
        <v>0</v>
      </c>
      <c r="AM29" s="7" t="s">
        <v>23</v>
      </c>
      <c r="AN29" s="7">
        <v>0</v>
      </c>
      <c r="AO29" s="7" t="s">
        <v>23</v>
      </c>
      <c r="AP29" s="7">
        <v>0</v>
      </c>
      <c r="AQ29" s="7" t="s">
        <v>23</v>
      </c>
      <c r="AR29" s="7">
        <v>1</v>
      </c>
      <c r="AS29" s="6" t="s">
        <v>22</v>
      </c>
      <c r="AT29" s="7">
        <v>1</v>
      </c>
      <c r="AU29">
        <f t="shared" si="0"/>
        <v>12</v>
      </c>
      <c r="AV29">
        <v>21</v>
      </c>
      <c r="AW29" s="13">
        <f t="shared" si="1"/>
        <v>0.5714285714285714</v>
      </c>
    </row>
    <row r="30" spans="1:49" ht="13.2" x14ac:dyDescent="0.25">
      <c r="A30" s="7" t="s">
        <v>98</v>
      </c>
      <c r="B30" s="7" t="s">
        <v>99</v>
      </c>
      <c r="C30" s="7" t="s">
        <v>100</v>
      </c>
      <c r="D30" s="7" t="s">
        <v>3</v>
      </c>
      <c r="E30" s="7" t="s">
        <v>4</v>
      </c>
      <c r="F30" s="7">
        <v>0</v>
      </c>
      <c r="G30" s="7" t="s">
        <v>4</v>
      </c>
      <c r="H30" s="7">
        <v>1</v>
      </c>
      <c r="I30" s="7" t="s">
        <v>4</v>
      </c>
      <c r="J30" s="7">
        <v>1</v>
      </c>
      <c r="K30" s="7" t="s">
        <v>4</v>
      </c>
      <c r="L30" s="7">
        <v>0</v>
      </c>
      <c r="M30" s="7" t="s">
        <v>4</v>
      </c>
      <c r="N30" s="7">
        <v>0</v>
      </c>
      <c r="O30" s="7" t="s">
        <v>4</v>
      </c>
      <c r="P30" s="7">
        <v>0</v>
      </c>
      <c r="Q30" s="7" t="s">
        <v>4</v>
      </c>
      <c r="R30" s="7">
        <v>0</v>
      </c>
      <c r="S30" s="7" t="s">
        <v>4</v>
      </c>
      <c r="T30" s="7">
        <v>1</v>
      </c>
      <c r="U30" s="7" t="s">
        <v>4</v>
      </c>
      <c r="V30" s="7">
        <v>1</v>
      </c>
      <c r="W30" s="7" t="s">
        <v>4</v>
      </c>
      <c r="X30" s="7">
        <v>1</v>
      </c>
      <c r="Y30" s="7" t="s">
        <v>4</v>
      </c>
      <c r="Z30" s="7">
        <v>0</v>
      </c>
      <c r="AA30" s="7" t="s">
        <v>4</v>
      </c>
      <c r="AB30" s="7">
        <v>1</v>
      </c>
      <c r="AC30" s="7" t="s">
        <v>4</v>
      </c>
      <c r="AD30" s="7">
        <v>1</v>
      </c>
      <c r="AE30" s="7" t="s">
        <v>4</v>
      </c>
      <c r="AF30" s="7">
        <v>1</v>
      </c>
      <c r="AG30" s="7" t="s">
        <v>4</v>
      </c>
      <c r="AH30" s="8">
        <v>0</v>
      </c>
      <c r="AI30" s="7" t="s">
        <v>4</v>
      </c>
      <c r="AJ30" s="7">
        <v>0</v>
      </c>
      <c r="AK30" s="7" t="s">
        <v>4</v>
      </c>
      <c r="AL30" s="7">
        <v>0</v>
      </c>
      <c r="AM30" s="7" t="s">
        <v>4</v>
      </c>
      <c r="AN30" s="7">
        <v>0</v>
      </c>
      <c r="AO30" s="7" t="s">
        <v>4</v>
      </c>
      <c r="AP30" s="7">
        <v>0</v>
      </c>
      <c r="AQ30" s="7" t="s">
        <v>4</v>
      </c>
      <c r="AR30" s="7">
        <v>0</v>
      </c>
      <c r="AS30" s="6" t="s">
        <v>4</v>
      </c>
      <c r="AT30" s="7">
        <v>1</v>
      </c>
      <c r="AU30">
        <f t="shared" si="0"/>
        <v>9</v>
      </c>
      <c r="AV30">
        <v>21</v>
      </c>
      <c r="AW30" s="13">
        <f t="shared" si="1"/>
        <v>0.42857142857142855</v>
      </c>
    </row>
    <row r="31" spans="1:49" ht="13.2" x14ac:dyDescent="0.25">
      <c r="A31" s="7" t="s">
        <v>101</v>
      </c>
      <c r="B31" s="7" t="s">
        <v>102</v>
      </c>
      <c r="C31" s="7" t="s">
        <v>103</v>
      </c>
      <c r="D31" s="7" t="s">
        <v>21</v>
      </c>
      <c r="E31" s="7" t="s">
        <v>22</v>
      </c>
      <c r="F31" s="7">
        <v>0</v>
      </c>
      <c r="G31" s="7" t="s">
        <v>22</v>
      </c>
      <c r="H31" s="7">
        <v>0</v>
      </c>
      <c r="I31" s="7" t="s">
        <v>22</v>
      </c>
      <c r="J31" s="7">
        <v>1</v>
      </c>
      <c r="K31" s="7" t="s">
        <v>22</v>
      </c>
      <c r="L31" s="7">
        <v>1</v>
      </c>
      <c r="M31" s="7" t="s">
        <v>22</v>
      </c>
      <c r="N31" s="7">
        <v>1</v>
      </c>
      <c r="O31" s="7" t="s">
        <v>23</v>
      </c>
      <c r="P31" s="7">
        <v>0</v>
      </c>
      <c r="Q31" s="7" t="s">
        <v>23</v>
      </c>
      <c r="R31" s="7">
        <v>0</v>
      </c>
      <c r="S31" s="7" t="s">
        <v>23</v>
      </c>
      <c r="T31" s="7">
        <v>0</v>
      </c>
      <c r="U31" s="7" t="s">
        <v>23</v>
      </c>
      <c r="V31" s="7">
        <v>0</v>
      </c>
      <c r="W31" s="7" t="s">
        <v>23</v>
      </c>
      <c r="X31" s="7">
        <v>0</v>
      </c>
      <c r="Y31" s="7" t="s">
        <v>23</v>
      </c>
      <c r="Z31" s="7">
        <v>1</v>
      </c>
      <c r="AA31" s="7" t="s">
        <v>23</v>
      </c>
      <c r="AB31" s="7">
        <v>0</v>
      </c>
      <c r="AC31" s="7" t="s">
        <v>23</v>
      </c>
      <c r="AD31" s="7">
        <v>1</v>
      </c>
      <c r="AE31" s="7" t="s">
        <v>23</v>
      </c>
      <c r="AF31" s="7">
        <v>1</v>
      </c>
      <c r="AG31" s="7" t="s">
        <v>23</v>
      </c>
      <c r="AH31" s="8">
        <v>0</v>
      </c>
      <c r="AI31" s="7" t="s">
        <v>23</v>
      </c>
      <c r="AJ31" s="7">
        <v>0</v>
      </c>
      <c r="AK31" s="7" t="s">
        <v>23</v>
      </c>
      <c r="AL31" s="7">
        <v>1</v>
      </c>
      <c r="AM31" s="7" t="s">
        <v>23</v>
      </c>
      <c r="AN31" s="7">
        <v>1</v>
      </c>
      <c r="AO31" s="7" t="s">
        <v>23</v>
      </c>
      <c r="AP31" s="7">
        <v>0</v>
      </c>
      <c r="AQ31" s="7" t="s">
        <v>23</v>
      </c>
      <c r="AR31" s="7">
        <v>1</v>
      </c>
      <c r="AS31" s="6" t="s">
        <v>22</v>
      </c>
      <c r="AT31" s="7">
        <v>0</v>
      </c>
      <c r="AU31">
        <f t="shared" si="0"/>
        <v>9</v>
      </c>
      <c r="AV31">
        <v>21</v>
      </c>
      <c r="AW31" s="13">
        <f t="shared" si="1"/>
        <v>0.42857142857142855</v>
      </c>
    </row>
    <row r="32" spans="1:49" ht="13.2" x14ac:dyDescent="0.25">
      <c r="A32" s="7" t="s">
        <v>104</v>
      </c>
      <c r="B32" s="7" t="s">
        <v>105</v>
      </c>
      <c r="C32" s="7" t="s">
        <v>106</v>
      </c>
      <c r="D32" s="7" t="s">
        <v>3</v>
      </c>
      <c r="E32" s="7" t="s">
        <v>4</v>
      </c>
      <c r="F32" s="7">
        <v>1</v>
      </c>
      <c r="G32" s="7" t="s">
        <v>4</v>
      </c>
      <c r="H32" s="7">
        <v>1</v>
      </c>
      <c r="I32" s="7" t="s">
        <v>4</v>
      </c>
      <c r="J32" s="7">
        <v>0</v>
      </c>
      <c r="K32" s="7" t="s">
        <v>4</v>
      </c>
      <c r="L32" s="7">
        <v>1</v>
      </c>
      <c r="M32" s="7" t="s">
        <v>4</v>
      </c>
      <c r="N32" s="7">
        <v>1</v>
      </c>
      <c r="O32" s="7" t="s">
        <v>4</v>
      </c>
      <c r="P32" s="7">
        <v>1</v>
      </c>
      <c r="Q32" s="7" t="s">
        <v>4</v>
      </c>
      <c r="R32" s="7">
        <v>1</v>
      </c>
      <c r="S32" s="7" t="s">
        <v>4</v>
      </c>
      <c r="T32" s="7">
        <v>0</v>
      </c>
      <c r="U32" s="7" t="s">
        <v>4</v>
      </c>
      <c r="V32" s="7">
        <v>1</v>
      </c>
      <c r="W32" s="7" t="s">
        <v>4</v>
      </c>
      <c r="X32" s="7">
        <v>1</v>
      </c>
      <c r="Y32" s="7" t="s">
        <v>4</v>
      </c>
      <c r="Z32" s="7">
        <v>1</v>
      </c>
      <c r="AA32" s="7" t="s">
        <v>4</v>
      </c>
      <c r="AB32" s="7">
        <v>1</v>
      </c>
      <c r="AC32" s="7" t="s">
        <v>4</v>
      </c>
      <c r="AD32" s="7">
        <v>1</v>
      </c>
      <c r="AE32" s="7" t="s">
        <v>4</v>
      </c>
      <c r="AF32" s="7">
        <v>1</v>
      </c>
      <c r="AG32" s="7" t="s">
        <v>4</v>
      </c>
      <c r="AH32" s="8">
        <v>1</v>
      </c>
      <c r="AI32" s="7" t="s">
        <v>4</v>
      </c>
      <c r="AJ32" s="7">
        <v>1</v>
      </c>
      <c r="AK32" s="7" t="s">
        <v>4</v>
      </c>
      <c r="AL32" s="7">
        <v>0</v>
      </c>
      <c r="AM32" s="7" t="s">
        <v>4</v>
      </c>
      <c r="AN32" s="7">
        <v>0</v>
      </c>
      <c r="AO32" s="7" t="s">
        <v>4</v>
      </c>
      <c r="AP32" s="7">
        <v>0</v>
      </c>
      <c r="AQ32" s="7" t="s">
        <v>4</v>
      </c>
      <c r="AR32" s="7">
        <v>1</v>
      </c>
      <c r="AS32" s="6" t="s">
        <v>4</v>
      </c>
      <c r="AT32" s="7">
        <v>0</v>
      </c>
      <c r="AU32">
        <f t="shared" si="0"/>
        <v>15</v>
      </c>
      <c r="AV32">
        <v>21</v>
      </c>
      <c r="AW32" s="13">
        <f t="shared" si="1"/>
        <v>0.7142857142857143</v>
      </c>
    </row>
    <row r="33" spans="1:49" ht="13.2" x14ac:dyDescent="0.25">
      <c r="A33" s="7" t="s">
        <v>107</v>
      </c>
      <c r="B33" s="7" t="s">
        <v>108</v>
      </c>
      <c r="C33" s="7" t="s">
        <v>109</v>
      </c>
      <c r="D33" s="7" t="s">
        <v>3</v>
      </c>
      <c r="E33" s="7" t="s">
        <v>4</v>
      </c>
      <c r="F33" s="7">
        <v>0</v>
      </c>
      <c r="G33" s="7" t="s">
        <v>4</v>
      </c>
      <c r="H33" s="7">
        <v>1</v>
      </c>
      <c r="I33" s="7" t="s">
        <v>4</v>
      </c>
      <c r="J33" s="7">
        <v>1</v>
      </c>
      <c r="K33" s="7" t="s">
        <v>4</v>
      </c>
      <c r="L33" s="7">
        <v>1</v>
      </c>
      <c r="M33" s="7" t="s">
        <v>4</v>
      </c>
      <c r="N33" s="7">
        <v>1</v>
      </c>
      <c r="O33" s="7" t="s">
        <v>4</v>
      </c>
      <c r="P33" s="7">
        <v>1</v>
      </c>
      <c r="Q33" s="7" t="s">
        <v>4</v>
      </c>
      <c r="R33" s="7">
        <v>1</v>
      </c>
      <c r="S33" s="7" t="s">
        <v>4</v>
      </c>
      <c r="T33" s="7">
        <v>1</v>
      </c>
      <c r="U33" s="7" t="s">
        <v>4</v>
      </c>
      <c r="V33" s="7">
        <v>1</v>
      </c>
      <c r="W33" s="7" t="s">
        <v>4</v>
      </c>
      <c r="X33" s="7">
        <v>1</v>
      </c>
      <c r="Y33" s="7" t="s">
        <v>4</v>
      </c>
      <c r="Z33" s="7">
        <v>1</v>
      </c>
      <c r="AA33" s="7" t="s">
        <v>4</v>
      </c>
      <c r="AB33" s="7">
        <v>1</v>
      </c>
      <c r="AC33" s="7" t="s">
        <v>4</v>
      </c>
      <c r="AD33" s="7">
        <v>0</v>
      </c>
      <c r="AE33" s="7" t="s">
        <v>4</v>
      </c>
      <c r="AF33" s="7">
        <v>0</v>
      </c>
      <c r="AG33" s="7" t="s">
        <v>38</v>
      </c>
      <c r="AH33" s="8">
        <v>1</v>
      </c>
      <c r="AI33" s="7" t="s">
        <v>38</v>
      </c>
      <c r="AJ33" s="7">
        <v>1</v>
      </c>
      <c r="AK33" s="7" t="s">
        <v>38</v>
      </c>
      <c r="AL33" s="7">
        <v>0</v>
      </c>
      <c r="AM33" s="7" t="s">
        <v>38</v>
      </c>
      <c r="AN33" s="7">
        <v>0</v>
      </c>
      <c r="AO33" s="7" t="s">
        <v>38</v>
      </c>
      <c r="AP33" s="7">
        <v>0</v>
      </c>
      <c r="AQ33" s="7" t="s">
        <v>38</v>
      </c>
      <c r="AR33" s="7">
        <v>1</v>
      </c>
      <c r="AS33" s="6" t="s">
        <v>4</v>
      </c>
      <c r="AT33" s="7">
        <v>1</v>
      </c>
      <c r="AU33">
        <f t="shared" si="0"/>
        <v>15</v>
      </c>
      <c r="AV33">
        <v>21</v>
      </c>
      <c r="AW33" s="13">
        <f t="shared" si="1"/>
        <v>0.7142857142857143</v>
      </c>
    </row>
    <row r="34" spans="1:49" ht="13.2" x14ac:dyDescent="0.25">
      <c r="A34" s="7" t="s">
        <v>45</v>
      </c>
      <c r="B34" s="7" t="s">
        <v>110</v>
      </c>
      <c r="C34" s="7" t="s">
        <v>111</v>
      </c>
      <c r="D34" s="7" t="s">
        <v>3</v>
      </c>
      <c r="E34" s="7" t="s">
        <v>4</v>
      </c>
      <c r="F34" s="7">
        <v>0</v>
      </c>
      <c r="G34" s="7" t="s">
        <v>4</v>
      </c>
      <c r="H34" s="7">
        <v>1</v>
      </c>
      <c r="I34" s="7" t="s">
        <v>4</v>
      </c>
      <c r="J34" s="7">
        <v>1</v>
      </c>
      <c r="K34" s="7" t="s">
        <v>4</v>
      </c>
      <c r="L34" s="7">
        <v>1</v>
      </c>
      <c r="M34" s="7" t="s">
        <v>4</v>
      </c>
      <c r="N34" s="7">
        <v>1</v>
      </c>
      <c r="O34" s="7" t="s">
        <v>4</v>
      </c>
      <c r="P34" s="7">
        <v>0</v>
      </c>
      <c r="Q34" s="7" t="s">
        <v>4</v>
      </c>
      <c r="R34" s="7">
        <v>1</v>
      </c>
      <c r="S34" s="7" t="s">
        <v>4</v>
      </c>
      <c r="T34" s="7">
        <v>1</v>
      </c>
      <c r="U34" s="7" t="s">
        <v>4</v>
      </c>
      <c r="V34" s="7">
        <v>1</v>
      </c>
      <c r="W34" s="7" t="s">
        <v>4</v>
      </c>
      <c r="X34" s="7">
        <v>1</v>
      </c>
      <c r="Y34" s="7" t="s">
        <v>4</v>
      </c>
      <c r="Z34" s="7">
        <v>1</v>
      </c>
      <c r="AA34" s="7" t="s">
        <v>4</v>
      </c>
      <c r="AB34" s="7">
        <v>0</v>
      </c>
      <c r="AC34" s="7" t="s">
        <v>4</v>
      </c>
      <c r="AD34" s="7">
        <v>1</v>
      </c>
      <c r="AE34" s="7" t="s">
        <v>4</v>
      </c>
      <c r="AF34" s="7">
        <v>1</v>
      </c>
      <c r="AG34" s="7" t="s">
        <v>4</v>
      </c>
      <c r="AH34" s="8">
        <v>1</v>
      </c>
      <c r="AI34" s="7" t="s">
        <v>4</v>
      </c>
      <c r="AJ34" s="7">
        <v>1</v>
      </c>
      <c r="AK34" s="7" t="s">
        <v>4</v>
      </c>
      <c r="AL34" s="7">
        <v>1</v>
      </c>
      <c r="AM34" s="7" t="s">
        <v>4</v>
      </c>
      <c r="AN34" s="7">
        <v>0</v>
      </c>
      <c r="AO34" s="7" t="s">
        <v>4</v>
      </c>
      <c r="AP34" s="7">
        <v>1</v>
      </c>
      <c r="AQ34" s="7" t="s">
        <v>4</v>
      </c>
      <c r="AR34" s="7">
        <v>1</v>
      </c>
      <c r="AS34" s="6" t="s">
        <v>4</v>
      </c>
      <c r="AT34" s="7">
        <v>1</v>
      </c>
      <c r="AU34">
        <f t="shared" ref="AU34:AU65" si="2">+AT34+AR34+AP34+AN34+AL34+AJ34+AH34+AF34+AD34+AB34+Z34+X34+V34+T34+R34+P34+N34+L34+J34+H34+F34</f>
        <v>17</v>
      </c>
      <c r="AV34">
        <v>21</v>
      </c>
      <c r="AW34" s="13">
        <f t="shared" si="1"/>
        <v>0.80952380952380953</v>
      </c>
    </row>
    <row r="35" spans="1:49" ht="13.2" x14ac:dyDescent="0.25">
      <c r="A35" s="7" t="s">
        <v>45</v>
      </c>
      <c r="B35" s="7" t="s">
        <v>112</v>
      </c>
      <c r="C35" s="7" t="s">
        <v>113</v>
      </c>
      <c r="D35" s="7" t="s">
        <v>3</v>
      </c>
      <c r="E35" s="7" t="s">
        <v>4</v>
      </c>
      <c r="F35" s="7">
        <v>0</v>
      </c>
      <c r="G35" s="7" t="s">
        <v>4</v>
      </c>
      <c r="H35" s="7">
        <v>1</v>
      </c>
      <c r="I35" s="7" t="s">
        <v>4</v>
      </c>
      <c r="J35" s="7">
        <v>1</v>
      </c>
      <c r="K35" s="7" t="s">
        <v>4</v>
      </c>
      <c r="L35" s="7">
        <v>1</v>
      </c>
      <c r="M35" s="7" t="s">
        <v>4</v>
      </c>
      <c r="N35" s="7">
        <v>1</v>
      </c>
      <c r="O35" s="7" t="s">
        <v>4</v>
      </c>
      <c r="P35" s="7">
        <v>1</v>
      </c>
      <c r="Q35" s="7" t="s">
        <v>4</v>
      </c>
      <c r="R35" s="7">
        <v>1</v>
      </c>
      <c r="S35" s="7" t="s">
        <v>4</v>
      </c>
      <c r="T35" s="7">
        <v>1</v>
      </c>
      <c r="U35" s="7" t="s">
        <v>4</v>
      </c>
      <c r="V35" s="7">
        <v>1</v>
      </c>
      <c r="W35" s="7" t="s">
        <v>4</v>
      </c>
      <c r="X35" s="7">
        <v>1</v>
      </c>
      <c r="Y35" s="7" t="s">
        <v>4</v>
      </c>
      <c r="Z35" s="7">
        <v>0</v>
      </c>
      <c r="AA35" s="7" t="s">
        <v>4</v>
      </c>
      <c r="AB35" s="7">
        <v>1</v>
      </c>
      <c r="AC35" s="7" t="s">
        <v>4</v>
      </c>
      <c r="AD35" s="7">
        <v>1</v>
      </c>
      <c r="AE35" s="7" t="s">
        <v>4</v>
      </c>
      <c r="AF35" s="7">
        <v>1</v>
      </c>
      <c r="AG35" s="7" t="s">
        <v>38</v>
      </c>
      <c r="AH35" s="8">
        <v>1</v>
      </c>
      <c r="AI35" s="7" t="s">
        <v>38</v>
      </c>
      <c r="AJ35" s="7">
        <v>1</v>
      </c>
      <c r="AK35" s="7" t="s">
        <v>38</v>
      </c>
      <c r="AL35" s="7">
        <v>0</v>
      </c>
      <c r="AM35" s="7" t="s">
        <v>38</v>
      </c>
      <c r="AN35" s="7">
        <v>1</v>
      </c>
      <c r="AO35" s="7" t="s">
        <v>38</v>
      </c>
      <c r="AP35" s="7">
        <v>0</v>
      </c>
      <c r="AQ35" s="7" t="s">
        <v>38</v>
      </c>
      <c r="AR35" s="7">
        <v>1</v>
      </c>
      <c r="AS35" s="6" t="s">
        <v>4</v>
      </c>
      <c r="AT35" s="7">
        <v>1</v>
      </c>
      <c r="AU35">
        <f t="shared" si="2"/>
        <v>17</v>
      </c>
      <c r="AV35">
        <v>21</v>
      </c>
      <c r="AW35" s="13">
        <f t="shared" si="1"/>
        <v>0.80952380952380953</v>
      </c>
    </row>
    <row r="36" spans="1:49" ht="13.2" x14ac:dyDescent="0.25">
      <c r="A36" s="7" t="s">
        <v>114</v>
      </c>
      <c r="B36" s="7" t="s">
        <v>115</v>
      </c>
      <c r="C36" s="7" t="s">
        <v>116</v>
      </c>
      <c r="D36" s="7" t="s">
        <v>21</v>
      </c>
      <c r="E36" s="7" t="s">
        <v>22</v>
      </c>
      <c r="F36" s="7">
        <v>0</v>
      </c>
      <c r="G36" s="7" t="s">
        <v>22</v>
      </c>
      <c r="H36" s="7">
        <v>1</v>
      </c>
      <c r="I36" s="7" t="s">
        <v>22</v>
      </c>
      <c r="J36" s="7">
        <v>1</v>
      </c>
      <c r="K36" s="7" t="s">
        <v>22</v>
      </c>
      <c r="L36" s="7">
        <v>1</v>
      </c>
      <c r="M36" s="7" t="s">
        <v>22</v>
      </c>
      <c r="N36" s="7">
        <v>1</v>
      </c>
      <c r="O36" s="7" t="s">
        <v>23</v>
      </c>
      <c r="P36" s="7">
        <v>1</v>
      </c>
      <c r="Q36" s="7" t="s">
        <v>23</v>
      </c>
      <c r="R36" s="7">
        <v>0</v>
      </c>
      <c r="S36" s="7" t="s">
        <v>23</v>
      </c>
      <c r="T36" s="7">
        <v>1</v>
      </c>
      <c r="U36" s="7" t="s">
        <v>23</v>
      </c>
      <c r="V36" s="7">
        <v>1</v>
      </c>
      <c r="W36" s="7" t="s">
        <v>23</v>
      </c>
      <c r="X36" s="7">
        <v>1</v>
      </c>
      <c r="Y36" s="7" t="s">
        <v>23</v>
      </c>
      <c r="Z36" s="7">
        <v>1</v>
      </c>
      <c r="AA36" s="7" t="s">
        <v>23</v>
      </c>
      <c r="AB36" s="7">
        <v>0</v>
      </c>
      <c r="AC36" s="7" t="s">
        <v>23</v>
      </c>
      <c r="AD36" s="7">
        <v>1</v>
      </c>
      <c r="AE36" s="7" t="s">
        <v>23</v>
      </c>
      <c r="AF36" s="7">
        <v>1</v>
      </c>
      <c r="AG36" s="7" t="s">
        <v>23</v>
      </c>
      <c r="AH36" s="8">
        <v>1</v>
      </c>
      <c r="AI36" s="7" t="s">
        <v>23</v>
      </c>
      <c r="AJ36" s="7">
        <v>1</v>
      </c>
      <c r="AK36" s="7" t="s">
        <v>23</v>
      </c>
      <c r="AL36" s="7">
        <v>1</v>
      </c>
      <c r="AM36" s="7" t="s">
        <v>23</v>
      </c>
      <c r="AN36" s="7">
        <v>1</v>
      </c>
      <c r="AO36" s="7" t="s">
        <v>23</v>
      </c>
      <c r="AP36" s="7">
        <v>1</v>
      </c>
      <c r="AQ36" s="7" t="s">
        <v>23</v>
      </c>
      <c r="AR36" s="7">
        <v>1</v>
      </c>
      <c r="AS36" s="6" t="s">
        <v>22</v>
      </c>
      <c r="AT36" s="7">
        <v>1</v>
      </c>
      <c r="AU36">
        <f t="shared" si="2"/>
        <v>18</v>
      </c>
      <c r="AV36">
        <v>21</v>
      </c>
      <c r="AW36" s="13">
        <f t="shared" si="1"/>
        <v>0.8571428571428571</v>
      </c>
    </row>
    <row r="37" spans="1:49" ht="13.2" x14ac:dyDescent="0.25">
      <c r="A37" s="7" t="s">
        <v>117</v>
      </c>
      <c r="B37" s="7" t="s">
        <v>118</v>
      </c>
      <c r="C37" s="7" t="s">
        <v>119</v>
      </c>
      <c r="D37" s="7" t="s">
        <v>32</v>
      </c>
      <c r="E37" s="7" t="s">
        <v>33</v>
      </c>
      <c r="F37" s="7">
        <v>0</v>
      </c>
      <c r="G37" s="7" t="s">
        <v>33</v>
      </c>
      <c r="H37" s="7">
        <v>1</v>
      </c>
      <c r="I37" s="7" t="s">
        <v>33</v>
      </c>
      <c r="J37" s="7">
        <v>0</v>
      </c>
      <c r="K37" s="7" t="s">
        <v>33</v>
      </c>
      <c r="L37" s="7">
        <v>1</v>
      </c>
      <c r="M37" s="7" t="s">
        <v>34</v>
      </c>
      <c r="N37" s="7">
        <v>1</v>
      </c>
      <c r="O37" s="7" t="s">
        <v>34</v>
      </c>
      <c r="P37" s="7">
        <v>1</v>
      </c>
      <c r="Q37" s="7" t="s">
        <v>34</v>
      </c>
      <c r="R37" s="7">
        <v>0</v>
      </c>
      <c r="S37" s="7" t="s">
        <v>34</v>
      </c>
      <c r="T37" s="7">
        <v>1</v>
      </c>
      <c r="U37" s="7" t="s">
        <v>34</v>
      </c>
      <c r="V37" s="7">
        <v>1</v>
      </c>
      <c r="W37" s="7" t="s">
        <v>34</v>
      </c>
      <c r="X37" s="7">
        <v>1</v>
      </c>
      <c r="Y37" s="7" t="s">
        <v>34</v>
      </c>
      <c r="Z37" s="7">
        <v>0</v>
      </c>
      <c r="AA37" s="7" t="s">
        <v>34</v>
      </c>
      <c r="AB37" s="7">
        <v>1</v>
      </c>
      <c r="AC37" s="7" t="s">
        <v>34</v>
      </c>
      <c r="AD37" s="7">
        <v>1</v>
      </c>
      <c r="AE37" s="7" t="s">
        <v>34</v>
      </c>
      <c r="AF37" s="7">
        <v>0</v>
      </c>
      <c r="AG37" s="7" t="s">
        <v>34</v>
      </c>
      <c r="AH37" s="8">
        <v>1</v>
      </c>
      <c r="AI37" s="7" t="s">
        <v>34</v>
      </c>
      <c r="AJ37" s="7">
        <v>1</v>
      </c>
      <c r="AK37" s="7" t="s">
        <v>34</v>
      </c>
      <c r="AL37" s="7">
        <v>0</v>
      </c>
      <c r="AM37" s="7" t="s">
        <v>34</v>
      </c>
      <c r="AN37" s="7">
        <v>0</v>
      </c>
      <c r="AO37" s="7" t="s">
        <v>34</v>
      </c>
      <c r="AP37" s="7">
        <v>0</v>
      </c>
      <c r="AQ37" s="7" t="s">
        <v>34</v>
      </c>
      <c r="AR37" s="7">
        <v>1</v>
      </c>
      <c r="AS37" s="6" t="s">
        <v>33</v>
      </c>
      <c r="AT37" s="7">
        <v>0</v>
      </c>
      <c r="AU37">
        <f t="shared" si="2"/>
        <v>12</v>
      </c>
      <c r="AV37">
        <v>21</v>
      </c>
      <c r="AW37" s="13">
        <f t="shared" si="1"/>
        <v>0.5714285714285714</v>
      </c>
    </row>
    <row r="38" spans="1:49" ht="13.2" x14ac:dyDescent="0.25">
      <c r="A38" s="7" t="s">
        <v>120</v>
      </c>
      <c r="B38" s="7" t="s">
        <v>121</v>
      </c>
      <c r="C38" s="7" t="s">
        <v>122</v>
      </c>
      <c r="D38" s="7" t="s">
        <v>21</v>
      </c>
      <c r="E38" s="7" t="s">
        <v>22</v>
      </c>
      <c r="F38" s="7">
        <v>0</v>
      </c>
      <c r="G38" s="7" t="s">
        <v>22</v>
      </c>
      <c r="H38" s="7">
        <v>0</v>
      </c>
      <c r="I38" s="7" t="s">
        <v>22</v>
      </c>
      <c r="J38" s="7">
        <v>0</v>
      </c>
      <c r="K38" s="7" t="s">
        <v>22</v>
      </c>
      <c r="L38" s="7">
        <v>0</v>
      </c>
      <c r="M38" s="7" t="s">
        <v>22</v>
      </c>
      <c r="N38" s="7">
        <v>0</v>
      </c>
      <c r="O38" s="7" t="s">
        <v>23</v>
      </c>
      <c r="P38" s="7">
        <v>0</v>
      </c>
      <c r="Q38" s="7" t="s">
        <v>23</v>
      </c>
      <c r="R38" s="7">
        <v>0</v>
      </c>
      <c r="S38" s="7" t="s">
        <v>23</v>
      </c>
      <c r="T38" s="7">
        <v>0</v>
      </c>
      <c r="U38" s="7" t="s">
        <v>23</v>
      </c>
      <c r="V38" s="7">
        <v>0</v>
      </c>
      <c r="W38" s="7" t="s">
        <v>23</v>
      </c>
      <c r="X38" s="7">
        <v>0</v>
      </c>
      <c r="Y38" s="7" t="s">
        <v>23</v>
      </c>
      <c r="Z38" s="7">
        <v>1</v>
      </c>
      <c r="AA38" s="7" t="s">
        <v>23</v>
      </c>
      <c r="AB38" s="7">
        <v>1</v>
      </c>
      <c r="AC38" s="7" t="s">
        <v>23</v>
      </c>
      <c r="AD38" s="7">
        <v>0</v>
      </c>
      <c r="AE38" s="7" t="s">
        <v>23</v>
      </c>
      <c r="AF38" s="7">
        <v>0</v>
      </c>
      <c r="AG38" s="7" t="s">
        <v>23</v>
      </c>
      <c r="AH38" s="8">
        <v>0</v>
      </c>
      <c r="AI38" s="7" t="s">
        <v>23</v>
      </c>
      <c r="AJ38" s="7">
        <v>0</v>
      </c>
      <c r="AK38" s="7" t="s">
        <v>23</v>
      </c>
      <c r="AL38" s="7">
        <v>0</v>
      </c>
      <c r="AM38" s="7" t="s">
        <v>23</v>
      </c>
      <c r="AN38" s="7">
        <v>1</v>
      </c>
      <c r="AO38" s="7" t="s">
        <v>23</v>
      </c>
      <c r="AP38" s="7">
        <v>1</v>
      </c>
      <c r="AQ38" s="7" t="s">
        <v>23</v>
      </c>
      <c r="AR38" s="7">
        <v>1</v>
      </c>
      <c r="AS38" s="6" t="s">
        <v>22</v>
      </c>
      <c r="AT38" s="7">
        <v>0</v>
      </c>
      <c r="AU38">
        <f t="shared" si="2"/>
        <v>5</v>
      </c>
      <c r="AV38">
        <v>21</v>
      </c>
      <c r="AW38" s="13">
        <f t="shared" si="1"/>
        <v>0.23809523809523808</v>
      </c>
    </row>
    <row r="39" spans="1:49" ht="13.2" x14ac:dyDescent="0.25">
      <c r="A39" s="9" t="s">
        <v>123</v>
      </c>
      <c r="B39" s="9" t="s">
        <v>124</v>
      </c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 t="s">
        <v>125</v>
      </c>
      <c r="R39" s="9">
        <v>1</v>
      </c>
      <c r="S39" s="9" t="s">
        <v>125</v>
      </c>
      <c r="T39" s="9">
        <v>1</v>
      </c>
      <c r="U39" s="9" t="s">
        <v>125</v>
      </c>
      <c r="V39" s="9">
        <v>1</v>
      </c>
      <c r="W39" s="9" t="s">
        <v>125</v>
      </c>
      <c r="X39" s="9">
        <v>1</v>
      </c>
      <c r="Y39" s="9" t="s">
        <v>125</v>
      </c>
      <c r="Z39" s="9">
        <v>0</v>
      </c>
      <c r="AA39" s="9" t="s">
        <v>125</v>
      </c>
      <c r="AB39" s="9">
        <v>1</v>
      </c>
      <c r="AC39" s="9" t="s">
        <v>125</v>
      </c>
      <c r="AD39" s="9">
        <v>1</v>
      </c>
      <c r="AE39" s="9" t="s">
        <v>125</v>
      </c>
      <c r="AF39" s="9">
        <v>1</v>
      </c>
      <c r="AG39" s="9" t="s">
        <v>125</v>
      </c>
      <c r="AH39" s="10">
        <v>1</v>
      </c>
      <c r="AI39" s="9" t="s">
        <v>125</v>
      </c>
      <c r="AJ39" s="9">
        <v>1</v>
      </c>
      <c r="AK39" s="9" t="s">
        <v>125</v>
      </c>
      <c r="AL39" s="9">
        <v>1</v>
      </c>
      <c r="AM39" s="9" t="s">
        <v>125</v>
      </c>
      <c r="AN39" s="9">
        <v>1</v>
      </c>
      <c r="AO39" s="9" t="s">
        <v>125</v>
      </c>
      <c r="AP39" s="9">
        <v>1</v>
      </c>
      <c r="AQ39" s="9" t="s">
        <v>125</v>
      </c>
      <c r="AR39" s="9">
        <v>1</v>
      </c>
      <c r="AU39">
        <f t="shared" si="2"/>
        <v>13</v>
      </c>
      <c r="AV39">
        <v>14</v>
      </c>
      <c r="AW39" s="13">
        <f t="shared" si="1"/>
        <v>0.9285714285714286</v>
      </c>
    </row>
    <row r="40" spans="1:49" ht="13.2" x14ac:dyDescent="0.25">
      <c r="A40" s="7" t="s">
        <v>126</v>
      </c>
      <c r="B40" s="7" t="s">
        <v>127</v>
      </c>
      <c r="C40" s="7" t="s">
        <v>128</v>
      </c>
      <c r="D40" s="7" t="s">
        <v>3</v>
      </c>
      <c r="E40" s="7" t="s">
        <v>4</v>
      </c>
      <c r="F40" s="7">
        <v>1</v>
      </c>
      <c r="G40" s="7" t="s">
        <v>4</v>
      </c>
      <c r="H40" s="7">
        <v>1</v>
      </c>
      <c r="I40" s="7" t="s">
        <v>4</v>
      </c>
      <c r="J40" s="7">
        <v>1</v>
      </c>
      <c r="K40" s="7" t="s">
        <v>4</v>
      </c>
      <c r="L40" s="7">
        <v>1</v>
      </c>
      <c r="M40" s="7" t="s">
        <v>4</v>
      </c>
      <c r="N40" s="7">
        <v>1</v>
      </c>
      <c r="O40" s="7" t="s">
        <v>4</v>
      </c>
      <c r="P40" s="7">
        <v>1</v>
      </c>
      <c r="Q40" s="7" t="s">
        <v>4</v>
      </c>
      <c r="R40" s="7">
        <v>1</v>
      </c>
      <c r="S40" s="7" t="s">
        <v>4</v>
      </c>
      <c r="T40" s="7">
        <v>0</v>
      </c>
      <c r="U40" s="7" t="s">
        <v>4</v>
      </c>
      <c r="V40" s="7">
        <v>1</v>
      </c>
      <c r="W40" s="7" t="s">
        <v>4</v>
      </c>
      <c r="X40" s="7">
        <v>1</v>
      </c>
      <c r="Y40" s="7" t="s">
        <v>4</v>
      </c>
      <c r="Z40" s="7">
        <v>1</v>
      </c>
      <c r="AA40" s="7" t="s">
        <v>4</v>
      </c>
      <c r="AB40" s="7">
        <v>1</v>
      </c>
      <c r="AC40" s="7" t="s">
        <v>4</v>
      </c>
      <c r="AD40" s="7">
        <v>1</v>
      </c>
      <c r="AE40" s="7" t="s">
        <v>4</v>
      </c>
      <c r="AF40" s="7">
        <v>1</v>
      </c>
      <c r="AG40" s="7" t="s">
        <v>4</v>
      </c>
      <c r="AH40" s="8">
        <v>0</v>
      </c>
      <c r="AI40" s="7" t="s">
        <v>4</v>
      </c>
      <c r="AJ40" s="7">
        <v>0</v>
      </c>
      <c r="AK40" s="7" t="s">
        <v>4</v>
      </c>
      <c r="AL40" s="7">
        <v>1</v>
      </c>
      <c r="AM40" s="7" t="s">
        <v>4</v>
      </c>
      <c r="AN40" s="7">
        <v>0</v>
      </c>
      <c r="AO40" s="7" t="s">
        <v>4</v>
      </c>
      <c r="AP40" s="7">
        <v>1</v>
      </c>
      <c r="AQ40" s="7" t="s">
        <v>4</v>
      </c>
      <c r="AR40" s="7">
        <v>1</v>
      </c>
      <c r="AS40" s="6" t="s">
        <v>4</v>
      </c>
      <c r="AT40" s="7">
        <v>1</v>
      </c>
      <c r="AU40">
        <f t="shared" si="2"/>
        <v>17</v>
      </c>
      <c r="AV40">
        <v>21</v>
      </c>
      <c r="AW40" s="13">
        <f t="shared" si="1"/>
        <v>0.80952380952380953</v>
      </c>
    </row>
    <row r="41" spans="1:49" ht="13.2" x14ac:dyDescent="0.25">
      <c r="A41" s="7" t="s">
        <v>57</v>
      </c>
      <c r="B41" s="7" t="s">
        <v>129</v>
      </c>
      <c r="C41" s="7" t="s">
        <v>130</v>
      </c>
      <c r="D41" s="7" t="s">
        <v>3</v>
      </c>
      <c r="E41" s="7" t="s">
        <v>4</v>
      </c>
      <c r="F41" s="7">
        <v>0</v>
      </c>
      <c r="G41" s="7" t="s">
        <v>4</v>
      </c>
      <c r="H41" s="7">
        <v>1</v>
      </c>
      <c r="I41" s="7" t="s">
        <v>4</v>
      </c>
      <c r="J41" s="7">
        <v>1</v>
      </c>
      <c r="K41" s="7" t="s">
        <v>4</v>
      </c>
      <c r="L41" s="7">
        <v>1</v>
      </c>
      <c r="M41" s="7" t="s">
        <v>4</v>
      </c>
      <c r="N41" s="7">
        <v>1</v>
      </c>
      <c r="O41" s="7" t="s">
        <v>4</v>
      </c>
      <c r="P41" s="7">
        <v>1</v>
      </c>
      <c r="Q41" s="7" t="s">
        <v>4</v>
      </c>
      <c r="R41" s="7">
        <v>1</v>
      </c>
      <c r="S41" s="7" t="s">
        <v>4</v>
      </c>
      <c r="T41" s="7">
        <v>1</v>
      </c>
      <c r="U41" s="7" t="s">
        <v>4</v>
      </c>
      <c r="V41" s="7">
        <v>0</v>
      </c>
      <c r="W41" s="7" t="s">
        <v>4</v>
      </c>
      <c r="X41" s="7">
        <v>0</v>
      </c>
      <c r="Y41" s="7" t="s">
        <v>4</v>
      </c>
      <c r="Z41" s="7">
        <v>0</v>
      </c>
      <c r="AA41" s="7" t="s">
        <v>4</v>
      </c>
      <c r="AB41" s="7">
        <v>1</v>
      </c>
      <c r="AC41" s="7" t="s">
        <v>4</v>
      </c>
      <c r="AD41" s="7">
        <v>1</v>
      </c>
      <c r="AE41" s="7" t="s">
        <v>4</v>
      </c>
      <c r="AF41" s="7">
        <v>0</v>
      </c>
      <c r="AG41" s="7" t="s">
        <v>65</v>
      </c>
      <c r="AH41" s="14"/>
      <c r="AI41" s="7" t="s">
        <v>65</v>
      </c>
      <c r="AJ41" s="14"/>
      <c r="AK41" s="7" t="s">
        <v>65</v>
      </c>
      <c r="AL41" s="14"/>
      <c r="AM41" s="7" t="s">
        <v>65</v>
      </c>
      <c r="AN41" s="14"/>
      <c r="AO41" s="7" t="s">
        <v>38</v>
      </c>
      <c r="AP41" s="7">
        <v>1</v>
      </c>
      <c r="AQ41" s="7" t="s">
        <v>38</v>
      </c>
      <c r="AR41" s="7">
        <v>1</v>
      </c>
      <c r="AS41" s="14" t="s">
        <v>4</v>
      </c>
      <c r="AT41" s="7">
        <v>1</v>
      </c>
      <c r="AU41">
        <f t="shared" si="2"/>
        <v>12</v>
      </c>
      <c r="AV41">
        <f>21-4</f>
        <v>17</v>
      </c>
      <c r="AW41" s="13">
        <f t="shared" si="1"/>
        <v>0.70588235294117652</v>
      </c>
    </row>
    <row r="42" spans="1:49" ht="13.2" x14ac:dyDescent="0.25">
      <c r="A42" s="7" t="s">
        <v>131</v>
      </c>
      <c r="B42" s="7" t="s">
        <v>132</v>
      </c>
      <c r="C42" s="7" t="s">
        <v>133</v>
      </c>
      <c r="D42" s="7" t="s">
        <v>21</v>
      </c>
      <c r="E42" s="7" t="s">
        <v>22</v>
      </c>
      <c r="F42" s="7">
        <v>1</v>
      </c>
      <c r="G42" s="7" t="s">
        <v>22</v>
      </c>
      <c r="H42" s="7">
        <v>1</v>
      </c>
      <c r="I42" s="7" t="s">
        <v>22</v>
      </c>
      <c r="J42" s="7">
        <v>1</v>
      </c>
      <c r="K42" s="7" t="s">
        <v>22</v>
      </c>
      <c r="L42" s="7">
        <v>1</v>
      </c>
      <c r="M42" s="7" t="s">
        <v>22</v>
      </c>
      <c r="N42" s="7">
        <v>1</v>
      </c>
      <c r="O42" s="7" t="s">
        <v>23</v>
      </c>
      <c r="P42" s="7">
        <v>0</v>
      </c>
      <c r="Q42" s="7" t="s">
        <v>23</v>
      </c>
      <c r="R42" s="7">
        <v>1</v>
      </c>
      <c r="S42" s="7" t="s">
        <v>23</v>
      </c>
      <c r="T42" s="7">
        <v>1</v>
      </c>
      <c r="U42" s="7" t="s">
        <v>23</v>
      </c>
      <c r="V42" s="7">
        <v>1</v>
      </c>
      <c r="W42" s="7" t="s">
        <v>23</v>
      </c>
      <c r="X42" s="7">
        <v>1</v>
      </c>
      <c r="Y42" s="7" t="s">
        <v>23</v>
      </c>
      <c r="Z42" s="7">
        <v>1</v>
      </c>
      <c r="AA42" s="7" t="s">
        <v>23</v>
      </c>
      <c r="AB42" s="7">
        <v>0</v>
      </c>
      <c r="AC42" s="7" t="s">
        <v>23</v>
      </c>
      <c r="AD42" s="7">
        <v>1</v>
      </c>
      <c r="AE42" s="7" t="s">
        <v>23</v>
      </c>
      <c r="AF42" s="7">
        <v>1</v>
      </c>
      <c r="AG42" s="7" t="s">
        <v>23</v>
      </c>
      <c r="AH42" s="8">
        <v>1</v>
      </c>
      <c r="AI42" s="7" t="s">
        <v>23</v>
      </c>
      <c r="AJ42" s="7">
        <v>1</v>
      </c>
      <c r="AK42" s="7" t="s">
        <v>23</v>
      </c>
      <c r="AL42" s="7">
        <v>0</v>
      </c>
      <c r="AM42" s="7" t="s">
        <v>23</v>
      </c>
      <c r="AN42" s="7">
        <v>0</v>
      </c>
      <c r="AO42" s="7" t="s">
        <v>65</v>
      </c>
      <c r="AP42" s="14"/>
      <c r="AQ42" s="7" t="s">
        <v>65</v>
      </c>
      <c r="AR42" s="14"/>
      <c r="AS42" s="14" t="s">
        <v>22</v>
      </c>
      <c r="AT42" s="7">
        <v>1</v>
      </c>
      <c r="AU42">
        <f t="shared" si="2"/>
        <v>15</v>
      </c>
      <c r="AV42">
        <v>19</v>
      </c>
      <c r="AW42" s="13">
        <f t="shared" si="1"/>
        <v>0.78947368421052633</v>
      </c>
    </row>
    <row r="43" spans="1:49" ht="13.2" x14ac:dyDescent="0.25">
      <c r="A43" s="23" t="s">
        <v>134</v>
      </c>
      <c r="B43" s="23" t="s">
        <v>135</v>
      </c>
      <c r="C43" s="23" t="s">
        <v>136</v>
      </c>
      <c r="D43" s="23" t="s">
        <v>3</v>
      </c>
      <c r="E43" s="23" t="s">
        <v>4</v>
      </c>
      <c r="F43" s="23">
        <v>0</v>
      </c>
      <c r="G43" s="23" t="s">
        <v>4</v>
      </c>
      <c r="H43" s="23">
        <v>0</v>
      </c>
      <c r="I43" s="23" t="s">
        <v>125</v>
      </c>
      <c r="J43" s="23">
        <v>0</v>
      </c>
      <c r="K43" s="23" t="s">
        <v>125</v>
      </c>
      <c r="L43" s="23">
        <v>0</v>
      </c>
      <c r="M43" s="23" t="s">
        <v>125</v>
      </c>
      <c r="N43" s="23">
        <v>0</v>
      </c>
      <c r="O43" s="23" t="s">
        <v>125</v>
      </c>
      <c r="P43" s="23">
        <v>0</v>
      </c>
      <c r="Q43" s="23" t="s">
        <v>125</v>
      </c>
      <c r="R43" s="23"/>
      <c r="S43" s="23" t="s">
        <v>125</v>
      </c>
      <c r="T43" s="23"/>
      <c r="U43" s="23" t="s">
        <v>125</v>
      </c>
      <c r="V43" s="23"/>
      <c r="W43" s="23" t="s">
        <v>125</v>
      </c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10"/>
      <c r="AI43" s="23"/>
      <c r="AJ43" s="23"/>
      <c r="AK43" s="23"/>
      <c r="AL43" s="23"/>
      <c r="AM43" s="23"/>
      <c r="AN43" s="23"/>
      <c r="AO43" s="23"/>
      <c r="AP43" s="24"/>
      <c r="AQ43" s="23"/>
      <c r="AR43" s="23"/>
      <c r="AS43" s="20" t="s">
        <v>125</v>
      </c>
      <c r="AT43" s="23">
        <v>0</v>
      </c>
      <c r="AU43" s="21">
        <f t="shared" si="2"/>
        <v>0</v>
      </c>
      <c r="AV43" s="21">
        <v>7</v>
      </c>
      <c r="AW43" s="22">
        <f t="shared" si="1"/>
        <v>0</v>
      </c>
    </row>
    <row r="44" spans="1:49" ht="13.2" x14ac:dyDescent="0.25">
      <c r="A44" s="7" t="s">
        <v>137</v>
      </c>
      <c r="B44" s="7" t="s">
        <v>138</v>
      </c>
      <c r="C44" s="7" t="s">
        <v>139</v>
      </c>
      <c r="D44" s="7" t="s">
        <v>11</v>
      </c>
      <c r="E44" s="7" t="s">
        <v>12</v>
      </c>
      <c r="F44" s="7">
        <v>1</v>
      </c>
      <c r="G44" s="7" t="s">
        <v>12</v>
      </c>
      <c r="H44" s="7">
        <v>1</v>
      </c>
      <c r="I44" s="7" t="s">
        <v>12</v>
      </c>
      <c r="J44" s="7">
        <v>0</v>
      </c>
      <c r="K44" s="7" t="s">
        <v>12</v>
      </c>
      <c r="L44" s="7">
        <v>1</v>
      </c>
      <c r="M44" s="7" t="s">
        <v>12</v>
      </c>
      <c r="N44" s="7">
        <v>0</v>
      </c>
      <c r="O44" s="7" t="s">
        <v>12</v>
      </c>
      <c r="P44" s="7">
        <v>0</v>
      </c>
      <c r="Q44" s="7" t="s">
        <v>12</v>
      </c>
      <c r="R44" s="7">
        <v>0</v>
      </c>
      <c r="S44" s="7" t="s">
        <v>12</v>
      </c>
      <c r="T44" s="7">
        <v>0</v>
      </c>
      <c r="U44" s="7" t="s">
        <v>12</v>
      </c>
      <c r="V44" s="7">
        <v>1</v>
      </c>
      <c r="W44" s="7" t="s">
        <v>12</v>
      </c>
      <c r="X44" s="7">
        <v>1</v>
      </c>
      <c r="Y44" s="7" t="s">
        <v>13</v>
      </c>
      <c r="Z44" s="7">
        <v>0</v>
      </c>
      <c r="AA44" s="7" t="s">
        <v>13</v>
      </c>
      <c r="AB44" s="7">
        <v>1</v>
      </c>
      <c r="AC44" s="7" t="s">
        <v>13</v>
      </c>
      <c r="AD44" s="7">
        <v>1</v>
      </c>
      <c r="AE44" s="7" t="s">
        <v>13</v>
      </c>
      <c r="AF44" s="7">
        <v>1</v>
      </c>
      <c r="AG44" s="7" t="s">
        <v>13</v>
      </c>
      <c r="AH44" s="8">
        <v>1</v>
      </c>
      <c r="AI44" s="7" t="s">
        <v>13</v>
      </c>
      <c r="AJ44" s="7">
        <v>1</v>
      </c>
      <c r="AK44" s="7" t="s">
        <v>13</v>
      </c>
      <c r="AL44" s="7">
        <v>1</v>
      </c>
      <c r="AM44" s="7" t="s">
        <v>13</v>
      </c>
      <c r="AN44" s="7">
        <v>1</v>
      </c>
      <c r="AO44" s="7" t="s">
        <v>13</v>
      </c>
      <c r="AP44" s="7">
        <v>1</v>
      </c>
      <c r="AQ44" s="7" t="s">
        <v>13</v>
      </c>
      <c r="AR44" s="7">
        <v>1</v>
      </c>
      <c r="AS44" s="6" t="s">
        <v>12</v>
      </c>
      <c r="AT44" s="7">
        <v>1</v>
      </c>
      <c r="AU44">
        <f t="shared" si="2"/>
        <v>15</v>
      </c>
      <c r="AV44">
        <v>21</v>
      </c>
      <c r="AW44" s="13">
        <f t="shared" si="1"/>
        <v>0.7142857142857143</v>
      </c>
    </row>
    <row r="45" spans="1:49" ht="13.2" x14ac:dyDescent="0.25">
      <c r="A45" s="7" t="s">
        <v>140</v>
      </c>
      <c r="B45" s="7" t="s">
        <v>141</v>
      </c>
      <c r="C45" s="7" t="s">
        <v>142</v>
      </c>
      <c r="D45" s="7" t="s">
        <v>21</v>
      </c>
      <c r="E45" s="7" t="s">
        <v>22</v>
      </c>
      <c r="F45" s="7">
        <v>1</v>
      </c>
      <c r="G45" s="7" t="s">
        <v>22</v>
      </c>
      <c r="H45" s="7">
        <v>0</v>
      </c>
      <c r="I45" s="7" t="s">
        <v>22</v>
      </c>
      <c r="J45" s="7">
        <v>0</v>
      </c>
      <c r="K45" s="7" t="s">
        <v>22</v>
      </c>
      <c r="L45" s="7">
        <v>0</v>
      </c>
      <c r="M45" s="7" t="s">
        <v>22</v>
      </c>
      <c r="N45" s="7">
        <v>0</v>
      </c>
      <c r="O45" s="7" t="s">
        <v>23</v>
      </c>
      <c r="P45" s="7">
        <v>1</v>
      </c>
      <c r="Q45" s="7" t="s">
        <v>23</v>
      </c>
      <c r="R45" s="7">
        <v>0</v>
      </c>
      <c r="S45" s="7" t="s">
        <v>23</v>
      </c>
      <c r="T45" s="7">
        <v>0</v>
      </c>
      <c r="U45" s="7" t="s">
        <v>23</v>
      </c>
      <c r="V45" s="7">
        <v>0</v>
      </c>
      <c r="W45" s="7" t="s">
        <v>23</v>
      </c>
      <c r="X45" s="7">
        <v>1</v>
      </c>
      <c r="Y45" s="7" t="s">
        <v>23</v>
      </c>
      <c r="Z45" s="7">
        <v>1</v>
      </c>
      <c r="AA45" s="7" t="s">
        <v>23</v>
      </c>
      <c r="AB45" s="7">
        <v>1</v>
      </c>
      <c r="AC45" s="7" t="s">
        <v>23</v>
      </c>
      <c r="AD45" s="7">
        <v>1</v>
      </c>
      <c r="AE45" s="7" t="s">
        <v>23</v>
      </c>
      <c r="AF45" s="7">
        <v>0</v>
      </c>
      <c r="AG45" s="7" t="s">
        <v>23</v>
      </c>
      <c r="AH45" s="8">
        <v>1</v>
      </c>
      <c r="AI45" s="7" t="s">
        <v>23</v>
      </c>
      <c r="AJ45" s="7">
        <v>1</v>
      </c>
      <c r="AK45" s="7" t="s">
        <v>23</v>
      </c>
      <c r="AL45" s="7">
        <v>0</v>
      </c>
      <c r="AM45" s="7" t="s">
        <v>23</v>
      </c>
      <c r="AN45" s="7">
        <v>1</v>
      </c>
      <c r="AO45" s="7" t="s">
        <v>23</v>
      </c>
      <c r="AP45" s="7">
        <v>0</v>
      </c>
      <c r="AQ45" s="7" t="s">
        <v>23</v>
      </c>
      <c r="AR45" s="7">
        <v>1</v>
      </c>
      <c r="AS45" s="6" t="s">
        <v>22</v>
      </c>
      <c r="AT45" s="7">
        <v>0</v>
      </c>
      <c r="AU45">
        <f t="shared" si="2"/>
        <v>10</v>
      </c>
      <c r="AV45">
        <v>21</v>
      </c>
      <c r="AW45" s="13">
        <f t="shared" si="1"/>
        <v>0.47619047619047616</v>
      </c>
    </row>
    <row r="46" spans="1:49" ht="13.2" x14ac:dyDescent="0.25">
      <c r="A46" s="7" t="s">
        <v>143</v>
      </c>
      <c r="B46" s="7" t="s">
        <v>144</v>
      </c>
      <c r="C46" s="7" t="s">
        <v>145</v>
      </c>
      <c r="D46" s="7" t="s">
        <v>32</v>
      </c>
      <c r="E46" s="7" t="s">
        <v>33</v>
      </c>
      <c r="F46" s="7">
        <v>0</v>
      </c>
      <c r="G46" s="7" t="s">
        <v>33</v>
      </c>
      <c r="H46" s="7">
        <v>0</v>
      </c>
      <c r="I46" s="7" t="s">
        <v>33</v>
      </c>
      <c r="J46" s="7">
        <v>0</v>
      </c>
      <c r="K46" s="7" t="s">
        <v>33</v>
      </c>
      <c r="L46" s="7">
        <v>1</v>
      </c>
      <c r="M46" s="7" t="s">
        <v>34</v>
      </c>
      <c r="N46" s="7">
        <v>1</v>
      </c>
      <c r="O46" s="7" t="s">
        <v>34</v>
      </c>
      <c r="P46" s="7">
        <v>0</v>
      </c>
      <c r="Q46" s="7" t="s">
        <v>34</v>
      </c>
      <c r="R46" s="7">
        <v>0</v>
      </c>
      <c r="S46" s="7" t="s">
        <v>34</v>
      </c>
      <c r="T46" s="7">
        <v>0</v>
      </c>
      <c r="U46" s="7" t="s">
        <v>34</v>
      </c>
      <c r="V46" s="7">
        <v>0</v>
      </c>
      <c r="W46" s="7" t="s">
        <v>34</v>
      </c>
      <c r="X46" s="7">
        <v>0</v>
      </c>
      <c r="Y46" s="7" t="s">
        <v>34</v>
      </c>
      <c r="Z46" s="7">
        <v>1</v>
      </c>
      <c r="AA46" s="7" t="s">
        <v>34</v>
      </c>
      <c r="AB46" s="7">
        <v>0</v>
      </c>
      <c r="AC46" s="7" t="s">
        <v>34</v>
      </c>
      <c r="AD46" s="7">
        <v>0</v>
      </c>
      <c r="AE46" s="7" t="s">
        <v>34</v>
      </c>
      <c r="AF46" s="7">
        <v>0</v>
      </c>
      <c r="AG46" s="7" t="s">
        <v>34</v>
      </c>
      <c r="AH46" s="8">
        <v>0</v>
      </c>
      <c r="AI46" s="7" t="s">
        <v>34</v>
      </c>
      <c r="AJ46" s="7">
        <v>0</v>
      </c>
      <c r="AK46" s="7" t="s">
        <v>34</v>
      </c>
      <c r="AL46" s="7">
        <v>0</v>
      </c>
      <c r="AM46" s="7" t="s">
        <v>34</v>
      </c>
      <c r="AN46" s="7">
        <v>0</v>
      </c>
      <c r="AO46" s="7" t="s">
        <v>34</v>
      </c>
      <c r="AP46" s="7">
        <v>0</v>
      </c>
      <c r="AQ46" s="7" t="s">
        <v>34</v>
      </c>
      <c r="AR46" s="7">
        <v>1</v>
      </c>
      <c r="AS46" s="6" t="s">
        <v>33</v>
      </c>
      <c r="AT46" s="7">
        <v>1</v>
      </c>
      <c r="AU46">
        <f t="shared" si="2"/>
        <v>5</v>
      </c>
      <c r="AV46">
        <v>21</v>
      </c>
      <c r="AW46" s="13">
        <f t="shared" si="1"/>
        <v>0.23809523809523808</v>
      </c>
    </row>
    <row r="47" spans="1:49" ht="13.2" x14ac:dyDescent="0.25">
      <c r="A47" s="7" t="s">
        <v>143</v>
      </c>
      <c r="B47" s="7" t="s">
        <v>146</v>
      </c>
      <c r="C47" s="7" t="s">
        <v>147</v>
      </c>
      <c r="D47" s="7" t="s">
        <v>3</v>
      </c>
      <c r="E47" s="7" t="s">
        <v>4</v>
      </c>
      <c r="F47" s="7">
        <v>1</v>
      </c>
      <c r="G47" s="7" t="s">
        <v>4</v>
      </c>
      <c r="H47" s="7">
        <v>1</v>
      </c>
      <c r="I47" s="7" t="s">
        <v>4</v>
      </c>
      <c r="J47" s="7">
        <v>1</v>
      </c>
      <c r="K47" s="7" t="s">
        <v>4</v>
      </c>
      <c r="L47" s="7">
        <v>0</v>
      </c>
      <c r="M47" s="7" t="s">
        <v>4</v>
      </c>
      <c r="N47" s="7">
        <v>0</v>
      </c>
      <c r="O47" s="7" t="s">
        <v>4</v>
      </c>
      <c r="P47" s="7">
        <v>0</v>
      </c>
      <c r="Q47" s="7" t="s">
        <v>4</v>
      </c>
      <c r="R47" s="7">
        <v>0</v>
      </c>
      <c r="S47" s="7" t="s">
        <v>4</v>
      </c>
      <c r="T47" s="7">
        <v>1</v>
      </c>
      <c r="U47" s="7" t="s">
        <v>4</v>
      </c>
      <c r="V47" s="7">
        <v>1</v>
      </c>
      <c r="W47" s="7" t="s">
        <v>4</v>
      </c>
      <c r="X47" s="7">
        <v>1</v>
      </c>
      <c r="Y47" s="7" t="s">
        <v>4</v>
      </c>
      <c r="Z47" s="7">
        <v>1</v>
      </c>
      <c r="AA47" s="7" t="s">
        <v>4</v>
      </c>
      <c r="AB47" s="7">
        <v>1</v>
      </c>
      <c r="AC47" s="7" t="s">
        <v>4</v>
      </c>
      <c r="AD47" s="7">
        <v>0</v>
      </c>
      <c r="AE47" s="7" t="s">
        <v>4</v>
      </c>
      <c r="AF47" s="7">
        <v>0</v>
      </c>
      <c r="AG47" s="7" t="s">
        <v>4</v>
      </c>
      <c r="AH47" s="8">
        <v>0</v>
      </c>
      <c r="AI47" s="7" t="s">
        <v>4</v>
      </c>
      <c r="AJ47" s="7">
        <v>0</v>
      </c>
      <c r="AK47" s="7" t="s">
        <v>4</v>
      </c>
      <c r="AL47" s="7">
        <v>0</v>
      </c>
      <c r="AM47" s="7" t="s">
        <v>4</v>
      </c>
      <c r="AN47" s="7">
        <v>0</v>
      </c>
      <c r="AO47" s="7" t="s">
        <v>4</v>
      </c>
      <c r="AP47" s="7">
        <v>0</v>
      </c>
      <c r="AQ47" s="7" t="s">
        <v>4</v>
      </c>
      <c r="AR47" s="7">
        <v>1</v>
      </c>
      <c r="AS47" s="6" t="s">
        <v>4</v>
      </c>
      <c r="AT47" s="7">
        <v>1</v>
      </c>
      <c r="AU47">
        <f t="shared" si="2"/>
        <v>10</v>
      </c>
      <c r="AV47">
        <v>21</v>
      </c>
      <c r="AW47" s="13">
        <f t="shared" si="1"/>
        <v>0.47619047619047616</v>
      </c>
    </row>
    <row r="48" spans="1:49" ht="13.2" x14ac:dyDescent="0.25">
      <c r="A48" s="7" t="s">
        <v>148</v>
      </c>
      <c r="B48" s="7" t="s">
        <v>149</v>
      </c>
      <c r="C48" s="7" t="s">
        <v>150</v>
      </c>
      <c r="D48" s="7" t="s">
        <v>32</v>
      </c>
      <c r="E48" s="7" t="s">
        <v>33</v>
      </c>
      <c r="F48" s="7">
        <v>0</v>
      </c>
      <c r="G48" s="7" t="s">
        <v>33</v>
      </c>
      <c r="H48" s="7">
        <v>0</v>
      </c>
      <c r="I48" s="7" t="s">
        <v>33</v>
      </c>
      <c r="J48" s="7">
        <v>1</v>
      </c>
      <c r="K48" s="7" t="s">
        <v>33</v>
      </c>
      <c r="L48" s="7">
        <v>0</v>
      </c>
      <c r="M48" s="7" t="s">
        <v>34</v>
      </c>
      <c r="N48" s="7">
        <v>0</v>
      </c>
      <c r="O48" s="7" t="s">
        <v>34</v>
      </c>
      <c r="P48" s="7">
        <v>0</v>
      </c>
      <c r="Q48" s="7" t="s">
        <v>34</v>
      </c>
      <c r="R48" s="7">
        <v>0</v>
      </c>
      <c r="S48" s="7" t="s">
        <v>34</v>
      </c>
      <c r="T48" s="7">
        <v>0</v>
      </c>
      <c r="U48" s="7" t="s">
        <v>27</v>
      </c>
      <c r="V48" s="7">
        <v>0</v>
      </c>
      <c r="W48" s="7" t="s">
        <v>27</v>
      </c>
      <c r="X48" s="7">
        <v>0</v>
      </c>
      <c r="Y48" s="7" t="s">
        <v>27</v>
      </c>
      <c r="Z48" s="7">
        <v>0</v>
      </c>
      <c r="AA48" s="7" t="s">
        <v>27</v>
      </c>
      <c r="AB48" s="7">
        <v>0</v>
      </c>
      <c r="AC48" s="7" t="s">
        <v>27</v>
      </c>
      <c r="AD48" s="7">
        <v>1</v>
      </c>
      <c r="AE48" s="7" t="s">
        <v>27</v>
      </c>
      <c r="AF48" s="7">
        <v>1</v>
      </c>
      <c r="AG48" s="7" t="s">
        <v>27</v>
      </c>
      <c r="AH48" s="8">
        <v>0</v>
      </c>
      <c r="AI48" s="7" t="s">
        <v>27</v>
      </c>
      <c r="AJ48" s="7">
        <v>0</v>
      </c>
      <c r="AK48" s="7" t="s">
        <v>27</v>
      </c>
      <c r="AL48" s="7">
        <v>0</v>
      </c>
      <c r="AM48" s="7" t="s">
        <v>27</v>
      </c>
      <c r="AN48" s="7">
        <v>1</v>
      </c>
      <c r="AO48" s="7" t="s">
        <v>27</v>
      </c>
      <c r="AP48" s="7">
        <v>0</v>
      </c>
      <c r="AQ48" s="7" t="s">
        <v>27</v>
      </c>
      <c r="AR48" s="7">
        <v>1</v>
      </c>
      <c r="AS48" s="6" t="s">
        <v>33</v>
      </c>
      <c r="AT48" s="7">
        <v>1</v>
      </c>
      <c r="AU48">
        <f t="shared" si="2"/>
        <v>6</v>
      </c>
      <c r="AV48">
        <v>21</v>
      </c>
      <c r="AW48" s="13">
        <f t="shared" si="1"/>
        <v>0.2857142857142857</v>
      </c>
    </row>
    <row r="49" spans="1:49" ht="13.2" x14ac:dyDescent="0.25">
      <c r="A49" s="7" t="s">
        <v>151</v>
      </c>
      <c r="B49" s="7" t="s">
        <v>152</v>
      </c>
      <c r="C49" s="7" t="s">
        <v>153</v>
      </c>
      <c r="D49" s="7" t="s">
        <v>21</v>
      </c>
      <c r="E49" s="7" t="s">
        <v>22</v>
      </c>
      <c r="F49" s="7">
        <v>1</v>
      </c>
      <c r="G49" s="7" t="s">
        <v>22</v>
      </c>
      <c r="H49" s="7">
        <v>0</v>
      </c>
      <c r="I49" s="7" t="s">
        <v>22</v>
      </c>
      <c r="J49" s="7">
        <v>1</v>
      </c>
      <c r="K49" s="7" t="s">
        <v>22</v>
      </c>
      <c r="L49" s="7">
        <v>1</v>
      </c>
      <c r="M49" s="7" t="s">
        <v>22</v>
      </c>
      <c r="N49" s="7">
        <v>1</v>
      </c>
      <c r="O49" s="7" t="s">
        <v>23</v>
      </c>
      <c r="P49" s="7">
        <v>1</v>
      </c>
      <c r="Q49" s="7" t="s">
        <v>23</v>
      </c>
      <c r="R49" s="7">
        <v>1</v>
      </c>
      <c r="S49" s="7" t="s">
        <v>23</v>
      </c>
      <c r="T49" s="7">
        <v>1</v>
      </c>
      <c r="U49" s="7" t="s">
        <v>23</v>
      </c>
      <c r="V49" s="7">
        <v>1</v>
      </c>
      <c r="W49" s="7" t="s">
        <v>23</v>
      </c>
      <c r="X49" s="7">
        <v>1</v>
      </c>
      <c r="Y49" s="7" t="s">
        <v>23</v>
      </c>
      <c r="Z49" s="7">
        <v>1</v>
      </c>
      <c r="AA49" s="7" t="s">
        <v>23</v>
      </c>
      <c r="AB49" s="7">
        <v>0</v>
      </c>
      <c r="AC49" s="7" t="s">
        <v>23</v>
      </c>
      <c r="AD49" s="7">
        <v>1</v>
      </c>
      <c r="AE49" s="7" t="s">
        <v>23</v>
      </c>
      <c r="AF49" s="7">
        <v>1</v>
      </c>
      <c r="AG49" s="7" t="s">
        <v>23</v>
      </c>
      <c r="AH49" s="8">
        <v>1</v>
      </c>
      <c r="AI49" s="7" t="s">
        <v>23</v>
      </c>
      <c r="AJ49" s="7">
        <v>1</v>
      </c>
      <c r="AK49" s="7" t="s">
        <v>23</v>
      </c>
      <c r="AL49" s="7">
        <v>0</v>
      </c>
      <c r="AM49" s="7" t="s">
        <v>23</v>
      </c>
      <c r="AN49" s="7">
        <v>1</v>
      </c>
      <c r="AO49" s="7" t="s">
        <v>23</v>
      </c>
      <c r="AP49" s="7">
        <v>1</v>
      </c>
      <c r="AQ49" s="7" t="s">
        <v>23</v>
      </c>
      <c r="AR49" s="7">
        <v>1</v>
      </c>
      <c r="AS49" s="6" t="s">
        <v>22</v>
      </c>
      <c r="AT49" s="7">
        <v>1</v>
      </c>
      <c r="AU49">
        <f t="shared" si="2"/>
        <v>18</v>
      </c>
      <c r="AV49">
        <v>21</v>
      </c>
      <c r="AW49" s="13">
        <f t="shared" si="1"/>
        <v>0.8571428571428571</v>
      </c>
    </row>
    <row r="50" spans="1:49" ht="13.2" x14ac:dyDescent="0.25">
      <c r="A50" s="7" t="s">
        <v>154</v>
      </c>
      <c r="B50" s="7" t="s">
        <v>155</v>
      </c>
      <c r="C50" s="7" t="s">
        <v>156</v>
      </c>
      <c r="D50" s="7" t="s">
        <v>21</v>
      </c>
      <c r="E50" s="7" t="s">
        <v>22</v>
      </c>
      <c r="F50" s="7">
        <v>0</v>
      </c>
      <c r="G50" s="7" t="s">
        <v>22</v>
      </c>
      <c r="H50" s="7">
        <v>1</v>
      </c>
      <c r="I50" s="7" t="s">
        <v>22</v>
      </c>
      <c r="J50" s="7">
        <v>1</v>
      </c>
      <c r="K50" s="7" t="s">
        <v>22</v>
      </c>
      <c r="L50" s="7">
        <v>1</v>
      </c>
      <c r="M50" s="7" t="s">
        <v>22</v>
      </c>
      <c r="N50" s="7">
        <v>1</v>
      </c>
      <c r="O50" s="7" t="s">
        <v>23</v>
      </c>
      <c r="P50" s="7">
        <v>0</v>
      </c>
      <c r="Q50" s="7" t="s">
        <v>23</v>
      </c>
      <c r="R50" s="7">
        <v>0</v>
      </c>
      <c r="S50" s="7" t="s">
        <v>23</v>
      </c>
      <c r="T50" s="7">
        <v>1</v>
      </c>
      <c r="U50" s="7" t="s">
        <v>23</v>
      </c>
      <c r="V50" s="7">
        <v>1</v>
      </c>
      <c r="W50" s="7" t="s">
        <v>23</v>
      </c>
      <c r="X50" s="7">
        <v>1</v>
      </c>
      <c r="Y50" s="7" t="s">
        <v>23</v>
      </c>
      <c r="Z50" s="7">
        <v>1</v>
      </c>
      <c r="AA50" s="7" t="s">
        <v>23</v>
      </c>
      <c r="AB50" s="7">
        <v>0</v>
      </c>
      <c r="AC50" s="7" t="s">
        <v>23</v>
      </c>
      <c r="AD50" s="7">
        <v>1</v>
      </c>
      <c r="AE50" s="7" t="s">
        <v>23</v>
      </c>
      <c r="AF50" s="7">
        <v>1</v>
      </c>
      <c r="AG50" s="7" t="s">
        <v>23</v>
      </c>
      <c r="AH50" s="8">
        <v>0</v>
      </c>
      <c r="AI50" s="7" t="s">
        <v>23</v>
      </c>
      <c r="AJ50" s="7">
        <v>0</v>
      </c>
      <c r="AK50" s="7" t="s">
        <v>23</v>
      </c>
      <c r="AL50" s="7">
        <v>0</v>
      </c>
      <c r="AM50" s="7" t="s">
        <v>23</v>
      </c>
      <c r="AN50" s="7">
        <v>0</v>
      </c>
      <c r="AO50" s="7" t="s">
        <v>23</v>
      </c>
      <c r="AP50" s="7">
        <v>0</v>
      </c>
      <c r="AQ50" s="7" t="s">
        <v>23</v>
      </c>
      <c r="AR50" s="7">
        <v>1</v>
      </c>
      <c r="AS50" s="6" t="s">
        <v>22</v>
      </c>
      <c r="AT50" s="7">
        <v>1</v>
      </c>
      <c r="AU50">
        <f t="shared" si="2"/>
        <v>12</v>
      </c>
      <c r="AV50">
        <v>21</v>
      </c>
      <c r="AW50" s="13">
        <f t="shared" si="1"/>
        <v>0.5714285714285714</v>
      </c>
    </row>
    <row r="51" spans="1:49" ht="13.2" x14ac:dyDescent="0.25">
      <c r="A51" s="7" t="s">
        <v>157</v>
      </c>
      <c r="B51" s="7" t="s">
        <v>158</v>
      </c>
      <c r="C51" s="7" t="s">
        <v>159</v>
      </c>
      <c r="D51" s="7" t="s">
        <v>11</v>
      </c>
      <c r="E51" s="7" t="s">
        <v>12</v>
      </c>
      <c r="F51" s="7">
        <v>1</v>
      </c>
      <c r="G51" s="7" t="s">
        <v>12</v>
      </c>
      <c r="H51" s="7">
        <v>0</v>
      </c>
      <c r="I51" s="7" t="s">
        <v>12</v>
      </c>
      <c r="J51" s="7">
        <v>1</v>
      </c>
      <c r="K51" s="7" t="s">
        <v>12</v>
      </c>
      <c r="L51" s="7">
        <v>1</v>
      </c>
      <c r="M51" s="7" t="s">
        <v>12</v>
      </c>
      <c r="N51" s="7">
        <v>1</v>
      </c>
      <c r="O51" s="7" t="s">
        <v>12</v>
      </c>
      <c r="P51" s="7">
        <v>1</v>
      </c>
      <c r="Q51" s="7" t="s">
        <v>12</v>
      </c>
      <c r="R51" s="7">
        <v>1</v>
      </c>
      <c r="S51" s="7" t="s">
        <v>12</v>
      </c>
      <c r="T51" s="7">
        <v>1</v>
      </c>
      <c r="U51" s="7" t="s">
        <v>12</v>
      </c>
      <c r="V51" s="7">
        <v>1</v>
      </c>
      <c r="W51" s="7" t="s">
        <v>12</v>
      </c>
      <c r="X51" s="7">
        <v>1</v>
      </c>
      <c r="Y51" s="7" t="s">
        <v>13</v>
      </c>
      <c r="Z51" s="7">
        <v>1</v>
      </c>
      <c r="AA51" s="7" t="s">
        <v>13</v>
      </c>
      <c r="AB51" s="7">
        <v>0</v>
      </c>
      <c r="AC51" s="7" t="s">
        <v>13</v>
      </c>
      <c r="AD51" s="7">
        <v>0</v>
      </c>
      <c r="AE51" s="7" t="s">
        <v>13</v>
      </c>
      <c r="AF51" s="7">
        <v>0</v>
      </c>
      <c r="AG51" s="7" t="s">
        <v>13</v>
      </c>
      <c r="AH51" s="8">
        <v>1</v>
      </c>
      <c r="AI51" s="7" t="s">
        <v>13</v>
      </c>
      <c r="AJ51" s="7">
        <v>1</v>
      </c>
      <c r="AK51" s="7" t="s">
        <v>13</v>
      </c>
      <c r="AL51" s="7">
        <v>0</v>
      </c>
      <c r="AM51" s="7" t="s">
        <v>13</v>
      </c>
      <c r="AN51" s="7">
        <v>1</v>
      </c>
      <c r="AO51" s="7" t="s">
        <v>13</v>
      </c>
      <c r="AP51" s="7">
        <v>1</v>
      </c>
      <c r="AQ51" s="7" t="s">
        <v>13</v>
      </c>
      <c r="AR51" s="7">
        <v>1</v>
      </c>
      <c r="AS51" s="6" t="s">
        <v>12</v>
      </c>
      <c r="AT51" s="7">
        <v>1</v>
      </c>
      <c r="AU51">
        <f t="shared" si="2"/>
        <v>16</v>
      </c>
      <c r="AV51">
        <v>21</v>
      </c>
      <c r="AW51" s="13">
        <f t="shared" si="1"/>
        <v>0.76190476190476186</v>
      </c>
    </row>
    <row r="52" spans="1:49" ht="13.2" x14ac:dyDescent="0.25">
      <c r="A52" s="7" t="s">
        <v>160</v>
      </c>
      <c r="B52" s="7" t="s">
        <v>161</v>
      </c>
      <c r="C52" s="7" t="s">
        <v>162</v>
      </c>
      <c r="D52" s="7" t="s">
        <v>3</v>
      </c>
      <c r="E52" s="7" t="s">
        <v>4</v>
      </c>
      <c r="F52" s="7">
        <v>0</v>
      </c>
      <c r="G52" s="7" t="s">
        <v>4</v>
      </c>
      <c r="H52" s="7">
        <v>1</v>
      </c>
      <c r="I52" s="7" t="s">
        <v>4</v>
      </c>
      <c r="J52" s="7">
        <v>1</v>
      </c>
      <c r="K52" s="7" t="s">
        <v>4</v>
      </c>
      <c r="L52" s="7">
        <v>1</v>
      </c>
      <c r="M52" s="7" t="s">
        <v>4</v>
      </c>
      <c r="N52" s="7">
        <v>1</v>
      </c>
      <c r="O52" s="7" t="s">
        <v>4</v>
      </c>
      <c r="P52" s="7">
        <v>1</v>
      </c>
      <c r="Q52" s="7" t="s">
        <v>4</v>
      </c>
      <c r="R52" s="7">
        <v>1</v>
      </c>
      <c r="S52" s="7" t="s">
        <v>4</v>
      </c>
      <c r="T52" s="7">
        <v>1</v>
      </c>
      <c r="U52" s="7" t="s">
        <v>4</v>
      </c>
      <c r="V52" s="7">
        <v>0</v>
      </c>
      <c r="W52" s="7" t="s">
        <v>4</v>
      </c>
      <c r="X52" s="7">
        <v>1</v>
      </c>
      <c r="Y52" s="7" t="s">
        <v>4</v>
      </c>
      <c r="Z52" s="7">
        <v>1</v>
      </c>
      <c r="AA52" s="7" t="s">
        <v>4</v>
      </c>
      <c r="AB52" s="7">
        <v>0</v>
      </c>
      <c r="AC52" s="7" t="s">
        <v>4</v>
      </c>
      <c r="AD52" s="7">
        <v>1</v>
      </c>
      <c r="AE52" s="7" t="s">
        <v>4</v>
      </c>
      <c r="AF52" s="7">
        <v>0</v>
      </c>
      <c r="AG52" s="7" t="s">
        <v>4</v>
      </c>
      <c r="AH52" s="8">
        <v>1</v>
      </c>
      <c r="AI52" s="7" t="s">
        <v>4</v>
      </c>
      <c r="AJ52" s="7">
        <v>1</v>
      </c>
      <c r="AK52" s="7" t="s">
        <v>4</v>
      </c>
      <c r="AL52" s="7">
        <v>1</v>
      </c>
      <c r="AM52" s="7" t="s">
        <v>4</v>
      </c>
      <c r="AN52" s="7">
        <v>1</v>
      </c>
      <c r="AO52" s="7" t="s">
        <v>4</v>
      </c>
      <c r="AP52" s="7">
        <v>0</v>
      </c>
      <c r="AQ52" s="7" t="s">
        <v>4</v>
      </c>
      <c r="AR52" s="7">
        <v>1</v>
      </c>
      <c r="AS52" s="6" t="s">
        <v>4</v>
      </c>
      <c r="AT52" s="7">
        <v>1</v>
      </c>
      <c r="AU52">
        <f t="shared" si="2"/>
        <v>16</v>
      </c>
      <c r="AV52">
        <v>21</v>
      </c>
      <c r="AW52" s="13">
        <f t="shared" si="1"/>
        <v>0.76190476190476186</v>
      </c>
    </row>
    <row r="53" spans="1:49" ht="13.2" x14ac:dyDescent="0.25">
      <c r="A53" s="7" t="s">
        <v>163</v>
      </c>
      <c r="B53" s="7" t="s">
        <v>59</v>
      </c>
      <c r="C53" s="7" t="s">
        <v>164</v>
      </c>
      <c r="D53" s="7" t="s">
        <v>32</v>
      </c>
      <c r="E53" s="7" t="s">
        <v>33</v>
      </c>
      <c r="F53" s="7">
        <v>0</v>
      </c>
      <c r="G53" s="7" t="s">
        <v>33</v>
      </c>
      <c r="H53" s="7">
        <v>0</v>
      </c>
      <c r="I53" s="7" t="s">
        <v>125</v>
      </c>
      <c r="J53" s="7">
        <v>1</v>
      </c>
      <c r="K53" s="7" t="s">
        <v>125</v>
      </c>
      <c r="L53" s="7">
        <v>1</v>
      </c>
      <c r="M53" s="7" t="s">
        <v>125</v>
      </c>
      <c r="N53" s="7">
        <v>1</v>
      </c>
      <c r="O53" s="7" t="s">
        <v>125</v>
      </c>
      <c r="P53" s="7">
        <v>0</v>
      </c>
      <c r="Q53" s="7" t="s">
        <v>125</v>
      </c>
      <c r="R53" s="7">
        <v>0</v>
      </c>
      <c r="S53" s="7" t="s">
        <v>125</v>
      </c>
      <c r="T53" s="7">
        <v>0</v>
      </c>
      <c r="U53" s="7" t="s">
        <v>125</v>
      </c>
      <c r="V53" s="7">
        <v>0</v>
      </c>
      <c r="W53" s="7" t="s">
        <v>125</v>
      </c>
      <c r="X53" s="7">
        <v>0</v>
      </c>
      <c r="Y53" s="7" t="s">
        <v>125</v>
      </c>
      <c r="Z53" s="7">
        <v>0</v>
      </c>
      <c r="AA53" s="7" t="s">
        <v>125</v>
      </c>
      <c r="AB53" s="7">
        <v>0</v>
      </c>
      <c r="AC53" s="7" t="s">
        <v>125</v>
      </c>
      <c r="AD53" s="7">
        <v>0</v>
      </c>
      <c r="AE53" s="7" t="s">
        <v>125</v>
      </c>
      <c r="AF53" s="7">
        <v>0</v>
      </c>
      <c r="AG53" s="7" t="s">
        <v>125</v>
      </c>
      <c r="AH53" s="8">
        <v>1</v>
      </c>
      <c r="AI53" s="7" t="s">
        <v>125</v>
      </c>
      <c r="AJ53" s="7">
        <v>1</v>
      </c>
      <c r="AK53" s="7" t="s">
        <v>125</v>
      </c>
      <c r="AL53" s="7">
        <v>1</v>
      </c>
      <c r="AM53" s="7" t="s">
        <v>125</v>
      </c>
      <c r="AN53" s="7">
        <v>1</v>
      </c>
      <c r="AO53" s="7" t="s">
        <v>125</v>
      </c>
      <c r="AP53" s="7">
        <v>1</v>
      </c>
      <c r="AQ53" s="7" t="s">
        <v>125</v>
      </c>
      <c r="AR53" s="7">
        <v>1</v>
      </c>
      <c r="AS53" s="6" t="s">
        <v>125</v>
      </c>
      <c r="AT53" s="7">
        <v>1</v>
      </c>
      <c r="AU53">
        <f t="shared" si="2"/>
        <v>10</v>
      </c>
      <c r="AV53">
        <v>21</v>
      </c>
      <c r="AW53" s="13">
        <f t="shared" si="1"/>
        <v>0.47619047619047616</v>
      </c>
    </row>
    <row r="54" spans="1:49" ht="13.2" x14ac:dyDescent="0.25">
      <c r="A54" s="7" t="s">
        <v>165</v>
      </c>
      <c r="B54" s="7" t="s">
        <v>166</v>
      </c>
      <c r="C54" s="7" t="s">
        <v>167</v>
      </c>
      <c r="D54" s="7" t="s">
        <v>3</v>
      </c>
      <c r="E54" s="7" t="s">
        <v>4</v>
      </c>
      <c r="F54" s="7">
        <v>0</v>
      </c>
      <c r="G54" s="7" t="s">
        <v>4</v>
      </c>
      <c r="H54" s="7">
        <v>0</v>
      </c>
      <c r="I54" s="7" t="s">
        <v>4</v>
      </c>
      <c r="J54" s="7">
        <v>1</v>
      </c>
      <c r="K54" s="7" t="s">
        <v>4</v>
      </c>
      <c r="L54" s="7">
        <v>1</v>
      </c>
      <c r="M54" s="7" t="s">
        <v>4</v>
      </c>
      <c r="N54" s="7">
        <v>1</v>
      </c>
      <c r="O54" s="7" t="s">
        <v>4</v>
      </c>
      <c r="P54" s="7">
        <v>1</v>
      </c>
      <c r="Q54" s="7" t="s">
        <v>4</v>
      </c>
      <c r="R54" s="7">
        <v>1</v>
      </c>
      <c r="S54" s="7" t="s">
        <v>4</v>
      </c>
      <c r="T54" s="7">
        <v>0</v>
      </c>
      <c r="U54" s="7" t="s">
        <v>4</v>
      </c>
      <c r="V54" s="7">
        <v>1</v>
      </c>
      <c r="W54" s="7" t="s">
        <v>4</v>
      </c>
      <c r="X54" s="7">
        <v>1</v>
      </c>
      <c r="Y54" s="7" t="s">
        <v>4</v>
      </c>
      <c r="Z54" s="7">
        <v>0</v>
      </c>
      <c r="AA54" s="7" t="s">
        <v>4</v>
      </c>
      <c r="AB54" s="7">
        <v>0</v>
      </c>
      <c r="AC54" s="7" t="s">
        <v>4</v>
      </c>
      <c r="AD54" s="7">
        <v>1</v>
      </c>
      <c r="AE54" s="7" t="s">
        <v>4</v>
      </c>
      <c r="AF54" s="7">
        <v>1</v>
      </c>
      <c r="AG54" s="7" t="s">
        <v>4</v>
      </c>
      <c r="AH54" s="8">
        <v>0</v>
      </c>
      <c r="AI54" s="7" t="s">
        <v>4</v>
      </c>
      <c r="AJ54" s="7">
        <v>0</v>
      </c>
      <c r="AK54" s="7" t="s">
        <v>4</v>
      </c>
      <c r="AL54" s="7">
        <v>1</v>
      </c>
      <c r="AM54" s="7" t="s">
        <v>4</v>
      </c>
      <c r="AN54" s="7">
        <v>1</v>
      </c>
      <c r="AO54" s="7" t="s">
        <v>4</v>
      </c>
      <c r="AP54" s="7">
        <v>1</v>
      </c>
      <c r="AQ54" s="7" t="s">
        <v>4</v>
      </c>
      <c r="AR54" s="7">
        <v>1</v>
      </c>
      <c r="AS54" s="6" t="s">
        <v>4</v>
      </c>
      <c r="AT54" s="7">
        <v>1</v>
      </c>
      <c r="AU54">
        <f t="shared" si="2"/>
        <v>14</v>
      </c>
      <c r="AV54">
        <v>21</v>
      </c>
      <c r="AW54" s="13">
        <f t="shared" si="1"/>
        <v>0.66666666666666663</v>
      </c>
    </row>
    <row r="55" spans="1:49" ht="13.2" x14ac:dyDescent="0.25">
      <c r="A55" s="7" t="s">
        <v>168</v>
      </c>
      <c r="B55" s="7" t="s">
        <v>169</v>
      </c>
      <c r="C55" s="7" t="s">
        <v>170</v>
      </c>
      <c r="D55" s="7" t="s">
        <v>21</v>
      </c>
      <c r="E55" s="7" t="s">
        <v>22</v>
      </c>
      <c r="F55" s="7">
        <v>0</v>
      </c>
      <c r="G55" s="7" t="s">
        <v>22</v>
      </c>
      <c r="H55" s="7">
        <v>1</v>
      </c>
      <c r="I55" s="7" t="s">
        <v>22</v>
      </c>
      <c r="J55" s="7">
        <v>1</v>
      </c>
      <c r="K55" s="7" t="s">
        <v>22</v>
      </c>
      <c r="L55" s="7">
        <v>1</v>
      </c>
      <c r="M55" s="7" t="s">
        <v>22</v>
      </c>
      <c r="N55" s="7">
        <v>1</v>
      </c>
      <c r="O55" s="7" t="s">
        <v>22</v>
      </c>
      <c r="P55" s="7">
        <v>0</v>
      </c>
      <c r="Q55" s="7" t="s">
        <v>23</v>
      </c>
      <c r="R55" s="7">
        <v>0</v>
      </c>
      <c r="S55" s="7" t="s">
        <v>23</v>
      </c>
      <c r="T55" s="7">
        <v>0</v>
      </c>
      <c r="U55" s="7" t="s">
        <v>23</v>
      </c>
      <c r="V55" s="7">
        <v>1</v>
      </c>
      <c r="W55" s="7" t="s">
        <v>23</v>
      </c>
      <c r="X55" s="7">
        <v>1</v>
      </c>
      <c r="Y55" s="7" t="s">
        <v>23</v>
      </c>
      <c r="Z55" s="7">
        <v>1</v>
      </c>
      <c r="AA55" s="7" t="s">
        <v>23</v>
      </c>
      <c r="AB55" s="7">
        <v>1</v>
      </c>
      <c r="AC55" s="7" t="s">
        <v>23</v>
      </c>
      <c r="AD55" s="7">
        <v>0</v>
      </c>
      <c r="AE55" s="7" t="s">
        <v>23</v>
      </c>
      <c r="AF55" s="7">
        <v>0</v>
      </c>
      <c r="AG55" s="7" t="s">
        <v>65</v>
      </c>
      <c r="AH55" s="8"/>
      <c r="AI55" s="7" t="s">
        <v>65</v>
      </c>
      <c r="AJ55" s="14"/>
      <c r="AK55" s="7" t="s">
        <v>23</v>
      </c>
      <c r="AL55" s="7">
        <v>0</v>
      </c>
      <c r="AM55" s="7" t="s">
        <v>23</v>
      </c>
      <c r="AN55" s="7">
        <v>0</v>
      </c>
      <c r="AO55" s="7" t="s">
        <v>23</v>
      </c>
      <c r="AP55" s="7">
        <v>0</v>
      </c>
      <c r="AQ55" s="7" t="s">
        <v>23</v>
      </c>
      <c r="AR55" s="7">
        <v>0</v>
      </c>
      <c r="AS55" s="6" t="s">
        <v>22</v>
      </c>
      <c r="AT55" s="7">
        <v>0</v>
      </c>
      <c r="AU55">
        <f t="shared" si="2"/>
        <v>8</v>
      </c>
      <c r="AV55">
        <v>19</v>
      </c>
      <c r="AW55" s="13">
        <f t="shared" si="1"/>
        <v>0.42105263157894735</v>
      </c>
    </row>
    <row r="56" spans="1:49" ht="13.2" x14ac:dyDescent="0.25">
      <c r="A56" s="7" t="s">
        <v>171</v>
      </c>
      <c r="B56" s="7" t="s">
        <v>172</v>
      </c>
      <c r="C56" s="7" t="s">
        <v>173</v>
      </c>
      <c r="D56" s="7" t="s">
        <v>32</v>
      </c>
      <c r="E56" s="7" t="s">
        <v>33</v>
      </c>
      <c r="F56" s="7">
        <v>1</v>
      </c>
      <c r="G56" s="7" t="s">
        <v>33</v>
      </c>
      <c r="H56" s="7">
        <v>1</v>
      </c>
      <c r="I56" s="7" t="s">
        <v>125</v>
      </c>
      <c r="J56" s="7">
        <v>0</v>
      </c>
      <c r="K56" s="7" t="s">
        <v>125</v>
      </c>
      <c r="L56" s="7">
        <v>0</v>
      </c>
      <c r="M56" s="7" t="s">
        <v>125</v>
      </c>
      <c r="N56" s="7">
        <v>0</v>
      </c>
      <c r="O56" s="7" t="s">
        <v>125</v>
      </c>
      <c r="P56" s="7">
        <v>1</v>
      </c>
      <c r="Q56" s="7" t="s">
        <v>125</v>
      </c>
      <c r="R56" s="7">
        <v>1</v>
      </c>
      <c r="S56" s="7" t="s">
        <v>125</v>
      </c>
      <c r="T56" s="7">
        <v>0</v>
      </c>
      <c r="U56" s="7" t="s">
        <v>125</v>
      </c>
      <c r="V56" s="7">
        <v>1</v>
      </c>
      <c r="W56" s="7" t="s">
        <v>125</v>
      </c>
      <c r="X56" s="7">
        <v>1</v>
      </c>
      <c r="Y56" s="7" t="s">
        <v>125</v>
      </c>
      <c r="Z56" s="7">
        <v>1</v>
      </c>
      <c r="AA56" s="7" t="s">
        <v>125</v>
      </c>
      <c r="AB56" s="7">
        <v>0</v>
      </c>
      <c r="AC56" s="7" t="s">
        <v>125</v>
      </c>
      <c r="AD56" s="7">
        <v>0</v>
      </c>
      <c r="AE56" s="7" t="s">
        <v>125</v>
      </c>
      <c r="AF56" s="7">
        <v>0</v>
      </c>
      <c r="AG56" s="7" t="s">
        <v>125</v>
      </c>
      <c r="AH56" s="8">
        <v>1</v>
      </c>
      <c r="AI56" s="7" t="s">
        <v>125</v>
      </c>
      <c r="AJ56" s="7">
        <v>1</v>
      </c>
      <c r="AK56" s="7" t="s">
        <v>125</v>
      </c>
      <c r="AL56" s="7">
        <v>1</v>
      </c>
      <c r="AM56" s="7" t="s">
        <v>125</v>
      </c>
      <c r="AN56" s="7">
        <v>1</v>
      </c>
      <c r="AO56" s="7" t="s">
        <v>125</v>
      </c>
      <c r="AP56" s="7">
        <v>1</v>
      </c>
      <c r="AQ56" s="7" t="s">
        <v>125</v>
      </c>
      <c r="AR56" s="7">
        <v>1</v>
      </c>
      <c r="AS56" s="6" t="s">
        <v>125</v>
      </c>
      <c r="AT56" s="7">
        <v>0</v>
      </c>
      <c r="AU56">
        <f t="shared" si="2"/>
        <v>13</v>
      </c>
      <c r="AV56">
        <v>21</v>
      </c>
      <c r="AW56" s="13">
        <f t="shared" si="1"/>
        <v>0.61904761904761907</v>
      </c>
    </row>
    <row r="57" spans="1:49" ht="13.2" x14ac:dyDescent="0.25">
      <c r="A57" s="7" t="s">
        <v>174</v>
      </c>
      <c r="B57" s="7" t="s">
        <v>175</v>
      </c>
      <c r="C57" s="7" t="s">
        <v>176</v>
      </c>
      <c r="D57" s="7" t="s">
        <v>3</v>
      </c>
      <c r="E57" s="7" t="s">
        <v>4</v>
      </c>
      <c r="F57" s="7">
        <v>1</v>
      </c>
      <c r="G57" s="7" t="s">
        <v>4</v>
      </c>
      <c r="H57" s="7">
        <v>0</v>
      </c>
      <c r="I57" s="7" t="s">
        <v>4</v>
      </c>
      <c r="J57" s="7">
        <v>1</v>
      </c>
      <c r="K57" s="7" t="s">
        <v>4</v>
      </c>
      <c r="L57" s="7">
        <v>1</v>
      </c>
      <c r="M57" s="7" t="s">
        <v>4</v>
      </c>
      <c r="N57" s="7">
        <v>1</v>
      </c>
      <c r="O57" s="7" t="s">
        <v>4</v>
      </c>
      <c r="P57" s="7">
        <v>1</v>
      </c>
      <c r="Q57" s="7" t="s">
        <v>4</v>
      </c>
      <c r="R57" s="7">
        <v>1</v>
      </c>
      <c r="S57" s="7" t="s">
        <v>4</v>
      </c>
      <c r="T57" s="7">
        <v>1</v>
      </c>
      <c r="U57" s="7" t="s">
        <v>4</v>
      </c>
      <c r="V57" s="7">
        <v>0</v>
      </c>
      <c r="W57" s="7" t="s">
        <v>4</v>
      </c>
      <c r="X57" s="7">
        <v>0</v>
      </c>
      <c r="Y57" s="7" t="s">
        <v>4</v>
      </c>
      <c r="Z57" s="7">
        <v>1</v>
      </c>
      <c r="AA57" s="7" t="s">
        <v>4</v>
      </c>
      <c r="AB57" s="7">
        <v>0</v>
      </c>
      <c r="AC57" s="7" t="s">
        <v>4</v>
      </c>
      <c r="AD57" s="7">
        <v>1</v>
      </c>
      <c r="AE57" s="7" t="s">
        <v>4</v>
      </c>
      <c r="AF57" s="7">
        <v>1</v>
      </c>
      <c r="AG57" s="7" t="s">
        <v>4</v>
      </c>
      <c r="AH57" s="8">
        <v>0</v>
      </c>
      <c r="AI57" s="7" t="s">
        <v>4</v>
      </c>
      <c r="AJ57" s="7">
        <v>0</v>
      </c>
      <c r="AK57" s="7" t="s">
        <v>4</v>
      </c>
      <c r="AL57" s="7">
        <v>1</v>
      </c>
      <c r="AM57" s="7" t="s">
        <v>4</v>
      </c>
      <c r="AN57" s="7">
        <v>1</v>
      </c>
      <c r="AO57" s="7" t="s">
        <v>4</v>
      </c>
      <c r="AP57" s="7">
        <v>0</v>
      </c>
      <c r="AQ57" s="7" t="s">
        <v>4</v>
      </c>
      <c r="AR57" s="7">
        <v>1</v>
      </c>
      <c r="AS57" s="6" t="s">
        <v>4</v>
      </c>
      <c r="AT57" s="7">
        <v>1</v>
      </c>
      <c r="AU57">
        <f t="shared" si="2"/>
        <v>14</v>
      </c>
      <c r="AV57">
        <v>21</v>
      </c>
      <c r="AW57" s="13">
        <f t="shared" si="1"/>
        <v>0.66666666666666663</v>
      </c>
    </row>
    <row r="58" spans="1:49" ht="13.2" x14ac:dyDescent="0.25">
      <c r="A58" s="7" t="s">
        <v>177</v>
      </c>
      <c r="B58" s="7" t="s">
        <v>178</v>
      </c>
      <c r="C58" s="7" t="s">
        <v>179</v>
      </c>
      <c r="D58" s="7" t="s">
        <v>32</v>
      </c>
      <c r="E58" s="7" t="s">
        <v>33</v>
      </c>
      <c r="F58" s="7">
        <v>1</v>
      </c>
      <c r="G58" s="7" t="s">
        <v>33</v>
      </c>
      <c r="H58" s="7">
        <v>1</v>
      </c>
      <c r="I58" s="7" t="s">
        <v>33</v>
      </c>
      <c r="J58" s="7">
        <v>1</v>
      </c>
      <c r="K58" s="7" t="s">
        <v>33</v>
      </c>
      <c r="L58" s="7">
        <v>1</v>
      </c>
      <c r="M58" s="7" t="s">
        <v>34</v>
      </c>
      <c r="N58" s="7">
        <v>1</v>
      </c>
      <c r="O58" s="7" t="s">
        <v>34</v>
      </c>
      <c r="P58" s="7">
        <v>1</v>
      </c>
      <c r="Q58" s="7" t="s">
        <v>34</v>
      </c>
      <c r="R58" s="7">
        <v>0</v>
      </c>
      <c r="S58" s="7" t="s">
        <v>34</v>
      </c>
      <c r="T58" s="7">
        <v>0</v>
      </c>
      <c r="U58" s="7" t="s">
        <v>34</v>
      </c>
      <c r="V58" s="7">
        <v>0</v>
      </c>
      <c r="W58" s="7" t="s">
        <v>34</v>
      </c>
      <c r="X58" s="7">
        <v>0</v>
      </c>
      <c r="Y58" s="7" t="s">
        <v>34</v>
      </c>
      <c r="Z58" s="7">
        <v>0</v>
      </c>
      <c r="AA58" s="7" t="s">
        <v>34</v>
      </c>
      <c r="AB58" s="7">
        <v>0</v>
      </c>
      <c r="AC58" s="7" t="s">
        <v>34</v>
      </c>
      <c r="AD58" s="7">
        <v>1</v>
      </c>
      <c r="AE58" s="7" t="s">
        <v>34</v>
      </c>
      <c r="AF58" s="7">
        <v>0</v>
      </c>
      <c r="AG58" s="7" t="s">
        <v>34</v>
      </c>
      <c r="AH58" s="8">
        <v>0</v>
      </c>
      <c r="AI58" s="7" t="s">
        <v>34</v>
      </c>
      <c r="AJ58" s="7">
        <v>0</v>
      </c>
      <c r="AK58" s="7" t="s">
        <v>34</v>
      </c>
      <c r="AL58" s="7">
        <v>1</v>
      </c>
      <c r="AM58" s="7" t="s">
        <v>34</v>
      </c>
      <c r="AN58" s="7">
        <v>1</v>
      </c>
      <c r="AO58" s="7" t="s">
        <v>34</v>
      </c>
      <c r="AP58" s="7">
        <v>1</v>
      </c>
      <c r="AQ58" s="7" t="s">
        <v>34</v>
      </c>
      <c r="AR58" s="7">
        <v>1</v>
      </c>
      <c r="AS58" s="6" t="s">
        <v>33</v>
      </c>
      <c r="AT58" s="7">
        <v>1</v>
      </c>
      <c r="AU58">
        <f t="shared" si="2"/>
        <v>12</v>
      </c>
      <c r="AV58">
        <v>21</v>
      </c>
      <c r="AW58" s="13">
        <f t="shared" si="1"/>
        <v>0.5714285714285714</v>
      </c>
    </row>
    <row r="59" spans="1:49" ht="13.2" x14ac:dyDescent="0.25">
      <c r="A59" s="7" t="s">
        <v>180</v>
      </c>
      <c r="B59" s="7" t="s">
        <v>181</v>
      </c>
      <c r="C59" s="7" t="s">
        <v>182</v>
      </c>
      <c r="D59" s="7" t="s">
        <v>3</v>
      </c>
      <c r="E59" s="7" t="s">
        <v>4</v>
      </c>
      <c r="F59" s="7">
        <v>1</v>
      </c>
      <c r="G59" s="7" t="s">
        <v>4</v>
      </c>
      <c r="H59" s="7">
        <v>0</v>
      </c>
      <c r="I59" s="7" t="s">
        <v>4</v>
      </c>
      <c r="J59" s="7">
        <v>1</v>
      </c>
      <c r="K59" s="7" t="s">
        <v>4</v>
      </c>
      <c r="L59" s="7">
        <v>1</v>
      </c>
      <c r="M59" s="7" t="s">
        <v>4</v>
      </c>
      <c r="N59" s="7">
        <v>1</v>
      </c>
      <c r="O59" s="7" t="s">
        <v>4</v>
      </c>
      <c r="P59" s="7">
        <v>1</v>
      </c>
      <c r="Q59" s="7" t="s">
        <v>4</v>
      </c>
      <c r="R59" s="7">
        <v>1</v>
      </c>
      <c r="S59" s="7" t="s">
        <v>4</v>
      </c>
      <c r="T59" s="7">
        <v>1</v>
      </c>
      <c r="U59" s="7" t="s">
        <v>4</v>
      </c>
      <c r="V59" s="7">
        <v>0</v>
      </c>
      <c r="W59" s="7" t="s">
        <v>4</v>
      </c>
      <c r="X59" s="7">
        <v>0</v>
      </c>
      <c r="Y59" s="7" t="s">
        <v>4</v>
      </c>
      <c r="Z59" s="7">
        <v>1</v>
      </c>
      <c r="AA59" s="7" t="s">
        <v>4</v>
      </c>
      <c r="AB59" s="7">
        <v>1</v>
      </c>
      <c r="AC59" s="7" t="s">
        <v>4</v>
      </c>
      <c r="AD59" s="7">
        <v>1</v>
      </c>
      <c r="AE59" s="7" t="s">
        <v>4</v>
      </c>
      <c r="AF59" s="7">
        <v>1</v>
      </c>
      <c r="AG59" s="7" t="s">
        <v>4</v>
      </c>
      <c r="AH59" s="8">
        <v>0</v>
      </c>
      <c r="AI59" s="7" t="s">
        <v>4</v>
      </c>
      <c r="AJ59" s="7">
        <v>1</v>
      </c>
      <c r="AK59" s="7" t="s">
        <v>4</v>
      </c>
      <c r="AL59" s="7">
        <v>1</v>
      </c>
      <c r="AM59" s="7" t="s">
        <v>4</v>
      </c>
      <c r="AN59" s="7">
        <v>1</v>
      </c>
      <c r="AO59" s="7" t="s">
        <v>4</v>
      </c>
      <c r="AP59" s="7">
        <v>0</v>
      </c>
      <c r="AQ59" s="7" t="s">
        <v>4</v>
      </c>
      <c r="AR59" s="7">
        <v>1</v>
      </c>
      <c r="AS59" s="6" t="s">
        <v>4</v>
      </c>
      <c r="AT59" s="7">
        <v>1</v>
      </c>
      <c r="AU59">
        <f t="shared" si="2"/>
        <v>16</v>
      </c>
      <c r="AV59">
        <v>21</v>
      </c>
      <c r="AW59" s="13">
        <f t="shared" si="1"/>
        <v>0.76190476190476186</v>
      </c>
    </row>
    <row r="60" spans="1:49" ht="13.2" x14ac:dyDescent="0.25">
      <c r="A60" s="7" t="s">
        <v>183</v>
      </c>
      <c r="B60" s="7" t="s">
        <v>184</v>
      </c>
      <c r="C60" s="7" t="s">
        <v>185</v>
      </c>
      <c r="D60" s="7" t="s">
        <v>21</v>
      </c>
      <c r="E60" s="7" t="s">
        <v>22</v>
      </c>
      <c r="F60" s="7">
        <v>1</v>
      </c>
      <c r="G60" s="7" t="s">
        <v>22</v>
      </c>
      <c r="H60" s="7">
        <v>1</v>
      </c>
      <c r="I60" s="7" t="s">
        <v>22</v>
      </c>
      <c r="J60" s="7">
        <v>1</v>
      </c>
      <c r="K60" s="7" t="s">
        <v>22</v>
      </c>
      <c r="L60" s="7">
        <v>1</v>
      </c>
      <c r="M60" s="7" t="s">
        <v>22</v>
      </c>
      <c r="N60" s="7">
        <v>0</v>
      </c>
      <c r="O60" s="7" t="s">
        <v>23</v>
      </c>
      <c r="P60" s="7">
        <v>1</v>
      </c>
      <c r="Q60" s="7" t="s">
        <v>23</v>
      </c>
      <c r="R60" s="7">
        <v>1</v>
      </c>
      <c r="S60" s="7" t="s">
        <v>23</v>
      </c>
      <c r="T60" s="7">
        <v>1</v>
      </c>
      <c r="U60" s="7" t="s">
        <v>23</v>
      </c>
      <c r="V60" s="7">
        <v>1</v>
      </c>
      <c r="W60" s="7" t="s">
        <v>23</v>
      </c>
      <c r="X60" s="7">
        <v>1</v>
      </c>
      <c r="Y60" s="7" t="s">
        <v>23</v>
      </c>
      <c r="Z60" s="7">
        <v>1</v>
      </c>
      <c r="AA60" s="7" t="s">
        <v>23</v>
      </c>
      <c r="AB60" s="7">
        <v>1</v>
      </c>
      <c r="AC60" s="7" t="s">
        <v>23</v>
      </c>
      <c r="AD60" s="7">
        <v>0</v>
      </c>
      <c r="AE60" s="7" t="s">
        <v>23</v>
      </c>
      <c r="AF60" s="7">
        <v>1</v>
      </c>
      <c r="AG60" s="7" t="s">
        <v>23</v>
      </c>
      <c r="AH60" s="8">
        <v>1</v>
      </c>
      <c r="AI60" s="7" t="s">
        <v>23</v>
      </c>
      <c r="AJ60" s="7">
        <v>1</v>
      </c>
      <c r="AK60" s="7" t="s">
        <v>23</v>
      </c>
      <c r="AL60" s="7">
        <v>0</v>
      </c>
      <c r="AM60" s="7" t="s">
        <v>23</v>
      </c>
      <c r="AN60" s="7">
        <v>1</v>
      </c>
      <c r="AO60" s="7" t="s">
        <v>23</v>
      </c>
      <c r="AP60" s="7">
        <v>1</v>
      </c>
      <c r="AQ60" s="7" t="s">
        <v>23</v>
      </c>
      <c r="AR60" s="7">
        <v>1</v>
      </c>
      <c r="AS60" s="6" t="s">
        <v>22</v>
      </c>
      <c r="AT60" s="7">
        <v>1</v>
      </c>
      <c r="AU60">
        <f t="shared" si="2"/>
        <v>18</v>
      </c>
      <c r="AV60">
        <v>21</v>
      </c>
      <c r="AW60" s="13">
        <f t="shared" si="1"/>
        <v>0.8571428571428571</v>
      </c>
    </row>
    <row r="61" spans="1:49" ht="13.2" x14ac:dyDescent="0.25">
      <c r="A61" s="7" t="s">
        <v>186</v>
      </c>
      <c r="B61" s="7" t="s">
        <v>9</v>
      </c>
      <c r="C61" s="7" t="s">
        <v>187</v>
      </c>
      <c r="D61" s="7" t="s">
        <v>11</v>
      </c>
      <c r="E61" s="7" t="s">
        <v>12</v>
      </c>
      <c r="F61" s="7">
        <v>1</v>
      </c>
      <c r="G61" s="7" t="s">
        <v>12</v>
      </c>
      <c r="H61" s="7">
        <v>1</v>
      </c>
      <c r="I61" s="7" t="s">
        <v>12</v>
      </c>
      <c r="J61" s="7">
        <v>1</v>
      </c>
      <c r="K61" s="7" t="s">
        <v>12</v>
      </c>
      <c r="L61" s="7">
        <v>1</v>
      </c>
      <c r="M61" s="7" t="s">
        <v>12</v>
      </c>
      <c r="N61" s="7">
        <v>1</v>
      </c>
      <c r="O61" s="7" t="s">
        <v>12</v>
      </c>
      <c r="P61" s="7">
        <v>1</v>
      </c>
      <c r="Q61" s="7" t="s">
        <v>12</v>
      </c>
      <c r="R61" s="7">
        <v>0</v>
      </c>
      <c r="S61" s="7" t="s">
        <v>12</v>
      </c>
      <c r="T61" s="7">
        <v>1</v>
      </c>
      <c r="U61" s="7" t="s">
        <v>12</v>
      </c>
      <c r="V61" s="7">
        <v>1</v>
      </c>
      <c r="W61" s="7" t="s">
        <v>12</v>
      </c>
      <c r="X61" s="7">
        <v>1</v>
      </c>
      <c r="Y61" s="7" t="s">
        <v>13</v>
      </c>
      <c r="Z61" s="7">
        <v>1</v>
      </c>
      <c r="AA61" s="7" t="s">
        <v>13</v>
      </c>
      <c r="AB61" s="7">
        <v>1</v>
      </c>
      <c r="AC61" s="7" t="s">
        <v>13</v>
      </c>
      <c r="AD61" s="7">
        <v>0</v>
      </c>
      <c r="AE61" s="7" t="s">
        <v>13</v>
      </c>
      <c r="AF61" s="7">
        <v>0</v>
      </c>
      <c r="AG61" s="7" t="s">
        <v>13</v>
      </c>
      <c r="AH61" s="8">
        <v>0</v>
      </c>
      <c r="AI61" s="7" t="s">
        <v>13</v>
      </c>
      <c r="AJ61" s="7">
        <v>0</v>
      </c>
      <c r="AK61" s="7" t="s">
        <v>13</v>
      </c>
      <c r="AL61" s="7">
        <v>1</v>
      </c>
      <c r="AM61" s="7" t="s">
        <v>13</v>
      </c>
      <c r="AN61" s="7">
        <v>1</v>
      </c>
      <c r="AO61" s="7" t="s">
        <v>13</v>
      </c>
      <c r="AP61" s="7">
        <v>0</v>
      </c>
      <c r="AQ61" s="7" t="s">
        <v>13</v>
      </c>
      <c r="AR61" s="7">
        <v>1</v>
      </c>
      <c r="AS61" s="6" t="s">
        <v>12</v>
      </c>
      <c r="AT61" s="7">
        <v>1</v>
      </c>
      <c r="AU61">
        <f t="shared" si="2"/>
        <v>15</v>
      </c>
      <c r="AV61">
        <v>21</v>
      </c>
      <c r="AW61" s="13">
        <f t="shared" si="1"/>
        <v>0.7142857142857143</v>
      </c>
    </row>
    <row r="62" spans="1:49" ht="13.2" x14ac:dyDescent="0.25">
      <c r="A62" s="7" t="s">
        <v>188</v>
      </c>
      <c r="B62" s="7" t="s">
        <v>189</v>
      </c>
      <c r="C62" s="7" t="s">
        <v>190</v>
      </c>
      <c r="D62" s="7" t="s">
        <v>32</v>
      </c>
      <c r="E62" s="7" t="s">
        <v>33</v>
      </c>
      <c r="F62" s="7">
        <v>1</v>
      </c>
      <c r="G62" s="7" t="s">
        <v>33</v>
      </c>
      <c r="H62" s="7">
        <v>1</v>
      </c>
      <c r="I62" s="7" t="s">
        <v>125</v>
      </c>
      <c r="J62" s="7">
        <v>0</v>
      </c>
      <c r="K62" s="7" t="s">
        <v>125</v>
      </c>
      <c r="L62" s="7">
        <v>0</v>
      </c>
      <c r="M62" s="7" t="s">
        <v>125</v>
      </c>
      <c r="N62" s="7">
        <v>0</v>
      </c>
      <c r="O62" s="7" t="s">
        <v>125</v>
      </c>
      <c r="P62" s="7">
        <v>0</v>
      </c>
      <c r="Q62" s="7" t="s">
        <v>125</v>
      </c>
      <c r="R62" s="7">
        <v>0</v>
      </c>
      <c r="S62" s="7" t="s">
        <v>125</v>
      </c>
      <c r="T62" s="7">
        <v>1</v>
      </c>
      <c r="U62" s="7" t="s">
        <v>125</v>
      </c>
      <c r="V62" s="7">
        <v>0</v>
      </c>
      <c r="W62" s="7" t="s">
        <v>125</v>
      </c>
      <c r="X62" s="7">
        <v>0</v>
      </c>
      <c r="Y62" s="7" t="s">
        <v>125</v>
      </c>
      <c r="Z62" s="7">
        <v>1</v>
      </c>
      <c r="AA62" s="7" t="s">
        <v>125</v>
      </c>
      <c r="AB62" s="7">
        <v>0</v>
      </c>
      <c r="AC62" s="7" t="s">
        <v>125</v>
      </c>
      <c r="AD62" s="7">
        <v>0</v>
      </c>
      <c r="AE62" s="7" t="s">
        <v>125</v>
      </c>
      <c r="AF62" s="7">
        <v>0</v>
      </c>
      <c r="AG62" s="7" t="s">
        <v>125</v>
      </c>
      <c r="AH62" s="8">
        <v>1</v>
      </c>
      <c r="AI62" s="7" t="s">
        <v>125</v>
      </c>
      <c r="AJ62" s="7">
        <v>1</v>
      </c>
      <c r="AK62" s="7" t="s">
        <v>125</v>
      </c>
      <c r="AL62" s="7">
        <v>1</v>
      </c>
      <c r="AM62" s="7" t="s">
        <v>125</v>
      </c>
      <c r="AN62" s="7">
        <v>1</v>
      </c>
      <c r="AO62" s="7" t="s">
        <v>125</v>
      </c>
      <c r="AP62" s="7">
        <v>1</v>
      </c>
      <c r="AQ62" s="7" t="s">
        <v>125</v>
      </c>
      <c r="AR62" s="7">
        <v>0</v>
      </c>
      <c r="AS62" s="6" t="s">
        <v>125</v>
      </c>
      <c r="AT62" s="7">
        <v>1</v>
      </c>
      <c r="AU62">
        <f t="shared" si="2"/>
        <v>10</v>
      </c>
      <c r="AV62">
        <v>21</v>
      </c>
      <c r="AW62" s="13">
        <f t="shared" si="1"/>
        <v>0.47619047619047616</v>
      </c>
    </row>
    <row r="63" spans="1:49" ht="13.2" x14ac:dyDescent="0.25">
      <c r="A63" s="7" t="s">
        <v>191</v>
      </c>
      <c r="B63" s="7" t="s">
        <v>192</v>
      </c>
      <c r="C63" s="7" t="s">
        <v>193</v>
      </c>
      <c r="D63" s="7" t="s">
        <v>3</v>
      </c>
      <c r="E63" s="7" t="s">
        <v>4</v>
      </c>
      <c r="F63" s="7">
        <v>1</v>
      </c>
      <c r="G63" s="7" t="s">
        <v>4</v>
      </c>
      <c r="H63" s="7">
        <v>0</v>
      </c>
      <c r="I63" s="7" t="s">
        <v>4</v>
      </c>
      <c r="J63" s="7">
        <v>0</v>
      </c>
      <c r="K63" s="7" t="s">
        <v>4</v>
      </c>
      <c r="L63" s="7">
        <v>0</v>
      </c>
      <c r="M63" s="7" t="s">
        <v>4</v>
      </c>
      <c r="N63" s="7">
        <v>0</v>
      </c>
      <c r="O63" s="7" t="s">
        <v>4</v>
      </c>
      <c r="P63" s="7">
        <v>0</v>
      </c>
      <c r="Q63" s="7" t="s">
        <v>4</v>
      </c>
      <c r="R63" s="7">
        <v>0</v>
      </c>
      <c r="S63" s="7" t="s">
        <v>4</v>
      </c>
      <c r="T63" s="7">
        <v>0</v>
      </c>
      <c r="U63" s="7" t="s">
        <v>4</v>
      </c>
      <c r="V63" s="7">
        <v>0</v>
      </c>
      <c r="W63" s="7" t="s">
        <v>4</v>
      </c>
      <c r="X63" s="7">
        <v>0</v>
      </c>
      <c r="Y63" s="7" t="s">
        <v>4</v>
      </c>
      <c r="Z63" s="7">
        <v>0</v>
      </c>
      <c r="AA63" s="7" t="s">
        <v>4</v>
      </c>
      <c r="AB63" s="7">
        <v>1</v>
      </c>
      <c r="AC63" s="7" t="s">
        <v>4</v>
      </c>
      <c r="AD63" s="7">
        <v>1</v>
      </c>
      <c r="AE63" s="7" t="s">
        <v>4</v>
      </c>
      <c r="AF63" s="7">
        <v>1</v>
      </c>
      <c r="AG63" s="7" t="s">
        <v>4</v>
      </c>
      <c r="AH63" s="8">
        <v>1</v>
      </c>
      <c r="AI63" s="7" t="s">
        <v>4</v>
      </c>
      <c r="AJ63" s="7">
        <v>1</v>
      </c>
      <c r="AK63" s="7" t="s">
        <v>4</v>
      </c>
      <c r="AL63" s="7">
        <v>1</v>
      </c>
      <c r="AM63" s="7" t="s">
        <v>4</v>
      </c>
      <c r="AN63" s="7">
        <v>1</v>
      </c>
      <c r="AO63" s="7" t="s">
        <v>4</v>
      </c>
      <c r="AP63" s="7">
        <v>0</v>
      </c>
      <c r="AQ63" s="7" t="s">
        <v>4</v>
      </c>
      <c r="AR63" s="7">
        <v>1</v>
      </c>
      <c r="AS63" s="6" t="s">
        <v>4</v>
      </c>
      <c r="AT63" s="7">
        <v>0</v>
      </c>
      <c r="AU63">
        <f t="shared" si="2"/>
        <v>9</v>
      </c>
      <c r="AV63">
        <v>21</v>
      </c>
      <c r="AW63" s="13">
        <f t="shared" si="1"/>
        <v>0.42857142857142855</v>
      </c>
    </row>
    <row r="64" spans="1:49" ht="13.2" x14ac:dyDescent="0.25">
      <c r="A64" s="7" t="s">
        <v>194</v>
      </c>
      <c r="B64" s="7" t="s">
        <v>195</v>
      </c>
      <c r="C64" s="7" t="s">
        <v>196</v>
      </c>
      <c r="D64" s="7" t="s">
        <v>3</v>
      </c>
      <c r="E64" s="7" t="s">
        <v>4</v>
      </c>
      <c r="F64" s="7">
        <v>0</v>
      </c>
      <c r="G64" s="7" t="s">
        <v>4</v>
      </c>
      <c r="H64" s="7">
        <v>0</v>
      </c>
      <c r="I64" s="7" t="s">
        <v>4</v>
      </c>
      <c r="J64" s="7">
        <v>1</v>
      </c>
      <c r="K64" s="7" t="s">
        <v>4</v>
      </c>
      <c r="L64" s="7">
        <v>0</v>
      </c>
      <c r="M64" s="7" t="s">
        <v>4</v>
      </c>
      <c r="N64" s="7">
        <v>0</v>
      </c>
      <c r="O64" s="7" t="s">
        <v>4</v>
      </c>
      <c r="P64" s="7">
        <v>0</v>
      </c>
      <c r="Q64" s="7" t="s">
        <v>4</v>
      </c>
      <c r="R64" s="7">
        <v>0</v>
      </c>
      <c r="S64" s="7" t="s">
        <v>4</v>
      </c>
      <c r="T64" s="7">
        <v>1</v>
      </c>
      <c r="U64" s="7" t="s">
        <v>4</v>
      </c>
      <c r="V64" s="7">
        <v>0</v>
      </c>
      <c r="W64" s="7" t="s">
        <v>4</v>
      </c>
      <c r="X64" s="7">
        <v>0</v>
      </c>
      <c r="Y64" s="7" t="s">
        <v>4</v>
      </c>
      <c r="Z64" s="7">
        <v>0</v>
      </c>
      <c r="AA64" s="7" t="s">
        <v>4</v>
      </c>
      <c r="AB64" s="7">
        <v>0</v>
      </c>
      <c r="AC64" s="7" t="s">
        <v>4</v>
      </c>
      <c r="AD64" s="7">
        <v>0</v>
      </c>
      <c r="AE64" s="7" t="s">
        <v>4</v>
      </c>
      <c r="AF64" s="7">
        <v>0</v>
      </c>
      <c r="AG64" s="7" t="s">
        <v>4</v>
      </c>
      <c r="AH64" s="8">
        <v>0</v>
      </c>
      <c r="AI64" s="7" t="s">
        <v>4</v>
      </c>
      <c r="AJ64" s="7">
        <v>0</v>
      </c>
      <c r="AK64" s="7" t="s">
        <v>4</v>
      </c>
      <c r="AL64" s="7">
        <v>0</v>
      </c>
      <c r="AM64" s="7" t="s">
        <v>4</v>
      </c>
      <c r="AN64" s="7">
        <v>0</v>
      </c>
      <c r="AO64" s="7" t="s">
        <v>4</v>
      </c>
      <c r="AP64" s="7">
        <v>1</v>
      </c>
      <c r="AQ64" s="7" t="s">
        <v>4</v>
      </c>
      <c r="AR64" s="7">
        <v>0</v>
      </c>
      <c r="AS64" s="6" t="s">
        <v>4</v>
      </c>
      <c r="AT64" s="7">
        <v>1</v>
      </c>
      <c r="AU64">
        <f t="shared" si="2"/>
        <v>4</v>
      </c>
      <c r="AV64">
        <v>21</v>
      </c>
      <c r="AW64" s="13">
        <f t="shared" si="1"/>
        <v>0.19047619047619047</v>
      </c>
    </row>
    <row r="65" spans="1:49" ht="13.2" x14ac:dyDescent="0.25">
      <c r="A65" s="7" t="s">
        <v>197</v>
      </c>
      <c r="B65" s="7" t="s">
        <v>194</v>
      </c>
      <c r="C65" s="7" t="s">
        <v>198</v>
      </c>
      <c r="D65" s="7" t="s">
        <v>32</v>
      </c>
      <c r="E65" s="7" t="s">
        <v>33</v>
      </c>
      <c r="F65" s="7">
        <v>0</v>
      </c>
      <c r="G65" s="7" t="s">
        <v>33</v>
      </c>
      <c r="H65" s="7">
        <v>1</v>
      </c>
      <c r="I65" s="7" t="s">
        <v>33</v>
      </c>
      <c r="J65" s="7">
        <v>0</v>
      </c>
      <c r="K65" s="7" t="s">
        <v>33</v>
      </c>
      <c r="L65" s="7">
        <v>0</v>
      </c>
      <c r="M65" s="7" t="s">
        <v>34</v>
      </c>
      <c r="N65" s="7">
        <v>1</v>
      </c>
      <c r="O65" s="7" t="s">
        <v>34</v>
      </c>
      <c r="P65" s="7">
        <v>1</v>
      </c>
      <c r="Q65" s="7" t="s">
        <v>34</v>
      </c>
      <c r="R65" s="7">
        <v>1</v>
      </c>
      <c r="S65" s="7" t="s">
        <v>34</v>
      </c>
      <c r="T65" s="7">
        <v>0</v>
      </c>
      <c r="U65" s="7" t="s">
        <v>34</v>
      </c>
      <c r="V65" s="7">
        <v>0</v>
      </c>
      <c r="W65" s="7" t="s">
        <v>34</v>
      </c>
      <c r="X65" s="7">
        <v>1</v>
      </c>
      <c r="Y65" s="7" t="s">
        <v>34</v>
      </c>
      <c r="Z65" s="7">
        <v>0</v>
      </c>
      <c r="AA65" s="7" t="s">
        <v>34</v>
      </c>
      <c r="AB65" s="7">
        <v>0</v>
      </c>
      <c r="AC65" s="7" t="s">
        <v>34</v>
      </c>
      <c r="AD65" s="7">
        <v>0</v>
      </c>
      <c r="AE65" s="7" t="s">
        <v>34</v>
      </c>
      <c r="AF65" s="7">
        <v>0</v>
      </c>
      <c r="AG65" s="7" t="s">
        <v>34</v>
      </c>
      <c r="AH65" s="8">
        <v>0</v>
      </c>
      <c r="AI65" s="7" t="s">
        <v>34</v>
      </c>
      <c r="AJ65" s="7">
        <v>0</v>
      </c>
      <c r="AK65" s="7" t="s">
        <v>34</v>
      </c>
      <c r="AL65" s="7">
        <v>1</v>
      </c>
      <c r="AM65" s="7" t="s">
        <v>34</v>
      </c>
      <c r="AN65" s="7">
        <v>0</v>
      </c>
      <c r="AO65" s="7" t="s">
        <v>34</v>
      </c>
      <c r="AP65" s="7">
        <v>1</v>
      </c>
      <c r="AQ65" s="7" t="s">
        <v>34</v>
      </c>
      <c r="AR65" s="7">
        <v>1</v>
      </c>
      <c r="AS65" s="6" t="s">
        <v>33</v>
      </c>
      <c r="AT65" s="7">
        <v>0</v>
      </c>
      <c r="AU65">
        <f t="shared" si="2"/>
        <v>8</v>
      </c>
      <c r="AV65">
        <v>21</v>
      </c>
      <c r="AW65" s="13">
        <f t="shared" si="1"/>
        <v>0.38095238095238093</v>
      </c>
    </row>
    <row r="66" spans="1:49" ht="13.2" x14ac:dyDescent="0.25">
      <c r="A66" s="7" t="s">
        <v>199</v>
      </c>
      <c r="B66" s="7" t="s">
        <v>199</v>
      </c>
      <c r="C66" s="7" t="s">
        <v>200</v>
      </c>
      <c r="D66" s="7" t="s">
        <v>21</v>
      </c>
      <c r="E66" s="7" t="s">
        <v>22</v>
      </c>
      <c r="F66" s="7">
        <v>1</v>
      </c>
      <c r="G66" s="7" t="s">
        <v>22</v>
      </c>
      <c r="H66" s="7">
        <v>1</v>
      </c>
      <c r="I66" s="7" t="s">
        <v>22</v>
      </c>
      <c r="J66" s="7">
        <v>1</v>
      </c>
      <c r="K66" s="7" t="s">
        <v>22</v>
      </c>
      <c r="L66" s="7">
        <v>1</v>
      </c>
      <c r="M66" s="7" t="s">
        <v>22</v>
      </c>
      <c r="N66" s="7">
        <v>1</v>
      </c>
      <c r="O66" s="7" t="s">
        <v>23</v>
      </c>
      <c r="P66" s="7">
        <v>1</v>
      </c>
      <c r="Q66" s="7" t="s">
        <v>23</v>
      </c>
      <c r="R66" s="7">
        <v>1</v>
      </c>
      <c r="S66" s="7" t="s">
        <v>23</v>
      </c>
      <c r="T66" s="7">
        <v>1</v>
      </c>
      <c r="U66" s="7" t="s">
        <v>23</v>
      </c>
      <c r="V66" s="7">
        <v>0</v>
      </c>
      <c r="W66" s="7" t="s">
        <v>23</v>
      </c>
      <c r="X66" s="7">
        <v>1</v>
      </c>
      <c r="Y66" s="7" t="s">
        <v>23</v>
      </c>
      <c r="Z66" s="7">
        <v>1</v>
      </c>
      <c r="AA66" s="7" t="s">
        <v>23</v>
      </c>
      <c r="AB66" s="7">
        <v>0</v>
      </c>
      <c r="AC66" s="7" t="s">
        <v>23</v>
      </c>
      <c r="AD66" s="7">
        <v>1</v>
      </c>
      <c r="AE66" s="7" t="s">
        <v>23</v>
      </c>
      <c r="AF66" s="7">
        <v>1</v>
      </c>
      <c r="AG66" s="7" t="s">
        <v>23</v>
      </c>
      <c r="AH66" s="8">
        <v>1</v>
      </c>
      <c r="AI66" s="7" t="s">
        <v>23</v>
      </c>
      <c r="AJ66" s="7">
        <v>0</v>
      </c>
      <c r="AK66" s="7" t="s">
        <v>23</v>
      </c>
      <c r="AL66" s="7">
        <v>0</v>
      </c>
      <c r="AM66" s="7" t="s">
        <v>23</v>
      </c>
      <c r="AN66" s="7">
        <v>0</v>
      </c>
      <c r="AO66" s="7" t="s">
        <v>23</v>
      </c>
      <c r="AP66" s="7">
        <v>1</v>
      </c>
      <c r="AQ66" s="7" t="s">
        <v>23</v>
      </c>
      <c r="AR66" s="7">
        <v>1</v>
      </c>
      <c r="AS66" s="6" t="s">
        <v>22</v>
      </c>
      <c r="AT66" s="7">
        <v>1</v>
      </c>
      <c r="AU66">
        <f t="shared" ref="AU66:AU97" si="3">+AT66+AR66+AP66+AN66+AL66+AJ66+AH66+AF66+AD66+AB66+Z66+X66+V66+T66+R66+P66+N66+L66+J66+H66+F66</f>
        <v>16</v>
      </c>
      <c r="AV66">
        <v>21</v>
      </c>
      <c r="AW66" s="13">
        <f t="shared" si="1"/>
        <v>0.76190476190476186</v>
      </c>
    </row>
    <row r="67" spans="1:49" ht="13.2" x14ac:dyDescent="0.25">
      <c r="A67" s="7" t="s">
        <v>201</v>
      </c>
      <c r="B67" s="7" t="s">
        <v>202</v>
      </c>
      <c r="C67" s="7" t="s">
        <v>203</v>
      </c>
      <c r="D67" s="7" t="s">
        <v>11</v>
      </c>
      <c r="E67" s="7" t="s">
        <v>12</v>
      </c>
      <c r="F67" s="7">
        <v>1</v>
      </c>
      <c r="G67" s="7" t="s">
        <v>12</v>
      </c>
      <c r="H67" s="7">
        <v>1</v>
      </c>
      <c r="I67" s="7" t="s">
        <v>12</v>
      </c>
      <c r="J67" s="7">
        <v>1</v>
      </c>
      <c r="K67" s="7" t="s">
        <v>12</v>
      </c>
      <c r="L67" s="7">
        <v>1</v>
      </c>
      <c r="M67" s="7" t="s">
        <v>12</v>
      </c>
      <c r="N67" s="7">
        <v>1</v>
      </c>
      <c r="O67" s="7" t="s">
        <v>12</v>
      </c>
      <c r="P67" s="7">
        <v>1</v>
      </c>
      <c r="Q67" s="7" t="s">
        <v>12</v>
      </c>
      <c r="R67" s="7">
        <v>1</v>
      </c>
      <c r="S67" s="7" t="s">
        <v>12</v>
      </c>
      <c r="T67" s="7">
        <v>0</v>
      </c>
      <c r="U67" s="7" t="s">
        <v>27</v>
      </c>
      <c r="V67" s="7">
        <v>0</v>
      </c>
      <c r="W67" s="7" t="s">
        <v>27</v>
      </c>
      <c r="X67" s="7">
        <v>0</v>
      </c>
      <c r="Y67" s="7" t="s">
        <v>12</v>
      </c>
      <c r="Z67" s="7">
        <v>1</v>
      </c>
      <c r="AA67" s="7" t="s">
        <v>27</v>
      </c>
      <c r="AB67" s="7">
        <v>1</v>
      </c>
      <c r="AC67" s="7" t="s">
        <v>27</v>
      </c>
      <c r="AD67" s="7">
        <v>1</v>
      </c>
      <c r="AE67" s="7" t="s">
        <v>27</v>
      </c>
      <c r="AF67" s="7">
        <v>1</v>
      </c>
      <c r="AG67" s="7" t="s">
        <v>27</v>
      </c>
      <c r="AH67" s="8">
        <v>0</v>
      </c>
      <c r="AI67" s="7" t="s">
        <v>27</v>
      </c>
      <c r="AJ67" s="7">
        <v>0</v>
      </c>
      <c r="AK67" s="7" t="s">
        <v>27</v>
      </c>
      <c r="AL67" s="7">
        <v>1</v>
      </c>
      <c r="AM67" s="7" t="s">
        <v>27</v>
      </c>
      <c r="AN67" s="7">
        <v>1</v>
      </c>
      <c r="AO67" s="7" t="s">
        <v>27</v>
      </c>
      <c r="AP67" s="7">
        <v>0</v>
      </c>
      <c r="AQ67" s="7" t="s">
        <v>27</v>
      </c>
      <c r="AR67" s="7">
        <v>0</v>
      </c>
      <c r="AS67" s="6" t="s">
        <v>12</v>
      </c>
      <c r="AT67" s="7">
        <v>1</v>
      </c>
      <c r="AU67">
        <f t="shared" si="3"/>
        <v>14</v>
      </c>
      <c r="AV67">
        <v>21</v>
      </c>
      <c r="AW67" s="13">
        <f t="shared" ref="AW67:AW130" si="4">+AU67/AV67</f>
        <v>0.66666666666666663</v>
      </c>
    </row>
    <row r="68" spans="1:49" ht="13.2" x14ac:dyDescent="0.25">
      <c r="A68" s="7" t="s">
        <v>204</v>
      </c>
      <c r="B68" s="7" t="s">
        <v>205</v>
      </c>
      <c r="C68" s="7" t="s">
        <v>206</v>
      </c>
      <c r="D68" s="7" t="s">
        <v>32</v>
      </c>
      <c r="E68" s="7" t="s">
        <v>33</v>
      </c>
      <c r="F68" s="7">
        <v>0</v>
      </c>
      <c r="G68" s="7" t="s">
        <v>33</v>
      </c>
      <c r="H68" s="7">
        <v>1</v>
      </c>
      <c r="I68" s="7" t="s">
        <v>33</v>
      </c>
      <c r="J68" s="7">
        <v>1</v>
      </c>
      <c r="K68" s="7" t="s">
        <v>33</v>
      </c>
      <c r="L68" s="7">
        <v>0</v>
      </c>
      <c r="M68" s="7" t="s">
        <v>34</v>
      </c>
      <c r="N68" s="7">
        <v>0</v>
      </c>
      <c r="O68" s="7" t="s">
        <v>34</v>
      </c>
      <c r="P68" s="7">
        <v>1</v>
      </c>
      <c r="Q68" s="7" t="s">
        <v>34</v>
      </c>
      <c r="R68" s="7">
        <v>1</v>
      </c>
      <c r="S68" s="7" t="s">
        <v>34</v>
      </c>
      <c r="T68" s="7">
        <v>1</v>
      </c>
      <c r="U68" s="7" t="s">
        <v>34</v>
      </c>
      <c r="V68" s="7">
        <v>1</v>
      </c>
      <c r="W68" s="7" t="s">
        <v>34</v>
      </c>
      <c r="X68" s="7">
        <v>1</v>
      </c>
      <c r="Y68" s="7" t="s">
        <v>34</v>
      </c>
      <c r="Z68" s="7">
        <v>1</v>
      </c>
      <c r="AA68" s="7" t="s">
        <v>34</v>
      </c>
      <c r="AB68" s="7">
        <v>1</v>
      </c>
      <c r="AC68" s="7" t="s">
        <v>34</v>
      </c>
      <c r="AD68" s="7">
        <v>0</v>
      </c>
      <c r="AE68" s="7" t="s">
        <v>34</v>
      </c>
      <c r="AF68" s="7">
        <v>0</v>
      </c>
      <c r="AG68" s="7" t="s">
        <v>34</v>
      </c>
      <c r="AH68" s="8">
        <v>0</v>
      </c>
      <c r="AI68" s="7" t="s">
        <v>34</v>
      </c>
      <c r="AJ68" s="7">
        <v>0</v>
      </c>
      <c r="AK68" s="7" t="s">
        <v>34</v>
      </c>
      <c r="AL68" s="7">
        <v>1</v>
      </c>
      <c r="AM68" s="7" t="s">
        <v>34</v>
      </c>
      <c r="AN68" s="7">
        <v>0</v>
      </c>
      <c r="AO68" s="7" t="s">
        <v>34</v>
      </c>
      <c r="AP68" s="7">
        <v>0</v>
      </c>
      <c r="AQ68" s="7" t="s">
        <v>34</v>
      </c>
      <c r="AR68" s="7">
        <v>0</v>
      </c>
      <c r="AS68" s="6" t="s">
        <v>33</v>
      </c>
      <c r="AT68" s="7">
        <v>1</v>
      </c>
      <c r="AU68">
        <f t="shared" si="3"/>
        <v>11</v>
      </c>
      <c r="AV68">
        <v>21</v>
      </c>
      <c r="AW68" s="13">
        <f t="shared" si="4"/>
        <v>0.52380952380952384</v>
      </c>
    </row>
    <row r="69" spans="1:49" ht="13.2" x14ac:dyDescent="0.25">
      <c r="A69" s="7" t="s">
        <v>204</v>
      </c>
      <c r="B69" s="7" t="s">
        <v>207</v>
      </c>
      <c r="C69" s="7" t="s">
        <v>208</v>
      </c>
      <c r="D69" s="7" t="s">
        <v>209</v>
      </c>
      <c r="E69" s="7" t="s">
        <v>28</v>
      </c>
      <c r="F69" s="7">
        <v>0</v>
      </c>
      <c r="G69" s="7" t="s">
        <v>28</v>
      </c>
      <c r="H69" s="7">
        <v>0</v>
      </c>
      <c r="I69" s="7" t="s">
        <v>28</v>
      </c>
      <c r="J69" s="7">
        <v>0</v>
      </c>
      <c r="K69" s="7" t="s">
        <v>28</v>
      </c>
      <c r="L69" s="7">
        <v>0</v>
      </c>
      <c r="M69" s="7" t="s">
        <v>28</v>
      </c>
      <c r="N69" s="7">
        <v>0</v>
      </c>
      <c r="O69" s="7" t="s">
        <v>28</v>
      </c>
      <c r="P69" s="7">
        <v>1</v>
      </c>
      <c r="Q69" s="7" t="s">
        <v>28</v>
      </c>
      <c r="R69" s="7">
        <v>0</v>
      </c>
      <c r="S69" s="7" t="s">
        <v>28</v>
      </c>
      <c r="T69" s="7">
        <v>1</v>
      </c>
      <c r="U69" s="7" t="s">
        <v>28</v>
      </c>
      <c r="V69" s="7">
        <v>1</v>
      </c>
      <c r="W69" s="7" t="s">
        <v>28</v>
      </c>
      <c r="X69" s="7">
        <v>1</v>
      </c>
      <c r="Y69" s="7" t="s">
        <v>28</v>
      </c>
      <c r="Z69" s="7">
        <v>1</v>
      </c>
      <c r="AA69" s="7" t="s">
        <v>28</v>
      </c>
      <c r="AB69" s="7">
        <v>1</v>
      </c>
      <c r="AC69" s="7" t="s">
        <v>28</v>
      </c>
      <c r="AD69" s="7">
        <v>0</v>
      </c>
      <c r="AE69" s="7" t="s">
        <v>28</v>
      </c>
      <c r="AF69" s="7">
        <v>0</v>
      </c>
      <c r="AG69" s="7" t="s">
        <v>28</v>
      </c>
      <c r="AH69" s="8">
        <v>1</v>
      </c>
      <c r="AI69" s="7" t="s">
        <v>28</v>
      </c>
      <c r="AJ69" s="7">
        <v>1</v>
      </c>
      <c r="AK69" s="7" t="s">
        <v>28</v>
      </c>
      <c r="AL69" s="7">
        <v>1</v>
      </c>
      <c r="AM69" s="7" t="s">
        <v>28</v>
      </c>
      <c r="AN69" s="7">
        <v>1</v>
      </c>
      <c r="AO69" s="7" t="s">
        <v>28</v>
      </c>
      <c r="AP69" s="7">
        <v>0</v>
      </c>
      <c r="AQ69" s="7" t="s">
        <v>28</v>
      </c>
      <c r="AR69" s="7">
        <v>1</v>
      </c>
      <c r="AS69" s="6" t="s">
        <v>28</v>
      </c>
      <c r="AT69" s="7">
        <v>0</v>
      </c>
      <c r="AU69">
        <f t="shared" si="3"/>
        <v>11</v>
      </c>
      <c r="AV69">
        <v>21</v>
      </c>
      <c r="AW69" s="13">
        <f t="shared" si="4"/>
        <v>0.52380952380952384</v>
      </c>
    </row>
    <row r="70" spans="1:49" ht="13.2" x14ac:dyDescent="0.25">
      <c r="A70" s="7" t="s">
        <v>210</v>
      </c>
      <c r="B70" s="7" t="s">
        <v>211</v>
      </c>
      <c r="C70" s="7" t="s">
        <v>212</v>
      </c>
      <c r="D70" s="7" t="s">
        <v>32</v>
      </c>
      <c r="E70" s="7" t="s">
        <v>33</v>
      </c>
      <c r="F70" s="7">
        <v>0</v>
      </c>
      <c r="G70" s="7" t="s">
        <v>33</v>
      </c>
      <c r="H70" s="7">
        <v>1</v>
      </c>
      <c r="I70" s="7" t="s">
        <v>125</v>
      </c>
      <c r="J70" s="7">
        <v>0</v>
      </c>
      <c r="K70" s="7" t="s">
        <v>125</v>
      </c>
      <c r="L70" s="7">
        <v>0</v>
      </c>
      <c r="M70" s="7" t="s">
        <v>125</v>
      </c>
      <c r="N70" s="7">
        <v>1</v>
      </c>
      <c r="O70" s="7" t="s">
        <v>125</v>
      </c>
      <c r="P70" s="7">
        <v>1</v>
      </c>
      <c r="Q70" s="7" t="s">
        <v>125</v>
      </c>
      <c r="R70" s="7">
        <v>1</v>
      </c>
      <c r="S70" s="7" t="s">
        <v>125</v>
      </c>
      <c r="T70" s="7">
        <v>0</v>
      </c>
      <c r="U70" s="7" t="s">
        <v>125</v>
      </c>
      <c r="V70" s="7">
        <v>0</v>
      </c>
      <c r="W70" s="7" t="s">
        <v>125</v>
      </c>
      <c r="X70" s="7">
        <v>0</v>
      </c>
      <c r="Y70" s="7" t="s">
        <v>125</v>
      </c>
      <c r="Z70" s="7">
        <v>1</v>
      </c>
      <c r="AA70" s="7" t="s">
        <v>125</v>
      </c>
      <c r="AB70" s="7">
        <v>0</v>
      </c>
      <c r="AC70" s="7" t="s">
        <v>125</v>
      </c>
      <c r="AD70" s="7">
        <v>1</v>
      </c>
      <c r="AE70" s="7" t="s">
        <v>125</v>
      </c>
      <c r="AF70" s="7">
        <v>0</v>
      </c>
      <c r="AG70" s="7" t="s">
        <v>125</v>
      </c>
      <c r="AH70" s="8">
        <v>1</v>
      </c>
      <c r="AI70" s="7" t="s">
        <v>125</v>
      </c>
      <c r="AJ70" s="7">
        <v>1</v>
      </c>
      <c r="AK70" s="7" t="s">
        <v>125</v>
      </c>
      <c r="AL70" s="7">
        <v>1</v>
      </c>
      <c r="AM70" s="7" t="s">
        <v>125</v>
      </c>
      <c r="AN70" s="7">
        <v>0</v>
      </c>
      <c r="AO70" s="7" t="s">
        <v>125</v>
      </c>
      <c r="AP70" s="7">
        <v>1</v>
      </c>
      <c r="AQ70" s="7" t="s">
        <v>125</v>
      </c>
      <c r="AR70" s="7">
        <v>1</v>
      </c>
      <c r="AS70" s="6" t="s">
        <v>125</v>
      </c>
      <c r="AT70" s="7">
        <v>0</v>
      </c>
      <c r="AU70">
        <f t="shared" si="3"/>
        <v>11</v>
      </c>
      <c r="AV70">
        <v>21</v>
      </c>
      <c r="AW70" s="13">
        <f t="shared" si="4"/>
        <v>0.52380952380952384</v>
      </c>
    </row>
    <row r="71" spans="1:49" ht="13.2" x14ac:dyDescent="0.25">
      <c r="A71" s="7" t="s">
        <v>213</v>
      </c>
      <c r="B71" s="7" t="s">
        <v>214</v>
      </c>
      <c r="C71" s="7" t="s">
        <v>215</v>
      </c>
      <c r="D71" s="7" t="s">
        <v>32</v>
      </c>
      <c r="E71" s="7" t="s">
        <v>33</v>
      </c>
      <c r="F71" s="7">
        <v>1</v>
      </c>
      <c r="G71" s="7" t="s">
        <v>33</v>
      </c>
      <c r="H71" s="7">
        <v>0</v>
      </c>
      <c r="I71" s="7" t="s">
        <v>33</v>
      </c>
      <c r="J71" s="7">
        <v>0</v>
      </c>
      <c r="K71" s="7" t="s">
        <v>33</v>
      </c>
      <c r="L71" s="7">
        <v>0</v>
      </c>
      <c r="M71" s="7" t="s">
        <v>34</v>
      </c>
      <c r="N71" s="7">
        <v>0</v>
      </c>
      <c r="O71" s="7" t="s">
        <v>34</v>
      </c>
      <c r="P71" s="7">
        <v>1</v>
      </c>
      <c r="Q71" s="7" t="s">
        <v>34</v>
      </c>
      <c r="R71" s="7">
        <v>1</v>
      </c>
      <c r="S71" s="7" t="s">
        <v>34</v>
      </c>
      <c r="T71" s="7">
        <v>1</v>
      </c>
      <c r="U71" s="7" t="s">
        <v>27</v>
      </c>
      <c r="V71" s="7">
        <v>1</v>
      </c>
      <c r="W71" s="7" t="s">
        <v>27</v>
      </c>
      <c r="X71" s="7">
        <v>1</v>
      </c>
      <c r="Y71" s="7" t="s">
        <v>27</v>
      </c>
      <c r="Z71" s="7">
        <v>0</v>
      </c>
      <c r="AA71" s="7" t="s">
        <v>27</v>
      </c>
      <c r="AB71" s="7">
        <v>0</v>
      </c>
      <c r="AC71" s="7" t="s">
        <v>27</v>
      </c>
      <c r="AD71" s="7">
        <v>1</v>
      </c>
      <c r="AE71" s="7" t="s">
        <v>27</v>
      </c>
      <c r="AF71" s="7">
        <v>1</v>
      </c>
      <c r="AG71" s="7" t="s">
        <v>27</v>
      </c>
      <c r="AH71" s="8">
        <v>1</v>
      </c>
      <c r="AI71" s="7" t="s">
        <v>27</v>
      </c>
      <c r="AJ71" s="7">
        <v>1</v>
      </c>
      <c r="AK71" s="7" t="s">
        <v>27</v>
      </c>
      <c r="AL71" s="7">
        <v>0</v>
      </c>
      <c r="AM71" s="7" t="s">
        <v>27</v>
      </c>
      <c r="AN71" s="7">
        <v>0</v>
      </c>
      <c r="AO71" s="7" t="s">
        <v>27</v>
      </c>
      <c r="AP71" s="7">
        <v>0</v>
      </c>
      <c r="AQ71" s="7" t="s">
        <v>27</v>
      </c>
      <c r="AR71" s="7">
        <v>1</v>
      </c>
      <c r="AS71" s="6" t="s">
        <v>33</v>
      </c>
      <c r="AT71" s="7">
        <v>1</v>
      </c>
      <c r="AU71">
        <f t="shared" si="3"/>
        <v>12</v>
      </c>
      <c r="AV71">
        <v>21</v>
      </c>
      <c r="AW71" s="13">
        <f t="shared" si="4"/>
        <v>0.5714285714285714</v>
      </c>
    </row>
    <row r="72" spans="1:49" ht="13.2" x14ac:dyDescent="0.25">
      <c r="A72" s="7" t="s">
        <v>216</v>
      </c>
      <c r="B72" s="7" t="s">
        <v>217</v>
      </c>
      <c r="C72" s="7" t="s">
        <v>218</v>
      </c>
      <c r="D72" s="7" t="s">
        <v>3</v>
      </c>
      <c r="E72" s="7" t="s">
        <v>4</v>
      </c>
      <c r="F72" s="7">
        <v>1</v>
      </c>
      <c r="G72" s="7" t="s">
        <v>4</v>
      </c>
      <c r="H72" s="7">
        <v>1</v>
      </c>
      <c r="I72" s="7" t="s">
        <v>4</v>
      </c>
      <c r="J72" s="7">
        <v>1</v>
      </c>
      <c r="K72" s="7" t="s">
        <v>4</v>
      </c>
      <c r="L72" s="7">
        <v>1</v>
      </c>
      <c r="M72" s="7" t="s">
        <v>4</v>
      </c>
      <c r="N72" s="7">
        <v>1</v>
      </c>
      <c r="O72" s="7" t="s">
        <v>4</v>
      </c>
      <c r="P72" s="7">
        <v>0</v>
      </c>
      <c r="Q72" s="7" t="s">
        <v>4</v>
      </c>
      <c r="R72" s="7">
        <v>0</v>
      </c>
      <c r="S72" s="7" t="s">
        <v>4</v>
      </c>
      <c r="T72" s="7">
        <v>1</v>
      </c>
      <c r="U72" s="7" t="s">
        <v>4</v>
      </c>
      <c r="V72" s="7">
        <v>0</v>
      </c>
      <c r="W72" s="7" t="s">
        <v>4</v>
      </c>
      <c r="X72" s="7">
        <v>0</v>
      </c>
      <c r="Y72" s="7" t="s">
        <v>4</v>
      </c>
      <c r="Z72" s="7">
        <v>1</v>
      </c>
      <c r="AA72" s="7" t="s">
        <v>4</v>
      </c>
      <c r="AB72" s="7">
        <v>1</v>
      </c>
      <c r="AC72" s="7" t="s">
        <v>4</v>
      </c>
      <c r="AD72" s="7">
        <v>1</v>
      </c>
      <c r="AE72" s="7" t="s">
        <v>4</v>
      </c>
      <c r="AF72" s="7">
        <v>1</v>
      </c>
      <c r="AG72" s="7" t="s">
        <v>4</v>
      </c>
      <c r="AH72" s="8">
        <v>1</v>
      </c>
      <c r="AI72" s="7" t="s">
        <v>4</v>
      </c>
      <c r="AJ72" s="7">
        <v>1</v>
      </c>
      <c r="AK72" s="7" t="s">
        <v>4</v>
      </c>
      <c r="AL72" s="7">
        <v>1</v>
      </c>
      <c r="AM72" s="7" t="s">
        <v>4</v>
      </c>
      <c r="AN72" s="7">
        <v>1</v>
      </c>
      <c r="AO72" s="7" t="s">
        <v>4</v>
      </c>
      <c r="AP72" s="7">
        <v>1</v>
      </c>
      <c r="AQ72" s="7" t="s">
        <v>4</v>
      </c>
      <c r="AR72" s="7">
        <v>1</v>
      </c>
      <c r="AS72" s="6" t="s">
        <v>4</v>
      </c>
      <c r="AT72" s="7">
        <v>1</v>
      </c>
      <c r="AU72">
        <f t="shared" si="3"/>
        <v>17</v>
      </c>
      <c r="AV72">
        <v>21</v>
      </c>
      <c r="AW72" s="13">
        <f t="shared" si="4"/>
        <v>0.80952380952380953</v>
      </c>
    </row>
    <row r="73" spans="1:49" ht="13.2" x14ac:dyDescent="0.25">
      <c r="A73" s="7" t="s">
        <v>219</v>
      </c>
      <c r="B73" s="7" t="s">
        <v>220</v>
      </c>
      <c r="C73" s="7" t="s">
        <v>221</v>
      </c>
      <c r="D73" s="7" t="s">
        <v>21</v>
      </c>
      <c r="E73" s="7" t="s">
        <v>22</v>
      </c>
      <c r="F73" s="7">
        <v>1</v>
      </c>
      <c r="G73" s="7" t="s">
        <v>22</v>
      </c>
      <c r="H73" s="7">
        <v>1</v>
      </c>
      <c r="I73" s="7" t="s">
        <v>22</v>
      </c>
      <c r="J73" s="7">
        <v>1</v>
      </c>
      <c r="K73" s="7" t="s">
        <v>22</v>
      </c>
      <c r="L73" s="7">
        <v>1</v>
      </c>
      <c r="M73" s="7" t="s">
        <v>22</v>
      </c>
      <c r="N73" s="7">
        <v>1</v>
      </c>
      <c r="O73" s="7" t="s">
        <v>23</v>
      </c>
      <c r="P73" s="7">
        <v>0</v>
      </c>
      <c r="Q73" s="7" t="s">
        <v>23</v>
      </c>
      <c r="R73" s="7">
        <v>1</v>
      </c>
      <c r="S73" s="7" t="s">
        <v>23</v>
      </c>
      <c r="T73" s="7">
        <v>1</v>
      </c>
      <c r="U73" s="7" t="s">
        <v>23</v>
      </c>
      <c r="V73" s="7">
        <v>0</v>
      </c>
      <c r="W73" s="7" t="s">
        <v>23</v>
      </c>
      <c r="X73" s="7">
        <v>0</v>
      </c>
      <c r="Y73" s="7" t="s">
        <v>23</v>
      </c>
      <c r="Z73" s="7">
        <v>1</v>
      </c>
      <c r="AA73" s="7" t="s">
        <v>23</v>
      </c>
      <c r="AB73" s="7">
        <v>1</v>
      </c>
      <c r="AC73" s="7" t="s">
        <v>23</v>
      </c>
      <c r="AD73" s="7">
        <v>0</v>
      </c>
      <c r="AE73" s="7" t="s">
        <v>23</v>
      </c>
      <c r="AF73" s="7">
        <v>1</v>
      </c>
      <c r="AG73" s="7" t="s">
        <v>23</v>
      </c>
      <c r="AH73" s="8">
        <v>1</v>
      </c>
      <c r="AI73" s="7" t="s">
        <v>23</v>
      </c>
      <c r="AJ73" s="7">
        <v>1</v>
      </c>
      <c r="AK73" s="7" t="s">
        <v>23</v>
      </c>
      <c r="AL73" s="7">
        <v>1</v>
      </c>
      <c r="AM73" s="7" t="s">
        <v>23</v>
      </c>
      <c r="AN73" s="7">
        <v>1</v>
      </c>
      <c r="AO73" s="7" t="s">
        <v>23</v>
      </c>
      <c r="AP73" s="7">
        <v>1</v>
      </c>
      <c r="AQ73" s="7" t="s">
        <v>23</v>
      </c>
      <c r="AR73" s="7">
        <v>0</v>
      </c>
      <c r="AS73" s="6" t="s">
        <v>22</v>
      </c>
      <c r="AT73" s="7">
        <v>1</v>
      </c>
      <c r="AU73">
        <f t="shared" si="3"/>
        <v>16</v>
      </c>
      <c r="AV73">
        <v>21</v>
      </c>
      <c r="AW73" s="13">
        <f t="shared" si="4"/>
        <v>0.76190476190476186</v>
      </c>
    </row>
    <row r="74" spans="1:49" ht="13.2" x14ac:dyDescent="0.25">
      <c r="A74" s="7" t="s">
        <v>222</v>
      </c>
      <c r="B74" s="7" t="s">
        <v>223</v>
      </c>
      <c r="C74" s="7" t="s">
        <v>224</v>
      </c>
      <c r="D74" s="7" t="s">
        <v>16</v>
      </c>
      <c r="E74" s="7" t="s">
        <v>17</v>
      </c>
      <c r="F74" s="7">
        <v>0</v>
      </c>
      <c r="G74" s="7" t="s">
        <v>17</v>
      </c>
      <c r="H74" s="7">
        <v>0</v>
      </c>
      <c r="I74" s="7" t="s">
        <v>17</v>
      </c>
      <c r="J74" s="7">
        <v>1</v>
      </c>
      <c r="K74" s="7" t="s">
        <v>17</v>
      </c>
      <c r="L74" s="7">
        <v>0</v>
      </c>
      <c r="M74" s="7" t="s">
        <v>17</v>
      </c>
      <c r="N74" s="7">
        <v>0</v>
      </c>
      <c r="O74" s="7" t="s">
        <v>17</v>
      </c>
      <c r="P74" s="7">
        <v>0</v>
      </c>
      <c r="Q74" s="7" t="s">
        <v>17</v>
      </c>
      <c r="R74" s="7">
        <v>0</v>
      </c>
      <c r="S74" s="7" t="s">
        <v>17</v>
      </c>
      <c r="T74" s="7">
        <v>0</v>
      </c>
      <c r="U74" s="7" t="s">
        <v>17</v>
      </c>
      <c r="V74" s="7">
        <v>0</v>
      </c>
      <c r="W74" s="7" t="s">
        <v>17</v>
      </c>
      <c r="X74" s="7">
        <v>0</v>
      </c>
      <c r="Y74" s="7" t="s">
        <v>17</v>
      </c>
      <c r="Z74" s="7">
        <v>0</v>
      </c>
      <c r="AA74" s="7" t="s">
        <v>17</v>
      </c>
      <c r="AB74" s="7">
        <v>0</v>
      </c>
      <c r="AC74" s="7" t="s">
        <v>17</v>
      </c>
      <c r="AD74" s="7">
        <v>0</v>
      </c>
      <c r="AE74" s="7" t="s">
        <v>17</v>
      </c>
      <c r="AF74" s="7">
        <v>0</v>
      </c>
      <c r="AG74" s="7" t="s">
        <v>17</v>
      </c>
      <c r="AH74" s="8">
        <v>0</v>
      </c>
      <c r="AI74" s="7" t="s">
        <v>17</v>
      </c>
      <c r="AJ74" s="7">
        <v>0</v>
      </c>
      <c r="AK74" s="7" t="s">
        <v>17</v>
      </c>
      <c r="AL74" s="7">
        <v>1</v>
      </c>
      <c r="AM74" s="7" t="s">
        <v>17</v>
      </c>
      <c r="AN74" s="7">
        <v>0</v>
      </c>
      <c r="AO74" s="7" t="s">
        <v>17</v>
      </c>
      <c r="AP74" s="7">
        <v>0</v>
      </c>
      <c r="AQ74" s="7" t="s">
        <v>17</v>
      </c>
      <c r="AR74" s="7">
        <v>1</v>
      </c>
      <c r="AS74" s="6" t="s">
        <v>17</v>
      </c>
      <c r="AT74" s="7">
        <v>1</v>
      </c>
      <c r="AU74">
        <f t="shared" si="3"/>
        <v>4</v>
      </c>
      <c r="AV74">
        <v>21</v>
      </c>
      <c r="AW74" s="13">
        <f t="shared" si="4"/>
        <v>0.19047619047619047</v>
      </c>
    </row>
    <row r="75" spans="1:49" ht="13.2" x14ac:dyDescent="0.25">
      <c r="A75" s="7" t="s">
        <v>225</v>
      </c>
      <c r="B75" s="7" t="s">
        <v>204</v>
      </c>
      <c r="C75" s="7" t="s">
        <v>226</v>
      </c>
      <c r="D75" s="7" t="s">
        <v>3</v>
      </c>
      <c r="E75" s="7" t="s">
        <v>4</v>
      </c>
      <c r="F75" s="7">
        <v>0</v>
      </c>
      <c r="G75" s="7" t="s">
        <v>4</v>
      </c>
      <c r="H75" s="7">
        <v>0</v>
      </c>
      <c r="I75" s="7" t="s">
        <v>125</v>
      </c>
      <c r="J75" s="7">
        <v>1</v>
      </c>
      <c r="K75" s="7" t="s">
        <v>125</v>
      </c>
      <c r="L75" s="7">
        <v>0</v>
      </c>
      <c r="M75" s="7" t="s">
        <v>125</v>
      </c>
      <c r="N75" s="7">
        <v>0</v>
      </c>
      <c r="O75" s="7" t="s">
        <v>125</v>
      </c>
      <c r="P75" s="7">
        <v>0</v>
      </c>
      <c r="Q75" s="7" t="s">
        <v>125</v>
      </c>
      <c r="R75" s="7">
        <v>0</v>
      </c>
      <c r="S75" s="7" t="s">
        <v>125</v>
      </c>
      <c r="T75" s="7">
        <v>0</v>
      </c>
      <c r="U75" s="7" t="s">
        <v>125</v>
      </c>
      <c r="V75" s="7">
        <v>1</v>
      </c>
      <c r="W75" s="7" t="s">
        <v>125</v>
      </c>
      <c r="X75" s="7">
        <v>1</v>
      </c>
      <c r="Y75" s="7" t="s">
        <v>125</v>
      </c>
      <c r="Z75" s="7">
        <v>1</v>
      </c>
      <c r="AA75" s="7" t="s">
        <v>125</v>
      </c>
      <c r="AB75" s="7">
        <v>1</v>
      </c>
      <c r="AC75" s="7" t="s">
        <v>125</v>
      </c>
      <c r="AD75" s="7">
        <v>0</v>
      </c>
      <c r="AE75" s="7" t="s">
        <v>125</v>
      </c>
      <c r="AF75" s="7">
        <v>0</v>
      </c>
      <c r="AG75" s="7" t="s">
        <v>125</v>
      </c>
      <c r="AH75" s="8">
        <v>1</v>
      </c>
      <c r="AI75" s="7" t="s">
        <v>125</v>
      </c>
      <c r="AJ75" s="7">
        <v>1</v>
      </c>
      <c r="AK75" s="7" t="s">
        <v>125</v>
      </c>
      <c r="AL75" s="7">
        <v>1</v>
      </c>
      <c r="AM75" s="7" t="s">
        <v>125</v>
      </c>
      <c r="AN75" s="7">
        <v>1</v>
      </c>
      <c r="AO75" s="7" t="s">
        <v>125</v>
      </c>
      <c r="AP75" s="7">
        <v>0</v>
      </c>
      <c r="AQ75" s="7" t="s">
        <v>125</v>
      </c>
      <c r="AR75" s="7">
        <v>1</v>
      </c>
      <c r="AS75" s="6" t="s">
        <v>125</v>
      </c>
      <c r="AT75" s="7">
        <v>0</v>
      </c>
      <c r="AU75">
        <f t="shared" si="3"/>
        <v>10</v>
      </c>
      <c r="AV75">
        <v>21</v>
      </c>
      <c r="AW75" s="13">
        <f t="shared" si="4"/>
        <v>0.47619047619047616</v>
      </c>
    </row>
    <row r="76" spans="1:49" ht="13.2" x14ac:dyDescent="0.25">
      <c r="A76" s="7" t="s">
        <v>227</v>
      </c>
      <c r="B76" s="7" t="s">
        <v>228</v>
      </c>
      <c r="C76" s="7" t="s">
        <v>229</v>
      </c>
      <c r="D76" s="7" t="s">
        <v>21</v>
      </c>
      <c r="E76" s="7" t="s">
        <v>22</v>
      </c>
      <c r="F76" s="7">
        <v>1</v>
      </c>
      <c r="G76" s="7" t="s">
        <v>22</v>
      </c>
      <c r="H76" s="7">
        <v>0</v>
      </c>
      <c r="I76" s="7" t="s">
        <v>22</v>
      </c>
      <c r="J76" s="7">
        <v>1</v>
      </c>
      <c r="K76" s="7" t="s">
        <v>22</v>
      </c>
      <c r="L76" s="7">
        <v>1</v>
      </c>
      <c r="M76" s="7" t="s">
        <v>22</v>
      </c>
      <c r="N76" s="7">
        <v>0</v>
      </c>
      <c r="O76" s="7" t="s">
        <v>23</v>
      </c>
      <c r="P76" s="7">
        <v>1</v>
      </c>
      <c r="Q76" s="7" t="s">
        <v>23</v>
      </c>
      <c r="R76" s="7">
        <v>1</v>
      </c>
      <c r="S76" s="7" t="s">
        <v>23</v>
      </c>
      <c r="T76" s="7">
        <v>1</v>
      </c>
      <c r="U76" s="7" t="s">
        <v>23</v>
      </c>
      <c r="V76" s="7">
        <v>1</v>
      </c>
      <c r="W76" s="7" t="s">
        <v>23</v>
      </c>
      <c r="X76" s="7">
        <v>1</v>
      </c>
      <c r="Y76" s="7" t="s">
        <v>23</v>
      </c>
      <c r="Z76" s="7">
        <v>1</v>
      </c>
      <c r="AA76" s="7" t="s">
        <v>23</v>
      </c>
      <c r="AB76" s="7">
        <v>0</v>
      </c>
      <c r="AC76" s="7" t="s">
        <v>23</v>
      </c>
      <c r="AD76" s="7">
        <v>0</v>
      </c>
      <c r="AE76" s="7" t="s">
        <v>23</v>
      </c>
      <c r="AF76" s="7">
        <v>1</v>
      </c>
      <c r="AG76" s="7" t="s">
        <v>23</v>
      </c>
      <c r="AH76" s="8">
        <v>1</v>
      </c>
      <c r="AI76" s="7" t="s">
        <v>23</v>
      </c>
      <c r="AJ76" s="7">
        <v>1</v>
      </c>
      <c r="AK76" s="7" t="s">
        <v>23</v>
      </c>
      <c r="AL76" s="7">
        <v>1</v>
      </c>
      <c r="AM76" s="7" t="s">
        <v>23</v>
      </c>
      <c r="AN76" s="7">
        <v>1</v>
      </c>
      <c r="AO76" s="7" t="s">
        <v>23</v>
      </c>
      <c r="AP76" s="7">
        <v>1</v>
      </c>
      <c r="AQ76" s="7" t="s">
        <v>23</v>
      </c>
      <c r="AR76" s="7">
        <v>1</v>
      </c>
      <c r="AS76" s="6" t="s">
        <v>22</v>
      </c>
      <c r="AT76" s="7">
        <v>1</v>
      </c>
      <c r="AU76">
        <f t="shared" si="3"/>
        <v>17</v>
      </c>
      <c r="AV76">
        <v>21</v>
      </c>
      <c r="AW76" s="13">
        <f t="shared" si="4"/>
        <v>0.80952380952380953</v>
      </c>
    </row>
    <row r="77" spans="1:49" ht="13.2" x14ac:dyDescent="0.25">
      <c r="A77" s="7" t="s">
        <v>230</v>
      </c>
      <c r="B77" s="7" t="s">
        <v>231</v>
      </c>
      <c r="C77" s="7" t="s">
        <v>232</v>
      </c>
      <c r="D77" s="7" t="s">
        <v>21</v>
      </c>
      <c r="E77" s="7" t="s">
        <v>22</v>
      </c>
      <c r="F77" s="7">
        <v>1</v>
      </c>
      <c r="G77" s="7" t="s">
        <v>22</v>
      </c>
      <c r="H77" s="7">
        <v>1</v>
      </c>
      <c r="I77" s="7" t="s">
        <v>22</v>
      </c>
      <c r="J77" s="7">
        <v>0</v>
      </c>
      <c r="K77" s="7" t="s">
        <v>22</v>
      </c>
      <c r="L77" s="7">
        <v>1</v>
      </c>
      <c r="M77" s="7" t="s">
        <v>22</v>
      </c>
      <c r="N77" s="7">
        <v>1</v>
      </c>
      <c r="O77" s="7" t="s">
        <v>23</v>
      </c>
      <c r="P77" s="7">
        <v>1</v>
      </c>
      <c r="Q77" s="7" t="s">
        <v>23</v>
      </c>
      <c r="R77" s="7">
        <v>1</v>
      </c>
      <c r="S77" s="7" t="s">
        <v>23</v>
      </c>
      <c r="T77" s="7">
        <v>1</v>
      </c>
      <c r="U77" s="7" t="s">
        <v>23</v>
      </c>
      <c r="V77" s="7">
        <v>0</v>
      </c>
      <c r="W77" s="7" t="s">
        <v>23</v>
      </c>
      <c r="X77" s="7">
        <v>0</v>
      </c>
      <c r="Y77" s="7" t="s">
        <v>23</v>
      </c>
      <c r="Z77" s="7">
        <v>1</v>
      </c>
      <c r="AA77" s="7" t="s">
        <v>23</v>
      </c>
      <c r="AB77" s="7">
        <v>0</v>
      </c>
      <c r="AC77" s="7" t="s">
        <v>23</v>
      </c>
      <c r="AD77" s="7">
        <v>0</v>
      </c>
      <c r="AE77" s="7" t="s">
        <v>23</v>
      </c>
      <c r="AF77" s="7">
        <v>0</v>
      </c>
      <c r="AG77" s="7" t="s">
        <v>23</v>
      </c>
      <c r="AH77" s="8">
        <v>1</v>
      </c>
      <c r="AI77" s="7" t="s">
        <v>23</v>
      </c>
      <c r="AJ77" s="7">
        <v>1</v>
      </c>
      <c r="AK77" s="7" t="s">
        <v>23</v>
      </c>
      <c r="AL77" s="7">
        <v>1</v>
      </c>
      <c r="AM77" s="7" t="s">
        <v>23</v>
      </c>
      <c r="AN77" s="7">
        <v>1</v>
      </c>
      <c r="AO77" s="7" t="s">
        <v>23</v>
      </c>
      <c r="AP77" s="7">
        <v>0</v>
      </c>
      <c r="AQ77" s="7" t="s">
        <v>23</v>
      </c>
      <c r="AR77" s="7">
        <v>1</v>
      </c>
      <c r="AS77" s="6" t="s">
        <v>22</v>
      </c>
      <c r="AT77" s="7">
        <v>0</v>
      </c>
      <c r="AU77">
        <f t="shared" si="3"/>
        <v>13</v>
      </c>
      <c r="AV77">
        <v>21</v>
      </c>
      <c r="AW77" s="13">
        <f t="shared" si="4"/>
        <v>0.61904761904761907</v>
      </c>
    </row>
    <row r="78" spans="1:49" ht="13.2" x14ac:dyDescent="0.25">
      <c r="A78" s="7" t="s">
        <v>233</v>
      </c>
      <c r="B78" s="7" t="s">
        <v>234</v>
      </c>
      <c r="C78" s="7" t="s">
        <v>235</v>
      </c>
      <c r="D78" s="7" t="s">
        <v>3</v>
      </c>
      <c r="E78" s="7" t="s">
        <v>4</v>
      </c>
      <c r="F78" s="7">
        <v>1</v>
      </c>
      <c r="G78" s="7" t="s">
        <v>4</v>
      </c>
      <c r="H78" s="7">
        <v>0</v>
      </c>
      <c r="I78" s="7" t="s">
        <v>125</v>
      </c>
      <c r="J78" s="7">
        <v>0</v>
      </c>
      <c r="K78" s="7" t="s">
        <v>125</v>
      </c>
      <c r="L78" s="7">
        <v>1</v>
      </c>
      <c r="M78" s="7" t="s">
        <v>125</v>
      </c>
      <c r="N78" s="7">
        <v>1</v>
      </c>
      <c r="O78" s="7" t="s">
        <v>125</v>
      </c>
      <c r="P78" s="7">
        <v>1</v>
      </c>
      <c r="Q78" s="7" t="s">
        <v>125</v>
      </c>
      <c r="R78" s="7">
        <v>1</v>
      </c>
      <c r="S78" s="7" t="s">
        <v>125</v>
      </c>
      <c r="T78" s="7">
        <v>1</v>
      </c>
      <c r="U78" s="7" t="s">
        <v>125</v>
      </c>
      <c r="V78" s="7">
        <v>0</v>
      </c>
      <c r="W78" s="7" t="s">
        <v>125</v>
      </c>
      <c r="X78" s="7">
        <v>0</v>
      </c>
      <c r="Y78" s="7" t="s">
        <v>125</v>
      </c>
      <c r="Z78" s="7">
        <v>0</v>
      </c>
      <c r="AA78" s="7" t="s">
        <v>125</v>
      </c>
      <c r="AB78" s="7">
        <v>0</v>
      </c>
      <c r="AC78" s="7" t="s">
        <v>125</v>
      </c>
      <c r="AD78" s="7">
        <v>0</v>
      </c>
      <c r="AE78" s="7" t="s">
        <v>125</v>
      </c>
      <c r="AF78" s="7">
        <v>0</v>
      </c>
      <c r="AG78" s="7" t="s">
        <v>125</v>
      </c>
      <c r="AH78" s="8">
        <v>1</v>
      </c>
      <c r="AI78" s="7" t="s">
        <v>125</v>
      </c>
      <c r="AJ78" s="7">
        <v>1</v>
      </c>
      <c r="AK78" s="7" t="s">
        <v>125</v>
      </c>
      <c r="AL78" s="7">
        <v>1</v>
      </c>
      <c r="AM78" s="7" t="s">
        <v>125</v>
      </c>
      <c r="AN78" s="7">
        <v>1</v>
      </c>
      <c r="AO78" s="7" t="s">
        <v>125</v>
      </c>
      <c r="AP78" s="7">
        <v>0</v>
      </c>
      <c r="AQ78" s="7" t="s">
        <v>125</v>
      </c>
      <c r="AR78" s="7">
        <v>1</v>
      </c>
      <c r="AS78" s="6" t="s">
        <v>125</v>
      </c>
      <c r="AT78" s="7">
        <v>0</v>
      </c>
      <c r="AU78">
        <f t="shared" si="3"/>
        <v>11</v>
      </c>
      <c r="AV78">
        <v>21</v>
      </c>
      <c r="AW78" s="13">
        <f t="shared" si="4"/>
        <v>0.52380952380952384</v>
      </c>
    </row>
    <row r="79" spans="1:49" ht="13.2" x14ac:dyDescent="0.25">
      <c r="A79" s="7" t="s">
        <v>236</v>
      </c>
      <c r="B79" s="7" t="s">
        <v>237</v>
      </c>
      <c r="C79" s="7" t="s">
        <v>238</v>
      </c>
      <c r="D79" s="7" t="s">
        <v>32</v>
      </c>
      <c r="E79" s="7" t="s">
        <v>33</v>
      </c>
      <c r="F79" s="7">
        <v>1</v>
      </c>
      <c r="G79" s="7" t="s">
        <v>33</v>
      </c>
      <c r="H79" s="7">
        <v>1</v>
      </c>
      <c r="I79" s="7" t="s">
        <v>125</v>
      </c>
      <c r="J79" s="7">
        <v>1</v>
      </c>
      <c r="K79" s="7" t="s">
        <v>125</v>
      </c>
      <c r="L79" s="7">
        <v>0</v>
      </c>
      <c r="M79" s="7" t="s">
        <v>125</v>
      </c>
      <c r="N79" s="7">
        <v>0</v>
      </c>
      <c r="O79" s="7" t="s">
        <v>125</v>
      </c>
      <c r="P79" s="7">
        <v>0</v>
      </c>
      <c r="Q79" s="7" t="s">
        <v>125</v>
      </c>
      <c r="R79" s="7">
        <v>0</v>
      </c>
      <c r="S79" s="7" t="s">
        <v>125</v>
      </c>
      <c r="T79" s="7">
        <v>1</v>
      </c>
      <c r="U79" s="7" t="s">
        <v>125</v>
      </c>
      <c r="V79" s="7">
        <v>0</v>
      </c>
      <c r="W79" s="7" t="s">
        <v>125</v>
      </c>
      <c r="X79" s="7">
        <v>0</v>
      </c>
      <c r="Y79" s="7" t="s">
        <v>125</v>
      </c>
      <c r="Z79" s="7">
        <v>1</v>
      </c>
      <c r="AA79" s="7" t="s">
        <v>125</v>
      </c>
      <c r="AB79" s="7">
        <v>0</v>
      </c>
      <c r="AC79" s="7" t="s">
        <v>125</v>
      </c>
      <c r="AD79" s="7">
        <v>1</v>
      </c>
      <c r="AE79" s="7" t="s">
        <v>125</v>
      </c>
      <c r="AF79" s="7">
        <v>1</v>
      </c>
      <c r="AG79" s="7" t="s">
        <v>125</v>
      </c>
      <c r="AH79" s="8">
        <v>1</v>
      </c>
      <c r="AI79" s="7" t="s">
        <v>125</v>
      </c>
      <c r="AJ79" s="7">
        <v>1</v>
      </c>
      <c r="AK79" s="7" t="s">
        <v>125</v>
      </c>
      <c r="AL79" s="7">
        <v>1</v>
      </c>
      <c r="AM79" s="7" t="s">
        <v>125</v>
      </c>
      <c r="AN79" s="7">
        <v>0</v>
      </c>
      <c r="AO79" s="7" t="s">
        <v>125</v>
      </c>
      <c r="AP79" s="7">
        <v>0</v>
      </c>
      <c r="AQ79" s="7" t="s">
        <v>125</v>
      </c>
      <c r="AR79" s="7">
        <v>0</v>
      </c>
      <c r="AS79" s="6" t="s">
        <v>125</v>
      </c>
      <c r="AT79" s="7">
        <v>0</v>
      </c>
      <c r="AU79">
        <f t="shared" si="3"/>
        <v>10</v>
      </c>
      <c r="AV79">
        <v>21</v>
      </c>
      <c r="AW79" s="13">
        <f t="shared" si="4"/>
        <v>0.47619047619047616</v>
      </c>
    </row>
    <row r="80" spans="1:49" ht="13.2" x14ac:dyDescent="0.25">
      <c r="A80" s="7" t="s">
        <v>239</v>
      </c>
      <c r="B80" s="7" t="s">
        <v>240</v>
      </c>
      <c r="C80" s="7" t="s">
        <v>241</v>
      </c>
      <c r="D80" s="7" t="s">
        <v>3</v>
      </c>
      <c r="E80" s="7" t="s">
        <v>4</v>
      </c>
      <c r="F80" s="7">
        <v>1</v>
      </c>
      <c r="G80" s="7" t="s">
        <v>4</v>
      </c>
      <c r="H80" s="7">
        <v>1</v>
      </c>
      <c r="I80" s="7" t="s">
        <v>4</v>
      </c>
      <c r="J80" s="7">
        <v>1</v>
      </c>
      <c r="K80" s="7" t="s">
        <v>4</v>
      </c>
      <c r="L80" s="7">
        <v>1</v>
      </c>
      <c r="M80" s="7" t="s">
        <v>4</v>
      </c>
      <c r="N80" s="7">
        <v>1</v>
      </c>
      <c r="O80" s="7" t="s">
        <v>4</v>
      </c>
      <c r="P80" s="7">
        <v>1</v>
      </c>
      <c r="Q80" s="7" t="s">
        <v>4</v>
      </c>
      <c r="R80" s="7">
        <v>1</v>
      </c>
      <c r="S80" s="7" t="s">
        <v>4</v>
      </c>
      <c r="T80" s="7">
        <v>1</v>
      </c>
      <c r="U80" s="7" t="s">
        <v>4</v>
      </c>
      <c r="V80" s="7">
        <v>1</v>
      </c>
      <c r="W80" s="7" t="s">
        <v>4</v>
      </c>
      <c r="X80" s="7">
        <v>1</v>
      </c>
      <c r="Y80" s="7" t="s">
        <v>4</v>
      </c>
      <c r="Z80" s="7">
        <v>1</v>
      </c>
      <c r="AA80" s="7" t="s">
        <v>4</v>
      </c>
      <c r="AB80" s="7">
        <v>1</v>
      </c>
      <c r="AC80" s="7" t="s">
        <v>4</v>
      </c>
      <c r="AD80" s="7">
        <v>1</v>
      </c>
      <c r="AE80" s="7" t="s">
        <v>4</v>
      </c>
      <c r="AF80" s="7">
        <v>1</v>
      </c>
      <c r="AG80" s="7" t="s">
        <v>4</v>
      </c>
      <c r="AH80" s="8">
        <v>1</v>
      </c>
      <c r="AI80" s="7" t="s">
        <v>4</v>
      </c>
      <c r="AJ80" s="7">
        <v>1</v>
      </c>
      <c r="AK80" s="7" t="s">
        <v>4</v>
      </c>
      <c r="AL80" s="7">
        <v>0</v>
      </c>
      <c r="AM80" s="7" t="s">
        <v>4</v>
      </c>
      <c r="AN80" s="7">
        <v>1</v>
      </c>
      <c r="AO80" s="7" t="s">
        <v>4</v>
      </c>
      <c r="AP80" s="7">
        <v>1</v>
      </c>
      <c r="AQ80" s="7" t="s">
        <v>4</v>
      </c>
      <c r="AR80" s="7">
        <v>0</v>
      </c>
      <c r="AS80" s="6" t="s">
        <v>4</v>
      </c>
      <c r="AT80" s="7">
        <v>1</v>
      </c>
      <c r="AU80">
        <f t="shared" si="3"/>
        <v>19</v>
      </c>
      <c r="AV80">
        <v>21</v>
      </c>
      <c r="AW80" s="13">
        <f t="shared" si="4"/>
        <v>0.90476190476190477</v>
      </c>
    </row>
    <row r="81" spans="1:49" ht="13.2" x14ac:dyDescent="0.25">
      <c r="A81" s="7" t="s">
        <v>242</v>
      </c>
      <c r="B81" s="7" t="s">
        <v>243</v>
      </c>
      <c r="C81" s="7" t="s">
        <v>244</v>
      </c>
      <c r="D81" s="7" t="s">
        <v>32</v>
      </c>
      <c r="E81" s="7" t="s">
        <v>33</v>
      </c>
      <c r="F81" s="7">
        <v>1</v>
      </c>
      <c r="G81" s="7" t="s">
        <v>33</v>
      </c>
      <c r="H81" s="7">
        <v>0</v>
      </c>
      <c r="I81" s="7" t="s">
        <v>33</v>
      </c>
      <c r="J81" s="7">
        <v>0</v>
      </c>
      <c r="K81" s="7" t="s">
        <v>33</v>
      </c>
      <c r="L81" s="7">
        <v>1</v>
      </c>
      <c r="M81" s="7" t="s">
        <v>34</v>
      </c>
      <c r="N81" s="7">
        <v>1</v>
      </c>
      <c r="O81" s="7" t="s">
        <v>34</v>
      </c>
      <c r="P81" s="7">
        <v>0</v>
      </c>
      <c r="Q81" s="7" t="s">
        <v>34</v>
      </c>
      <c r="R81" s="7">
        <v>0</v>
      </c>
      <c r="S81" s="7" t="s">
        <v>34</v>
      </c>
      <c r="T81" s="7">
        <v>1</v>
      </c>
      <c r="U81" s="7" t="s">
        <v>27</v>
      </c>
      <c r="V81" s="7">
        <v>0</v>
      </c>
      <c r="W81" s="7" t="s">
        <v>27</v>
      </c>
      <c r="X81" s="7">
        <v>0</v>
      </c>
      <c r="Y81" s="7" t="s">
        <v>27</v>
      </c>
      <c r="Z81" s="7">
        <v>0</v>
      </c>
      <c r="AA81" s="7" t="s">
        <v>27</v>
      </c>
      <c r="AB81" s="7">
        <v>0</v>
      </c>
      <c r="AC81" s="7" t="s">
        <v>27</v>
      </c>
      <c r="AD81" s="7">
        <v>1</v>
      </c>
      <c r="AE81" s="7" t="s">
        <v>27</v>
      </c>
      <c r="AF81" s="7">
        <v>1</v>
      </c>
      <c r="AG81" s="7" t="s">
        <v>27</v>
      </c>
      <c r="AH81" s="8">
        <v>0</v>
      </c>
      <c r="AI81" s="7" t="s">
        <v>27</v>
      </c>
      <c r="AJ81" s="7">
        <v>0</v>
      </c>
      <c r="AK81" s="7" t="s">
        <v>27</v>
      </c>
      <c r="AL81" s="7">
        <v>0</v>
      </c>
      <c r="AM81" s="7" t="s">
        <v>27</v>
      </c>
      <c r="AN81" s="7">
        <v>0</v>
      </c>
      <c r="AO81" s="7" t="s">
        <v>27</v>
      </c>
      <c r="AP81" s="7">
        <v>1</v>
      </c>
      <c r="AQ81" s="7" t="s">
        <v>27</v>
      </c>
      <c r="AR81" s="7">
        <v>0</v>
      </c>
      <c r="AS81" s="6" t="s">
        <v>33</v>
      </c>
      <c r="AT81" s="7">
        <v>0</v>
      </c>
      <c r="AU81">
        <f t="shared" si="3"/>
        <v>7</v>
      </c>
      <c r="AV81">
        <v>21</v>
      </c>
      <c r="AW81" s="13">
        <f t="shared" si="4"/>
        <v>0.33333333333333331</v>
      </c>
    </row>
    <row r="82" spans="1:49" ht="13.2" x14ac:dyDescent="0.25">
      <c r="A82" s="7" t="s">
        <v>245</v>
      </c>
      <c r="B82" s="7" t="s">
        <v>246</v>
      </c>
      <c r="C82" s="7" t="s">
        <v>247</v>
      </c>
      <c r="D82" s="7" t="s">
        <v>32</v>
      </c>
      <c r="E82" s="7" t="s">
        <v>33</v>
      </c>
      <c r="F82" s="7">
        <v>1</v>
      </c>
      <c r="G82" s="7" t="s">
        <v>33</v>
      </c>
      <c r="H82" s="7">
        <v>1</v>
      </c>
      <c r="I82" s="7" t="s">
        <v>33</v>
      </c>
      <c r="J82" s="7">
        <v>1</v>
      </c>
      <c r="K82" s="7" t="s">
        <v>33</v>
      </c>
      <c r="L82" s="7">
        <v>0</v>
      </c>
      <c r="M82" s="7" t="s">
        <v>34</v>
      </c>
      <c r="N82" s="7">
        <v>0</v>
      </c>
      <c r="O82" s="7" t="s">
        <v>34</v>
      </c>
      <c r="P82" s="7">
        <v>1</v>
      </c>
      <c r="Q82" s="7" t="s">
        <v>34</v>
      </c>
      <c r="R82" s="7">
        <v>1</v>
      </c>
      <c r="S82" s="7" t="s">
        <v>34</v>
      </c>
      <c r="T82" s="7">
        <v>1</v>
      </c>
      <c r="U82" s="7" t="s">
        <v>34</v>
      </c>
      <c r="V82" s="7">
        <v>1</v>
      </c>
      <c r="W82" s="7" t="s">
        <v>34</v>
      </c>
      <c r="X82" s="7">
        <v>1</v>
      </c>
      <c r="Y82" s="7" t="s">
        <v>34</v>
      </c>
      <c r="Z82" s="7">
        <v>1</v>
      </c>
      <c r="AA82" s="7" t="s">
        <v>34</v>
      </c>
      <c r="AB82" s="7">
        <v>0</v>
      </c>
      <c r="AC82" s="7" t="s">
        <v>34</v>
      </c>
      <c r="AD82" s="7">
        <v>1</v>
      </c>
      <c r="AE82" s="7" t="s">
        <v>34</v>
      </c>
      <c r="AF82" s="7">
        <v>1</v>
      </c>
      <c r="AG82" s="7" t="s">
        <v>34</v>
      </c>
      <c r="AH82" s="8">
        <v>1</v>
      </c>
      <c r="AI82" s="7" t="s">
        <v>34</v>
      </c>
      <c r="AJ82" s="7">
        <v>1</v>
      </c>
      <c r="AK82" s="7" t="s">
        <v>34</v>
      </c>
      <c r="AL82" s="7">
        <v>1</v>
      </c>
      <c r="AM82" s="7" t="s">
        <v>34</v>
      </c>
      <c r="AN82" s="7">
        <v>1</v>
      </c>
      <c r="AO82" s="7" t="s">
        <v>34</v>
      </c>
      <c r="AP82" s="7">
        <v>0</v>
      </c>
      <c r="AQ82" s="7" t="s">
        <v>34</v>
      </c>
      <c r="AR82" s="7">
        <v>1</v>
      </c>
      <c r="AS82" s="6" t="s">
        <v>33</v>
      </c>
      <c r="AT82" s="7">
        <v>0</v>
      </c>
      <c r="AU82">
        <f t="shared" si="3"/>
        <v>16</v>
      </c>
      <c r="AV82">
        <v>21</v>
      </c>
      <c r="AW82" s="13">
        <f t="shared" si="4"/>
        <v>0.76190476190476186</v>
      </c>
    </row>
    <row r="83" spans="1:49" ht="13.2" x14ac:dyDescent="0.25">
      <c r="A83" s="7" t="s">
        <v>248</v>
      </c>
      <c r="B83" s="7" t="s">
        <v>53</v>
      </c>
      <c r="C83" s="7" t="s">
        <v>249</v>
      </c>
      <c r="D83" s="7" t="s">
        <v>209</v>
      </c>
      <c r="E83" s="7" t="s">
        <v>28</v>
      </c>
      <c r="F83" s="7">
        <v>1</v>
      </c>
      <c r="G83" s="7" t="s">
        <v>28</v>
      </c>
      <c r="H83" s="7">
        <v>1</v>
      </c>
      <c r="I83" s="7" t="s">
        <v>28</v>
      </c>
      <c r="J83" s="7">
        <v>0</v>
      </c>
      <c r="K83" s="7" t="s">
        <v>28</v>
      </c>
      <c r="L83" s="7">
        <v>1</v>
      </c>
      <c r="M83" s="7" t="s">
        <v>28</v>
      </c>
      <c r="N83" s="7">
        <v>1</v>
      </c>
      <c r="O83" s="7" t="s">
        <v>28</v>
      </c>
      <c r="P83" s="7">
        <v>1</v>
      </c>
      <c r="Q83" s="7" t="s">
        <v>28</v>
      </c>
      <c r="R83" s="7">
        <v>0</v>
      </c>
      <c r="S83" s="7" t="s">
        <v>28</v>
      </c>
      <c r="T83" s="7">
        <v>1</v>
      </c>
      <c r="U83" s="7" t="s">
        <v>28</v>
      </c>
      <c r="V83" s="7">
        <v>1</v>
      </c>
      <c r="W83" s="7" t="s">
        <v>28</v>
      </c>
      <c r="X83" s="7">
        <v>1</v>
      </c>
      <c r="Y83" s="7" t="s">
        <v>28</v>
      </c>
      <c r="Z83" s="7">
        <v>1</v>
      </c>
      <c r="AA83" s="7" t="s">
        <v>28</v>
      </c>
      <c r="AB83" s="7">
        <v>0</v>
      </c>
      <c r="AC83" s="7" t="s">
        <v>28</v>
      </c>
      <c r="AD83" s="7">
        <v>1</v>
      </c>
      <c r="AE83" s="7" t="s">
        <v>28</v>
      </c>
      <c r="AF83" s="7">
        <v>1</v>
      </c>
      <c r="AG83" s="7" t="s">
        <v>28</v>
      </c>
      <c r="AH83" s="8">
        <v>1</v>
      </c>
      <c r="AI83" s="7" t="s">
        <v>28</v>
      </c>
      <c r="AJ83" s="7">
        <v>1</v>
      </c>
      <c r="AK83" s="7" t="s">
        <v>28</v>
      </c>
      <c r="AL83" s="7">
        <v>0</v>
      </c>
      <c r="AM83" s="7" t="s">
        <v>28</v>
      </c>
      <c r="AN83" s="7">
        <v>0</v>
      </c>
      <c r="AO83" s="7" t="s">
        <v>28</v>
      </c>
      <c r="AP83" s="7">
        <v>1</v>
      </c>
      <c r="AQ83" s="7" t="s">
        <v>28</v>
      </c>
      <c r="AR83" s="7">
        <v>1</v>
      </c>
      <c r="AS83" s="6" t="s">
        <v>28</v>
      </c>
      <c r="AT83" s="7">
        <v>1</v>
      </c>
      <c r="AU83">
        <f t="shared" si="3"/>
        <v>16</v>
      </c>
      <c r="AV83">
        <v>21</v>
      </c>
      <c r="AW83" s="13">
        <f t="shared" si="4"/>
        <v>0.76190476190476186</v>
      </c>
    </row>
    <row r="84" spans="1:49" ht="13.2" x14ac:dyDescent="0.25">
      <c r="A84" s="7" t="s">
        <v>250</v>
      </c>
      <c r="B84" s="7" t="s">
        <v>251</v>
      </c>
      <c r="C84" s="7" t="s">
        <v>252</v>
      </c>
      <c r="D84" s="7" t="s">
        <v>3</v>
      </c>
      <c r="E84" s="7" t="s">
        <v>4</v>
      </c>
      <c r="F84" s="7">
        <v>1</v>
      </c>
      <c r="G84" s="7" t="s">
        <v>4</v>
      </c>
      <c r="H84" s="7">
        <v>1</v>
      </c>
      <c r="I84" s="7" t="s">
        <v>4</v>
      </c>
      <c r="J84" s="7">
        <v>0</v>
      </c>
      <c r="K84" s="7" t="s">
        <v>4</v>
      </c>
      <c r="L84" s="7">
        <v>1</v>
      </c>
      <c r="M84" s="7" t="s">
        <v>4</v>
      </c>
      <c r="N84" s="7">
        <v>1</v>
      </c>
      <c r="O84" s="7" t="s">
        <v>4</v>
      </c>
      <c r="P84" s="7">
        <v>0</v>
      </c>
      <c r="Q84" s="7" t="s">
        <v>4</v>
      </c>
      <c r="R84" s="7">
        <v>0</v>
      </c>
      <c r="S84" s="7" t="s">
        <v>4</v>
      </c>
      <c r="T84" s="7">
        <v>1</v>
      </c>
      <c r="U84" s="7" t="s">
        <v>4</v>
      </c>
      <c r="V84" s="7">
        <v>1</v>
      </c>
      <c r="W84" s="7" t="s">
        <v>4</v>
      </c>
      <c r="X84" s="7">
        <v>1</v>
      </c>
      <c r="Y84" s="7" t="s">
        <v>4</v>
      </c>
      <c r="Z84" s="7">
        <v>0</v>
      </c>
      <c r="AA84" s="7" t="s">
        <v>4</v>
      </c>
      <c r="AB84" s="7">
        <v>1</v>
      </c>
      <c r="AC84" s="7" t="s">
        <v>4</v>
      </c>
      <c r="AD84" s="7">
        <v>1</v>
      </c>
      <c r="AE84" s="7" t="s">
        <v>4</v>
      </c>
      <c r="AF84" s="7">
        <v>1</v>
      </c>
      <c r="AG84" s="7" t="s">
        <v>4</v>
      </c>
      <c r="AH84" s="8">
        <v>0</v>
      </c>
      <c r="AI84" s="7" t="s">
        <v>4</v>
      </c>
      <c r="AJ84" s="7">
        <v>0</v>
      </c>
      <c r="AK84" s="7" t="s">
        <v>4</v>
      </c>
      <c r="AL84" s="7">
        <v>1</v>
      </c>
      <c r="AM84" s="7" t="s">
        <v>4</v>
      </c>
      <c r="AN84" s="7">
        <v>1</v>
      </c>
      <c r="AO84" s="7" t="s">
        <v>4</v>
      </c>
      <c r="AP84" s="7">
        <v>1</v>
      </c>
      <c r="AQ84" s="7" t="s">
        <v>4</v>
      </c>
      <c r="AR84" s="7">
        <v>0</v>
      </c>
      <c r="AS84" s="6" t="s">
        <v>4</v>
      </c>
      <c r="AT84" s="7">
        <v>0</v>
      </c>
      <c r="AU84">
        <f t="shared" si="3"/>
        <v>13</v>
      </c>
      <c r="AV84">
        <v>21</v>
      </c>
      <c r="AW84" s="13">
        <f t="shared" si="4"/>
        <v>0.61904761904761907</v>
      </c>
    </row>
    <row r="85" spans="1:49" ht="13.2" x14ac:dyDescent="0.25">
      <c r="A85" s="7" t="s">
        <v>253</v>
      </c>
      <c r="B85" s="7" t="s">
        <v>254</v>
      </c>
      <c r="C85" s="7" t="s">
        <v>255</v>
      </c>
      <c r="D85" s="7" t="s">
        <v>21</v>
      </c>
      <c r="E85" s="7" t="s">
        <v>22</v>
      </c>
      <c r="F85" s="7">
        <v>0</v>
      </c>
      <c r="G85" s="7" t="s">
        <v>22</v>
      </c>
      <c r="H85" s="7">
        <v>1</v>
      </c>
      <c r="I85" s="7" t="s">
        <v>22</v>
      </c>
      <c r="J85" s="7">
        <v>0</v>
      </c>
      <c r="K85" s="7" t="s">
        <v>22</v>
      </c>
      <c r="L85" s="7">
        <v>1</v>
      </c>
      <c r="M85" s="7" t="s">
        <v>22</v>
      </c>
      <c r="N85" s="7">
        <v>0</v>
      </c>
      <c r="O85" s="7" t="s">
        <v>23</v>
      </c>
      <c r="P85" s="7">
        <v>0</v>
      </c>
      <c r="Q85" s="7" t="s">
        <v>23</v>
      </c>
      <c r="R85" s="7">
        <v>0</v>
      </c>
      <c r="S85" s="7" t="s">
        <v>23</v>
      </c>
      <c r="T85" s="7">
        <v>1</v>
      </c>
      <c r="U85" s="7" t="s">
        <v>23</v>
      </c>
      <c r="V85" s="7">
        <v>1</v>
      </c>
      <c r="W85" s="7" t="s">
        <v>23</v>
      </c>
      <c r="X85" s="7">
        <v>1</v>
      </c>
      <c r="Y85" s="7" t="s">
        <v>23</v>
      </c>
      <c r="Z85" s="7">
        <v>1</v>
      </c>
      <c r="AA85" s="7" t="s">
        <v>23</v>
      </c>
      <c r="AB85" s="7">
        <v>0</v>
      </c>
      <c r="AC85" s="7" t="s">
        <v>23</v>
      </c>
      <c r="AD85" s="7">
        <v>1</v>
      </c>
      <c r="AE85" s="7" t="s">
        <v>23</v>
      </c>
      <c r="AF85" s="7">
        <v>1</v>
      </c>
      <c r="AG85" s="7" t="s">
        <v>23</v>
      </c>
      <c r="AH85" s="8">
        <v>1</v>
      </c>
      <c r="AI85" s="7" t="s">
        <v>23</v>
      </c>
      <c r="AJ85" s="7">
        <v>1</v>
      </c>
      <c r="AK85" s="7" t="s">
        <v>23</v>
      </c>
      <c r="AL85" s="7">
        <v>1</v>
      </c>
      <c r="AM85" s="7" t="s">
        <v>23</v>
      </c>
      <c r="AN85" s="7">
        <v>1</v>
      </c>
      <c r="AO85" s="7" t="s">
        <v>23</v>
      </c>
      <c r="AP85" s="7">
        <v>1</v>
      </c>
      <c r="AQ85" s="7" t="s">
        <v>23</v>
      </c>
      <c r="AR85" s="7">
        <v>1</v>
      </c>
      <c r="AS85" s="6" t="s">
        <v>22</v>
      </c>
      <c r="AT85" s="7">
        <v>0</v>
      </c>
      <c r="AU85">
        <f t="shared" si="3"/>
        <v>14</v>
      </c>
      <c r="AV85">
        <v>21</v>
      </c>
      <c r="AW85" s="13">
        <f t="shared" si="4"/>
        <v>0.66666666666666663</v>
      </c>
    </row>
    <row r="86" spans="1:49" ht="13.2" x14ac:dyDescent="0.25">
      <c r="A86" s="7" t="s">
        <v>253</v>
      </c>
      <c r="B86" s="7" t="s">
        <v>256</v>
      </c>
      <c r="C86" s="7" t="s">
        <v>257</v>
      </c>
      <c r="D86" s="7" t="s">
        <v>21</v>
      </c>
      <c r="E86" s="7" t="s">
        <v>22</v>
      </c>
      <c r="F86" s="7">
        <v>0</v>
      </c>
      <c r="G86" s="7" t="s">
        <v>22</v>
      </c>
      <c r="H86" s="7">
        <v>1</v>
      </c>
      <c r="I86" s="7" t="s">
        <v>22</v>
      </c>
      <c r="J86" s="7">
        <v>1</v>
      </c>
      <c r="K86" s="7" t="s">
        <v>22</v>
      </c>
      <c r="L86" s="7">
        <v>1</v>
      </c>
      <c r="M86" s="7" t="s">
        <v>22</v>
      </c>
      <c r="N86" s="7">
        <v>0</v>
      </c>
      <c r="O86" s="7" t="s">
        <v>23</v>
      </c>
      <c r="P86" s="7">
        <v>1</v>
      </c>
      <c r="Q86" s="7" t="s">
        <v>23</v>
      </c>
      <c r="R86" s="7">
        <v>1</v>
      </c>
      <c r="S86" s="7" t="s">
        <v>23</v>
      </c>
      <c r="T86" s="7">
        <v>0</v>
      </c>
      <c r="U86" s="7" t="s">
        <v>23</v>
      </c>
      <c r="V86" s="7">
        <v>1</v>
      </c>
      <c r="W86" s="7" t="s">
        <v>23</v>
      </c>
      <c r="X86" s="7">
        <v>1</v>
      </c>
      <c r="Y86" s="7" t="s">
        <v>23</v>
      </c>
      <c r="Z86" s="7">
        <v>1</v>
      </c>
      <c r="AA86" s="7" t="s">
        <v>23</v>
      </c>
      <c r="AB86" s="7">
        <v>1</v>
      </c>
      <c r="AC86" s="7" t="s">
        <v>23</v>
      </c>
      <c r="AD86" s="7">
        <v>1</v>
      </c>
      <c r="AE86" s="7" t="s">
        <v>23</v>
      </c>
      <c r="AF86" s="7">
        <v>1</v>
      </c>
      <c r="AG86" s="7" t="s">
        <v>23</v>
      </c>
      <c r="AH86" s="8">
        <v>0</v>
      </c>
      <c r="AI86" s="7" t="s">
        <v>23</v>
      </c>
      <c r="AJ86" s="7">
        <v>0</v>
      </c>
      <c r="AK86" s="7" t="s">
        <v>23</v>
      </c>
      <c r="AL86" s="7">
        <v>0</v>
      </c>
      <c r="AM86" s="7" t="s">
        <v>23</v>
      </c>
      <c r="AN86" s="7">
        <v>0</v>
      </c>
      <c r="AO86" s="7" t="s">
        <v>23</v>
      </c>
      <c r="AP86" s="7">
        <v>1</v>
      </c>
      <c r="AQ86" s="7" t="s">
        <v>23</v>
      </c>
      <c r="AR86" s="7">
        <v>1</v>
      </c>
      <c r="AS86" s="6" t="s">
        <v>22</v>
      </c>
      <c r="AT86" s="7">
        <v>1</v>
      </c>
      <c r="AU86">
        <f t="shared" si="3"/>
        <v>14</v>
      </c>
      <c r="AV86">
        <v>21</v>
      </c>
      <c r="AW86" s="13">
        <f t="shared" si="4"/>
        <v>0.66666666666666663</v>
      </c>
    </row>
    <row r="87" spans="1:49" ht="13.2" x14ac:dyDescent="0.25">
      <c r="A87" s="9" t="s">
        <v>9</v>
      </c>
      <c r="B87" s="9" t="s">
        <v>258</v>
      </c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 t="s">
        <v>17</v>
      </c>
      <c r="AD87" s="9">
        <v>0</v>
      </c>
      <c r="AE87" s="9" t="s">
        <v>17</v>
      </c>
      <c r="AF87" s="9">
        <v>0</v>
      </c>
      <c r="AG87" s="9" t="s">
        <v>28</v>
      </c>
      <c r="AH87" s="10">
        <v>0</v>
      </c>
      <c r="AI87" s="9" t="s">
        <v>28</v>
      </c>
      <c r="AJ87" s="9">
        <v>0</v>
      </c>
      <c r="AK87" s="9" t="s">
        <v>28</v>
      </c>
      <c r="AL87" s="9">
        <v>0</v>
      </c>
      <c r="AM87" s="9" t="s">
        <v>28</v>
      </c>
      <c r="AN87" s="9">
        <v>0</v>
      </c>
      <c r="AO87" s="9" t="s">
        <v>28</v>
      </c>
      <c r="AP87" s="9">
        <v>0</v>
      </c>
      <c r="AQ87" s="9" t="s">
        <v>28</v>
      </c>
      <c r="AR87" s="9">
        <v>0</v>
      </c>
      <c r="AU87">
        <f t="shared" si="3"/>
        <v>0</v>
      </c>
      <c r="AV87">
        <v>8</v>
      </c>
      <c r="AW87" s="13">
        <f t="shared" si="4"/>
        <v>0</v>
      </c>
    </row>
    <row r="88" spans="1:49" ht="13.2" x14ac:dyDescent="0.25">
      <c r="A88" s="7" t="s">
        <v>259</v>
      </c>
      <c r="B88" s="7" t="s">
        <v>260</v>
      </c>
      <c r="C88" s="7" t="s">
        <v>261</v>
      </c>
      <c r="D88" s="7" t="s">
        <v>32</v>
      </c>
      <c r="E88" s="7" t="s">
        <v>33</v>
      </c>
      <c r="F88" s="7">
        <v>1</v>
      </c>
      <c r="G88" s="7" t="s">
        <v>33</v>
      </c>
      <c r="H88" s="7">
        <v>0</v>
      </c>
      <c r="I88" s="7" t="s">
        <v>33</v>
      </c>
      <c r="J88" s="7">
        <v>1</v>
      </c>
      <c r="K88" s="7" t="s">
        <v>33</v>
      </c>
      <c r="L88" s="7">
        <v>0</v>
      </c>
      <c r="M88" s="7" t="s">
        <v>34</v>
      </c>
      <c r="N88" s="7">
        <v>0</v>
      </c>
      <c r="O88" s="7" t="s">
        <v>34</v>
      </c>
      <c r="P88" s="7">
        <v>0</v>
      </c>
      <c r="Q88" s="7" t="s">
        <v>34</v>
      </c>
      <c r="R88" s="7">
        <v>0</v>
      </c>
      <c r="S88" s="7" t="s">
        <v>34</v>
      </c>
      <c r="T88" s="7">
        <v>0</v>
      </c>
      <c r="U88" s="7" t="s">
        <v>34</v>
      </c>
      <c r="V88" s="7">
        <v>0</v>
      </c>
      <c r="W88" s="7" t="s">
        <v>34</v>
      </c>
      <c r="X88" s="7">
        <v>0</v>
      </c>
      <c r="Y88" s="7" t="s">
        <v>34</v>
      </c>
      <c r="Z88" s="7">
        <v>0</v>
      </c>
      <c r="AA88" s="7" t="s">
        <v>34</v>
      </c>
      <c r="AB88" s="7">
        <v>1</v>
      </c>
      <c r="AC88" s="7" t="s">
        <v>34</v>
      </c>
      <c r="AD88" s="7">
        <v>0</v>
      </c>
      <c r="AE88" s="7" t="s">
        <v>34</v>
      </c>
      <c r="AF88" s="7">
        <v>0</v>
      </c>
      <c r="AG88" s="7" t="s">
        <v>34</v>
      </c>
      <c r="AH88" s="8">
        <v>0</v>
      </c>
      <c r="AI88" s="7" t="s">
        <v>34</v>
      </c>
      <c r="AJ88" s="7">
        <v>0</v>
      </c>
      <c r="AK88" s="7" t="s">
        <v>34</v>
      </c>
      <c r="AL88" s="7">
        <v>0</v>
      </c>
      <c r="AM88" s="7" t="s">
        <v>34</v>
      </c>
      <c r="AN88" s="7">
        <v>0</v>
      </c>
      <c r="AO88" s="7" t="s">
        <v>34</v>
      </c>
      <c r="AP88" s="7">
        <v>1</v>
      </c>
      <c r="AQ88" s="7" t="s">
        <v>34</v>
      </c>
      <c r="AR88" s="7">
        <v>0</v>
      </c>
      <c r="AS88" s="6" t="s">
        <v>33</v>
      </c>
      <c r="AT88" s="7">
        <v>1</v>
      </c>
      <c r="AU88">
        <f t="shared" si="3"/>
        <v>5</v>
      </c>
      <c r="AV88">
        <v>21</v>
      </c>
      <c r="AW88" s="13">
        <f t="shared" si="4"/>
        <v>0.23809523809523808</v>
      </c>
    </row>
    <row r="89" spans="1:49" ht="13.2" x14ac:dyDescent="0.25">
      <c r="A89" s="7" t="s">
        <v>262</v>
      </c>
      <c r="B89" s="7" t="s">
        <v>263</v>
      </c>
      <c r="C89" s="7" t="s">
        <v>264</v>
      </c>
      <c r="D89" s="7" t="s">
        <v>3</v>
      </c>
      <c r="E89" s="7" t="s">
        <v>4</v>
      </c>
      <c r="F89" s="7">
        <v>1</v>
      </c>
      <c r="G89" s="7" t="s">
        <v>4</v>
      </c>
      <c r="H89" s="7">
        <v>1</v>
      </c>
      <c r="I89" s="7" t="s">
        <v>4</v>
      </c>
      <c r="J89" s="7">
        <v>1</v>
      </c>
      <c r="K89" s="7" t="s">
        <v>4</v>
      </c>
      <c r="L89" s="7">
        <v>1</v>
      </c>
      <c r="M89" s="7" t="s">
        <v>4</v>
      </c>
      <c r="N89" s="7">
        <v>1</v>
      </c>
      <c r="O89" s="7" t="s">
        <v>4</v>
      </c>
      <c r="P89" s="7">
        <v>0</v>
      </c>
      <c r="Q89" s="7" t="s">
        <v>4</v>
      </c>
      <c r="R89" s="7">
        <v>0</v>
      </c>
      <c r="S89" s="7" t="s">
        <v>4</v>
      </c>
      <c r="T89" s="7">
        <v>1</v>
      </c>
      <c r="U89" s="7" t="s">
        <v>4</v>
      </c>
      <c r="V89" s="7">
        <v>1</v>
      </c>
      <c r="W89" s="7" t="s">
        <v>4</v>
      </c>
      <c r="X89" s="7">
        <v>1</v>
      </c>
      <c r="Y89" s="7" t="s">
        <v>4</v>
      </c>
      <c r="Z89" s="7">
        <v>0</v>
      </c>
      <c r="AA89" s="7" t="s">
        <v>4</v>
      </c>
      <c r="AB89" s="7">
        <v>1</v>
      </c>
      <c r="AC89" s="7" t="s">
        <v>4</v>
      </c>
      <c r="AD89" s="7">
        <v>0</v>
      </c>
      <c r="AE89" s="7" t="s">
        <v>4</v>
      </c>
      <c r="AF89" s="7">
        <v>1</v>
      </c>
      <c r="AG89" s="7" t="s">
        <v>4</v>
      </c>
      <c r="AH89" s="8">
        <v>1</v>
      </c>
      <c r="AI89" s="7" t="s">
        <v>4</v>
      </c>
      <c r="AJ89" s="7">
        <v>1</v>
      </c>
      <c r="AK89" s="7" t="s">
        <v>4</v>
      </c>
      <c r="AL89" s="7">
        <v>1</v>
      </c>
      <c r="AM89" s="7" t="s">
        <v>4</v>
      </c>
      <c r="AN89" s="7">
        <v>1</v>
      </c>
      <c r="AO89" s="7" t="s">
        <v>4</v>
      </c>
      <c r="AP89" s="7">
        <v>1</v>
      </c>
      <c r="AQ89" s="7" t="s">
        <v>4</v>
      </c>
      <c r="AR89" s="7">
        <v>1</v>
      </c>
      <c r="AS89" s="6" t="s">
        <v>4</v>
      </c>
      <c r="AT89" s="7">
        <v>1</v>
      </c>
      <c r="AU89">
        <f t="shared" si="3"/>
        <v>17</v>
      </c>
      <c r="AV89">
        <v>21</v>
      </c>
      <c r="AW89" s="13">
        <f t="shared" si="4"/>
        <v>0.80952380952380953</v>
      </c>
    </row>
    <row r="90" spans="1:49" ht="13.2" x14ac:dyDescent="0.25">
      <c r="A90" s="7" t="s">
        <v>265</v>
      </c>
      <c r="B90" s="7" t="s">
        <v>266</v>
      </c>
      <c r="C90" s="7" t="s">
        <v>267</v>
      </c>
      <c r="D90" s="7" t="s">
        <v>3</v>
      </c>
      <c r="E90" s="7" t="s">
        <v>4</v>
      </c>
      <c r="F90" s="7">
        <v>1</v>
      </c>
      <c r="G90" s="7" t="s">
        <v>4</v>
      </c>
      <c r="H90" s="7">
        <v>1</v>
      </c>
      <c r="I90" s="7" t="s">
        <v>4</v>
      </c>
      <c r="J90" s="7">
        <v>1</v>
      </c>
      <c r="K90" s="7" t="s">
        <v>4</v>
      </c>
      <c r="L90" s="7">
        <v>1</v>
      </c>
      <c r="M90" s="7" t="s">
        <v>4</v>
      </c>
      <c r="N90" s="7">
        <v>1</v>
      </c>
      <c r="O90" s="7" t="s">
        <v>4</v>
      </c>
      <c r="P90" s="7">
        <v>0</v>
      </c>
      <c r="Q90" s="7" t="s">
        <v>4</v>
      </c>
      <c r="R90" s="7">
        <v>0</v>
      </c>
      <c r="S90" s="7" t="s">
        <v>4</v>
      </c>
      <c r="T90" s="7">
        <v>1</v>
      </c>
      <c r="U90" s="7" t="s">
        <v>4</v>
      </c>
      <c r="V90" s="7">
        <v>0</v>
      </c>
      <c r="W90" s="7" t="s">
        <v>4</v>
      </c>
      <c r="X90" s="7">
        <v>0</v>
      </c>
      <c r="Y90" s="7" t="s">
        <v>4</v>
      </c>
      <c r="Z90" s="7">
        <v>0</v>
      </c>
      <c r="AA90" s="7" t="s">
        <v>4</v>
      </c>
      <c r="AB90" s="7">
        <v>0</v>
      </c>
      <c r="AC90" s="7" t="s">
        <v>4</v>
      </c>
      <c r="AD90" s="7">
        <v>0</v>
      </c>
      <c r="AE90" s="7" t="s">
        <v>4</v>
      </c>
      <c r="AF90" s="7">
        <v>0</v>
      </c>
      <c r="AG90" s="7" t="s">
        <v>4</v>
      </c>
      <c r="AH90" s="8">
        <v>0</v>
      </c>
      <c r="AI90" s="7" t="s">
        <v>4</v>
      </c>
      <c r="AJ90" s="7">
        <v>0</v>
      </c>
      <c r="AK90" s="7" t="s">
        <v>4</v>
      </c>
      <c r="AL90" s="7">
        <v>0</v>
      </c>
      <c r="AM90" s="7" t="s">
        <v>4</v>
      </c>
      <c r="AN90" s="7">
        <v>0</v>
      </c>
      <c r="AO90" s="7" t="s">
        <v>4</v>
      </c>
      <c r="AP90" s="7">
        <v>0</v>
      </c>
      <c r="AQ90" s="7" t="s">
        <v>4</v>
      </c>
      <c r="AR90" s="7">
        <v>0</v>
      </c>
      <c r="AS90" s="6" t="s">
        <v>4</v>
      </c>
      <c r="AT90" s="7">
        <v>1</v>
      </c>
      <c r="AU90">
        <f t="shared" si="3"/>
        <v>7</v>
      </c>
      <c r="AV90">
        <v>21</v>
      </c>
      <c r="AW90" s="13">
        <f t="shared" si="4"/>
        <v>0.33333333333333331</v>
      </c>
    </row>
    <row r="91" spans="1:49" ht="13.2" x14ac:dyDescent="0.25">
      <c r="A91" s="7" t="s">
        <v>268</v>
      </c>
      <c r="B91" s="7" t="s">
        <v>269</v>
      </c>
      <c r="C91" s="7" t="s">
        <v>270</v>
      </c>
      <c r="D91" s="7" t="s">
        <v>3</v>
      </c>
      <c r="E91" s="7" t="s">
        <v>4</v>
      </c>
      <c r="F91" s="7">
        <v>0</v>
      </c>
      <c r="G91" s="7" t="s">
        <v>4</v>
      </c>
      <c r="H91" s="7">
        <v>1</v>
      </c>
      <c r="I91" s="7" t="s">
        <v>4</v>
      </c>
      <c r="J91" s="7">
        <v>1</v>
      </c>
      <c r="K91" s="7" t="s">
        <v>4</v>
      </c>
      <c r="L91" s="7">
        <v>0</v>
      </c>
      <c r="M91" s="7" t="s">
        <v>4</v>
      </c>
      <c r="N91" s="7">
        <v>0</v>
      </c>
      <c r="O91" s="7" t="s">
        <v>4</v>
      </c>
      <c r="P91" s="7">
        <v>1</v>
      </c>
      <c r="Q91" s="7" t="s">
        <v>4</v>
      </c>
      <c r="R91" s="7">
        <v>1</v>
      </c>
      <c r="S91" s="7" t="s">
        <v>4</v>
      </c>
      <c r="T91" s="7">
        <v>1</v>
      </c>
      <c r="U91" s="7" t="s">
        <v>4</v>
      </c>
      <c r="V91" s="7">
        <v>1</v>
      </c>
      <c r="W91" s="7" t="s">
        <v>4</v>
      </c>
      <c r="X91" s="7">
        <v>1</v>
      </c>
      <c r="Y91" s="7" t="s">
        <v>4</v>
      </c>
      <c r="Z91" s="7">
        <v>1</v>
      </c>
      <c r="AA91" s="7" t="s">
        <v>4</v>
      </c>
      <c r="AB91" s="7">
        <v>1</v>
      </c>
      <c r="AC91" s="7" t="s">
        <v>4</v>
      </c>
      <c r="AD91" s="7">
        <v>0</v>
      </c>
      <c r="AE91" s="7" t="s">
        <v>4</v>
      </c>
      <c r="AF91" s="7">
        <v>0</v>
      </c>
      <c r="AG91" s="7" t="s">
        <v>38</v>
      </c>
      <c r="AH91" s="8">
        <v>1</v>
      </c>
      <c r="AI91" s="7" t="s">
        <v>38</v>
      </c>
      <c r="AJ91" s="7">
        <v>1</v>
      </c>
      <c r="AK91" s="7" t="s">
        <v>38</v>
      </c>
      <c r="AL91" s="7">
        <v>1</v>
      </c>
      <c r="AM91" s="7" t="s">
        <v>38</v>
      </c>
      <c r="AN91" s="7">
        <v>0</v>
      </c>
      <c r="AO91" s="7" t="s">
        <v>38</v>
      </c>
      <c r="AP91" s="7">
        <v>1</v>
      </c>
      <c r="AQ91" s="7" t="s">
        <v>38</v>
      </c>
      <c r="AR91" s="7">
        <v>1</v>
      </c>
      <c r="AS91" s="6" t="s">
        <v>4</v>
      </c>
      <c r="AT91" s="7">
        <v>1</v>
      </c>
      <c r="AU91">
        <f t="shared" si="3"/>
        <v>15</v>
      </c>
      <c r="AV91">
        <v>21</v>
      </c>
      <c r="AW91" s="13">
        <f t="shared" si="4"/>
        <v>0.7142857142857143</v>
      </c>
    </row>
    <row r="92" spans="1:49" ht="13.2" x14ac:dyDescent="0.25">
      <c r="A92" s="7" t="s">
        <v>271</v>
      </c>
      <c r="B92" s="7" t="s">
        <v>272</v>
      </c>
      <c r="C92" s="7" t="s">
        <v>273</v>
      </c>
      <c r="D92" s="7" t="s">
        <v>21</v>
      </c>
      <c r="E92" s="7" t="s">
        <v>22</v>
      </c>
      <c r="F92" s="7">
        <v>1</v>
      </c>
      <c r="G92" s="7" t="s">
        <v>22</v>
      </c>
      <c r="H92" s="7">
        <v>1</v>
      </c>
      <c r="I92" s="7" t="s">
        <v>22</v>
      </c>
      <c r="J92" s="7">
        <v>1</v>
      </c>
      <c r="K92" s="7" t="s">
        <v>22</v>
      </c>
      <c r="L92" s="7">
        <v>1</v>
      </c>
      <c r="M92" s="7" t="s">
        <v>22</v>
      </c>
      <c r="N92" s="7">
        <v>0</v>
      </c>
      <c r="O92" s="7" t="s">
        <v>23</v>
      </c>
      <c r="P92" s="7">
        <v>1</v>
      </c>
      <c r="Q92" s="7" t="s">
        <v>23</v>
      </c>
      <c r="R92" s="7">
        <v>1</v>
      </c>
      <c r="S92" s="7" t="s">
        <v>23</v>
      </c>
      <c r="T92" s="7">
        <v>1</v>
      </c>
      <c r="U92" s="7" t="s">
        <v>23</v>
      </c>
      <c r="V92" s="7">
        <v>1</v>
      </c>
      <c r="W92" s="7" t="s">
        <v>23</v>
      </c>
      <c r="X92" s="7">
        <v>1</v>
      </c>
      <c r="Y92" s="7" t="s">
        <v>23</v>
      </c>
      <c r="Z92" s="7">
        <v>1</v>
      </c>
      <c r="AA92" s="7" t="s">
        <v>23</v>
      </c>
      <c r="AB92" s="7">
        <v>1</v>
      </c>
      <c r="AC92" s="7" t="s">
        <v>23</v>
      </c>
      <c r="AD92" s="7">
        <v>0</v>
      </c>
      <c r="AE92" s="7" t="s">
        <v>23</v>
      </c>
      <c r="AF92" s="7">
        <v>1</v>
      </c>
      <c r="AG92" s="7" t="s">
        <v>23</v>
      </c>
      <c r="AH92" s="8">
        <v>1</v>
      </c>
      <c r="AI92" s="7" t="s">
        <v>23</v>
      </c>
      <c r="AJ92" s="7">
        <v>1</v>
      </c>
      <c r="AK92" s="7" t="s">
        <v>23</v>
      </c>
      <c r="AL92" s="7">
        <v>0</v>
      </c>
      <c r="AM92" s="7" t="s">
        <v>23</v>
      </c>
      <c r="AN92" s="7">
        <v>0</v>
      </c>
      <c r="AO92" s="7" t="s">
        <v>23</v>
      </c>
      <c r="AP92" s="7">
        <v>1</v>
      </c>
      <c r="AQ92" s="7" t="s">
        <v>23</v>
      </c>
      <c r="AR92" s="7">
        <v>1</v>
      </c>
      <c r="AS92" s="6" t="s">
        <v>22</v>
      </c>
      <c r="AT92" s="7">
        <v>1</v>
      </c>
      <c r="AU92">
        <f t="shared" si="3"/>
        <v>17</v>
      </c>
      <c r="AV92">
        <v>21</v>
      </c>
      <c r="AW92" s="13">
        <f t="shared" si="4"/>
        <v>0.80952380952380953</v>
      </c>
    </row>
    <row r="93" spans="1:49" ht="13.2" x14ac:dyDescent="0.25">
      <c r="A93" s="7" t="s">
        <v>155</v>
      </c>
      <c r="B93" s="7" t="s">
        <v>274</v>
      </c>
      <c r="C93" s="7" t="s">
        <v>275</v>
      </c>
      <c r="D93" s="7" t="s">
        <v>11</v>
      </c>
      <c r="E93" s="7" t="s">
        <v>12</v>
      </c>
      <c r="F93" s="7">
        <v>1</v>
      </c>
      <c r="G93" s="7" t="s">
        <v>12</v>
      </c>
      <c r="H93" s="7">
        <v>1</v>
      </c>
      <c r="I93" s="7" t="s">
        <v>12</v>
      </c>
      <c r="J93" s="7">
        <v>1</v>
      </c>
      <c r="K93" s="7" t="s">
        <v>12</v>
      </c>
      <c r="L93" s="7">
        <v>0</v>
      </c>
      <c r="M93" s="7" t="s">
        <v>12</v>
      </c>
      <c r="N93" s="7">
        <v>0</v>
      </c>
      <c r="O93" s="7" t="s">
        <v>12</v>
      </c>
      <c r="P93" s="7">
        <v>0</v>
      </c>
      <c r="Q93" s="7" t="s">
        <v>12</v>
      </c>
      <c r="R93" s="7">
        <v>0</v>
      </c>
      <c r="S93" s="7" t="s">
        <v>12</v>
      </c>
      <c r="T93" s="7">
        <v>1</v>
      </c>
      <c r="U93" s="7" t="s">
        <v>12</v>
      </c>
      <c r="V93" s="7">
        <v>0</v>
      </c>
      <c r="W93" s="7" t="s">
        <v>12</v>
      </c>
      <c r="X93" s="7">
        <v>0</v>
      </c>
      <c r="Y93" s="7" t="s">
        <v>13</v>
      </c>
      <c r="Z93" s="7">
        <v>1</v>
      </c>
      <c r="AA93" s="7" t="s">
        <v>13</v>
      </c>
      <c r="AB93" s="7">
        <v>0</v>
      </c>
      <c r="AC93" s="7" t="s">
        <v>13</v>
      </c>
      <c r="AD93" s="7">
        <v>1</v>
      </c>
      <c r="AE93" s="7" t="s">
        <v>13</v>
      </c>
      <c r="AF93" s="7">
        <v>1</v>
      </c>
      <c r="AG93" s="7" t="s">
        <v>13</v>
      </c>
      <c r="AH93" s="8">
        <v>0</v>
      </c>
      <c r="AI93" s="7" t="s">
        <v>13</v>
      </c>
      <c r="AJ93" s="7">
        <v>1</v>
      </c>
      <c r="AK93" s="7" t="s">
        <v>13</v>
      </c>
      <c r="AL93" s="7">
        <v>0</v>
      </c>
      <c r="AM93" s="7" t="s">
        <v>13</v>
      </c>
      <c r="AN93" s="7">
        <v>0</v>
      </c>
      <c r="AO93" s="7" t="s">
        <v>13</v>
      </c>
      <c r="AP93" s="7">
        <v>1</v>
      </c>
      <c r="AQ93" s="7" t="s">
        <v>13</v>
      </c>
      <c r="AR93" s="7">
        <v>1</v>
      </c>
      <c r="AS93" s="6" t="s">
        <v>12</v>
      </c>
      <c r="AT93" s="7">
        <v>1</v>
      </c>
      <c r="AU93">
        <f t="shared" si="3"/>
        <v>11</v>
      </c>
      <c r="AV93">
        <v>21</v>
      </c>
      <c r="AW93" s="13">
        <f t="shared" si="4"/>
        <v>0.52380952380952384</v>
      </c>
    </row>
    <row r="94" spans="1:49" ht="13.2" x14ac:dyDescent="0.25">
      <c r="A94" s="7" t="s">
        <v>276</v>
      </c>
      <c r="B94" s="7" t="s">
        <v>120</v>
      </c>
      <c r="C94" s="7" t="s">
        <v>277</v>
      </c>
      <c r="D94" s="7" t="s">
        <v>11</v>
      </c>
      <c r="E94" s="7" t="s">
        <v>12</v>
      </c>
      <c r="F94" s="7">
        <v>1</v>
      </c>
      <c r="G94" s="7" t="s">
        <v>12</v>
      </c>
      <c r="H94" s="7">
        <v>0</v>
      </c>
      <c r="I94" s="7" t="s">
        <v>12</v>
      </c>
      <c r="J94" s="7">
        <v>0</v>
      </c>
      <c r="K94" s="7" t="s">
        <v>12</v>
      </c>
      <c r="L94" s="7">
        <v>0</v>
      </c>
      <c r="M94" s="7" t="s">
        <v>12</v>
      </c>
      <c r="N94" s="7">
        <v>0</v>
      </c>
      <c r="O94" s="7" t="s">
        <v>12</v>
      </c>
      <c r="P94" s="7">
        <v>1</v>
      </c>
      <c r="Q94" s="7" t="s">
        <v>12</v>
      </c>
      <c r="R94" s="7">
        <v>1</v>
      </c>
      <c r="S94" s="7" t="s">
        <v>12</v>
      </c>
      <c r="T94" s="7">
        <v>0</v>
      </c>
      <c r="U94" s="7" t="s">
        <v>12</v>
      </c>
      <c r="V94" s="7">
        <v>0</v>
      </c>
      <c r="W94" s="7" t="s">
        <v>12</v>
      </c>
      <c r="X94" s="7">
        <v>0</v>
      </c>
      <c r="Y94" s="7" t="s">
        <v>27</v>
      </c>
      <c r="Z94" s="7">
        <v>1</v>
      </c>
      <c r="AA94" s="7" t="s">
        <v>27</v>
      </c>
      <c r="AB94" s="7">
        <v>1</v>
      </c>
      <c r="AC94" s="7" t="s">
        <v>27</v>
      </c>
      <c r="AD94" s="7">
        <v>1</v>
      </c>
      <c r="AE94" s="7" t="s">
        <v>27</v>
      </c>
      <c r="AF94" s="7">
        <v>1</v>
      </c>
      <c r="AG94" s="7" t="s">
        <v>28</v>
      </c>
      <c r="AH94" s="8">
        <v>0</v>
      </c>
      <c r="AI94" s="7" t="s">
        <v>28</v>
      </c>
      <c r="AJ94" s="7">
        <v>0</v>
      </c>
      <c r="AK94" s="7" t="s">
        <v>28</v>
      </c>
      <c r="AL94" s="7">
        <v>0</v>
      </c>
      <c r="AM94" s="7" t="s">
        <v>28</v>
      </c>
      <c r="AN94" s="7">
        <v>0</v>
      </c>
      <c r="AO94" s="7" t="s">
        <v>28</v>
      </c>
      <c r="AP94" s="7">
        <v>0</v>
      </c>
      <c r="AQ94" s="7" t="s">
        <v>28</v>
      </c>
      <c r="AR94" s="7">
        <v>1</v>
      </c>
      <c r="AS94" s="6" t="s">
        <v>12</v>
      </c>
      <c r="AT94" s="7">
        <v>0</v>
      </c>
      <c r="AU94">
        <f t="shared" si="3"/>
        <v>8</v>
      </c>
      <c r="AV94">
        <v>21</v>
      </c>
      <c r="AW94" s="13">
        <f t="shared" si="4"/>
        <v>0.38095238095238093</v>
      </c>
    </row>
    <row r="95" spans="1:49" ht="13.2" x14ac:dyDescent="0.25">
      <c r="A95" s="7" t="s">
        <v>278</v>
      </c>
      <c r="B95" s="7" t="s">
        <v>279</v>
      </c>
      <c r="C95" s="7" t="s">
        <v>280</v>
      </c>
      <c r="D95" s="7" t="s">
        <v>32</v>
      </c>
      <c r="E95" s="7" t="s">
        <v>33</v>
      </c>
      <c r="F95" s="7">
        <v>1</v>
      </c>
      <c r="G95" s="7" t="s">
        <v>33</v>
      </c>
      <c r="H95" s="7">
        <v>1</v>
      </c>
      <c r="I95" s="7" t="s">
        <v>33</v>
      </c>
      <c r="J95" s="7">
        <v>1</v>
      </c>
      <c r="K95" s="7" t="s">
        <v>33</v>
      </c>
      <c r="L95" s="7">
        <v>1</v>
      </c>
      <c r="M95" s="7" t="s">
        <v>34</v>
      </c>
      <c r="N95" s="7">
        <v>1</v>
      </c>
      <c r="O95" s="7" t="s">
        <v>34</v>
      </c>
      <c r="P95" s="7">
        <v>0</v>
      </c>
      <c r="Q95" s="7" t="s">
        <v>34</v>
      </c>
      <c r="R95" s="7">
        <v>1</v>
      </c>
      <c r="S95" s="7" t="s">
        <v>34</v>
      </c>
      <c r="T95" s="7">
        <v>0</v>
      </c>
      <c r="U95" s="7" t="s">
        <v>27</v>
      </c>
      <c r="V95" s="7">
        <v>1</v>
      </c>
      <c r="W95" s="7" t="s">
        <v>27</v>
      </c>
      <c r="X95" s="7">
        <v>1</v>
      </c>
      <c r="Y95" s="7" t="s">
        <v>27</v>
      </c>
      <c r="Z95" s="7">
        <v>0</v>
      </c>
      <c r="AA95" s="7" t="s">
        <v>27</v>
      </c>
      <c r="AB95" s="7">
        <v>0</v>
      </c>
      <c r="AC95" s="7" t="s">
        <v>27</v>
      </c>
      <c r="AD95" s="7">
        <v>0</v>
      </c>
      <c r="AE95" s="7" t="s">
        <v>27</v>
      </c>
      <c r="AF95" s="7">
        <v>0</v>
      </c>
      <c r="AG95" s="7" t="s">
        <v>27</v>
      </c>
      <c r="AH95" s="8">
        <v>0</v>
      </c>
      <c r="AI95" s="7" t="s">
        <v>27</v>
      </c>
      <c r="AJ95" s="7">
        <v>1</v>
      </c>
      <c r="AK95" s="7" t="s">
        <v>27</v>
      </c>
      <c r="AL95" s="7">
        <v>0</v>
      </c>
      <c r="AM95" s="7" t="s">
        <v>27</v>
      </c>
      <c r="AN95" s="7">
        <v>0</v>
      </c>
      <c r="AO95" s="7" t="s">
        <v>27</v>
      </c>
      <c r="AP95" s="7">
        <v>0</v>
      </c>
      <c r="AQ95" s="7" t="s">
        <v>27</v>
      </c>
      <c r="AR95" s="7">
        <v>1</v>
      </c>
      <c r="AS95" s="6" t="s">
        <v>33</v>
      </c>
      <c r="AT95" s="7">
        <v>1</v>
      </c>
      <c r="AU95">
        <f t="shared" si="3"/>
        <v>11</v>
      </c>
      <c r="AV95">
        <v>21</v>
      </c>
      <c r="AW95" s="13">
        <f t="shared" si="4"/>
        <v>0.52380952380952384</v>
      </c>
    </row>
    <row r="96" spans="1:49" ht="13.2" x14ac:dyDescent="0.25">
      <c r="A96" s="7" t="s">
        <v>166</v>
      </c>
      <c r="B96" s="7" t="s">
        <v>160</v>
      </c>
      <c r="C96" s="7" t="s">
        <v>281</v>
      </c>
      <c r="D96" s="7" t="s">
        <v>21</v>
      </c>
      <c r="E96" s="7" t="s">
        <v>22</v>
      </c>
      <c r="F96" s="7">
        <v>0</v>
      </c>
      <c r="G96" s="7" t="s">
        <v>22</v>
      </c>
      <c r="H96" s="7">
        <v>0</v>
      </c>
      <c r="I96" s="7" t="s">
        <v>22</v>
      </c>
      <c r="J96" s="7">
        <v>1</v>
      </c>
      <c r="K96" s="7" t="s">
        <v>22</v>
      </c>
      <c r="L96" s="7">
        <v>0</v>
      </c>
      <c r="M96" s="7" t="s">
        <v>22</v>
      </c>
      <c r="N96" s="7">
        <v>0</v>
      </c>
      <c r="O96" s="7" t="s">
        <v>23</v>
      </c>
      <c r="P96" s="7">
        <v>0</v>
      </c>
      <c r="Q96" s="7" t="s">
        <v>23</v>
      </c>
      <c r="R96" s="7">
        <v>0</v>
      </c>
      <c r="S96" s="7" t="s">
        <v>23</v>
      </c>
      <c r="T96" s="7">
        <v>1</v>
      </c>
      <c r="U96" s="7" t="s">
        <v>23</v>
      </c>
      <c r="V96" s="7">
        <v>0</v>
      </c>
      <c r="W96" s="7" t="s">
        <v>23</v>
      </c>
      <c r="X96" s="7">
        <v>0</v>
      </c>
      <c r="Y96" s="7" t="s">
        <v>23</v>
      </c>
      <c r="Z96" s="7">
        <v>1</v>
      </c>
      <c r="AA96" s="7" t="s">
        <v>23</v>
      </c>
      <c r="AB96" s="7">
        <v>0</v>
      </c>
      <c r="AC96" s="7" t="s">
        <v>23</v>
      </c>
      <c r="AD96" s="7">
        <v>0</v>
      </c>
      <c r="AE96" s="7" t="s">
        <v>23</v>
      </c>
      <c r="AF96" s="7">
        <v>0</v>
      </c>
      <c r="AG96" s="7" t="s">
        <v>23</v>
      </c>
      <c r="AH96" s="8">
        <v>1</v>
      </c>
      <c r="AI96" s="7" t="s">
        <v>23</v>
      </c>
      <c r="AJ96" s="7">
        <v>1</v>
      </c>
      <c r="AK96" s="7" t="s">
        <v>23</v>
      </c>
      <c r="AL96" s="7">
        <v>0</v>
      </c>
      <c r="AM96" s="7" t="s">
        <v>23</v>
      </c>
      <c r="AN96" s="7">
        <v>0</v>
      </c>
      <c r="AO96" s="7" t="s">
        <v>23</v>
      </c>
      <c r="AP96" s="7">
        <v>1</v>
      </c>
      <c r="AQ96" s="7" t="s">
        <v>23</v>
      </c>
      <c r="AR96" s="7">
        <v>1</v>
      </c>
      <c r="AS96" s="6" t="s">
        <v>22</v>
      </c>
      <c r="AT96" s="7">
        <v>1</v>
      </c>
      <c r="AU96">
        <f t="shared" si="3"/>
        <v>8</v>
      </c>
      <c r="AV96">
        <v>21</v>
      </c>
      <c r="AW96" s="13">
        <f t="shared" si="4"/>
        <v>0.38095238095238093</v>
      </c>
    </row>
    <row r="97" spans="1:49" ht="13.2" x14ac:dyDescent="0.25">
      <c r="A97" s="7" t="s">
        <v>282</v>
      </c>
      <c r="B97" s="7" t="s">
        <v>283</v>
      </c>
      <c r="C97" s="7" t="s">
        <v>284</v>
      </c>
      <c r="D97" s="7" t="s">
        <v>21</v>
      </c>
      <c r="E97" s="7" t="s">
        <v>22</v>
      </c>
      <c r="F97" s="7">
        <v>1</v>
      </c>
      <c r="G97" s="7" t="s">
        <v>22</v>
      </c>
      <c r="H97" s="7">
        <v>1</v>
      </c>
      <c r="I97" s="7" t="s">
        <v>22</v>
      </c>
      <c r="J97" s="7">
        <v>0</v>
      </c>
      <c r="K97" s="7" t="s">
        <v>22</v>
      </c>
      <c r="L97" s="7">
        <v>1</v>
      </c>
      <c r="M97" s="7" t="s">
        <v>22</v>
      </c>
      <c r="N97" s="7">
        <v>0</v>
      </c>
      <c r="O97" s="7" t="s">
        <v>23</v>
      </c>
      <c r="P97" s="7">
        <v>1</v>
      </c>
      <c r="Q97" s="7" t="s">
        <v>23</v>
      </c>
      <c r="R97" s="7">
        <v>1</v>
      </c>
      <c r="S97" s="7" t="s">
        <v>23</v>
      </c>
      <c r="T97" s="7">
        <v>1</v>
      </c>
      <c r="U97" s="7" t="s">
        <v>23</v>
      </c>
      <c r="V97" s="7">
        <v>0</v>
      </c>
      <c r="W97" s="7" t="s">
        <v>23</v>
      </c>
      <c r="X97" s="7">
        <v>0</v>
      </c>
      <c r="Y97" s="7" t="s">
        <v>23</v>
      </c>
      <c r="Z97" s="7">
        <v>1</v>
      </c>
      <c r="AA97" s="7" t="s">
        <v>23</v>
      </c>
      <c r="AB97" s="7">
        <v>1</v>
      </c>
      <c r="AC97" s="7" t="s">
        <v>23</v>
      </c>
      <c r="AD97" s="7">
        <v>1</v>
      </c>
      <c r="AE97" s="7" t="s">
        <v>23</v>
      </c>
      <c r="AF97" s="7">
        <v>1</v>
      </c>
      <c r="AG97" s="7" t="s">
        <v>23</v>
      </c>
      <c r="AH97" s="8">
        <v>1</v>
      </c>
      <c r="AI97" s="7" t="s">
        <v>23</v>
      </c>
      <c r="AJ97" s="7">
        <v>1</v>
      </c>
      <c r="AK97" s="7" t="s">
        <v>23</v>
      </c>
      <c r="AL97" s="7">
        <v>0</v>
      </c>
      <c r="AM97" s="7" t="s">
        <v>23</v>
      </c>
      <c r="AN97" s="7">
        <v>0</v>
      </c>
      <c r="AO97" s="7" t="s">
        <v>23</v>
      </c>
      <c r="AP97" s="7">
        <v>0</v>
      </c>
      <c r="AQ97" s="7" t="s">
        <v>23</v>
      </c>
      <c r="AR97" s="7">
        <v>1</v>
      </c>
      <c r="AS97" s="6" t="s">
        <v>22</v>
      </c>
      <c r="AT97" s="7">
        <v>0</v>
      </c>
      <c r="AU97">
        <f t="shared" si="3"/>
        <v>13</v>
      </c>
      <c r="AV97">
        <v>21</v>
      </c>
      <c r="AW97" s="13">
        <f t="shared" si="4"/>
        <v>0.61904761904761907</v>
      </c>
    </row>
    <row r="98" spans="1:49" ht="13.2" x14ac:dyDescent="0.25">
      <c r="A98" s="7" t="s">
        <v>285</v>
      </c>
      <c r="B98" s="7" t="s">
        <v>286</v>
      </c>
      <c r="C98" s="7" t="s">
        <v>287</v>
      </c>
      <c r="D98" s="7" t="s">
        <v>16</v>
      </c>
      <c r="E98" s="7" t="s">
        <v>28</v>
      </c>
      <c r="F98" s="7">
        <v>1</v>
      </c>
      <c r="G98" s="7" t="s">
        <v>28</v>
      </c>
      <c r="H98" s="7">
        <v>0</v>
      </c>
      <c r="I98" s="7" t="s">
        <v>28</v>
      </c>
      <c r="J98" s="7">
        <v>1</v>
      </c>
      <c r="K98" s="7" t="s">
        <v>28</v>
      </c>
      <c r="L98" s="7">
        <v>0</v>
      </c>
      <c r="M98" s="7" t="s">
        <v>28</v>
      </c>
      <c r="N98" s="7">
        <v>0</v>
      </c>
      <c r="O98" s="7" t="s">
        <v>28</v>
      </c>
      <c r="P98" s="7">
        <v>0</v>
      </c>
      <c r="Q98" s="7" t="s">
        <v>28</v>
      </c>
      <c r="R98" s="7">
        <v>0</v>
      </c>
      <c r="S98" s="7" t="s">
        <v>28</v>
      </c>
      <c r="T98" s="7">
        <v>0</v>
      </c>
      <c r="U98" s="7" t="s">
        <v>28</v>
      </c>
      <c r="V98" s="7">
        <v>0</v>
      </c>
      <c r="W98" s="7" t="s">
        <v>28</v>
      </c>
      <c r="X98" s="7">
        <v>0</v>
      </c>
      <c r="Y98" s="7" t="s">
        <v>28</v>
      </c>
      <c r="Z98" s="7">
        <v>0</v>
      </c>
      <c r="AA98" s="7" t="s">
        <v>28</v>
      </c>
      <c r="AB98" s="7">
        <v>0</v>
      </c>
      <c r="AC98" s="7" t="s">
        <v>28</v>
      </c>
      <c r="AD98" s="7">
        <v>0</v>
      </c>
      <c r="AE98" s="7" t="s">
        <v>28</v>
      </c>
      <c r="AF98" s="7">
        <v>0</v>
      </c>
      <c r="AG98" s="7" t="s">
        <v>28</v>
      </c>
      <c r="AH98" s="8">
        <v>0</v>
      </c>
      <c r="AI98" s="7" t="s">
        <v>28</v>
      </c>
      <c r="AJ98" s="7">
        <v>0</v>
      </c>
      <c r="AK98" s="7" t="s">
        <v>28</v>
      </c>
      <c r="AL98" s="7">
        <v>0</v>
      </c>
      <c r="AM98" s="7" t="s">
        <v>28</v>
      </c>
      <c r="AN98" s="7">
        <v>0</v>
      </c>
      <c r="AO98" s="7" t="s">
        <v>28</v>
      </c>
      <c r="AP98" s="7">
        <v>0</v>
      </c>
      <c r="AQ98" s="7" t="s">
        <v>28</v>
      </c>
      <c r="AR98" s="7">
        <v>1</v>
      </c>
      <c r="AS98" s="6" t="s">
        <v>28</v>
      </c>
      <c r="AT98" s="7">
        <v>1</v>
      </c>
      <c r="AU98">
        <f t="shared" ref="AU98:AU129" si="5">+AT98+AR98+AP98+AN98+AL98+AJ98+AH98+AF98+AD98+AB98+Z98+X98+V98+T98+R98+P98+N98+L98+J98+H98+F98</f>
        <v>4</v>
      </c>
      <c r="AV98">
        <v>21</v>
      </c>
      <c r="AW98" s="13">
        <f t="shared" si="4"/>
        <v>0.19047619047619047</v>
      </c>
    </row>
    <row r="99" spans="1:49" ht="13.2" x14ac:dyDescent="0.25">
      <c r="A99" s="7" t="s">
        <v>288</v>
      </c>
      <c r="B99" s="7" t="s">
        <v>263</v>
      </c>
      <c r="C99" s="7" t="s">
        <v>289</v>
      </c>
      <c r="D99" s="7" t="s">
        <v>3</v>
      </c>
      <c r="E99" s="7" t="s">
        <v>4</v>
      </c>
      <c r="F99" s="7">
        <v>1</v>
      </c>
      <c r="G99" s="7" t="s">
        <v>4</v>
      </c>
      <c r="H99" s="7">
        <v>0</v>
      </c>
      <c r="I99" s="7" t="s">
        <v>4</v>
      </c>
      <c r="J99" s="7">
        <v>1</v>
      </c>
      <c r="K99" s="7" t="s">
        <v>4</v>
      </c>
      <c r="L99" s="7">
        <v>1</v>
      </c>
      <c r="M99" s="7" t="s">
        <v>4</v>
      </c>
      <c r="N99" s="7">
        <v>1</v>
      </c>
      <c r="O99" s="7" t="s">
        <v>4</v>
      </c>
      <c r="P99" s="7">
        <v>1</v>
      </c>
      <c r="Q99" s="7" t="s">
        <v>4</v>
      </c>
      <c r="R99" s="7">
        <v>1</v>
      </c>
      <c r="S99" s="7" t="s">
        <v>4</v>
      </c>
      <c r="T99" s="7">
        <v>1</v>
      </c>
      <c r="U99" s="7" t="s">
        <v>4</v>
      </c>
      <c r="V99" s="7">
        <v>1</v>
      </c>
      <c r="W99" s="7" t="s">
        <v>4</v>
      </c>
      <c r="X99" s="7">
        <v>1</v>
      </c>
      <c r="Y99" s="7" t="s">
        <v>4</v>
      </c>
      <c r="Z99" s="7">
        <v>1</v>
      </c>
      <c r="AA99" s="7" t="s">
        <v>4</v>
      </c>
      <c r="AB99" s="7">
        <v>1</v>
      </c>
      <c r="AC99" s="7" t="s">
        <v>4</v>
      </c>
      <c r="AD99" s="7">
        <v>1</v>
      </c>
      <c r="AE99" s="7" t="s">
        <v>4</v>
      </c>
      <c r="AF99" s="7">
        <v>0</v>
      </c>
      <c r="AG99" s="7" t="s">
        <v>4</v>
      </c>
      <c r="AH99" s="8">
        <v>0</v>
      </c>
      <c r="AI99" s="7" t="s">
        <v>4</v>
      </c>
      <c r="AJ99" s="7">
        <v>1</v>
      </c>
      <c r="AK99" s="7" t="s">
        <v>4</v>
      </c>
      <c r="AL99" s="7">
        <v>0</v>
      </c>
      <c r="AM99" s="7" t="s">
        <v>4</v>
      </c>
      <c r="AN99" s="7">
        <v>0</v>
      </c>
      <c r="AO99" s="7" t="s">
        <v>4</v>
      </c>
      <c r="AP99" s="7">
        <v>0</v>
      </c>
      <c r="AQ99" s="7" t="s">
        <v>4</v>
      </c>
      <c r="AR99" s="7">
        <v>1</v>
      </c>
      <c r="AS99" s="6" t="s">
        <v>4</v>
      </c>
      <c r="AT99" s="7">
        <v>1</v>
      </c>
      <c r="AU99">
        <f t="shared" si="5"/>
        <v>15</v>
      </c>
      <c r="AV99">
        <v>21</v>
      </c>
      <c r="AW99" s="13">
        <f t="shared" si="4"/>
        <v>0.7142857142857143</v>
      </c>
    </row>
    <row r="100" spans="1:49" ht="13.2" x14ac:dyDescent="0.25">
      <c r="A100" s="7" t="s">
        <v>290</v>
      </c>
      <c r="B100" s="7" t="s">
        <v>71</v>
      </c>
      <c r="C100" s="7" t="s">
        <v>291</v>
      </c>
      <c r="D100" s="7" t="s">
        <v>3</v>
      </c>
      <c r="E100" s="7" t="s">
        <v>4</v>
      </c>
      <c r="F100" s="7">
        <v>1</v>
      </c>
      <c r="G100" s="7" t="s">
        <v>4</v>
      </c>
      <c r="H100" s="7">
        <v>1</v>
      </c>
      <c r="I100" s="7" t="s">
        <v>125</v>
      </c>
      <c r="J100" s="7">
        <v>0</v>
      </c>
      <c r="K100" s="7" t="s">
        <v>125</v>
      </c>
      <c r="L100" s="7">
        <v>0</v>
      </c>
      <c r="M100" s="7" t="s">
        <v>125</v>
      </c>
      <c r="N100" s="7">
        <v>0</v>
      </c>
      <c r="O100" s="7" t="s">
        <v>125</v>
      </c>
      <c r="P100" s="7">
        <v>0</v>
      </c>
      <c r="Q100" s="7" t="s">
        <v>125</v>
      </c>
      <c r="R100" s="7">
        <v>1</v>
      </c>
      <c r="S100" s="7" t="s">
        <v>125</v>
      </c>
      <c r="T100" s="7">
        <v>1</v>
      </c>
      <c r="U100" s="7" t="s">
        <v>125</v>
      </c>
      <c r="V100" s="7">
        <v>1</v>
      </c>
      <c r="W100" s="7" t="s">
        <v>125</v>
      </c>
      <c r="X100" s="7">
        <v>1</v>
      </c>
      <c r="Y100" s="7" t="s">
        <v>125</v>
      </c>
      <c r="Z100" s="7">
        <v>1</v>
      </c>
      <c r="AA100" s="7" t="s">
        <v>125</v>
      </c>
      <c r="AB100" s="7">
        <v>1</v>
      </c>
      <c r="AC100" s="7" t="s">
        <v>125</v>
      </c>
      <c r="AD100" s="7">
        <v>1</v>
      </c>
      <c r="AE100" s="7" t="s">
        <v>125</v>
      </c>
      <c r="AF100" s="7">
        <v>0</v>
      </c>
      <c r="AG100" s="7" t="s">
        <v>38</v>
      </c>
      <c r="AH100" s="8">
        <v>1</v>
      </c>
      <c r="AI100" s="7" t="s">
        <v>38</v>
      </c>
      <c r="AJ100" s="7">
        <v>1</v>
      </c>
      <c r="AK100" s="7" t="s">
        <v>38</v>
      </c>
      <c r="AL100" s="7">
        <v>0</v>
      </c>
      <c r="AM100" s="7" t="s">
        <v>38</v>
      </c>
      <c r="AN100" s="7">
        <v>1</v>
      </c>
      <c r="AO100" s="7" t="s">
        <v>38</v>
      </c>
      <c r="AP100" s="7">
        <v>0</v>
      </c>
      <c r="AQ100" s="7" t="s">
        <v>38</v>
      </c>
      <c r="AR100" s="7">
        <v>1</v>
      </c>
      <c r="AS100" s="6" t="s">
        <v>125</v>
      </c>
      <c r="AT100" s="7">
        <v>0</v>
      </c>
      <c r="AU100">
        <f t="shared" si="5"/>
        <v>13</v>
      </c>
      <c r="AV100">
        <v>21</v>
      </c>
      <c r="AW100" s="13">
        <f t="shared" si="4"/>
        <v>0.61904761904761907</v>
      </c>
    </row>
    <row r="101" spans="1:49" ht="13.2" x14ac:dyDescent="0.25">
      <c r="A101" s="7" t="s">
        <v>63</v>
      </c>
      <c r="B101" s="7" t="s">
        <v>292</v>
      </c>
      <c r="C101" s="7" t="s">
        <v>293</v>
      </c>
      <c r="D101" s="7" t="s">
        <v>3</v>
      </c>
      <c r="E101" s="7" t="s">
        <v>4</v>
      </c>
      <c r="F101" s="7">
        <v>1</v>
      </c>
      <c r="G101" s="7" t="s">
        <v>4</v>
      </c>
      <c r="H101" s="7">
        <v>1</v>
      </c>
      <c r="I101" s="7" t="s">
        <v>4</v>
      </c>
      <c r="J101" s="7">
        <v>1</v>
      </c>
      <c r="K101" s="7" t="s">
        <v>4</v>
      </c>
      <c r="L101" s="7">
        <v>0</v>
      </c>
      <c r="M101" s="7" t="s">
        <v>4</v>
      </c>
      <c r="N101" s="7">
        <v>0</v>
      </c>
      <c r="O101" s="7" t="s">
        <v>4</v>
      </c>
      <c r="P101" s="7">
        <v>0</v>
      </c>
      <c r="Q101" s="7" t="s">
        <v>4</v>
      </c>
      <c r="R101" s="7">
        <v>0</v>
      </c>
      <c r="S101" s="7" t="s">
        <v>4</v>
      </c>
      <c r="T101" s="7">
        <v>1</v>
      </c>
      <c r="U101" s="7" t="s">
        <v>4</v>
      </c>
      <c r="V101" s="7">
        <v>0</v>
      </c>
      <c r="W101" s="7" t="s">
        <v>4</v>
      </c>
      <c r="X101" s="7">
        <v>0</v>
      </c>
      <c r="Y101" s="7" t="s">
        <v>4</v>
      </c>
      <c r="Z101" s="7">
        <v>0</v>
      </c>
      <c r="AA101" s="7" t="s">
        <v>4</v>
      </c>
      <c r="AB101" s="7">
        <v>0</v>
      </c>
      <c r="AC101" s="7" t="s">
        <v>4</v>
      </c>
      <c r="AD101" s="7">
        <v>1</v>
      </c>
      <c r="AE101" s="7" t="s">
        <v>4</v>
      </c>
      <c r="AF101" s="7">
        <v>0</v>
      </c>
      <c r="AG101" s="7" t="s">
        <v>4</v>
      </c>
      <c r="AH101" s="8">
        <v>1</v>
      </c>
      <c r="AI101" s="7" t="s">
        <v>4</v>
      </c>
      <c r="AJ101" s="7">
        <v>1</v>
      </c>
      <c r="AK101" s="7" t="s">
        <v>4</v>
      </c>
      <c r="AL101" s="7">
        <v>0</v>
      </c>
      <c r="AM101" s="7" t="s">
        <v>4</v>
      </c>
      <c r="AN101" s="7">
        <v>0</v>
      </c>
      <c r="AO101" s="7" t="s">
        <v>4</v>
      </c>
      <c r="AP101" s="7">
        <v>0</v>
      </c>
      <c r="AQ101" s="7" t="s">
        <v>4</v>
      </c>
      <c r="AR101" s="7">
        <v>1</v>
      </c>
      <c r="AS101" s="6" t="s">
        <v>4</v>
      </c>
      <c r="AT101" s="7">
        <v>1</v>
      </c>
      <c r="AU101">
        <f t="shared" si="5"/>
        <v>9</v>
      </c>
      <c r="AV101">
        <v>21</v>
      </c>
      <c r="AW101" s="13">
        <f t="shared" si="4"/>
        <v>0.42857142857142855</v>
      </c>
    </row>
    <row r="102" spans="1:49" ht="13.2" x14ac:dyDescent="0.25">
      <c r="A102" s="7" t="s">
        <v>51</v>
      </c>
      <c r="B102" s="7" t="s">
        <v>294</v>
      </c>
      <c r="C102" s="7" t="s">
        <v>295</v>
      </c>
      <c r="D102" s="7" t="s">
        <v>209</v>
      </c>
      <c r="E102" s="7" t="s">
        <v>28</v>
      </c>
      <c r="F102" s="7">
        <v>1</v>
      </c>
      <c r="G102" s="7" t="s">
        <v>28</v>
      </c>
      <c r="H102" s="7">
        <v>0</v>
      </c>
      <c r="I102" s="7" t="s">
        <v>28</v>
      </c>
      <c r="J102" s="7">
        <v>1</v>
      </c>
      <c r="K102" s="7" t="s">
        <v>28</v>
      </c>
      <c r="L102" s="7">
        <v>0</v>
      </c>
      <c r="M102" s="7" t="s">
        <v>28</v>
      </c>
      <c r="N102" s="7">
        <v>0</v>
      </c>
      <c r="O102" s="7" t="s">
        <v>28</v>
      </c>
      <c r="P102" s="7">
        <v>0</v>
      </c>
      <c r="Q102" s="7" t="s">
        <v>28</v>
      </c>
      <c r="R102" s="7">
        <v>0</v>
      </c>
      <c r="S102" s="7" t="s">
        <v>28</v>
      </c>
      <c r="T102" s="7">
        <v>1</v>
      </c>
      <c r="U102" s="7" t="s">
        <v>28</v>
      </c>
      <c r="V102" s="7">
        <v>1</v>
      </c>
      <c r="W102" s="7" t="s">
        <v>28</v>
      </c>
      <c r="X102" s="7">
        <v>1</v>
      </c>
      <c r="Y102" s="7" t="s">
        <v>28</v>
      </c>
      <c r="Z102" s="7">
        <v>0</v>
      </c>
      <c r="AA102" s="7" t="s">
        <v>28</v>
      </c>
      <c r="AB102" s="7">
        <v>1</v>
      </c>
      <c r="AC102" s="7" t="s">
        <v>28</v>
      </c>
      <c r="AD102" s="7">
        <v>0</v>
      </c>
      <c r="AE102" s="7" t="s">
        <v>28</v>
      </c>
      <c r="AF102" s="7">
        <v>0</v>
      </c>
      <c r="AG102" s="7" t="s">
        <v>28</v>
      </c>
      <c r="AH102" s="8">
        <v>0</v>
      </c>
      <c r="AI102" s="7" t="s">
        <v>28</v>
      </c>
      <c r="AJ102" s="7">
        <v>0</v>
      </c>
      <c r="AK102" s="7" t="s">
        <v>28</v>
      </c>
      <c r="AL102" s="7">
        <v>0</v>
      </c>
      <c r="AM102" s="7" t="s">
        <v>28</v>
      </c>
      <c r="AN102" s="7">
        <v>0</v>
      </c>
      <c r="AO102" s="7" t="s">
        <v>28</v>
      </c>
      <c r="AP102" s="7">
        <v>0</v>
      </c>
      <c r="AQ102" s="7" t="s">
        <v>28</v>
      </c>
      <c r="AR102" s="7">
        <v>1</v>
      </c>
      <c r="AS102" s="6" t="s">
        <v>28</v>
      </c>
      <c r="AT102" s="7">
        <v>1</v>
      </c>
      <c r="AU102">
        <f t="shared" si="5"/>
        <v>8</v>
      </c>
      <c r="AV102">
        <v>21</v>
      </c>
      <c r="AW102" s="13">
        <f t="shared" si="4"/>
        <v>0.38095238095238093</v>
      </c>
    </row>
    <row r="103" spans="1:49" ht="13.2" x14ac:dyDescent="0.25">
      <c r="A103" s="7" t="s">
        <v>207</v>
      </c>
      <c r="B103" s="7" t="s">
        <v>51</v>
      </c>
      <c r="C103" s="7" t="s">
        <v>296</v>
      </c>
      <c r="D103" s="7" t="s">
        <v>3</v>
      </c>
      <c r="E103" s="7" t="s">
        <v>4</v>
      </c>
      <c r="F103" s="7">
        <v>0</v>
      </c>
      <c r="G103" s="7" t="s">
        <v>4</v>
      </c>
      <c r="H103" s="7">
        <v>0</v>
      </c>
      <c r="I103" s="7" t="s">
        <v>4</v>
      </c>
      <c r="J103" s="7">
        <v>0</v>
      </c>
      <c r="K103" s="7" t="s">
        <v>4</v>
      </c>
      <c r="L103" s="7">
        <v>1</v>
      </c>
      <c r="M103" s="7" t="s">
        <v>4</v>
      </c>
      <c r="N103" s="7">
        <v>1</v>
      </c>
      <c r="O103" s="7" t="s">
        <v>4</v>
      </c>
      <c r="P103" s="7">
        <v>1</v>
      </c>
      <c r="Q103" s="7" t="s">
        <v>4</v>
      </c>
      <c r="R103" s="7">
        <v>0</v>
      </c>
      <c r="S103" s="7" t="s">
        <v>4</v>
      </c>
      <c r="T103" s="7">
        <v>1</v>
      </c>
      <c r="U103" s="7" t="s">
        <v>4</v>
      </c>
      <c r="V103" s="7">
        <v>1</v>
      </c>
      <c r="W103" s="7" t="s">
        <v>4</v>
      </c>
      <c r="X103" s="7">
        <v>1</v>
      </c>
      <c r="Y103" s="7" t="s">
        <v>4</v>
      </c>
      <c r="Z103" s="7">
        <v>1</v>
      </c>
      <c r="AA103" s="7" t="s">
        <v>4</v>
      </c>
      <c r="AB103" s="7">
        <v>1</v>
      </c>
      <c r="AC103" s="7" t="s">
        <v>4</v>
      </c>
      <c r="AD103" s="7">
        <v>1</v>
      </c>
      <c r="AE103" s="7" t="s">
        <v>4</v>
      </c>
      <c r="AF103" s="7">
        <v>1</v>
      </c>
      <c r="AG103" s="7" t="s">
        <v>38</v>
      </c>
      <c r="AH103" s="8">
        <v>0</v>
      </c>
      <c r="AI103" s="7" t="s">
        <v>38</v>
      </c>
      <c r="AJ103" s="7">
        <v>0</v>
      </c>
      <c r="AK103" s="7" t="s">
        <v>4</v>
      </c>
      <c r="AL103" s="7">
        <v>0</v>
      </c>
      <c r="AM103" s="7" t="s">
        <v>4</v>
      </c>
      <c r="AN103" s="7">
        <v>0</v>
      </c>
      <c r="AO103" s="7" t="s">
        <v>38</v>
      </c>
      <c r="AP103" s="7">
        <v>0</v>
      </c>
      <c r="AQ103" s="7" t="s">
        <v>38</v>
      </c>
      <c r="AR103" s="7">
        <v>0</v>
      </c>
      <c r="AS103" s="6" t="s">
        <v>4</v>
      </c>
      <c r="AT103" s="7">
        <v>1</v>
      </c>
      <c r="AU103">
        <f t="shared" si="5"/>
        <v>11</v>
      </c>
      <c r="AV103">
        <v>21</v>
      </c>
      <c r="AW103" s="13">
        <f t="shared" si="4"/>
        <v>0.52380952380952384</v>
      </c>
    </row>
    <row r="104" spans="1:49" ht="13.2" x14ac:dyDescent="0.25">
      <c r="A104" s="7" t="s">
        <v>297</v>
      </c>
      <c r="B104" s="7" t="s">
        <v>298</v>
      </c>
      <c r="C104" s="7" t="s">
        <v>299</v>
      </c>
      <c r="D104" s="7" t="s">
        <v>16</v>
      </c>
      <c r="E104" s="7" t="s">
        <v>17</v>
      </c>
      <c r="F104" s="7">
        <v>1</v>
      </c>
      <c r="G104" s="7" t="s">
        <v>17</v>
      </c>
      <c r="H104" s="7">
        <v>1</v>
      </c>
      <c r="I104" s="7" t="s">
        <v>17</v>
      </c>
      <c r="J104" s="7">
        <v>1</v>
      </c>
      <c r="K104" s="7" t="s">
        <v>17</v>
      </c>
      <c r="L104" s="7">
        <v>1</v>
      </c>
      <c r="M104" s="7" t="s">
        <v>17</v>
      </c>
      <c r="N104" s="7">
        <v>1</v>
      </c>
      <c r="O104" s="7" t="s">
        <v>17</v>
      </c>
      <c r="P104" s="7">
        <v>1</v>
      </c>
      <c r="Q104" s="7" t="s">
        <v>17</v>
      </c>
      <c r="R104" s="7">
        <v>1</v>
      </c>
      <c r="S104" s="7" t="s">
        <v>17</v>
      </c>
      <c r="T104" s="7">
        <v>1</v>
      </c>
      <c r="U104" s="7" t="s">
        <v>17</v>
      </c>
      <c r="V104" s="7">
        <v>1</v>
      </c>
      <c r="W104" s="7" t="s">
        <v>17</v>
      </c>
      <c r="X104" s="7">
        <v>1</v>
      </c>
      <c r="Y104" s="7" t="s">
        <v>17</v>
      </c>
      <c r="Z104" s="7">
        <v>1</v>
      </c>
      <c r="AA104" s="7" t="s">
        <v>17</v>
      </c>
      <c r="AB104" s="7">
        <v>0</v>
      </c>
      <c r="AC104" s="7" t="s">
        <v>17</v>
      </c>
      <c r="AD104" s="7">
        <v>0</v>
      </c>
      <c r="AE104" s="7" t="s">
        <v>17</v>
      </c>
      <c r="AF104" s="7">
        <v>1</v>
      </c>
      <c r="AG104" s="7" t="s">
        <v>17</v>
      </c>
      <c r="AH104" s="8">
        <v>0</v>
      </c>
      <c r="AI104" s="7" t="s">
        <v>17</v>
      </c>
      <c r="AJ104" s="7">
        <v>0</v>
      </c>
      <c r="AK104" s="7" t="s">
        <v>17</v>
      </c>
      <c r="AL104" s="7">
        <v>1</v>
      </c>
      <c r="AM104" s="7" t="s">
        <v>17</v>
      </c>
      <c r="AN104" s="7">
        <v>0</v>
      </c>
      <c r="AO104" s="7" t="s">
        <v>17</v>
      </c>
      <c r="AP104" s="7">
        <v>1</v>
      </c>
      <c r="AQ104" s="7" t="s">
        <v>17</v>
      </c>
      <c r="AR104" s="7">
        <v>0</v>
      </c>
      <c r="AS104" s="6" t="s">
        <v>17</v>
      </c>
      <c r="AT104" s="7">
        <v>1</v>
      </c>
      <c r="AU104">
        <f t="shared" si="5"/>
        <v>15</v>
      </c>
      <c r="AV104">
        <v>21</v>
      </c>
      <c r="AW104" s="13">
        <f t="shared" si="4"/>
        <v>0.7142857142857143</v>
      </c>
    </row>
    <row r="105" spans="1:49" ht="13.2" x14ac:dyDescent="0.25">
      <c r="A105" s="7" t="s">
        <v>300</v>
      </c>
      <c r="B105" s="7" t="s">
        <v>301</v>
      </c>
      <c r="C105" s="7" t="s">
        <v>302</v>
      </c>
      <c r="D105" s="7" t="s">
        <v>21</v>
      </c>
      <c r="E105" s="7" t="s">
        <v>22</v>
      </c>
      <c r="F105" s="7">
        <v>1</v>
      </c>
      <c r="G105" s="7" t="s">
        <v>22</v>
      </c>
      <c r="H105" s="7">
        <v>0</v>
      </c>
      <c r="I105" s="7" t="s">
        <v>22</v>
      </c>
      <c r="J105" s="7">
        <v>1</v>
      </c>
      <c r="K105" s="7" t="s">
        <v>22</v>
      </c>
      <c r="L105" s="7">
        <v>0</v>
      </c>
      <c r="M105" s="7" t="s">
        <v>22</v>
      </c>
      <c r="N105" s="7">
        <v>0</v>
      </c>
      <c r="O105" s="7" t="s">
        <v>23</v>
      </c>
      <c r="P105" s="7">
        <v>1</v>
      </c>
      <c r="Q105" s="7" t="s">
        <v>23</v>
      </c>
      <c r="R105" s="7">
        <v>1</v>
      </c>
      <c r="S105" s="7" t="s">
        <v>23</v>
      </c>
      <c r="T105" s="7">
        <v>1</v>
      </c>
      <c r="U105" s="7" t="s">
        <v>23</v>
      </c>
      <c r="V105" s="7">
        <v>0</v>
      </c>
      <c r="W105" s="7" t="s">
        <v>23</v>
      </c>
      <c r="X105" s="7">
        <v>0</v>
      </c>
      <c r="Y105" s="7" t="s">
        <v>23</v>
      </c>
      <c r="Z105" s="7">
        <v>1</v>
      </c>
      <c r="AA105" s="7" t="s">
        <v>23</v>
      </c>
      <c r="AB105" s="7">
        <v>1</v>
      </c>
      <c r="AC105" s="7" t="s">
        <v>23</v>
      </c>
      <c r="AD105" s="7">
        <v>0</v>
      </c>
      <c r="AE105" s="7" t="s">
        <v>23</v>
      </c>
      <c r="AF105" s="7">
        <v>0</v>
      </c>
      <c r="AG105" s="7" t="s">
        <v>23</v>
      </c>
      <c r="AH105" s="8">
        <v>0</v>
      </c>
      <c r="AI105" s="7" t="s">
        <v>23</v>
      </c>
      <c r="AJ105" s="7">
        <v>0</v>
      </c>
      <c r="AK105" s="7" t="s">
        <v>23</v>
      </c>
      <c r="AL105" s="7">
        <v>0</v>
      </c>
      <c r="AM105" s="7" t="s">
        <v>23</v>
      </c>
      <c r="AN105" s="7">
        <v>0</v>
      </c>
      <c r="AO105" s="7" t="s">
        <v>23</v>
      </c>
      <c r="AP105" s="7">
        <v>0</v>
      </c>
      <c r="AQ105" s="7" t="s">
        <v>23</v>
      </c>
      <c r="AR105" s="7">
        <v>1</v>
      </c>
      <c r="AS105" s="6" t="s">
        <v>22</v>
      </c>
      <c r="AT105" s="7">
        <v>1</v>
      </c>
      <c r="AU105">
        <f t="shared" si="5"/>
        <v>9</v>
      </c>
      <c r="AV105">
        <v>21</v>
      </c>
      <c r="AW105" s="13">
        <f t="shared" si="4"/>
        <v>0.42857142857142855</v>
      </c>
    </row>
    <row r="106" spans="1:49" ht="13.2" x14ac:dyDescent="0.25">
      <c r="A106" s="7" t="s">
        <v>303</v>
      </c>
      <c r="B106" s="7" t="s">
        <v>304</v>
      </c>
      <c r="C106" s="7" t="s">
        <v>305</v>
      </c>
      <c r="D106" s="7" t="s">
        <v>3</v>
      </c>
      <c r="E106" s="7" t="s">
        <v>4</v>
      </c>
      <c r="F106" s="7">
        <v>1</v>
      </c>
      <c r="G106" s="7" t="s">
        <v>4</v>
      </c>
      <c r="H106" s="7">
        <v>0</v>
      </c>
      <c r="I106" s="7" t="s">
        <v>4</v>
      </c>
      <c r="J106" s="7">
        <v>1</v>
      </c>
      <c r="K106" s="7" t="s">
        <v>4</v>
      </c>
      <c r="L106" s="7">
        <v>1</v>
      </c>
      <c r="M106" s="7" t="s">
        <v>4</v>
      </c>
      <c r="N106" s="7">
        <v>1</v>
      </c>
      <c r="O106" s="7" t="s">
        <v>4</v>
      </c>
      <c r="P106" s="7">
        <v>0</v>
      </c>
      <c r="Q106" s="7" t="s">
        <v>4</v>
      </c>
      <c r="R106" s="7">
        <v>0</v>
      </c>
      <c r="S106" s="7" t="s">
        <v>4</v>
      </c>
      <c r="T106" s="7">
        <v>1</v>
      </c>
      <c r="U106" s="7" t="s">
        <v>4</v>
      </c>
      <c r="V106" s="7">
        <v>0</v>
      </c>
      <c r="W106" s="7" t="s">
        <v>4</v>
      </c>
      <c r="X106" s="7">
        <v>0</v>
      </c>
      <c r="Y106" s="7" t="s">
        <v>4</v>
      </c>
      <c r="Z106" s="7">
        <v>0</v>
      </c>
      <c r="AA106" s="7" t="s">
        <v>4</v>
      </c>
      <c r="AB106" s="7">
        <v>0</v>
      </c>
      <c r="AC106" s="7" t="s">
        <v>4</v>
      </c>
      <c r="AD106" s="7">
        <v>1</v>
      </c>
      <c r="AE106" s="7" t="s">
        <v>4</v>
      </c>
      <c r="AF106" s="7">
        <v>0</v>
      </c>
      <c r="AG106" s="7" t="s">
        <v>4</v>
      </c>
      <c r="AH106" s="8">
        <v>0</v>
      </c>
      <c r="AI106" s="7" t="s">
        <v>4</v>
      </c>
      <c r="AJ106" s="7">
        <v>0</v>
      </c>
      <c r="AK106" s="7" t="s">
        <v>4</v>
      </c>
      <c r="AL106" s="7">
        <v>1</v>
      </c>
      <c r="AM106" s="7" t="s">
        <v>4</v>
      </c>
      <c r="AN106" s="7">
        <v>1</v>
      </c>
      <c r="AO106" s="7" t="s">
        <v>4</v>
      </c>
      <c r="AP106" s="7">
        <v>0</v>
      </c>
      <c r="AQ106" s="7" t="s">
        <v>4</v>
      </c>
      <c r="AR106" s="7">
        <v>1</v>
      </c>
      <c r="AS106" s="6" t="s">
        <v>4</v>
      </c>
      <c r="AT106" s="7">
        <v>1</v>
      </c>
      <c r="AU106">
        <f t="shared" si="5"/>
        <v>10</v>
      </c>
      <c r="AV106">
        <v>21</v>
      </c>
      <c r="AW106" s="13">
        <f t="shared" si="4"/>
        <v>0.47619047619047616</v>
      </c>
    </row>
    <row r="107" spans="1:49" ht="13.2" x14ac:dyDescent="0.25">
      <c r="A107" s="7" t="s">
        <v>306</v>
      </c>
      <c r="B107" s="7" t="s">
        <v>307</v>
      </c>
      <c r="C107" s="7" t="s">
        <v>308</v>
      </c>
      <c r="D107" s="7" t="s">
        <v>3</v>
      </c>
      <c r="E107" s="7" t="s">
        <v>4</v>
      </c>
      <c r="F107" s="7">
        <v>1</v>
      </c>
      <c r="G107" s="7" t="s">
        <v>4</v>
      </c>
      <c r="H107" s="7">
        <v>1</v>
      </c>
      <c r="I107" s="7" t="s">
        <v>4</v>
      </c>
      <c r="J107" s="7">
        <v>1</v>
      </c>
      <c r="K107" s="7" t="s">
        <v>4</v>
      </c>
      <c r="L107" s="7">
        <v>1</v>
      </c>
      <c r="M107" s="7" t="s">
        <v>4</v>
      </c>
      <c r="N107" s="7">
        <v>1</v>
      </c>
      <c r="O107" s="7" t="s">
        <v>4</v>
      </c>
      <c r="P107" s="7">
        <v>0</v>
      </c>
      <c r="Q107" s="7" t="s">
        <v>4</v>
      </c>
      <c r="R107" s="7">
        <v>0</v>
      </c>
      <c r="S107" s="7" t="s">
        <v>4</v>
      </c>
      <c r="T107" s="7">
        <v>0</v>
      </c>
      <c r="U107" s="7" t="s">
        <v>4</v>
      </c>
      <c r="V107" s="7">
        <v>0</v>
      </c>
      <c r="W107" s="7" t="s">
        <v>4</v>
      </c>
      <c r="X107" s="7">
        <v>0</v>
      </c>
      <c r="Y107" s="7" t="s">
        <v>4</v>
      </c>
      <c r="Z107" s="7">
        <v>1</v>
      </c>
      <c r="AA107" s="7" t="s">
        <v>4</v>
      </c>
      <c r="AB107" s="7">
        <v>0</v>
      </c>
      <c r="AC107" s="7" t="s">
        <v>4</v>
      </c>
      <c r="AD107" s="7">
        <v>1</v>
      </c>
      <c r="AE107" s="7" t="s">
        <v>4</v>
      </c>
      <c r="AF107" s="7">
        <v>1</v>
      </c>
      <c r="AG107" s="7" t="s">
        <v>38</v>
      </c>
      <c r="AH107" s="8">
        <v>0</v>
      </c>
      <c r="AI107" s="7" t="s">
        <v>38</v>
      </c>
      <c r="AJ107" s="7">
        <v>0</v>
      </c>
      <c r="AK107" s="7" t="s">
        <v>38</v>
      </c>
      <c r="AL107" s="7">
        <v>0</v>
      </c>
      <c r="AM107" s="7" t="s">
        <v>38</v>
      </c>
      <c r="AN107" s="7">
        <v>0</v>
      </c>
      <c r="AO107" s="7" t="s">
        <v>38</v>
      </c>
      <c r="AP107" s="7">
        <v>1</v>
      </c>
      <c r="AQ107" s="7" t="s">
        <v>38</v>
      </c>
      <c r="AR107" s="7">
        <v>1</v>
      </c>
      <c r="AS107" s="6" t="s">
        <v>4</v>
      </c>
      <c r="AT107" s="7">
        <v>1</v>
      </c>
      <c r="AU107">
        <f t="shared" si="5"/>
        <v>11</v>
      </c>
      <c r="AV107">
        <v>21</v>
      </c>
      <c r="AW107" s="13">
        <f t="shared" si="4"/>
        <v>0.52380952380952384</v>
      </c>
    </row>
    <row r="108" spans="1:49" ht="13.2" x14ac:dyDescent="0.25">
      <c r="A108" s="7" t="s">
        <v>309</v>
      </c>
      <c r="B108" s="7" t="s">
        <v>310</v>
      </c>
      <c r="C108" s="7" t="s">
        <v>311</v>
      </c>
      <c r="D108" s="7" t="s">
        <v>21</v>
      </c>
      <c r="E108" s="7" t="s">
        <v>22</v>
      </c>
      <c r="F108" s="7">
        <v>1</v>
      </c>
      <c r="G108" s="7" t="s">
        <v>22</v>
      </c>
      <c r="H108" s="7">
        <v>1</v>
      </c>
      <c r="I108" s="7" t="s">
        <v>22</v>
      </c>
      <c r="J108" s="7">
        <v>1</v>
      </c>
      <c r="K108" s="7" t="s">
        <v>22</v>
      </c>
      <c r="L108" s="7">
        <v>1</v>
      </c>
      <c r="M108" s="7" t="s">
        <v>22</v>
      </c>
      <c r="N108" s="7">
        <v>1</v>
      </c>
      <c r="O108" s="7" t="s">
        <v>23</v>
      </c>
      <c r="P108" s="7">
        <v>1</v>
      </c>
      <c r="Q108" s="7" t="s">
        <v>23</v>
      </c>
      <c r="R108" s="7">
        <v>1</v>
      </c>
      <c r="S108" s="7" t="s">
        <v>23</v>
      </c>
      <c r="T108" s="7">
        <v>1</v>
      </c>
      <c r="U108" s="7" t="s">
        <v>23</v>
      </c>
      <c r="V108" s="7">
        <v>0</v>
      </c>
      <c r="W108" s="7" t="s">
        <v>23</v>
      </c>
      <c r="X108" s="7">
        <v>0</v>
      </c>
      <c r="Y108" s="7" t="s">
        <v>23</v>
      </c>
      <c r="Z108" s="7">
        <v>1</v>
      </c>
      <c r="AA108" s="7" t="s">
        <v>23</v>
      </c>
      <c r="AB108" s="7">
        <v>1</v>
      </c>
      <c r="AC108" s="7" t="s">
        <v>23</v>
      </c>
      <c r="AD108" s="7">
        <v>1</v>
      </c>
      <c r="AE108" s="7" t="s">
        <v>23</v>
      </c>
      <c r="AF108" s="7">
        <v>1</v>
      </c>
      <c r="AG108" s="7" t="s">
        <v>23</v>
      </c>
      <c r="AH108" s="8">
        <v>1</v>
      </c>
      <c r="AI108" s="7" t="s">
        <v>23</v>
      </c>
      <c r="AJ108" s="7">
        <v>1</v>
      </c>
      <c r="AK108" s="7" t="s">
        <v>23</v>
      </c>
      <c r="AL108" s="7">
        <v>1</v>
      </c>
      <c r="AM108" s="7" t="s">
        <v>23</v>
      </c>
      <c r="AN108" s="7">
        <v>1</v>
      </c>
      <c r="AO108" s="7" t="s">
        <v>23</v>
      </c>
      <c r="AP108" s="7">
        <v>0</v>
      </c>
      <c r="AQ108" s="7" t="s">
        <v>23</v>
      </c>
      <c r="AR108" s="7">
        <v>1</v>
      </c>
      <c r="AS108" s="6" t="s">
        <v>22</v>
      </c>
      <c r="AT108" s="7">
        <v>1</v>
      </c>
      <c r="AU108">
        <f t="shared" si="5"/>
        <v>18</v>
      </c>
      <c r="AV108">
        <v>21</v>
      </c>
      <c r="AW108" s="13">
        <f t="shared" si="4"/>
        <v>0.8571428571428571</v>
      </c>
    </row>
    <row r="109" spans="1:49" ht="13.2" x14ac:dyDescent="0.25">
      <c r="A109" s="7" t="s">
        <v>312</v>
      </c>
      <c r="B109" s="7" t="s">
        <v>313</v>
      </c>
      <c r="C109" s="7" t="s">
        <v>314</v>
      </c>
      <c r="D109" s="7" t="s">
        <v>21</v>
      </c>
      <c r="E109" s="7" t="s">
        <v>22</v>
      </c>
      <c r="F109" s="7">
        <v>1</v>
      </c>
      <c r="G109" s="7" t="s">
        <v>22</v>
      </c>
      <c r="H109" s="7">
        <v>1</v>
      </c>
      <c r="I109" s="7" t="s">
        <v>22</v>
      </c>
      <c r="J109" s="7">
        <v>1</v>
      </c>
      <c r="K109" s="7" t="s">
        <v>22</v>
      </c>
      <c r="L109" s="7">
        <v>1</v>
      </c>
      <c r="M109" s="7" t="s">
        <v>22</v>
      </c>
      <c r="N109" s="7">
        <v>0</v>
      </c>
      <c r="O109" s="7" t="s">
        <v>23</v>
      </c>
      <c r="P109" s="7">
        <v>1</v>
      </c>
      <c r="Q109" s="7" t="s">
        <v>23</v>
      </c>
      <c r="R109" s="7">
        <v>1</v>
      </c>
      <c r="S109" s="7" t="s">
        <v>23</v>
      </c>
      <c r="T109" s="7">
        <v>1</v>
      </c>
      <c r="U109" s="7" t="s">
        <v>23</v>
      </c>
      <c r="V109" s="7">
        <v>1</v>
      </c>
      <c r="W109" s="7" t="s">
        <v>23</v>
      </c>
      <c r="X109" s="7">
        <v>1</v>
      </c>
      <c r="Y109" s="7" t="s">
        <v>23</v>
      </c>
      <c r="Z109" s="7">
        <v>1</v>
      </c>
      <c r="AA109" s="7" t="s">
        <v>23</v>
      </c>
      <c r="AB109" s="7">
        <v>0</v>
      </c>
      <c r="AC109" s="7" t="s">
        <v>23</v>
      </c>
      <c r="AD109" s="7">
        <v>1</v>
      </c>
      <c r="AE109" s="7" t="s">
        <v>23</v>
      </c>
      <c r="AF109" s="7">
        <v>1</v>
      </c>
      <c r="AG109" s="7" t="s">
        <v>23</v>
      </c>
      <c r="AH109" s="8">
        <v>1</v>
      </c>
      <c r="AI109" s="7" t="s">
        <v>23</v>
      </c>
      <c r="AJ109" s="7">
        <v>1</v>
      </c>
      <c r="AK109" s="7" t="s">
        <v>23</v>
      </c>
      <c r="AL109" s="7">
        <v>0</v>
      </c>
      <c r="AM109" s="7" t="s">
        <v>23</v>
      </c>
      <c r="AN109" s="7">
        <v>0</v>
      </c>
      <c r="AO109" s="7" t="s">
        <v>23</v>
      </c>
      <c r="AP109" s="7">
        <v>0</v>
      </c>
      <c r="AQ109" s="7" t="s">
        <v>23</v>
      </c>
      <c r="AR109" s="7">
        <v>1</v>
      </c>
      <c r="AS109" s="6" t="s">
        <v>22</v>
      </c>
      <c r="AT109" s="7">
        <v>1</v>
      </c>
      <c r="AU109">
        <f t="shared" si="5"/>
        <v>16</v>
      </c>
      <c r="AV109">
        <v>21</v>
      </c>
      <c r="AW109" s="13">
        <f t="shared" si="4"/>
        <v>0.76190476190476186</v>
      </c>
    </row>
    <row r="110" spans="1:49" ht="13.2" x14ac:dyDescent="0.25">
      <c r="A110" s="7" t="s">
        <v>315</v>
      </c>
      <c r="B110" s="7" t="s">
        <v>316</v>
      </c>
      <c r="C110" s="7" t="s">
        <v>317</v>
      </c>
      <c r="D110" s="7" t="s">
        <v>21</v>
      </c>
      <c r="E110" s="7" t="s">
        <v>22</v>
      </c>
      <c r="F110" s="7">
        <v>1</v>
      </c>
      <c r="G110" s="7" t="s">
        <v>22</v>
      </c>
      <c r="H110" s="7">
        <v>1</v>
      </c>
      <c r="I110" s="7" t="s">
        <v>22</v>
      </c>
      <c r="J110" s="7">
        <v>1</v>
      </c>
      <c r="K110" s="7" t="s">
        <v>22</v>
      </c>
      <c r="L110" s="7">
        <v>1</v>
      </c>
      <c r="M110" s="7" t="s">
        <v>22</v>
      </c>
      <c r="N110" s="7">
        <v>1</v>
      </c>
      <c r="O110" s="7" t="s">
        <v>23</v>
      </c>
      <c r="P110" s="7">
        <v>1</v>
      </c>
      <c r="Q110" s="7" t="s">
        <v>23</v>
      </c>
      <c r="R110" s="7">
        <v>1</v>
      </c>
      <c r="S110" s="7" t="s">
        <v>23</v>
      </c>
      <c r="T110" s="7">
        <v>1</v>
      </c>
      <c r="U110" s="7" t="s">
        <v>23</v>
      </c>
      <c r="V110" s="7">
        <v>0</v>
      </c>
      <c r="W110" s="7" t="s">
        <v>23</v>
      </c>
      <c r="X110" s="7">
        <v>0</v>
      </c>
      <c r="Y110" s="7" t="s">
        <v>23</v>
      </c>
      <c r="Z110" s="7">
        <v>1</v>
      </c>
      <c r="AA110" s="7" t="s">
        <v>23</v>
      </c>
      <c r="AB110" s="7">
        <v>1</v>
      </c>
      <c r="AC110" s="7" t="s">
        <v>23</v>
      </c>
      <c r="AD110" s="7">
        <v>1</v>
      </c>
      <c r="AE110" s="7" t="s">
        <v>23</v>
      </c>
      <c r="AF110" s="7">
        <v>1</v>
      </c>
      <c r="AG110" s="7" t="s">
        <v>23</v>
      </c>
      <c r="AH110" s="8">
        <v>0</v>
      </c>
      <c r="AI110" s="7" t="s">
        <v>23</v>
      </c>
      <c r="AJ110" s="7">
        <v>0</v>
      </c>
      <c r="AK110" s="7" t="s">
        <v>23</v>
      </c>
      <c r="AL110" s="7">
        <v>0</v>
      </c>
      <c r="AM110" s="7" t="s">
        <v>23</v>
      </c>
      <c r="AN110" s="7">
        <v>0</v>
      </c>
      <c r="AO110" s="7" t="s">
        <v>23</v>
      </c>
      <c r="AP110" s="7">
        <v>1</v>
      </c>
      <c r="AQ110" s="7" t="s">
        <v>23</v>
      </c>
      <c r="AR110" s="7">
        <v>1</v>
      </c>
      <c r="AS110" s="6" t="s">
        <v>22</v>
      </c>
      <c r="AT110" s="7">
        <v>1</v>
      </c>
      <c r="AU110">
        <f t="shared" si="5"/>
        <v>15</v>
      </c>
      <c r="AV110">
        <v>21</v>
      </c>
      <c r="AW110" s="13">
        <f t="shared" si="4"/>
        <v>0.7142857142857143</v>
      </c>
    </row>
    <row r="111" spans="1:49" ht="13.2" x14ac:dyDescent="0.25">
      <c r="A111" s="7" t="s">
        <v>318</v>
      </c>
      <c r="B111" s="7" t="s">
        <v>120</v>
      </c>
      <c r="C111" s="7" t="s">
        <v>319</v>
      </c>
      <c r="D111" s="7" t="s">
        <v>21</v>
      </c>
      <c r="E111" s="7" t="s">
        <v>22</v>
      </c>
      <c r="F111" s="7">
        <v>1</v>
      </c>
      <c r="G111" s="7" t="s">
        <v>22</v>
      </c>
      <c r="H111" s="7">
        <v>1</v>
      </c>
      <c r="I111" s="7" t="s">
        <v>22</v>
      </c>
      <c r="J111" s="7">
        <v>1</v>
      </c>
      <c r="K111" s="7" t="s">
        <v>22</v>
      </c>
      <c r="L111" s="7">
        <v>1</v>
      </c>
      <c r="M111" s="7" t="s">
        <v>22</v>
      </c>
      <c r="N111" s="7">
        <v>1</v>
      </c>
      <c r="O111" s="7" t="s">
        <v>23</v>
      </c>
      <c r="P111" s="7">
        <v>1</v>
      </c>
      <c r="Q111" s="7" t="s">
        <v>23</v>
      </c>
      <c r="R111" s="7">
        <v>1</v>
      </c>
      <c r="S111" s="7" t="s">
        <v>23</v>
      </c>
      <c r="T111" s="7">
        <v>1</v>
      </c>
      <c r="U111" s="7" t="s">
        <v>23</v>
      </c>
      <c r="V111" s="7">
        <v>0</v>
      </c>
      <c r="W111" s="7" t="s">
        <v>23</v>
      </c>
      <c r="X111" s="7">
        <v>0</v>
      </c>
      <c r="Y111" s="7" t="s">
        <v>23</v>
      </c>
      <c r="Z111" s="7">
        <v>1</v>
      </c>
      <c r="AA111" s="7" t="s">
        <v>23</v>
      </c>
      <c r="AB111" s="7">
        <v>1</v>
      </c>
      <c r="AC111" s="7" t="s">
        <v>23</v>
      </c>
      <c r="AD111" s="7">
        <v>1</v>
      </c>
      <c r="AE111" s="7" t="s">
        <v>23</v>
      </c>
      <c r="AF111" s="7">
        <v>0</v>
      </c>
      <c r="AG111" s="7" t="s">
        <v>23</v>
      </c>
      <c r="AH111" s="8">
        <v>1</v>
      </c>
      <c r="AI111" s="7" t="s">
        <v>23</v>
      </c>
      <c r="AJ111" s="7">
        <v>1</v>
      </c>
      <c r="AK111" s="7" t="s">
        <v>23</v>
      </c>
      <c r="AL111" s="7">
        <v>0</v>
      </c>
      <c r="AM111" s="7" t="s">
        <v>23</v>
      </c>
      <c r="AN111" s="7">
        <v>0</v>
      </c>
      <c r="AO111" s="7" t="s">
        <v>23</v>
      </c>
      <c r="AP111" s="7">
        <v>0</v>
      </c>
      <c r="AQ111" s="7" t="s">
        <v>23</v>
      </c>
      <c r="AR111" s="7">
        <v>1</v>
      </c>
      <c r="AS111" s="6" t="s">
        <v>22</v>
      </c>
      <c r="AT111" s="7">
        <v>1</v>
      </c>
      <c r="AU111">
        <f t="shared" si="5"/>
        <v>15</v>
      </c>
      <c r="AV111">
        <v>21</v>
      </c>
      <c r="AW111" s="13">
        <f t="shared" si="4"/>
        <v>0.7142857142857143</v>
      </c>
    </row>
    <row r="112" spans="1:49" ht="13.2" x14ac:dyDescent="0.25">
      <c r="A112" s="7" t="s">
        <v>320</v>
      </c>
      <c r="B112" s="7" t="s">
        <v>321</v>
      </c>
      <c r="C112" s="7" t="s">
        <v>322</v>
      </c>
      <c r="D112" s="7" t="s">
        <v>11</v>
      </c>
      <c r="E112" s="7" t="s">
        <v>12</v>
      </c>
      <c r="F112" s="7">
        <v>0</v>
      </c>
      <c r="G112" s="7" t="s">
        <v>12</v>
      </c>
      <c r="H112" s="7">
        <v>1</v>
      </c>
      <c r="I112" s="7" t="s">
        <v>12</v>
      </c>
      <c r="J112" s="7">
        <v>0</v>
      </c>
      <c r="K112" s="7" t="s">
        <v>12</v>
      </c>
      <c r="L112" s="7">
        <v>1</v>
      </c>
      <c r="M112" s="7" t="s">
        <v>12</v>
      </c>
      <c r="N112" s="7">
        <v>0</v>
      </c>
      <c r="O112" s="7" t="s">
        <v>12</v>
      </c>
      <c r="P112" s="7">
        <v>1</v>
      </c>
      <c r="Q112" s="7" t="s">
        <v>12</v>
      </c>
      <c r="R112" s="7">
        <v>1</v>
      </c>
      <c r="S112" s="7" t="s">
        <v>12</v>
      </c>
      <c r="T112" s="7">
        <v>1</v>
      </c>
      <c r="U112" s="7" t="s">
        <v>65</v>
      </c>
      <c r="V112" s="14"/>
      <c r="W112" s="7" t="s">
        <v>65</v>
      </c>
      <c r="X112" s="14"/>
      <c r="Y112" s="7" t="s">
        <v>12</v>
      </c>
      <c r="Z112" s="7">
        <v>1</v>
      </c>
      <c r="AA112" s="7" t="s">
        <v>12</v>
      </c>
      <c r="AB112" s="7">
        <v>0</v>
      </c>
      <c r="AC112" s="7" t="s">
        <v>65</v>
      </c>
      <c r="AD112" s="7"/>
      <c r="AE112" s="7" t="s">
        <v>65</v>
      </c>
      <c r="AF112" s="14"/>
      <c r="AG112" s="7" t="s">
        <v>34</v>
      </c>
      <c r="AH112" s="8">
        <v>0</v>
      </c>
      <c r="AI112" s="7" t="s">
        <v>34</v>
      </c>
      <c r="AJ112" s="14">
        <v>0</v>
      </c>
      <c r="AK112" s="7" t="s">
        <v>34</v>
      </c>
      <c r="AL112" s="7">
        <v>1</v>
      </c>
      <c r="AM112" s="7" t="s">
        <v>34</v>
      </c>
      <c r="AN112" s="7">
        <v>0</v>
      </c>
      <c r="AO112" s="7" t="s">
        <v>34</v>
      </c>
      <c r="AP112" s="7">
        <v>1</v>
      </c>
      <c r="AQ112" s="7" t="s">
        <v>34</v>
      </c>
      <c r="AR112" s="7">
        <v>1</v>
      </c>
      <c r="AS112" s="6" t="s">
        <v>12</v>
      </c>
      <c r="AT112" s="7">
        <v>1</v>
      </c>
      <c r="AU112">
        <f t="shared" si="5"/>
        <v>10</v>
      </c>
      <c r="AV112">
        <f>21-4</f>
        <v>17</v>
      </c>
      <c r="AW112" s="13">
        <f t="shared" si="4"/>
        <v>0.58823529411764708</v>
      </c>
    </row>
    <row r="113" spans="1:49" ht="13.2" x14ac:dyDescent="0.25">
      <c r="A113" s="7" t="s">
        <v>323</v>
      </c>
      <c r="B113" s="7" t="s">
        <v>324</v>
      </c>
      <c r="C113" s="7" t="s">
        <v>325</v>
      </c>
      <c r="D113" s="7" t="s">
        <v>3</v>
      </c>
      <c r="E113" s="7" t="s">
        <v>4</v>
      </c>
      <c r="F113" s="7">
        <v>1</v>
      </c>
      <c r="G113" s="7" t="s">
        <v>4</v>
      </c>
      <c r="H113" s="7">
        <v>1</v>
      </c>
      <c r="I113" s="7" t="s">
        <v>4</v>
      </c>
      <c r="J113" s="7">
        <v>1</v>
      </c>
      <c r="K113" s="7" t="s">
        <v>4</v>
      </c>
      <c r="L113" s="7">
        <v>1</v>
      </c>
      <c r="M113" s="7" t="s">
        <v>4</v>
      </c>
      <c r="N113" s="7">
        <v>1</v>
      </c>
      <c r="O113" s="7" t="s">
        <v>4</v>
      </c>
      <c r="P113" s="7">
        <v>1</v>
      </c>
      <c r="Q113" s="7" t="s">
        <v>4</v>
      </c>
      <c r="R113" s="7">
        <v>1</v>
      </c>
      <c r="S113" s="7" t="s">
        <v>4</v>
      </c>
      <c r="T113" s="7">
        <v>1</v>
      </c>
      <c r="U113" s="7" t="s">
        <v>4</v>
      </c>
      <c r="V113" s="7">
        <v>1</v>
      </c>
      <c r="W113" s="7" t="s">
        <v>4</v>
      </c>
      <c r="X113" s="7">
        <v>1</v>
      </c>
      <c r="Y113" s="7" t="s">
        <v>4</v>
      </c>
      <c r="Z113" s="7">
        <v>0</v>
      </c>
      <c r="AA113" s="7" t="s">
        <v>4</v>
      </c>
      <c r="AB113" s="7">
        <v>1</v>
      </c>
      <c r="AC113" s="7" t="s">
        <v>4</v>
      </c>
      <c r="AD113" s="7">
        <v>1</v>
      </c>
      <c r="AE113" s="7" t="s">
        <v>4</v>
      </c>
      <c r="AF113" s="7">
        <v>1</v>
      </c>
      <c r="AG113" s="7" t="s">
        <v>4</v>
      </c>
      <c r="AH113" s="8">
        <v>0</v>
      </c>
      <c r="AI113" s="7" t="s">
        <v>4</v>
      </c>
      <c r="AJ113" s="7">
        <v>0</v>
      </c>
      <c r="AK113" s="7" t="s">
        <v>4</v>
      </c>
      <c r="AL113" s="7">
        <v>0</v>
      </c>
      <c r="AM113" s="7" t="s">
        <v>4</v>
      </c>
      <c r="AN113" s="7">
        <v>0</v>
      </c>
      <c r="AO113" s="7" t="s">
        <v>4</v>
      </c>
      <c r="AP113" s="7">
        <v>0</v>
      </c>
      <c r="AQ113" s="7" t="s">
        <v>4</v>
      </c>
      <c r="AR113" s="7">
        <v>0</v>
      </c>
      <c r="AS113" s="6" t="s">
        <v>4</v>
      </c>
      <c r="AT113" s="7">
        <v>1</v>
      </c>
      <c r="AU113">
        <f t="shared" si="5"/>
        <v>14</v>
      </c>
      <c r="AV113">
        <v>21</v>
      </c>
      <c r="AW113" s="13">
        <f t="shared" si="4"/>
        <v>0.66666666666666663</v>
      </c>
    </row>
    <row r="114" spans="1:49" ht="13.2" x14ac:dyDescent="0.25">
      <c r="A114" s="7" t="s">
        <v>326</v>
      </c>
      <c r="B114" s="7" t="s">
        <v>327</v>
      </c>
      <c r="C114" s="7" t="s">
        <v>328</v>
      </c>
      <c r="D114" s="7" t="s">
        <v>21</v>
      </c>
      <c r="E114" s="7" t="s">
        <v>22</v>
      </c>
      <c r="F114" s="7">
        <v>1</v>
      </c>
      <c r="G114" s="7" t="s">
        <v>22</v>
      </c>
      <c r="H114" s="7">
        <v>1</v>
      </c>
      <c r="I114" s="7" t="s">
        <v>22</v>
      </c>
      <c r="J114" s="7">
        <v>1</v>
      </c>
      <c r="K114" s="7" t="s">
        <v>22</v>
      </c>
      <c r="L114" s="7">
        <v>1</v>
      </c>
      <c r="M114" s="7" t="s">
        <v>22</v>
      </c>
      <c r="N114" s="7">
        <v>1</v>
      </c>
      <c r="O114" s="7" t="s">
        <v>23</v>
      </c>
      <c r="P114" s="7">
        <v>0</v>
      </c>
      <c r="Q114" s="7" t="s">
        <v>23</v>
      </c>
      <c r="R114" s="7">
        <v>0</v>
      </c>
      <c r="S114" s="7" t="s">
        <v>23</v>
      </c>
      <c r="T114" s="7">
        <v>1</v>
      </c>
      <c r="U114" s="7" t="s">
        <v>23</v>
      </c>
      <c r="V114" s="7">
        <v>1</v>
      </c>
      <c r="W114" s="7" t="s">
        <v>23</v>
      </c>
      <c r="X114" s="7">
        <v>1</v>
      </c>
      <c r="Y114" s="7" t="s">
        <v>23</v>
      </c>
      <c r="Z114" s="7">
        <v>1</v>
      </c>
      <c r="AA114" s="7" t="s">
        <v>23</v>
      </c>
      <c r="AB114" s="7">
        <v>0</v>
      </c>
      <c r="AC114" s="7" t="s">
        <v>23</v>
      </c>
      <c r="AD114" s="7">
        <v>0</v>
      </c>
      <c r="AE114" s="7" t="s">
        <v>23</v>
      </c>
      <c r="AF114" s="7">
        <v>0</v>
      </c>
      <c r="AG114" s="7" t="s">
        <v>23</v>
      </c>
      <c r="AH114" s="8">
        <v>0</v>
      </c>
      <c r="AI114" s="7" t="s">
        <v>23</v>
      </c>
      <c r="AJ114" s="7">
        <v>0</v>
      </c>
      <c r="AK114" s="7" t="s">
        <v>23</v>
      </c>
      <c r="AL114" s="7">
        <v>1</v>
      </c>
      <c r="AM114" s="7" t="s">
        <v>23</v>
      </c>
      <c r="AN114" s="7">
        <v>1</v>
      </c>
      <c r="AO114" s="7" t="s">
        <v>23</v>
      </c>
      <c r="AP114" s="7">
        <v>0</v>
      </c>
      <c r="AQ114" s="7" t="s">
        <v>23</v>
      </c>
      <c r="AR114" s="7">
        <v>1</v>
      </c>
      <c r="AS114" s="6" t="s">
        <v>22</v>
      </c>
      <c r="AT114" s="7">
        <v>1</v>
      </c>
      <c r="AU114">
        <f t="shared" si="5"/>
        <v>13</v>
      </c>
      <c r="AV114">
        <v>21</v>
      </c>
      <c r="AW114" s="13">
        <f t="shared" si="4"/>
        <v>0.61904761904761907</v>
      </c>
    </row>
    <row r="115" spans="1:49" ht="13.2" x14ac:dyDescent="0.25">
      <c r="A115" s="7" t="s">
        <v>329</v>
      </c>
      <c r="B115" s="7" t="s">
        <v>330</v>
      </c>
      <c r="C115" s="7" t="s">
        <v>331</v>
      </c>
      <c r="D115" s="7" t="s">
        <v>32</v>
      </c>
      <c r="E115" s="7" t="s">
        <v>33</v>
      </c>
      <c r="F115" s="7">
        <v>0</v>
      </c>
      <c r="G115" s="7" t="s">
        <v>33</v>
      </c>
      <c r="H115" s="7">
        <v>1</v>
      </c>
      <c r="I115" s="7" t="s">
        <v>33</v>
      </c>
      <c r="J115" s="7">
        <v>0</v>
      </c>
      <c r="K115" s="7" t="s">
        <v>33</v>
      </c>
      <c r="L115" s="7">
        <v>0</v>
      </c>
      <c r="M115" s="7" t="s">
        <v>34</v>
      </c>
      <c r="N115" s="7">
        <v>0</v>
      </c>
      <c r="O115" s="7" t="s">
        <v>34</v>
      </c>
      <c r="P115" s="7">
        <v>0</v>
      </c>
      <c r="Q115" s="7" t="s">
        <v>34</v>
      </c>
      <c r="R115" s="7">
        <v>0</v>
      </c>
      <c r="S115" s="7" t="s">
        <v>34</v>
      </c>
      <c r="T115" s="7">
        <v>0</v>
      </c>
      <c r="U115" s="7" t="s">
        <v>27</v>
      </c>
      <c r="V115" s="7">
        <v>0</v>
      </c>
      <c r="W115" s="7" t="s">
        <v>27</v>
      </c>
      <c r="X115" s="7">
        <v>0</v>
      </c>
      <c r="Y115" s="7" t="s">
        <v>27</v>
      </c>
      <c r="Z115" s="7">
        <v>0</v>
      </c>
      <c r="AA115" s="7" t="s">
        <v>27</v>
      </c>
      <c r="AB115" s="7">
        <v>0</v>
      </c>
      <c r="AC115" s="7" t="s">
        <v>27</v>
      </c>
      <c r="AD115" s="7">
        <v>0</v>
      </c>
      <c r="AE115" s="7" t="s">
        <v>27</v>
      </c>
      <c r="AF115" s="7">
        <v>0</v>
      </c>
      <c r="AG115" s="7" t="s">
        <v>27</v>
      </c>
      <c r="AH115" s="8">
        <v>0</v>
      </c>
      <c r="AI115" s="7" t="s">
        <v>27</v>
      </c>
      <c r="AJ115" s="7">
        <v>0</v>
      </c>
      <c r="AK115" s="7" t="s">
        <v>27</v>
      </c>
      <c r="AL115" s="7">
        <v>0</v>
      </c>
      <c r="AM115" s="7" t="s">
        <v>27</v>
      </c>
      <c r="AN115" s="7">
        <v>0</v>
      </c>
      <c r="AO115" s="7" t="s">
        <v>65</v>
      </c>
      <c r="AP115" s="14"/>
      <c r="AQ115" s="7" t="s">
        <v>65</v>
      </c>
      <c r="AR115" s="14"/>
      <c r="AS115" s="14" t="s">
        <v>33</v>
      </c>
      <c r="AT115" s="7">
        <v>0</v>
      </c>
      <c r="AU115">
        <f t="shared" si="5"/>
        <v>1</v>
      </c>
      <c r="AV115">
        <v>19</v>
      </c>
      <c r="AW115" s="13">
        <f t="shared" si="4"/>
        <v>5.2631578947368418E-2</v>
      </c>
    </row>
    <row r="116" spans="1:49" ht="13.2" x14ac:dyDescent="0.25">
      <c r="A116" s="7" t="s">
        <v>332</v>
      </c>
      <c r="B116" s="7" t="s">
        <v>333</v>
      </c>
      <c r="C116" s="7" t="s">
        <v>334</v>
      </c>
      <c r="D116" s="7" t="s">
        <v>21</v>
      </c>
      <c r="E116" s="7" t="s">
        <v>22</v>
      </c>
      <c r="F116" s="7">
        <v>0</v>
      </c>
      <c r="G116" s="7" t="s">
        <v>22</v>
      </c>
      <c r="H116" s="7">
        <v>1</v>
      </c>
      <c r="I116" s="7" t="s">
        <v>22</v>
      </c>
      <c r="J116" s="7">
        <v>1</v>
      </c>
      <c r="K116" s="7" t="s">
        <v>22</v>
      </c>
      <c r="L116" s="7">
        <v>1</v>
      </c>
      <c r="M116" s="7" t="s">
        <v>22</v>
      </c>
      <c r="N116" s="7">
        <v>1</v>
      </c>
      <c r="O116" s="7" t="s">
        <v>23</v>
      </c>
      <c r="P116" s="7">
        <v>1</v>
      </c>
      <c r="Q116" s="7" t="s">
        <v>23</v>
      </c>
      <c r="R116" s="7">
        <v>1</v>
      </c>
      <c r="S116" s="7" t="s">
        <v>23</v>
      </c>
      <c r="T116" s="7">
        <v>1</v>
      </c>
      <c r="U116" s="7" t="s">
        <v>23</v>
      </c>
      <c r="V116" s="7">
        <v>1</v>
      </c>
      <c r="W116" s="7" t="s">
        <v>23</v>
      </c>
      <c r="X116" s="7">
        <v>1</v>
      </c>
      <c r="Y116" s="7" t="s">
        <v>23</v>
      </c>
      <c r="Z116" s="7">
        <v>1</v>
      </c>
      <c r="AA116" s="7" t="s">
        <v>23</v>
      </c>
      <c r="AB116" s="7">
        <v>0</v>
      </c>
      <c r="AC116" s="7" t="s">
        <v>23</v>
      </c>
      <c r="AD116" s="7">
        <v>1</v>
      </c>
      <c r="AE116" s="7" t="s">
        <v>23</v>
      </c>
      <c r="AF116" s="7">
        <v>1</v>
      </c>
      <c r="AG116" s="7" t="s">
        <v>23</v>
      </c>
      <c r="AH116" s="8">
        <v>1</v>
      </c>
      <c r="AI116" s="7" t="s">
        <v>23</v>
      </c>
      <c r="AJ116" s="7">
        <v>1</v>
      </c>
      <c r="AK116" s="7" t="s">
        <v>23</v>
      </c>
      <c r="AL116" s="7">
        <v>1</v>
      </c>
      <c r="AM116" s="7" t="s">
        <v>23</v>
      </c>
      <c r="AN116" s="7">
        <v>1</v>
      </c>
      <c r="AO116" s="7" t="s">
        <v>23</v>
      </c>
      <c r="AP116" s="7">
        <v>1</v>
      </c>
      <c r="AQ116" s="7" t="s">
        <v>23</v>
      </c>
      <c r="AR116" s="7">
        <v>1</v>
      </c>
      <c r="AS116" s="6" t="s">
        <v>22</v>
      </c>
      <c r="AT116" s="7">
        <v>1</v>
      </c>
      <c r="AU116">
        <f t="shared" si="5"/>
        <v>19</v>
      </c>
      <c r="AV116">
        <v>21</v>
      </c>
      <c r="AW116" s="13">
        <f t="shared" si="4"/>
        <v>0.90476190476190477</v>
      </c>
    </row>
    <row r="117" spans="1:49" ht="13.2" x14ac:dyDescent="0.25">
      <c r="A117" s="7" t="s">
        <v>335</v>
      </c>
      <c r="B117" s="7" t="s">
        <v>336</v>
      </c>
      <c r="C117" s="7" t="s">
        <v>337</v>
      </c>
      <c r="D117" s="7" t="s">
        <v>21</v>
      </c>
      <c r="E117" s="7" t="s">
        <v>22</v>
      </c>
      <c r="F117" s="7">
        <v>1</v>
      </c>
      <c r="G117" s="7" t="s">
        <v>22</v>
      </c>
      <c r="H117" s="7">
        <v>1</v>
      </c>
      <c r="I117" s="7" t="s">
        <v>22</v>
      </c>
      <c r="J117" s="7">
        <v>1</v>
      </c>
      <c r="K117" s="7" t="s">
        <v>22</v>
      </c>
      <c r="L117" s="7">
        <v>1</v>
      </c>
      <c r="M117" s="7" t="s">
        <v>22</v>
      </c>
      <c r="N117" s="7">
        <v>0</v>
      </c>
      <c r="O117" s="7" t="s">
        <v>23</v>
      </c>
      <c r="P117" s="7">
        <v>1</v>
      </c>
      <c r="Q117" s="7" t="s">
        <v>23</v>
      </c>
      <c r="R117" s="7">
        <v>1</v>
      </c>
      <c r="S117" s="7" t="s">
        <v>23</v>
      </c>
      <c r="T117" s="7">
        <v>1</v>
      </c>
      <c r="U117" s="7" t="s">
        <v>23</v>
      </c>
      <c r="V117" s="7">
        <v>1</v>
      </c>
      <c r="W117" s="7" t="s">
        <v>23</v>
      </c>
      <c r="X117" s="7">
        <v>1</v>
      </c>
      <c r="Y117" s="7" t="s">
        <v>23</v>
      </c>
      <c r="Z117" s="7">
        <v>1</v>
      </c>
      <c r="AA117" s="7" t="s">
        <v>23</v>
      </c>
      <c r="AB117" s="7">
        <v>1</v>
      </c>
      <c r="AC117" s="7" t="s">
        <v>23</v>
      </c>
      <c r="AD117" s="7">
        <v>1</v>
      </c>
      <c r="AE117" s="7" t="s">
        <v>23</v>
      </c>
      <c r="AF117" s="7">
        <v>1</v>
      </c>
      <c r="AG117" s="7" t="s">
        <v>23</v>
      </c>
      <c r="AH117" s="8">
        <v>1</v>
      </c>
      <c r="AI117" s="7" t="s">
        <v>23</v>
      </c>
      <c r="AJ117" s="7">
        <v>1</v>
      </c>
      <c r="AK117" s="7" t="s">
        <v>23</v>
      </c>
      <c r="AL117" s="7">
        <v>1</v>
      </c>
      <c r="AM117" s="7" t="s">
        <v>23</v>
      </c>
      <c r="AN117" s="7">
        <v>1</v>
      </c>
      <c r="AO117" s="7" t="s">
        <v>23</v>
      </c>
      <c r="AP117" s="7">
        <v>0</v>
      </c>
      <c r="AQ117" s="7" t="s">
        <v>23</v>
      </c>
      <c r="AR117" s="7">
        <v>1</v>
      </c>
      <c r="AS117" s="6" t="s">
        <v>22</v>
      </c>
      <c r="AT117" s="7">
        <v>1</v>
      </c>
      <c r="AU117">
        <f t="shared" si="5"/>
        <v>19</v>
      </c>
      <c r="AV117">
        <v>21</v>
      </c>
      <c r="AW117" s="13">
        <f t="shared" si="4"/>
        <v>0.90476190476190477</v>
      </c>
    </row>
    <row r="118" spans="1:49" ht="13.2" x14ac:dyDescent="0.25">
      <c r="A118" s="7" t="s">
        <v>338</v>
      </c>
      <c r="B118" s="7" t="s">
        <v>272</v>
      </c>
      <c r="C118" s="7" t="s">
        <v>339</v>
      </c>
      <c r="D118" s="7" t="s">
        <v>3</v>
      </c>
      <c r="E118" s="7" t="s">
        <v>4</v>
      </c>
      <c r="F118" s="7">
        <v>1</v>
      </c>
      <c r="G118" s="7" t="s">
        <v>4</v>
      </c>
      <c r="H118" s="7">
        <v>0</v>
      </c>
      <c r="I118" s="7" t="s">
        <v>4</v>
      </c>
      <c r="J118" s="7">
        <v>1</v>
      </c>
      <c r="K118" s="7" t="s">
        <v>4</v>
      </c>
      <c r="L118" s="7">
        <v>0</v>
      </c>
      <c r="M118" s="7" t="s">
        <v>4</v>
      </c>
      <c r="N118" s="7">
        <v>0</v>
      </c>
      <c r="O118" s="7" t="s">
        <v>4</v>
      </c>
      <c r="P118" s="7">
        <v>0</v>
      </c>
      <c r="Q118" s="7" t="s">
        <v>4</v>
      </c>
      <c r="R118" s="7">
        <v>0</v>
      </c>
      <c r="S118" s="7" t="s">
        <v>4</v>
      </c>
      <c r="T118" s="7">
        <v>1</v>
      </c>
      <c r="U118" s="7" t="s">
        <v>4</v>
      </c>
      <c r="V118" s="7">
        <v>1</v>
      </c>
      <c r="W118" s="7" t="s">
        <v>4</v>
      </c>
      <c r="X118" s="7">
        <v>1</v>
      </c>
      <c r="Y118" s="7" t="s">
        <v>4</v>
      </c>
      <c r="Z118" s="7">
        <v>0</v>
      </c>
      <c r="AA118" s="7" t="s">
        <v>4</v>
      </c>
      <c r="AB118" s="7">
        <v>1</v>
      </c>
      <c r="AC118" s="7" t="s">
        <v>4</v>
      </c>
      <c r="AD118" s="7">
        <v>1</v>
      </c>
      <c r="AE118" s="7" t="s">
        <v>4</v>
      </c>
      <c r="AF118" s="7">
        <v>1</v>
      </c>
      <c r="AG118" s="7" t="s">
        <v>4</v>
      </c>
      <c r="AH118" s="8">
        <v>0</v>
      </c>
      <c r="AI118" s="7" t="s">
        <v>4</v>
      </c>
      <c r="AJ118" s="7">
        <v>0</v>
      </c>
      <c r="AK118" s="7" t="s">
        <v>4</v>
      </c>
      <c r="AL118" s="7">
        <v>0</v>
      </c>
      <c r="AM118" s="7" t="s">
        <v>4</v>
      </c>
      <c r="AN118" s="7">
        <v>0</v>
      </c>
      <c r="AO118" s="7" t="s">
        <v>38</v>
      </c>
      <c r="AP118" s="7">
        <v>1</v>
      </c>
      <c r="AQ118" s="7" t="s">
        <v>38</v>
      </c>
      <c r="AR118" s="7">
        <v>0</v>
      </c>
      <c r="AS118" s="6" t="s">
        <v>4</v>
      </c>
      <c r="AT118" s="7">
        <v>1</v>
      </c>
      <c r="AU118">
        <f t="shared" si="5"/>
        <v>10</v>
      </c>
      <c r="AV118">
        <v>21</v>
      </c>
      <c r="AW118" s="13">
        <f t="shared" si="4"/>
        <v>0.47619047619047616</v>
      </c>
    </row>
    <row r="119" spans="1:49" ht="13.2" x14ac:dyDescent="0.25">
      <c r="A119" s="7" t="s">
        <v>340</v>
      </c>
      <c r="B119" s="7" t="s">
        <v>78</v>
      </c>
      <c r="C119" s="7" t="s">
        <v>341</v>
      </c>
      <c r="D119" s="7" t="s">
        <v>3</v>
      </c>
      <c r="E119" s="7" t="s">
        <v>4</v>
      </c>
      <c r="F119" s="7">
        <v>1</v>
      </c>
      <c r="G119" s="7" t="s">
        <v>4</v>
      </c>
      <c r="H119" s="7">
        <v>0</v>
      </c>
      <c r="I119" s="7" t="s">
        <v>4</v>
      </c>
      <c r="J119" s="7">
        <v>1</v>
      </c>
      <c r="K119" s="7" t="s">
        <v>4</v>
      </c>
      <c r="L119" s="7">
        <v>0</v>
      </c>
      <c r="M119" s="7" t="s">
        <v>4</v>
      </c>
      <c r="N119" s="7">
        <v>0</v>
      </c>
      <c r="O119" s="7" t="s">
        <v>4</v>
      </c>
      <c r="P119" s="7">
        <v>0</v>
      </c>
      <c r="Q119" s="7" t="s">
        <v>4</v>
      </c>
      <c r="R119" s="7">
        <v>0</v>
      </c>
      <c r="S119" s="7" t="s">
        <v>4</v>
      </c>
      <c r="T119" s="7">
        <v>0</v>
      </c>
      <c r="U119" s="7" t="s">
        <v>4</v>
      </c>
      <c r="V119" s="7">
        <v>1</v>
      </c>
      <c r="W119" s="7" t="s">
        <v>4</v>
      </c>
      <c r="X119" s="7">
        <v>1</v>
      </c>
      <c r="Y119" s="7" t="s">
        <v>4</v>
      </c>
      <c r="Z119" s="7">
        <v>0</v>
      </c>
      <c r="AA119" s="7" t="s">
        <v>4</v>
      </c>
      <c r="AB119" s="7">
        <v>0</v>
      </c>
      <c r="AC119" s="7" t="s">
        <v>4</v>
      </c>
      <c r="AD119" s="7">
        <v>1</v>
      </c>
      <c r="AE119" s="7" t="s">
        <v>4</v>
      </c>
      <c r="AF119" s="7">
        <v>1</v>
      </c>
      <c r="AG119" s="7" t="s">
        <v>4</v>
      </c>
      <c r="AH119" s="8">
        <v>0</v>
      </c>
      <c r="AI119" s="7" t="s">
        <v>4</v>
      </c>
      <c r="AJ119" s="7">
        <v>0</v>
      </c>
      <c r="AK119" s="7" t="s">
        <v>4</v>
      </c>
      <c r="AL119" s="7">
        <v>1</v>
      </c>
      <c r="AM119" s="7" t="s">
        <v>4</v>
      </c>
      <c r="AN119" s="7">
        <v>1</v>
      </c>
      <c r="AO119" s="7" t="s">
        <v>4</v>
      </c>
      <c r="AP119" s="7">
        <v>1</v>
      </c>
      <c r="AQ119" s="7" t="s">
        <v>4</v>
      </c>
      <c r="AR119" s="7">
        <v>1</v>
      </c>
      <c r="AS119" s="6" t="s">
        <v>4</v>
      </c>
      <c r="AT119" s="7">
        <v>1</v>
      </c>
      <c r="AU119">
        <f t="shared" si="5"/>
        <v>11</v>
      </c>
      <c r="AV119">
        <v>21</v>
      </c>
      <c r="AW119" s="13">
        <f t="shared" si="4"/>
        <v>0.52380952380952384</v>
      </c>
    </row>
    <row r="120" spans="1:49" ht="13.2" x14ac:dyDescent="0.25">
      <c r="A120" s="7" t="s">
        <v>342</v>
      </c>
      <c r="B120" s="7" t="s">
        <v>343</v>
      </c>
      <c r="C120" s="7" t="s">
        <v>344</v>
      </c>
      <c r="D120" s="7" t="s">
        <v>21</v>
      </c>
      <c r="E120" s="7" t="s">
        <v>22</v>
      </c>
      <c r="F120" s="7">
        <v>1</v>
      </c>
      <c r="G120" s="7" t="s">
        <v>22</v>
      </c>
      <c r="H120" s="7">
        <v>1</v>
      </c>
      <c r="I120" s="7" t="s">
        <v>22</v>
      </c>
      <c r="J120" s="7">
        <v>1</v>
      </c>
      <c r="K120" s="7" t="s">
        <v>22</v>
      </c>
      <c r="L120" s="7">
        <v>1</v>
      </c>
      <c r="M120" s="7" t="s">
        <v>22</v>
      </c>
      <c r="N120" s="7">
        <v>1</v>
      </c>
      <c r="O120" s="7" t="s">
        <v>23</v>
      </c>
      <c r="P120" s="7">
        <v>1</v>
      </c>
      <c r="Q120" s="7" t="s">
        <v>23</v>
      </c>
      <c r="R120" s="7">
        <v>1</v>
      </c>
      <c r="S120" s="7" t="s">
        <v>23</v>
      </c>
      <c r="T120" s="7">
        <v>0</v>
      </c>
      <c r="U120" s="7" t="s">
        <v>23</v>
      </c>
      <c r="V120" s="7">
        <v>1</v>
      </c>
      <c r="W120" s="7" t="s">
        <v>23</v>
      </c>
      <c r="X120" s="7">
        <v>1</v>
      </c>
      <c r="Y120" s="7" t="s">
        <v>23</v>
      </c>
      <c r="Z120" s="7">
        <v>1</v>
      </c>
      <c r="AA120" s="7" t="s">
        <v>23</v>
      </c>
      <c r="AB120" s="7">
        <v>1</v>
      </c>
      <c r="AC120" s="7" t="s">
        <v>23</v>
      </c>
      <c r="AD120" s="7">
        <v>1</v>
      </c>
      <c r="AE120" s="7" t="s">
        <v>23</v>
      </c>
      <c r="AF120" s="7">
        <v>1</v>
      </c>
      <c r="AG120" s="7" t="s">
        <v>23</v>
      </c>
      <c r="AH120" s="8">
        <v>1</v>
      </c>
      <c r="AI120" s="7" t="s">
        <v>23</v>
      </c>
      <c r="AJ120" s="7">
        <v>1</v>
      </c>
      <c r="AK120" s="7" t="s">
        <v>23</v>
      </c>
      <c r="AL120" s="7">
        <v>0</v>
      </c>
      <c r="AM120" s="7" t="s">
        <v>23</v>
      </c>
      <c r="AN120" s="7">
        <v>0</v>
      </c>
      <c r="AO120" s="7" t="s">
        <v>23</v>
      </c>
      <c r="AP120" s="7">
        <v>1</v>
      </c>
      <c r="AQ120" s="7" t="s">
        <v>23</v>
      </c>
      <c r="AR120" s="7">
        <v>1</v>
      </c>
      <c r="AS120" s="6" t="s">
        <v>22</v>
      </c>
      <c r="AT120" s="7">
        <v>1</v>
      </c>
      <c r="AU120">
        <f t="shared" si="5"/>
        <v>18</v>
      </c>
      <c r="AV120">
        <v>21</v>
      </c>
      <c r="AW120" s="13">
        <f t="shared" si="4"/>
        <v>0.8571428571428571</v>
      </c>
    </row>
    <row r="121" spans="1:49" ht="13.2" x14ac:dyDescent="0.25">
      <c r="A121" s="7" t="s">
        <v>345</v>
      </c>
      <c r="B121" s="7" t="s">
        <v>227</v>
      </c>
      <c r="C121" s="7" t="s">
        <v>346</v>
      </c>
      <c r="D121" s="7" t="s">
        <v>3</v>
      </c>
      <c r="E121" s="7" t="s">
        <v>4</v>
      </c>
      <c r="F121" s="7">
        <v>1</v>
      </c>
      <c r="G121" s="7" t="s">
        <v>4</v>
      </c>
      <c r="H121" s="7">
        <v>1</v>
      </c>
      <c r="I121" s="7" t="s">
        <v>4</v>
      </c>
      <c r="J121" s="7">
        <v>1</v>
      </c>
      <c r="K121" s="7" t="s">
        <v>4</v>
      </c>
      <c r="L121" s="7">
        <v>1</v>
      </c>
      <c r="M121" s="7" t="s">
        <v>4</v>
      </c>
      <c r="N121" s="7">
        <v>1</v>
      </c>
      <c r="O121" s="7" t="s">
        <v>4</v>
      </c>
      <c r="P121" s="7">
        <v>0</v>
      </c>
      <c r="Q121" s="7" t="s">
        <v>4</v>
      </c>
      <c r="R121" s="7">
        <v>0</v>
      </c>
      <c r="S121" s="7" t="s">
        <v>4</v>
      </c>
      <c r="T121" s="7">
        <v>1</v>
      </c>
      <c r="U121" s="7" t="s">
        <v>4</v>
      </c>
      <c r="V121" s="7">
        <v>1</v>
      </c>
      <c r="W121" s="7" t="s">
        <v>4</v>
      </c>
      <c r="X121" s="7">
        <v>1</v>
      </c>
      <c r="Y121" s="7" t="s">
        <v>4</v>
      </c>
      <c r="Z121" s="7">
        <v>0</v>
      </c>
      <c r="AA121" s="7" t="s">
        <v>4</v>
      </c>
      <c r="AB121" s="7">
        <v>0</v>
      </c>
      <c r="AC121" s="7" t="s">
        <v>4</v>
      </c>
      <c r="AD121" s="7">
        <v>0</v>
      </c>
      <c r="AE121" s="7" t="s">
        <v>4</v>
      </c>
      <c r="AF121" s="7">
        <v>1</v>
      </c>
      <c r="AG121" s="7" t="s">
        <v>4</v>
      </c>
      <c r="AH121" s="8">
        <v>0</v>
      </c>
      <c r="AI121" s="7" t="s">
        <v>4</v>
      </c>
      <c r="AJ121" s="7">
        <v>0</v>
      </c>
      <c r="AK121" s="7" t="s">
        <v>4</v>
      </c>
      <c r="AL121" s="7">
        <v>0</v>
      </c>
      <c r="AM121" s="7" t="s">
        <v>4</v>
      </c>
      <c r="AN121" s="7">
        <v>0</v>
      </c>
      <c r="AO121" s="7" t="s">
        <v>4</v>
      </c>
      <c r="AP121" s="7">
        <v>0</v>
      </c>
      <c r="AQ121" s="7" t="s">
        <v>4</v>
      </c>
      <c r="AR121" s="7">
        <v>1</v>
      </c>
      <c r="AS121" s="6" t="s">
        <v>4</v>
      </c>
      <c r="AT121" s="7">
        <v>1</v>
      </c>
      <c r="AU121">
        <f t="shared" si="5"/>
        <v>11</v>
      </c>
      <c r="AV121">
        <v>21</v>
      </c>
      <c r="AW121" s="13">
        <f t="shared" si="4"/>
        <v>0.52380952380952384</v>
      </c>
    </row>
    <row r="122" spans="1:49" ht="13.2" x14ac:dyDescent="0.25">
      <c r="A122" s="7" t="s">
        <v>347</v>
      </c>
      <c r="B122" s="7" t="s">
        <v>348</v>
      </c>
      <c r="C122" s="7" t="s">
        <v>349</v>
      </c>
      <c r="D122" s="7" t="s">
        <v>3</v>
      </c>
      <c r="E122" s="7" t="s">
        <v>4</v>
      </c>
      <c r="F122" s="7">
        <v>0</v>
      </c>
      <c r="G122" s="7" t="s">
        <v>4</v>
      </c>
      <c r="H122" s="7">
        <v>0</v>
      </c>
      <c r="I122" s="7" t="s">
        <v>4</v>
      </c>
      <c r="J122" s="7">
        <v>0</v>
      </c>
      <c r="K122" s="7" t="s">
        <v>4</v>
      </c>
      <c r="L122" s="7">
        <v>0</v>
      </c>
      <c r="M122" s="7" t="s">
        <v>4</v>
      </c>
      <c r="N122" s="7">
        <v>0</v>
      </c>
      <c r="O122" s="7" t="s">
        <v>4</v>
      </c>
      <c r="P122" s="7">
        <v>0</v>
      </c>
      <c r="Q122" s="7" t="s">
        <v>4</v>
      </c>
      <c r="R122" s="7">
        <v>0</v>
      </c>
      <c r="S122" s="7" t="s">
        <v>4</v>
      </c>
      <c r="T122" s="7">
        <v>1</v>
      </c>
      <c r="U122" s="7" t="s">
        <v>4</v>
      </c>
      <c r="V122" s="7">
        <v>0</v>
      </c>
      <c r="W122" s="7" t="s">
        <v>4</v>
      </c>
      <c r="X122" s="7">
        <v>0</v>
      </c>
      <c r="Y122" s="7" t="s">
        <v>4</v>
      </c>
      <c r="Z122" s="7">
        <v>1</v>
      </c>
      <c r="AA122" s="7" t="s">
        <v>4</v>
      </c>
      <c r="AB122" s="7">
        <v>1</v>
      </c>
      <c r="AC122" s="7" t="s">
        <v>4</v>
      </c>
      <c r="AD122" s="7">
        <v>1</v>
      </c>
      <c r="AE122" s="7" t="s">
        <v>4</v>
      </c>
      <c r="AF122" s="7">
        <v>1</v>
      </c>
      <c r="AG122" s="7" t="s">
        <v>4</v>
      </c>
      <c r="AH122" s="8">
        <v>0</v>
      </c>
      <c r="AI122" s="7" t="s">
        <v>4</v>
      </c>
      <c r="AJ122" s="7">
        <v>1</v>
      </c>
      <c r="AK122" s="7" t="s">
        <v>4</v>
      </c>
      <c r="AL122" s="7">
        <v>0</v>
      </c>
      <c r="AM122" s="7" t="s">
        <v>4</v>
      </c>
      <c r="AN122" s="7">
        <v>0</v>
      </c>
      <c r="AO122" s="7" t="s">
        <v>4</v>
      </c>
      <c r="AP122" s="7">
        <v>0</v>
      </c>
      <c r="AQ122" s="7" t="s">
        <v>4</v>
      </c>
      <c r="AR122" s="7">
        <v>1</v>
      </c>
      <c r="AS122" s="6" t="s">
        <v>4</v>
      </c>
      <c r="AT122" s="7">
        <v>1</v>
      </c>
      <c r="AU122">
        <f t="shared" si="5"/>
        <v>8</v>
      </c>
      <c r="AV122">
        <v>21</v>
      </c>
      <c r="AW122" s="13">
        <f t="shared" si="4"/>
        <v>0.38095238095238093</v>
      </c>
    </row>
    <row r="123" spans="1:49" ht="13.2" x14ac:dyDescent="0.25">
      <c r="A123" s="23" t="s">
        <v>350</v>
      </c>
      <c r="B123" s="23" t="s">
        <v>227</v>
      </c>
      <c r="C123" s="23" t="s">
        <v>351</v>
      </c>
      <c r="D123" s="23" t="s">
        <v>16</v>
      </c>
      <c r="E123" s="23" t="s">
        <v>17</v>
      </c>
      <c r="F123" s="23">
        <v>1</v>
      </c>
      <c r="G123" s="23" t="s">
        <v>17</v>
      </c>
      <c r="H123" s="23">
        <v>0</v>
      </c>
      <c r="I123" s="23" t="s">
        <v>17</v>
      </c>
      <c r="J123" s="23">
        <v>1</v>
      </c>
      <c r="K123" s="23" t="s">
        <v>17</v>
      </c>
      <c r="L123" s="23">
        <v>1</v>
      </c>
      <c r="M123" s="23" t="s">
        <v>17</v>
      </c>
      <c r="N123" s="23">
        <v>0</v>
      </c>
      <c r="O123" s="23" t="s">
        <v>17</v>
      </c>
      <c r="P123" s="23">
        <v>1</v>
      </c>
      <c r="Q123" s="23" t="s">
        <v>17</v>
      </c>
      <c r="R123" s="23">
        <v>1</v>
      </c>
      <c r="S123" s="23" t="s">
        <v>17</v>
      </c>
      <c r="T123" s="23">
        <v>1</v>
      </c>
      <c r="U123" s="23" t="s">
        <v>17</v>
      </c>
      <c r="V123" s="23">
        <v>0</v>
      </c>
      <c r="W123" s="23" t="s">
        <v>17</v>
      </c>
      <c r="X123" s="23">
        <v>1</v>
      </c>
      <c r="Y123" s="23" t="s">
        <v>17</v>
      </c>
      <c r="Z123" s="23">
        <v>0</v>
      </c>
      <c r="AA123" s="23"/>
      <c r="AB123" s="23"/>
      <c r="AC123" s="23"/>
      <c r="AD123" s="23"/>
      <c r="AE123" s="23"/>
      <c r="AF123" s="23"/>
      <c r="AG123" s="23"/>
      <c r="AH123" s="10"/>
      <c r="AI123" s="23"/>
      <c r="AJ123" s="23"/>
      <c r="AK123" s="23"/>
      <c r="AL123" s="23"/>
      <c r="AM123" s="23"/>
      <c r="AN123" s="23"/>
      <c r="AO123" s="23"/>
      <c r="AP123" s="24"/>
      <c r="AQ123" s="23"/>
      <c r="AR123" s="23"/>
      <c r="AS123" s="20" t="s">
        <v>17</v>
      </c>
      <c r="AT123" s="23">
        <v>1</v>
      </c>
      <c r="AU123" s="21">
        <f t="shared" si="5"/>
        <v>8</v>
      </c>
      <c r="AV123" s="21">
        <v>12</v>
      </c>
      <c r="AW123" s="22">
        <f t="shared" si="4"/>
        <v>0.66666666666666663</v>
      </c>
    </row>
    <row r="124" spans="1:49" ht="13.2" x14ac:dyDescent="0.25">
      <c r="A124" s="7" t="s">
        <v>352</v>
      </c>
      <c r="B124" s="7" t="s">
        <v>353</v>
      </c>
      <c r="C124" s="7" t="s">
        <v>354</v>
      </c>
      <c r="D124" s="7" t="s">
        <v>21</v>
      </c>
      <c r="E124" s="7" t="s">
        <v>22</v>
      </c>
      <c r="F124" s="7">
        <v>0</v>
      </c>
      <c r="G124" s="7" t="s">
        <v>22</v>
      </c>
      <c r="H124" s="7">
        <v>0</v>
      </c>
      <c r="I124" s="7" t="s">
        <v>22</v>
      </c>
      <c r="J124" s="7">
        <v>0</v>
      </c>
      <c r="K124" s="7" t="s">
        <v>22</v>
      </c>
      <c r="L124" s="7">
        <v>0</v>
      </c>
      <c r="M124" s="7" t="s">
        <v>22</v>
      </c>
      <c r="N124" s="7">
        <v>0</v>
      </c>
      <c r="O124" s="7" t="s">
        <v>23</v>
      </c>
      <c r="P124" s="7">
        <v>1</v>
      </c>
      <c r="Q124" s="7" t="s">
        <v>23</v>
      </c>
      <c r="R124" s="7">
        <v>1</v>
      </c>
      <c r="S124" s="7" t="s">
        <v>23</v>
      </c>
      <c r="T124" s="7">
        <v>0</v>
      </c>
      <c r="U124" s="7" t="s">
        <v>23</v>
      </c>
      <c r="V124" s="7">
        <v>0</v>
      </c>
      <c r="W124" s="7" t="s">
        <v>23</v>
      </c>
      <c r="X124" s="7">
        <v>0</v>
      </c>
      <c r="Y124" s="7" t="s">
        <v>23</v>
      </c>
      <c r="Z124" s="7">
        <v>1</v>
      </c>
      <c r="AA124" s="7" t="s">
        <v>23</v>
      </c>
      <c r="AB124" s="7">
        <v>0</v>
      </c>
      <c r="AC124" s="7" t="s">
        <v>23</v>
      </c>
      <c r="AD124" s="7">
        <v>1</v>
      </c>
      <c r="AE124" s="7" t="s">
        <v>23</v>
      </c>
      <c r="AF124" s="7">
        <v>1</v>
      </c>
      <c r="AG124" s="7" t="s">
        <v>23</v>
      </c>
      <c r="AH124" s="8">
        <v>0</v>
      </c>
      <c r="AI124" s="7" t="s">
        <v>23</v>
      </c>
      <c r="AJ124" s="7">
        <v>0</v>
      </c>
      <c r="AK124" s="7" t="s">
        <v>23</v>
      </c>
      <c r="AL124" s="7">
        <v>0</v>
      </c>
      <c r="AM124" s="7" t="s">
        <v>23</v>
      </c>
      <c r="AN124" s="7">
        <v>0</v>
      </c>
      <c r="AO124" s="7" t="s">
        <v>23</v>
      </c>
      <c r="AP124" s="7">
        <v>0</v>
      </c>
      <c r="AQ124" s="7" t="s">
        <v>23</v>
      </c>
      <c r="AR124" s="7">
        <v>1</v>
      </c>
      <c r="AS124" s="6" t="s">
        <v>22</v>
      </c>
      <c r="AT124" s="7">
        <v>0</v>
      </c>
      <c r="AU124">
        <f t="shared" si="5"/>
        <v>6</v>
      </c>
      <c r="AV124">
        <v>21</v>
      </c>
      <c r="AW124" s="13">
        <f t="shared" si="4"/>
        <v>0.2857142857142857</v>
      </c>
    </row>
    <row r="125" spans="1:49" ht="13.2" x14ac:dyDescent="0.25">
      <c r="A125" s="7" t="s">
        <v>355</v>
      </c>
      <c r="B125" s="7" t="s">
        <v>356</v>
      </c>
      <c r="C125" s="7" t="s">
        <v>357</v>
      </c>
      <c r="D125" s="7" t="s">
        <v>3</v>
      </c>
      <c r="E125" s="7" t="s">
        <v>4</v>
      </c>
      <c r="F125" s="7">
        <v>1</v>
      </c>
      <c r="G125" s="7" t="s">
        <v>4</v>
      </c>
      <c r="H125" s="7">
        <v>0</v>
      </c>
      <c r="I125" s="7" t="s">
        <v>4</v>
      </c>
      <c r="J125" s="7">
        <v>1</v>
      </c>
      <c r="K125" s="7" t="s">
        <v>4</v>
      </c>
      <c r="L125" s="7">
        <v>1</v>
      </c>
      <c r="M125" s="7" t="s">
        <v>4</v>
      </c>
      <c r="N125" s="7">
        <v>1</v>
      </c>
      <c r="O125" s="7" t="s">
        <v>4</v>
      </c>
      <c r="P125" s="7">
        <v>0</v>
      </c>
      <c r="Q125" s="7" t="s">
        <v>4</v>
      </c>
      <c r="R125" s="7">
        <v>0</v>
      </c>
      <c r="S125" s="7" t="s">
        <v>4</v>
      </c>
      <c r="T125" s="7">
        <v>1</v>
      </c>
      <c r="U125" s="7" t="s">
        <v>4</v>
      </c>
      <c r="V125" s="7">
        <v>0</v>
      </c>
      <c r="W125" s="7" t="s">
        <v>4</v>
      </c>
      <c r="X125" s="7">
        <v>0</v>
      </c>
      <c r="Y125" s="7" t="s">
        <v>4</v>
      </c>
      <c r="Z125" s="7">
        <v>1</v>
      </c>
      <c r="AA125" s="7" t="s">
        <v>4</v>
      </c>
      <c r="AB125" s="7">
        <v>1</v>
      </c>
      <c r="AC125" s="7" t="s">
        <v>4</v>
      </c>
      <c r="AD125" s="7">
        <v>1</v>
      </c>
      <c r="AE125" s="7" t="s">
        <v>4</v>
      </c>
      <c r="AF125" s="7">
        <v>1</v>
      </c>
      <c r="AG125" s="7" t="s">
        <v>4</v>
      </c>
      <c r="AH125" s="8">
        <v>0</v>
      </c>
      <c r="AI125" s="7" t="s">
        <v>4</v>
      </c>
      <c r="AJ125" s="7">
        <v>0</v>
      </c>
      <c r="AK125" s="7" t="s">
        <v>4</v>
      </c>
      <c r="AL125" s="7">
        <v>0</v>
      </c>
      <c r="AM125" s="7" t="s">
        <v>4</v>
      </c>
      <c r="AN125" s="7">
        <v>1</v>
      </c>
      <c r="AO125" s="7" t="s">
        <v>4</v>
      </c>
      <c r="AP125" s="7">
        <v>1</v>
      </c>
      <c r="AQ125" s="7" t="s">
        <v>4</v>
      </c>
      <c r="AR125" s="7">
        <v>1</v>
      </c>
      <c r="AS125" s="6" t="s">
        <v>4</v>
      </c>
      <c r="AT125" s="7">
        <v>1</v>
      </c>
      <c r="AU125">
        <f t="shared" si="5"/>
        <v>13</v>
      </c>
      <c r="AV125">
        <v>21</v>
      </c>
      <c r="AW125" s="13">
        <f t="shared" si="4"/>
        <v>0.61904761904761907</v>
      </c>
    </row>
    <row r="126" spans="1:49" ht="13.2" x14ac:dyDescent="0.25">
      <c r="A126" s="7" t="s">
        <v>358</v>
      </c>
      <c r="B126" s="7" t="s">
        <v>166</v>
      </c>
      <c r="C126" s="7" t="s">
        <v>359</v>
      </c>
      <c r="D126" s="7" t="s">
        <v>32</v>
      </c>
      <c r="E126" s="7" t="s">
        <v>33</v>
      </c>
      <c r="F126" s="7">
        <v>1</v>
      </c>
      <c r="G126" s="7" t="s">
        <v>33</v>
      </c>
      <c r="H126" s="7">
        <v>0</v>
      </c>
      <c r="I126" s="7" t="s">
        <v>33</v>
      </c>
      <c r="J126" s="7">
        <v>1</v>
      </c>
      <c r="K126" s="7" t="s">
        <v>33</v>
      </c>
      <c r="L126" s="7">
        <v>0</v>
      </c>
      <c r="M126" s="7" t="s">
        <v>34</v>
      </c>
      <c r="N126" s="7">
        <v>0</v>
      </c>
      <c r="O126" s="7" t="s">
        <v>34</v>
      </c>
      <c r="P126" s="7">
        <v>1</v>
      </c>
      <c r="Q126" s="7" t="s">
        <v>34</v>
      </c>
      <c r="R126" s="7">
        <v>1</v>
      </c>
      <c r="S126" s="7" t="s">
        <v>34</v>
      </c>
      <c r="T126" s="7">
        <v>1</v>
      </c>
      <c r="U126" s="7" t="s">
        <v>34</v>
      </c>
      <c r="V126" s="7">
        <v>1</v>
      </c>
      <c r="W126" s="7" t="s">
        <v>34</v>
      </c>
      <c r="X126" s="7">
        <v>1</v>
      </c>
      <c r="Y126" s="7" t="s">
        <v>34</v>
      </c>
      <c r="Z126" s="7">
        <v>1</v>
      </c>
      <c r="AA126" s="7" t="s">
        <v>34</v>
      </c>
      <c r="AB126" s="7">
        <v>1</v>
      </c>
      <c r="AC126" s="7" t="s">
        <v>34</v>
      </c>
      <c r="AD126" s="7">
        <v>1</v>
      </c>
      <c r="AE126" s="7" t="s">
        <v>34</v>
      </c>
      <c r="AF126" s="7">
        <v>1</v>
      </c>
      <c r="AG126" s="7" t="s">
        <v>34</v>
      </c>
      <c r="AH126" s="8">
        <v>1</v>
      </c>
      <c r="AI126" s="7" t="s">
        <v>34</v>
      </c>
      <c r="AJ126" s="7">
        <v>1</v>
      </c>
      <c r="AK126" s="7" t="s">
        <v>34</v>
      </c>
      <c r="AL126" s="7">
        <v>1</v>
      </c>
      <c r="AM126" s="7" t="s">
        <v>34</v>
      </c>
      <c r="AN126" s="7">
        <v>1</v>
      </c>
      <c r="AO126" s="7" t="s">
        <v>34</v>
      </c>
      <c r="AP126" s="7">
        <v>0</v>
      </c>
      <c r="AQ126" s="7" t="s">
        <v>34</v>
      </c>
      <c r="AR126" s="7">
        <v>1</v>
      </c>
      <c r="AS126" s="6" t="s">
        <v>33</v>
      </c>
      <c r="AT126" s="7">
        <v>1</v>
      </c>
      <c r="AU126">
        <f t="shared" si="5"/>
        <v>17</v>
      </c>
      <c r="AV126">
        <v>21</v>
      </c>
      <c r="AW126" s="13">
        <f t="shared" si="4"/>
        <v>0.80952380952380953</v>
      </c>
    </row>
    <row r="127" spans="1:49" ht="13.2" x14ac:dyDescent="0.25">
      <c r="A127" s="7" t="s">
        <v>360</v>
      </c>
      <c r="B127" s="7" t="s">
        <v>361</v>
      </c>
      <c r="C127" s="7" t="s">
        <v>362</v>
      </c>
      <c r="D127" s="7" t="s">
        <v>21</v>
      </c>
      <c r="E127" s="7" t="s">
        <v>22</v>
      </c>
      <c r="F127" s="7">
        <v>1</v>
      </c>
      <c r="G127" s="7" t="s">
        <v>22</v>
      </c>
      <c r="H127" s="7">
        <v>1</v>
      </c>
      <c r="I127" s="7" t="s">
        <v>22</v>
      </c>
      <c r="J127" s="7">
        <v>1</v>
      </c>
      <c r="K127" s="7" t="s">
        <v>22</v>
      </c>
      <c r="L127" s="7">
        <v>0</v>
      </c>
      <c r="M127" s="7" t="s">
        <v>22</v>
      </c>
      <c r="N127" s="7">
        <v>0</v>
      </c>
      <c r="O127" s="7" t="s">
        <v>23</v>
      </c>
      <c r="P127" s="7">
        <v>1</v>
      </c>
      <c r="Q127" s="7" t="s">
        <v>23</v>
      </c>
      <c r="R127" s="7">
        <v>0</v>
      </c>
      <c r="S127" s="7" t="s">
        <v>23</v>
      </c>
      <c r="T127" s="7">
        <v>1</v>
      </c>
      <c r="U127" s="7" t="s">
        <v>23</v>
      </c>
      <c r="V127" s="7">
        <v>0</v>
      </c>
      <c r="W127" s="7" t="s">
        <v>23</v>
      </c>
      <c r="X127" s="7">
        <v>0</v>
      </c>
      <c r="Y127" s="7" t="s">
        <v>23</v>
      </c>
      <c r="Z127" s="7">
        <v>1</v>
      </c>
      <c r="AA127" s="7" t="s">
        <v>23</v>
      </c>
      <c r="AB127" s="7">
        <v>0</v>
      </c>
      <c r="AC127" s="7" t="s">
        <v>23</v>
      </c>
      <c r="AD127" s="7">
        <v>1</v>
      </c>
      <c r="AE127" s="7" t="s">
        <v>23</v>
      </c>
      <c r="AF127" s="7">
        <v>1</v>
      </c>
      <c r="AG127" s="7" t="s">
        <v>23</v>
      </c>
      <c r="AH127" s="8">
        <v>0</v>
      </c>
      <c r="AI127" s="7" t="s">
        <v>23</v>
      </c>
      <c r="AJ127" s="7">
        <v>1</v>
      </c>
      <c r="AK127" s="7" t="s">
        <v>23</v>
      </c>
      <c r="AL127" s="7">
        <v>1</v>
      </c>
      <c r="AM127" s="7" t="s">
        <v>23</v>
      </c>
      <c r="AN127" s="7">
        <v>1</v>
      </c>
      <c r="AO127" s="7" t="s">
        <v>23</v>
      </c>
      <c r="AP127" s="7">
        <v>0</v>
      </c>
      <c r="AQ127" s="7" t="s">
        <v>23</v>
      </c>
      <c r="AR127" s="7">
        <v>1</v>
      </c>
      <c r="AS127" s="6" t="s">
        <v>22</v>
      </c>
      <c r="AT127" s="7">
        <v>1</v>
      </c>
      <c r="AU127">
        <f t="shared" si="5"/>
        <v>13</v>
      </c>
      <c r="AV127">
        <v>21</v>
      </c>
      <c r="AW127" s="13">
        <f t="shared" si="4"/>
        <v>0.61904761904761907</v>
      </c>
    </row>
    <row r="128" spans="1:49" ht="13.2" x14ac:dyDescent="0.25">
      <c r="A128" s="7" t="s">
        <v>195</v>
      </c>
      <c r="B128" s="7" t="s">
        <v>363</v>
      </c>
      <c r="C128" s="7" t="s">
        <v>364</v>
      </c>
      <c r="D128" s="7" t="s">
        <v>209</v>
      </c>
      <c r="E128" s="7" t="s">
        <v>28</v>
      </c>
      <c r="F128" s="7">
        <v>1</v>
      </c>
      <c r="G128" s="7" t="s">
        <v>28</v>
      </c>
      <c r="H128" s="7">
        <v>1</v>
      </c>
      <c r="I128" s="7" t="s">
        <v>28</v>
      </c>
      <c r="J128" s="7">
        <v>1</v>
      </c>
      <c r="K128" s="7" t="s">
        <v>28</v>
      </c>
      <c r="L128" s="7">
        <v>0</v>
      </c>
      <c r="M128" s="7" t="s">
        <v>28</v>
      </c>
      <c r="N128" s="7">
        <v>0</v>
      </c>
      <c r="O128" s="7" t="s">
        <v>28</v>
      </c>
      <c r="P128" s="7">
        <v>0</v>
      </c>
      <c r="Q128" s="7" t="s">
        <v>28</v>
      </c>
      <c r="R128" s="7">
        <v>1</v>
      </c>
      <c r="S128" s="7" t="s">
        <v>28</v>
      </c>
      <c r="T128" s="7">
        <v>1</v>
      </c>
      <c r="U128" s="7" t="s">
        <v>28</v>
      </c>
      <c r="V128" s="7">
        <v>1</v>
      </c>
      <c r="W128" s="7" t="s">
        <v>28</v>
      </c>
      <c r="X128" s="7">
        <v>1</v>
      </c>
      <c r="Y128" s="7" t="s">
        <v>28</v>
      </c>
      <c r="Z128" s="7">
        <v>1</v>
      </c>
      <c r="AA128" s="7" t="s">
        <v>28</v>
      </c>
      <c r="AB128" s="7">
        <v>1</v>
      </c>
      <c r="AC128" s="7" t="s">
        <v>28</v>
      </c>
      <c r="AD128" s="7">
        <v>1</v>
      </c>
      <c r="AE128" s="7" t="s">
        <v>28</v>
      </c>
      <c r="AF128" s="7">
        <v>1</v>
      </c>
      <c r="AG128" s="7" t="s">
        <v>28</v>
      </c>
      <c r="AH128" s="8">
        <v>1</v>
      </c>
      <c r="AI128" s="7" t="s">
        <v>28</v>
      </c>
      <c r="AJ128" s="7">
        <v>1</v>
      </c>
      <c r="AK128" s="7" t="s">
        <v>28</v>
      </c>
      <c r="AL128" s="7">
        <v>0</v>
      </c>
      <c r="AM128" s="7" t="s">
        <v>28</v>
      </c>
      <c r="AN128" s="7">
        <v>1</v>
      </c>
      <c r="AO128" s="7" t="s">
        <v>28</v>
      </c>
      <c r="AP128" s="7">
        <v>1</v>
      </c>
      <c r="AQ128" s="7" t="s">
        <v>28</v>
      </c>
      <c r="AR128" s="7">
        <v>1</v>
      </c>
      <c r="AS128" s="6" t="s">
        <v>28</v>
      </c>
      <c r="AT128" s="7">
        <v>1</v>
      </c>
      <c r="AU128">
        <f t="shared" si="5"/>
        <v>17</v>
      </c>
      <c r="AV128">
        <v>21</v>
      </c>
      <c r="AW128" s="13">
        <f t="shared" si="4"/>
        <v>0.80952380952380953</v>
      </c>
    </row>
    <row r="129" spans="1:49" ht="13.2" x14ac:dyDescent="0.25">
      <c r="A129" s="7" t="s">
        <v>365</v>
      </c>
      <c r="B129" s="7" t="s">
        <v>366</v>
      </c>
      <c r="C129" s="7" t="s">
        <v>367</v>
      </c>
      <c r="D129" s="7" t="s">
        <v>11</v>
      </c>
      <c r="E129" s="7" t="s">
        <v>12</v>
      </c>
      <c r="F129" s="7">
        <v>1</v>
      </c>
      <c r="G129" s="7" t="s">
        <v>12</v>
      </c>
      <c r="H129" s="7">
        <v>1</v>
      </c>
      <c r="I129" s="7" t="s">
        <v>12</v>
      </c>
      <c r="J129" s="7">
        <v>1</v>
      </c>
      <c r="K129" s="7" t="s">
        <v>12</v>
      </c>
      <c r="L129" s="7">
        <v>1</v>
      </c>
      <c r="M129" s="7" t="s">
        <v>12</v>
      </c>
      <c r="N129" s="7">
        <v>0</v>
      </c>
      <c r="O129" s="7" t="s">
        <v>12</v>
      </c>
      <c r="P129" s="7">
        <v>0</v>
      </c>
      <c r="Q129" s="7" t="s">
        <v>12</v>
      </c>
      <c r="R129" s="7">
        <v>0</v>
      </c>
      <c r="S129" s="7" t="s">
        <v>12</v>
      </c>
      <c r="T129" s="7">
        <v>1</v>
      </c>
      <c r="U129" s="7" t="s">
        <v>17</v>
      </c>
      <c r="V129" s="7">
        <v>0</v>
      </c>
      <c r="W129" s="7" t="s">
        <v>17</v>
      </c>
      <c r="X129" s="7">
        <v>0</v>
      </c>
      <c r="Y129" s="7" t="s">
        <v>12</v>
      </c>
      <c r="Z129" s="7">
        <v>1</v>
      </c>
      <c r="AA129" s="7" t="s">
        <v>12</v>
      </c>
      <c r="AB129" s="7">
        <v>0</v>
      </c>
      <c r="AC129" s="7" t="s">
        <v>17</v>
      </c>
      <c r="AD129" s="7">
        <v>0</v>
      </c>
      <c r="AE129" s="7" t="s">
        <v>17</v>
      </c>
      <c r="AF129" s="7">
        <v>0</v>
      </c>
      <c r="AG129" s="7" t="s">
        <v>17</v>
      </c>
      <c r="AH129" s="8">
        <v>1</v>
      </c>
      <c r="AI129" s="7" t="s">
        <v>17</v>
      </c>
      <c r="AJ129" s="7">
        <v>1</v>
      </c>
      <c r="AK129" s="7" t="s">
        <v>17</v>
      </c>
      <c r="AL129" s="7">
        <v>1</v>
      </c>
      <c r="AM129" s="7" t="s">
        <v>17</v>
      </c>
      <c r="AN129" s="7">
        <v>0</v>
      </c>
      <c r="AO129" s="7" t="s">
        <v>17</v>
      </c>
      <c r="AP129" s="7">
        <v>0</v>
      </c>
      <c r="AQ129" s="7" t="s">
        <v>17</v>
      </c>
      <c r="AR129" s="7">
        <v>1</v>
      </c>
      <c r="AS129" s="6" t="s">
        <v>12</v>
      </c>
      <c r="AT129" s="7">
        <v>1</v>
      </c>
      <c r="AU129">
        <f t="shared" si="5"/>
        <v>11</v>
      </c>
      <c r="AV129">
        <v>21</v>
      </c>
      <c r="AW129" s="13">
        <f t="shared" si="4"/>
        <v>0.52380952380952384</v>
      </c>
    </row>
    <row r="130" spans="1:49" ht="13.2" x14ac:dyDescent="0.25">
      <c r="A130" s="23" t="s">
        <v>368</v>
      </c>
      <c r="B130" s="23" t="s">
        <v>283</v>
      </c>
      <c r="C130" s="23" t="s">
        <v>369</v>
      </c>
      <c r="D130" s="23" t="s">
        <v>21</v>
      </c>
      <c r="E130" s="23" t="s">
        <v>22</v>
      </c>
      <c r="F130" s="23">
        <v>1</v>
      </c>
      <c r="G130" s="23" t="s">
        <v>22</v>
      </c>
      <c r="H130" s="23">
        <v>0</v>
      </c>
      <c r="I130" s="23" t="s">
        <v>125</v>
      </c>
      <c r="J130" s="23">
        <v>0</v>
      </c>
      <c r="K130" s="23" t="s">
        <v>125</v>
      </c>
      <c r="L130" s="23">
        <v>1</v>
      </c>
      <c r="M130" s="23" t="s">
        <v>125</v>
      </c>
      <c r="N130" s="23">
        <v>1</v>
      </c>
      <c r="O130" s="23" t="s">
        <v>125</v>
      </c>
      <c r="P130" s="23">
        <v>1</v>
      </c>
      <c r="Q130" s="23" t="s">
        <v>125</v>
      </c>
      <c r="R130" s="23">
        <v>1</v>
      </c>
      <c r="S130" s="23" t="s">
        <v>125</v>
      </c>
      <c r="T130" s="23">
        <v>0</v>
      </c>
      <c r="U130" s="23" t="s">
        <v>125</v>
      </c>
      <c r="V130" s="23">
        <v>0</v>
      </c>
      <c r="W130" s="23" t="s">
        <v>125</v>
      </c>
      <c r="X130" s="23">
        <v>0</v>
      </c>
      <c r="Y130" s="23" t="s">
        <v>125</v>
      </c>
      <c r="Z130" s="23">
        <v>0</v>
      </c>
      <c r="AA130" s="23" t="s">
        <v>125</v>
      </c>
      <c r="AB130" s="23">
        <v>0</v>
      </c>
      <c r="AC130" s="23" t="s">
        <v>125</v>
      </c>
      <c r="AD130" s="23">
        <v>1</v>
      </c>
      <c r="AE130" s="23" t="s">
        <v>125</v>
      </c>
      <c r="AF130" s="23">
        <v>1</v>
      </c>
      <c r="AG130" s="23" t="s">
        <v>125</v>
      </c>
      <c r="AH130" s="25">
        <v>0</v>
      </c>
      <c r="AI130" s="23" t="s">
        <v>125</v>
      </c>
      <c r="AJ130" s="23">
        <v>0</v>
      </c>
      <c r="AK130" s="23" t="s">
        <v>125</v>
      </c>
      <c r="AL130" s="23">
        <v>0</v>
      </c>
      <c r="AM130" s="23" t="s">
        <v>125</v>
      </c>
      <c r="AN130" s="23">
        <v>0</v>
      </c>
      <c r="AO130" s="23"/>
      <c r="AP130" s="24"/>
      <c r="AQ130" s="23"/>
      <c r="AR130" s="23">
        <v>0</v>
      </c>
      <c r="AS130" s="20" t="s">
        <v>125</v>
      </c>
      <c r="AT130" s="23">
        <v>1</v>
      </c>
      <c r="AU130" s="21">
        <f t="shared" ref="AU130:AU134" si="6">+AT130+AR130+AP130+AN130+AL130+AJ130+AH130+AF130+AD130+AB130+Z130+X130+V130+T130+R130+P130+N130+L130+J130+H130+F130</f>
        <v>8</v>
      </c>
      <c r="AV130" s="21">
        <v>20</v>
      </c>
      <c r="AW130" s="22">
        <f t="shared" si="4"/>
        <v>0.4</v>
      </c>
    </row>
    <row r="131" spans="1:49" ht="13.2" x14ac:dyDescent="0.25">
      <c r="A131" s="7" t="s">
        <v>370</v>
      </c>
      <c r="B131" s="7" t="s">
        <v>371</v>
      </c>
      <c r="C131" s="7" t="s">
        <v>372</v>
      </c>
      <c r="D131" s="7" t="s">
        <v>3</v>
      </c>
      <c r="E131" s="7" t="s">
        <v>4</v>
      </c>
      <c r="F131" s="7">
        <v>1</v>
      </c>
      <c r="G131" s="7" t="s">
        <v>4</v>
      </c>
      <c r="H131" s="7">
        <v>1</v>
      </c>
      <c r="I131" s="7" t="s">
        <v>4</v>
      </c>
      <c r="J131" s="7">
        <v>0</v>
      </c>
      <c r="K131" s="7" t="s">
        <v>4</v>
      </c>
      <c r="L131" s="7">
        <v>1</v>
      </c>
      <c r="M131" s="7" t="s">
        <v>4</v>
      </c>
      <c r="N131" s="7">
        <v>1</v>
      </c>
      <c r="O131" s="7" t="s">
        <v>4</v>
      </c>
      <c r="P131" s="7">
        <v>0</v>
      </c>
      <c r="Q131" s="7" t="s">
        <v>4</v>
      </c>
      <c r="R131" s="7">
        <v>0</v>
      </c>
      <c r="S131" s="7" t="s">
        <v>4</v>
      </c>
      <c r="T131" s="7">
        <v>1</v>
      </c>
      <c r="U131" s="7" t="s">
        <v>4</v>
      </c>
      <c r="V131" s="7">
        <v>1</v>
      </c>
      <c r="W131" s="7" t="s">
        <v>4</v>
      </c>
      <c r="X131" s="7">
        <v>1</v>
      </c>
      <c r="Y131" s="7" t="s">
        <v>4</v>
      </c>
      <c r="Z131" s="7">
        <v>1</v>
      </c>
      <c r="AA131" s="7" t="s">
        <v>4</v>
      </c>
      <c r="AB131" s="7">
        <v>1</v>
      </c>
      <c r="AC131" s="7" t="s">
        <v>4</v>
      </c>
      <c r="AD131" s="7">
        <v>1</v>
      </c>
      <c r="AE131" s="7" t="s">
        <v>4</v>
      </c>
      <c r="AF131" s="7">
        <v>1</v>
      </c>
      <c r="AG131" s="7" t="s">
        <v>4</v>
      </c>
      <c r="AH131" s="8">
        <v>1</v>
      </c>
      <c r="AI131" s="7" t="s">
        <v>4</v>
      </c>
      <c r="AJ131" s="7">
        <v>1</v>
      </c>
      <c r="AK131" s="7" t="s">
        <v>4</v>
      </c>
      <c r="AL131" s="7">
        <v>1</v>
      </c>
      <c r="AM131" s="7" t="s">
        <v>4</v>
      </c>
      <c r="AN131" s="7">
        <v>0</v>
      </c>
      <c r="AO131" s="7" t="s">
        <v>4</v>
      </c>
      <c r="AP131" s="7">
        <v>0</v>
      </c>
      <c r="AQ131" s="7" t="s">
        <v>4</v>
      </c>
      <c r="AR131" s="7">
        <v>1</v>
      </c>
      <c r="AS131" s="6" t="s">
        <v>4</v>
      </c>
      <c r="AT131" s="7">
        <v>0</v>
      </c>
      <c r="AU131">
        <f t="shared" si="6"/>
        <v>15</v>
      </c>
      <c r="AV131">
        <v>21</v>
      </c>
      <c r="AW131" s="13">
        <f t="shared" ref="AW131:AW134" si="7">+AU131/AV131</f>
        <v>0.7142857142857143</v>
      </c>
    </row>
    <row r="132" spans="1:49" ht="13.2" x14ac:dyDescent="0.25">
      <c r="A132" s="7" t="s">
        <v>184</v>
      </c>
      <c r="B132" s="7" t="s">
        <v>373</v>
      </c>
      <c r="C132" s="7" t="s">
        <v>374</v>
      </c>
      <c r="D132" s="7" t="s">
        <v>3</v>
      </c>
      <c r="E132" s="7" t="s">
        <v>4</v>
      </c>
      <c r="F132" s="7">
        <v>1</v>
      </c>
      <c r="G132" s="7" t="s">
        <v>4</v>
      </c>
      <c r="H132" s="7">
        <v>0</v>
      </c>
      <c r="I132" s="7" t="s">
        <v>4</v>
      </c>
      <c r="J132" s="7">
        <v>0</v>
      </c>
      <c r="K132" s="7" t="s">
        <v>4</v>
      </c>
      <c r="L132" s="7">
        <v>1</v>
      </c>
      <c r="M132" s="7" t="s">
        <v>4</v>
      </c>
      <c r="N132" s="7">
        <v>1</v>
      </c>
      <c r="O132" s="7" t="s">
        <v>4</v>
      </c>
      <c r="P132" s="7">
        <v>1</v>
      </c>
      <c r="Q132" s="7" t="s">
        <v>4</v>
      </c>
      <c r="R132" s="7">
        <v>1</v>
      </c>
      <c r="S132" s="7" t="s">
        <v>4</v>
      </c>
      <c r="T132" s="7">
        <v>1</v>
      </c>
      <c r="U132" s="7" t="s">
        <v>4</v>
      </c>
      <c r="V132" s="7">
        <v>1</v>
      </c>
      <c r="W132" s="7" t="s">
        <v>4</v>
      </c>
      <c r="X132" s="7">
        <v>1</v>
      </c>
      <c r="Y132" s="7" t="s">
        <v>4</v>
      </c>
      <c r="Z132" s="7">
        <v>1</v>
      </c>
      <c r="AA132" s="7" t="s">
        <v>4</v>
      </c>
      <c r="AB132" s="7">
        <v>1</v>
      </c>
      <c r="AC132" s="7" t="s">
        <v>4</v>
      </c>
      <c r="AD132" s="7">
        <v>1</v>
      </c>
      <c r="AE132" s="7" t="s">
        <v>4</v>
      </c>
      <c r="AF132" s="7">
        <v>1</v>
      </c>
      <c r="AG132" s="7" t="s">
        <v>4</v>
      </c>
      <c r="AH132" s="8">
        <v>0</v>
      </c>
      <c r="AI132" s="7" t="s">
        <v>4</v>
      </c>
      <c r="AJ132" s="7">
        <v>0</v>
      </c>
      <c r="AK132" s="7" t="s">
        <v>4</v>
      </c>
      <c r="AL132" s="7">
        <v>0</v>
      </c>
      <c r="AM132" s="7" t="s">
        <v>4</v>
      </c>
      <c r="AN132" s="7">
        <v>0</v>
      </c>
      <c r="AO132" s="7" t="s">
        <v>4</v>
      </c>
      <c r="AP132" s="7">
        <v>0</v>
      </c>
      <c r="AQ132" s="7" t="s">
        <v>4</v>
      </c>
      <c r="AR132" s="7">
        <v>1</v>
      </c>
      <c r="AS132" s="6" t="s">
        <v>4</v>
      </c>
      <c r="AT132" s="7">
        <v>0</v>
      </c>
      <c r="AU132">
        <f t="shared" si="6"/>
        <v>13</v>
      </c>
      <c r="AV132">
        <v>21</v>
      </c>
      <c r="AW132" s="13">
        <f t="shared" si="7"/>
        <v>0.61904761904761907</v>
      </c>
    </row>
    <row r="133" spans="1:49" ht="13.2" x14ac:dyDescent="0.25">
      <c r="A133" s="7" t="s">
        <v>375</v>
      </c>
      <c r="B133" s="7" t="s">
        <v>376</v>
      </c>
      <c r="C133" s="7" t="s">
        <v>377</v>
      </c>
      <c r="D133" s="7" t="s">
        <v>16</v>
      </c>
      <c r="E133" s="7" t="s">
        <v>17</v>
      </c>
      <c r="F133" s="7">
        <v>1</v>
      </c>
      <c r="G133" s="7" t="s">
        <v>17</v>
      </c>
      <c r="H133" s="7">
        <v>1</v>
      </c>
      <c r="I133" s="7" t="s">
        <v>17</v>
      </c>
      <c r="J133" s="7">
        <v>1</v>
      </c>
      <c r="K133" s="7" t="s">
        <v>17</v>
      </c>
      <c r="L133" s="7">
        <v>1</v>
      </c>
      <c r="M133" s="7" t="s">
        <v>17</v>
      </c>
      <c r="N133" s="7">
        <v>1</v>
      </c>
      <c r="O133" s="7" t="s">
        <v>17</v>
      </c>
      <c r="P133" s="7">
        <v>0</v>
      </c>
      <c r="Q133" s="7" t="s">
        <v>17</v>
      </c>
      <c r="R133" s="7">
        <v>0</v>
      </c>
      <c r="S133" s="7" t="s">
        <v>17</v>
      </c>
      <c r="T133" s="7">
        <v>1</v>
      </c>
      <c r="U133" s="7" t="s">
        <v>17</v>
      </c>
      <c r="V133" s="7">
        <v>0</v>
      </c>
      <c r="W133" s="7" t="s">
        <v>17</v>
      </c>
      <c r="X133" s="7">
        <v>0</v>
      </c>
      <c r="Y133" s="7" t="s">
        <v>17</v>
      </c>
      <c r="Z133" s="7">
        <v>1</v>
      </c>
      <c r="AA133" s="7" t="s">
        <v>17</v>
      </c>
      <c r="AB133" s="7">
        <v>0</v>
      </c>
      <c r="AC133" s="7" t="s">
        <v>17</v>
      </c>
      <c r="AD133" s="7">
        <v>0</v>
      </c>
      <c r="AE133" s="7" t="s">
        <v>17</v>
      </c>
      <c r="AF133" s="7">
        <v>1</v>
      </c>
      <c r="AG133" s="7" t="s">
        <v>17</v>
      </c>
      <c r="AH133" s="8">
        <v>1</v>
      </c>
      <c r="AI133" s="7" t="s">
        <v>17</v>
      </c>
      <c r="AJ133" s="7">
        <v>1</v>
      </c>
      <c r="AK133" s="7" t="s">
        <v>17</v>
      </c>
      <c r="AL133" s="7">
        <v>0</v>
      </c>
      <c r="AM133" s="7" t="s">
        <v>17</v>
      </c>
      <c r="AN133" s="7">
        <v>1</v>
      </c>
      <c r="AO133" s="7" t="s">
        <v>17</v>
      </c>
      <c r="AP133" s="7">
        <v>1</v>
      </c>
      <c r="AQ133" s="7" t="s">
        <v>17</v>
      </c>
      <c r="AR133" s="7">
        <v>1</v>
      </c>
      <c r="AS133" s="6" t="s">
        <v>17</v>
      </c>
      <c r="AT133" s="7">
        <v>1</v>
      </c>
      <c r="AU133">
        <f t="shared" si="6"/>
        <v>14</v>
      </c>
      <c r="AV133">
        <v>21</v>
      </c>
      <c r="AW133" s="13">
        <f t="shared" si="7"/>
        <v>0.66666666666666663</v>
      </c>
    </row>
    <row r="134" spans="1:49" ht="13.2" x14ac:dyDescent="0.25">
      <c r="A134" s="7" t="s">
        <v>378</v>
      </c>
      <c r="B134" s="7" t="s">
        <v>379</v>
      </c>
      <c r="C134" s="7" t="s">
        <v>380</v>
      </c>
      <c r="D134" s="7" t="s">
        <v>3</v>
      </c>
      <c r="E134" s="7" t="s">
        <v>4</v>
      </c>
      <c r="F134" s="7">
        <v>1</v>
      </c>
      <c r="G134" s="7" t="s">
        <v>4</v>
      </c>
      <c r="H134" s="7">
        <v>1</v>
      </c>
      <c r="I134" s="7" t="s">
        <v>4</v>
      </c>
      <c r="J134" s="7">
        <v>0</v>
      </c>
      <c r="K134" s="7" t="s">
        <v>4</v>
      </c>
      <c r="L134" s="7">
        <v>1</v>
      </c>
      <c r="M134" s="7" t="s">
        <v>4</v>
      </c>
      <c r="N134" s="7">
        <v>1</v>
      </c>
      <c r="O134" s="7" t="s">
        <v>4</v>
      </c>
      <c r="P134" s="7">
        <v>0</v>
      </c>
      <c r="Q134" s="7" t="s">
        <v>4</v>
      </c>
      <c r="R134" s="7">
        <v>0</v>
      </c>
      <c r="S134" s="7" t="s">
        <v>4</v>
      </c>
      <c r="T134" s="7">
        <v>1</v>
      </c>
      <c r="U134" s="7" t="s">
        <v>4</v>
      </c>
      <c r="V134" s="7">
        <v>0</v>
      </c>
      <c r="W134" s="7" t="s">
        <v>4</v>
      </c>
      <c r="X134" s="7">
        <v>1</v>
      </c>
      <c r="Y134" s="7" t="s">
        <v>4</v>
      </c>
      <c r="Z134" s="7">
        <v>0</v>
      </c>
      <c r="AA134" s="7" t="s">
        <v>4</v>
      </c>
      <c r="AB134" s="7">
        <v>1</v>
      </c>
      <c r="AC134" s="7" t="s">
        <v>4</v>
      </c>
      <c r="AD134" s="7">
        <v>1</v>
      </c>
      <c r="AE134" s="7" t="s">
        <v>4</v>
      </c>
      <c r="AF134" s="7">
        <v>1</v>
      </c>
      <c r="AG134" s="7" t="s">
        <v>4</v>
      </c>
      <c r="AH134" s="8">
        <v>0</v>
      </c>
      <c r="AI134" s="7" t="s">
        <v>4</v>
      </c>
      <c r="AJ134" s="7">
        <v>0</v>
      </c>
      <c r="AK134" s="7" t="s">
        <v>4</v>
      </c>
      <c r="AL134" s="7">
        <v>0</v>
      </c>
      <c r="AM134" s="7" t="s">
        <v>4</v>
      </c>
      <c r="AN134" s="7">
        <v>0</v>
      </c>
      <c r="AO134" s="7" t="s">
        <v>4</v>
      </c>
      <c r="AP134" s="7">
        <v>1</v>
      </c>
      <c r="AQ134" s="7" t="s">
        <v>4</v>
      </c>
      <c r="AR134" s="7">
        <v>1</v>
      </c>
      <c r="AS134" s="6" t="s">
        <v>4</v>
      </c>
      <c r="AT134" s="7">
        <v>0</v>
      </c>
      <c r="AU134">
        <f t="shared" si="6"/>
        <v>11</v>
      </c>
      <c r="AV134">
        <v>21</v>
      </c>
      <c r="AW134" s="13">
        <f t="shared" si="7"/>
        <v>0.52380952380952384</v>
      </c>
    </row>
    <row r="135" spans="1:49" ht="13.2" x14ac:dyDescent="0.25">
      <c r="AO135" s="4"/>
      <c r="AP135" s="4"/>
    </row>
    <row r="136" spans="1:49" ht="13.2" x14ac:dyDescent="0.25">
      <c r="AO136" s="4"/>
      <c r="AP136" s="4"/>
    </row>
    <row r="137" spans="1:49" ht="13.2" x14ac:dyDescent="0.25">
      <c r="AO137" s="4"/>
      <c r="AP137" s="4"/>
    </row>
    <row r="138" spans="1:49" ht="13.2" x14ac:dyDescent="0.25">
      <c r="AO138" s="4"/>
      <c r="AP138" s="4"/>
    </row>
    <row r="139" spans="1:49" ht="13.2" x14ac:dyDescent="0.25">
      <c r="AO139" s="4"/>
      <c r="AP139" s="4"/>
    </row>
    <row r="140" spans="1:49" ht="13.2" x14ac:dyDescent="0.25">
      <c r="AO140" s="4"/>
      <c r="AP140" s="4"/>
    </row>
    <row r="141" spans="1:49" ht="13.2" x14ac:dyDescent="0.25">
      <c r="AO141" s="4"/>
      <c r="AP141" s="4"/>
    </row>
    <row r="142" spans="1:49" ht="13.2" x14ac:dyDescent="0.25">
      <c r="AO142" s="4"/>
      <c r="AP142" s="4"/>
    </row>
    <row r="143" spans="1:49" ht="13.2" x14ac:dyDescent="0.25">
      <c r="AO143" s="4"/>
      <c r="AP143" s="4"/>
    </row>
    <row r="144" spans="1:49" ht="13.2" x14ac:dyDescent="0.25">
      <c r="AO144" s="4"/>
      <c r="AP144" s="4"/>
    </row>
    <row r="145" spans="41:42" ht="13.2" x14ac:dyDescent="0.25">
      <c r="AO145" s="4"/>
      <c r="AP145" s="4"/>
    </row>
    <row r="146" spans="41:42" ht="13.2" x14ac:dyDescent="0.25">
      <c r="AO146" s="4"/>
      <c r="AP146" s="4"/>
    </row>
    <row r="147" spans="41:42" ht="13.2" x14ac:dyDescent="0.25">
      <c r="AO147" s="4"/>
      <c r="AP147" s="4"/>
    </row>
    <row r="148" spans="41:42" ht="13.2" x14ac:dyDescent="0.25">
      <c r="AO148" s="4"/>
      <c r="AP148" s="4"/>
    </row>
    <row r="149" spans="41:42" ht="13.2" x14ac:dyDescent="0.25">
      <c r="AO149" s="4"/>
      <c r="AP149" s="4"/>
    </row>
    <row r="150" spans="41:42" ht="13.2" x14ac:dyDescent="0.25">
      <c r="AO150" s="4"/>
      <c r="AP150" s="4"/>
    </row>
    <row r="151" spans="41:42" ht="13.2" x14ac:dyDescent="0.25">
      <c r="AO151" s="4"/>
      <c r="AP151" s="4"/>
    </row>
    <row r="152" spans="41:42" ht="13.2" x14ac:dyDescent="0.25">
      <c r="AO152" s="4"/>
      <c r="AP152" s="4"/>
    </row>
    <row r="153" spans="41:42" ht="13.2" x14ac:dyDescent="0.25">
      <c r="AO153" s="4"/>
      <c r="AP153" s="4"/>
    </row>
    <row r="154" spans="41:42" ht="13.2" x14ac:dyDescent="0.25">
      <c r="AO154" s="4"/>
      <c r="AP154" s="4"/>
    </row>
    <row r="155" spans="41:42" ht="13.2" x14ac:dyDescent="0.25">
      <c r="AO155" s="4"/>
      <c r="AP155" s="4"/>
    </row>
    <row r="156" spans="41:42" ht="13.2" x14ac:dyDescent="0.25">
      <c r="AO156" s="4"/>
      <c r="AP156" s="4"/>
    </row>
    <row r="157" spans="41:42" ht="13.2" x14ac:dyDescent="0.25">
      <c r="AO157" s="4"/>
      <c r="AP157" s="4"/>
    </row>
    <row r="158" spans="41:42" ht="13.2" x14ac:dyDescent="0.25">
      <c r="AO158" s="4"/>
      <c r="AP158" s="4"/>
    </row>
    <row r="159" spans="41:42" ht="13.2" x14ac:dyDescent="0.25">
      <c r="AO159" s="4"/>
      <c r="AP159" s="4"/>
    </row>
    <row r="160" spans="41:42" ht="13.2" x14ac:dyDescent="0.25">
      <c r="AO160" s="4"/>
      <c r="AP160" s="4"/>
    </row>
    <row r="161" spans="41:42" ht="13.2" x14ac:dyDescent="0.25">
      <c r="AO161" s="4"/>
      <c r="AP161" s="4"/>
    </row>
    <row r="162" spans="41:42" ht="13.2" x14ac:dyDescent="0.25">
      <c r="AO162" s="4"/>
      <c r="AP162" s="4"/>
    </row>
    <row r="163" spans="41:42" ht="13.2" x14ac:dyDescent="0.25">
      <c r="AO163" s="4"/>
      <c r="AP163" s="4"/>
    </row>
    <row r="164" spans="41:42" ht="13.2" x14ac:dyDescent="0.25">
      <c r="AO164" s="4"/>
      <c r="AP164" s="4"/>
    </row>
    <row r="165" spans="41:42" ht="13.2" x14ac:dyDescent="0.25">
      <c r="AO165" s="4"/>
      <c r="AP165" s="4"/>
    </row>
    <row r="166" spans="41:42" ht="13.2" x14ac:dyDescent="0.25">
      <c r="AO166" s="4"/>
      <c r="AP166" s="4"/>
    </row>
    <row r="167" spans="41:42" ht="13.2" x14ac:dyDescent="0.25">
      <c r="AO167" s="4"/>
      <c r="AP167" s="4"/>
    </row>
    <row r="168" spans="41:42" ht="13.2" x14ac:dyDescent="0.25">
      <c r="AO168" s="4"/>
      <c r="AP168" s="4"/>
    </row>
    <row r="169" spans="41:42" ht="13.2" x14ac:dyDescent="0.25">
      <c r="AO169" s="4"/>
      <c r="AP169" s="4"/>
    </row>
    <row r="170" spans="41:42" ht="13.2" x14ac:dyDescent="0.25">
      <c r="AO170" s="4"/>
      <c r="AP170" s="4"/>
    </row>
    <row r="171" spans="41:42" ht="13.2" x14ac:dyDescent="0.25">
      <c r="AO171" s="4"/>
      <c r="AP171" s="4"/>
    </row>
    <row r="172" spans="41:42" ht="13.2" x14ac:dyDescent="0.25">
      <c r="AO172" s="4"/>
      <c r="AP172" s="4"/>
    </row>
    <row r="173" spans="41:42" ht="13.2" x14ac:dyDescent="0.25">
      <c r="AO173" s="4"/>
      <c r="AP173" s="4"/>
    </row>
    <row r="174" spans="41:42" ht="13.2" x14ac:dyDescent="0.25">
      <c r="AO174" s="4"/>
      <c r="AP174" s="4"/>
    </row>
    <row r="175" spans="41:42" ht="13.2" x14ac:dyDescent="0.25">
      <c r="AO175" s="4"/>
      <c r="AP175" s="4"/>
    </row>
    <row r="176" spans="41:42" ht="13.2" x14ac:dyDescent="0.25">
      <c r="AO176" s="4"/>
      <c r="AP176" s="4"/>
    </row>
    <row r="177" spans="41:42" ht="13.2" x14ac:dyDescent="0.25">
      <c r="AO177" s="4"/>
      <c r="AP177" s="4"/>
    </row>
    <row r="178" spans="41:42" ht="13.2" x14ac:dyDescent="0.25">
      <c r="AO178" s="4"/>
      <c r="AP178" s="4"/>
    </row>
    <row r="179" spans="41:42" ht="13.2" x14ac:dyDescent="0.25">
      <c r="AO179" s="4"/>
      <c r="AP179" s="4"/>
    </row>
    <row r="180" spans="41:42" ht="13.2" x14ac:dyDescent="0.25">
      <c r="AO180" s="4"/>
      <c r="AP180" s="4"/>
    </row>
    <row r="181" spans="41:42" ht="13.2" x14ac:dyDescent="0.25">
      <c r="AO181" s="4"/>
      <c r="AP181" s="4"/>
    </row>
    <row r="182" spans="41:42" ht="13.2" x14ac:dyDescent="0.25">
      <c r="AO182" s="4"/>
      <c r="AP182" s="4"/>
    </row>
    <row r="183" spans="41:42" ht="13.2" x14ac:dyDescent="0.25">
      <c r="AO183" s="4"/>
      <c r="AP183" s="4"/>
    </row>
    <row r="184" spans="41:42" ht="13.2" x14ac:dyDescent="0.25">
      <c r="AO184" s="4"/>
      <c r="AP184" s="4"/>
    </row>
    <row r="185" spans="41:42" ht="13.2" x14ac:dyDescent="0.25">
      <c r="AO185" s="4"/>
      <c r="AP185" s="4"/>
    </row>
    <row r="186" spans="41:42" ht="13.2" x14ac:dyDescent="0.25">
      <c r="AO186" s="4"/>
      <c r="AP186" s="4"/>
    </row>
    <row r="187" spans="41:42" ht="13.2" x14ac:dyDescent="0.25">
      <c r="AO187" s="4"/>
      <c r="AP187" s="4"/>
    </row>
    <row r="188" spans="41:42" ht="13.2" x14ac:dyDescent="0.25">
      <c r="AO188" s="4"/>
      <c r="AP188" s="4"/>
    </row>
    <row r="189" spans="41:42" ht="13.2" x14ac:dyDescent="0.25">
      <c r="AO189" s="4"/>
      <c r="AP189" s="4"/>
    </row>
    <row r="190" spans="41:42" ht="13.2" x14ac:dyDescent="0.25">
      <c r="AO190" s="4"/>
      <c r="AP190" s="4"/>
    </row>
    <row r="191" spans="41:42" ht="13.2" x14ac:dyDescent="0.25">
      <c r="AO191" s="4"/>
      <c r="AP191" s="4"/>
    </row>
    <row r="192" spans="41:42" ht="13.2" x14ac:dyDescent="0.25">
      <c r="AO192" s="4"/>
      <c r="AP192" s="4"/>
    </row>
    <row r="193" spans="41:42" ht="13.2" x14ac:dyDescent="0.25">
      <c r="AO193" s="4"/>
      <c r="AP193" s="4"/>
    </row>
    <row r="194" spans="41:42" ht="13.2" x14ac:dyDescent="0.25">
      <c r="AO194" s="4"/>
      <c r="AP194" s="4"/>
    </row>
    <row r="195" spans="41:42" ht="13.2" x14ac:dyDescent="0.25">
      <c r="AO195" s="4"/>
      <c r="AP195" s="4"/>
    </row>
    <row r="196" spans="41:42" ht="13.2" x14ac:dyDescent="0.25">
      <c r="AO196" s="4"/>
      <c r="AP196" s="4"/>
    </row>
    <row r="197" spans="41:42" ht="13.2" x14ac:dyDescent="0.25">
      <c r="AO197" s="4"/>
      <c r="AP197" s="4"/>
    </row>
    <row r="198" spans="41:42" ht="13.2" x14ac:dyDescent="0.25">
      <c r="AO198" s="4"/>
      <c r="AP198" s="4"/>
    </row>
    <row r="199" spans="41:42" ht="13.2" x14ac:dyDescent="0.25">
      <c r="AO199" s="4"/>
      <c r="AP199" s="4"/>
    </row>
    <row r="200" spans="41:42" ht="13.2" x14ac:dyDescent="0.25">
      <c r="AO200" s="4"/>
      <c r="AP200" s="4"/>
    </row>
    <row r="201" spans="41:42" ht="13.2" x14ac:dyDescent="0.25">
      <c r="AO201" s="4"/>
      <c r="AP201" s="4"/>
    </row>
    <row r="202" spans="41:42" ht="13.2" x14ac:dyDescent="0.25">
      <c r="AO202" s="4"/>
      <c r="AP202" s="4"/>
    </row>
    <row r="203" spans="41:42" ht="13.2" x14ac:dyDescent="0.25">
      <c r="AO203" s="4"/>
      <c r="AP203" s="4"/>
    </row>
    <row r="204" spans="41:42" ht="13.2" x14ac:dyDescent="0.25">
      <c r="AO204" s="4"/>
      <c r="AP204" s="4"/>
    </row>
    <row r="205" spans="41:42" ht="13.2" x14ac:dyDescent="0.25">
      <c r="AO205" s="4"/>
      <c r="AP205" s="4"/>
    </row>
    <row r="206" spans="41:42" ht="13.2" x14ac:dyDescent="0.25">
      <c r="AO206" s="4"/>
      <c r="AP206" s="4"/>
    </row>
    <row r="207" spans="41:42" ht="13.2" x14ac:dyDescent="0.25">
      <c r="AO207" s="4"/>
      <c r="AP207" s="4"/>
    </row>
    <row r="208" spans="41:42" ht="13.2" x14ac:dyDescent="0.25">
      <c r="AO208" s="4"/>
      <c r="AP208" s="4"/>
    </row>
    <row r="209" spans="41:42" ht="13.2" x14ac:dyDescent="0.25">
      <c r="AO209" s="4"/>
      <c r="AP209" s="4"/>
    </row>
    <row r="210" spans="41:42" ht="13.2" x14ac:dyDescent="0.25">
      <c r="AO210" s="4"/>
      <c r="AP210" s="4"/>
    </row>
    <row r="211" spans="41:42" ht="13.2" x14ac:dyDescent="0.25">
      <c r="AO211" s="4"/>
      <c r="AP211" s="4"/>
    </row>
    <row r="212" spans="41:42" ht="13.2" x14ac:dyDescent="0.25">
      <c r="AO212" s="4"/>
      <c r="AP212" s="4"/>
    </row>
    <row r="213" spans="41:42" ht="13.2" x14ac:dyDescent="0.25">
      <c r="AO213" s="4"/>
      <c r="AP213" s="4"/>
    </row>
    <row r="214" spans="41:42" ht="13.2" x14ac:dyDescent="0.25">
      <c r="AO214" s="4"/>
      <c r="AP214" s="4"/>
    </row>
    <row r="215" spans="41:42" ht="13.2" x14ac:dyDescent="0.25">
      <c r="AO215" s="4"/>
      <c r="AP215" s="4"/>
    </row>
    <row r="216" spans="41:42" ht="13.2" x14ac:dyDescent="0.25">
      <c r="AO216" s="4"/>
      <c r="AP216" s="4"/>
    </row>
    <row r="217" spans="41:42" ht="13.2" x14ac:dyDescent="0.25">
      <c r="AO217" s="4"/>
      <c r="AP217" s="4"/>
    </row>
    <row r="218" spans="41:42" ht="13.2" x14ac:dyDescent="0.25">
      <c r="AO218" s="4"/>
      <c r="AP218" s="4"/>
    </row>
    <row r="219" spans="41:42" ht="13.2" x14ac:dyDescent="0.25">
      <c r="AO219" s="4"/>
      <c r="AP219" s="4"/>
    </row>
    <row r="220" spans="41:42" ht="13.2" x14ac:dyDescent="0.25">
      <c r="AO220" s="4"/>
      <c r="AP220" s="4"/>
    </row>
    <row r="221" spans="41:42" ht="13.2" x14ac:dyDescent="0.25">
      <c r="AO221" s="4"/>
      <c r="AP221" s="4"/>
    </row>
    <row r="222" spans="41:42" ht="13.2" x14ac:dyDescent="0.25">
      <c r="AO222" s="4"/>
      <c r="AP222" s="4"/>
    </row>
    <row r="223" spans="41:42" ht="13.2" x14ac:dyDescent="0.25">
      <c r="AO223" s="4"/>
      <c r="AP223" s="4"/>
    </row>
    <row r="224" spans="41:42" ht="13.2" x14ac:dyDescent="0.25">
      <c r="AO224" s="4"/>
      <c r="AP224" s="4"/>
    </row>
    <row r="225" spans="41:42" ht="13.2" x14ac:dyDescent="0.25">
      <c r="AO225" s="4"/>
      <c r="AP225" s="4"/>
    </row>
    <row r="226" spans="41:42" ht="13.2" x14ac:dyDescent="0.25">
      <c r="AO226" s="4"/>
      <c r="AP226" s="4"/>
    </row>
    <row r="227" spans="41:42" ht="13.2" x14ac:dyDescent="0.25">
      <c r="AO227" s="4"/>
      <c r="AP227" s="4"/>
    </row>
    <row r="228" spans="41:42" ht="13.2" x14ac:dyDescent="0.25">
      <c r="AO228" s="4"/>
      <c r="AP228" s="4"/>
    </row>
    <row r="229" spans="41:42" ht="13.2" x14ac:dyDescent="0.25">
      <c r="AO229" s="4"/>
      <c r="AP229" s="4"/>
    </row>
    <row r="230" spans="41:42" ht="13.2" x14ac:dyDescent="0.25">
      <c r="AO230" s="4"/>
      <c r="AP230" s="4"/>
    </row>
    <row r="231" spans="41:42" ht="13.2" x14ac:dyDescent="0.25">
      <c r="AO231" s="4"/>
      <c r="AP231" s="4"/>
    </row>
    <row r="232" spans="41:42" ht="13.2" x14ac:dyDescent="0.25">
      <c r="AO232" s="4"/>
      <c r="AP232" s="4"/>
    </row>
    <row r="233" spans="41:42" ht="13.2" x14ac:dyDescent="0.25">
      <c r="AO233" s="4"/>
      <c r="AP233" s="4"/>
    </row>
    <row r="234" spans="41:42" ht="13.2" x14ac:dyDescent="0.25">
      <c r="AO234" s="4"/>
      <c r="AP234" s="4"/>
    </row>
    <row r="235" spans="41:42" ht="13.2" x14ac:dyDescent="0.25">
      <c r="AO235" s="4"/>
      <c r="AP235" s="4"/>
    </row>
    <row r="236" spans="41:42" ht="13.2" x14ac:dyDescent="0.25">
      <c r="AO236" s="4"/>
      <c r="AP236" s="4"/>
    </row>
    <row r="237" spans="41:42" ht="13.2" x14ac:dyDescent="0.25">
      <c r="AO237" s="4"/>
      <c r="AP237" s="4"/>
    </row>
    <row r="238" spans="41:42" ht="13.2" x14ac:dyDescent="0.25">
      <c r="AO238" s="4"/>
      <c r="AP238" s="4"/>
    </row>
    <row r="239" spans="41:42" ht="13.2" x14ac:dyDescent="0.25">
      <c r="AO239" s="4"/>
      <c r="AP239" s="4"/>
    </row>
    <row r="240" spans="41:42" ht="13.2" x14ac:dyDescent="0.25">
      <c r="AO240" s="4"/>
      <c r="AP240" s="4"/>
    </row>
    <row r="241" spans="41:42" ht="13.2" x14ac:dyDescent="0.25">
      <c r="AO241" s="4"/>
      <c r="AP241" s="4"/>
    </row>
    <row r="242" spans="41:42" ht="13.2" x14ac:dyDescent="0.25">
      <c r="AO242" s="4"/>
      <c r="AP242" s="4"/>
    </row>
    <row r="243" spans="41:42" ht="13.2" x14ac:dyDescent="0.25">
      <c r="AO243" s="4"/>
      <c r="AP243" s="4"/>
    </row>
    <row r="244" spans="41:42" ht="13.2" x14ac:dyDescent="0.25">
      <c r="AO244" s="4"/>
      <c r="AP244" s="4"/>
    </row>
    <row r="245" spans="41:42" ht="13.2" x14ac:dyDescent="0.25">
      <c r="AO245" s="4"/>
      <c r="AP245" s="4"/>
    </row>
    <row r="246" spans="41:42" ht="13.2" x14ac:dyDescent="0.25">
      <c r="AO246" s="4"/>
      <c r="AP246" s="4"/>
    </row>
    <row r="247" spans="41:42" ht="13.2" x14ac:dyDescent="0.25">
      <c r="AO247" s="4"/>
      <c r="AP247" s="4"/>
    </row>
    <row r="248" spans="41:42" ht="13.2" x14ac:dyDescent="0.25">
      <c r="AO248" s="4"/>
      <c r="AP248" s="4"/>
    </row>
    <row r="249" spans="41:42" ht="13.2" x14ac:dyDescent="0.25">
      <c r="AO249" s="4"/>
      <c r="AP249" s="4"/>
    </row>
    <row r="250" spans="41:42" ht="13.2" x14ac:dyDescent="0.25">
      <c r="AO250" s="4"/>
      <c r="AP250" s="4"/>
    </row>
    <row r="251" spans="41:42" ht="13.2" x14ac:dyDescent="0.25">
      <c r="AO251" s="4"/>
      <c r="AP251" s="4"/>
    </row>
    <row r="252" spans="41:42" ht="13.2" x14ac:dyDescent="0.25">
      <c r="AO252" s="4"/>
      <c r="AP252" s="4"/>
    </row>
    <row r="253" spans="41:42" ht="13.2" x14ac:dyDescent="0.25">
      <c r="AO253" s="4"/>
      <c r="AP253" s="4"/>
    </row>
    <row r="254" spans="41:42" ht="13.2" x14ac:dyDescent="0.25">
      <c r="AO254" s="4"/>
      <c r="AP254" s="4"/>
    </row>
    <row r="255" spans="41:42" ht="13.2" x14ac:dyDescent="0.25">
      <c r="AO255" s="4"/>
      <c r="AP255" s="4"/>
    </row>
    <row r="256" spans="41:42" ht="13.2" x14ac:dyDescent="0.25">
      <c r="AO256" s="4"/>
      <c r="AP256" s="4"/>
    </row>
    <row r="257" spans="41:42" ht="13.2" x14ac:dyDescent="0.25">
      <c r="AO257" s="4"/>
      <c r="AP257" s="4"/>
    </row>
    <row r="258" spans="41:42" ht="13.2" x14ac:dyDescent="0.25">
      <c r="AO258" s="4"/>
      <c r="AP258" s="4"/>
    </row>
    <row r="259" spans="41:42" ht="13.2" x14ac:dyDescent="0.25">
      <c r="AO259" s="4"/>
      <c r="AP259" s="4"/>
    </row>
    <row r="260" spans="41:42" ht="13.2" x14ac:dyDescent="0.25">
      <c r="AO260" s="4"/>
      <c r="AP260" s="4"/>
    </row>
    <row r="261" spans="41:42" ht="13.2" x14ac:dyDescent="0.25">
      <c r="AO261" s="4"/>
      <c r="AP261" s="4"/>
    </row>
    <row r="262" spans="41:42" ht="13.2" x14ac:dyDescent="0.25">
      <c r="AO262" s="4"/>
      <c r="AP262" s="4"/>
    </row>
    <row r="263" spans="41:42" ht="13.2" x14ac:dyDescent="0.25">
      <c r="AO263" s="4"/>
      <c r="AP263" s="4"/>
    </row>
    <row r="264" spans="41:42" ht="13.2" x14ac:dyDescent="0.25">
      <c r="AO264" s="4"/>
      <c r="AP264" s="4"/>
    </row>
    <row r="265" spans="41:42" ht="13.2" x14ac:dyDescent="0.25">
      <c r="AO265" s="4"/>
      <c r="AP265" s="4"/>
    </row>
    <row r="266" spans="41:42" ht="13.2" x14ac:dyDescent="0.25">
      <c r="AO266" s="4"/>
      <c r="AP266" s="4"/>
    </row>
    <row r="267" spans="41:42" ht="13.2" x14ac:dyDescent="0.25">
      <c r="AO267" s="4"/>
      <c r="AP267" s="4"/>
    </row>
    <row r="268" spans="41:42" ht="13.2" x14ac:dyDescent="0.25">
      <c r="AO268" s="4"/>
      <c r="AP268" s="4"/>
    </row>
    <row r="269" spans="41:42" ht="13.2" x14ac:dyDescent="0.25">
      <c r="AO269" s="4"/>
      <c r="AP269" s="4"/>
    </row>
    <row r="270" spans="41:42" ht="13.2" x14ac:dyDescent="0.25">
      <c r="AO270" s="4"/>
      <c r="AP270" s="4"/>
    </row>
    <row r="271" spans="41:42" ht="13.2" x14ac:dyDescent="0.25">
      <c r="AO271" s="4"/>
      <c r="AP271" s="4"/>
    </row>
    <row r="272" spans="41:42" ht="13.2" x14ac:dyDescent="0.25">
      <c r="AO272" s="4"/>
      <c r="AP272" s="4"/>
    </row>
    <row r="273" spans="41:42" ht="13.2" x14ac:dyDescent="0.25">
      <c r="AO273" s="4"/>
      <c r="AP273" s="4"/>
    </row>
    <row r="274" spans="41:42" ht="13.2" x14ac:dyDescent="0.25">
      <c r="AO274" s="4"/>
      <c r="AP274" s="4"/>
    </row>
    <row r="275" spans="41:42" ht="13.2" x14ac:dyDescent="0.25">
      <c r="AO275" s="4"/>
      <c r="AP275" s="4"/>
    </row>
    <row r="276" spans="41:42" ht="13.2" x14ac:dyDescent="0.25">
      <c r="AO276" s="4"/>
      <c r="AP276" s="4"/>
    </row>
    <row r="277" spans="41:42" ht="13.2" x14ac:dyDescent="0.25">
      <c r="AO277" s="4"/>
      <c r="AP277" s="4"/>
    </row>
    <row r="278" spans="41:42" ht="13.2" x14ac:dyDescent="0.25">
      <c r="AO278" s="4"/>
      <c r="AP278" s="4"/>
    </row>
    <row r="279" spans="41:42" ht="13.2" x14ac:dyDescent="0.25">
      <c r="AO279" s="4"/>
      <c r="AP279" s="4"/>
    </row>
    <row r="280" spans="41:42" ht="13.2" x14ac:dyDescent="0.25">
      <c r="AO280" s="4"/>
      <c r="AP280" s="4"/>
    </row>
    <row r="281" spans="41:42" ht="13.2" x14ac:dyDescent="0.25">
      <c r="AO281" s="4"/>
      <c r="AP281" s="4"/>
    </row>
    <row r="282" spans="41:42" ht="13.2" x14ac:dyDescent="0.25">
      <c r="AO282" s="4"/>
      <c r="AP282" s="4"/>
    </row>
    <row r="283" spans="41:42" ht="13.2" x14ac:dyDescent="0.25">
      <c r="AO283" s="4"/>
      <c r="AP283" s="4"/>
    </row>
    <row r="284" spans="41:42" ht="13.2" x14ac:dyDescent="0.25">
      <c r="AO284" s="4"/>
      <c r="AP284" s="4"/>
    </row>
    <row r="285" spans="41:42" ht="13.2" x14ac:dyDescent="0.25">
      <c r="AO285" s="4"/>
      <c r="AP285" s="4"/>
    </row>
    <row r="286" spans="41:42" ht="13.2" x14ac:dyDescent="0.25">
      <c r="AO286" s="4"/>
      <c r="AP286" s="4"/>
    </row>
    <row r="287" spans="41:42" ht="13.2" x14ac:dyDescent="0.25">
      <c r="AO287" s="4"/>
      <c r="AP287" s="4"/>
    </row>
    <row r="288" spans="41:42" ht="13.2" x14ac:dyDescent="0.25">
      <c r="AO288" s="4"/>
      <c r="AP288" s="4"/>
    </row>
    <row r="289" spans="41:42" ht="13.2" x14ac:dyDescent="0.25">
      <c r="AO289" s="4"/>
      <c r="AP289" s="4"/>
    </row>
    <row r="290" spans="41:42" ht="13.2" x14ac:dyDescent="0.25">
      <c r="AO290" s="4"/>
      <c r="AP290" s="4"/>
    </row>
    <row r="291" spans="41:42" ht="13.2" x14ac:dyDescent="0.25">
      <c r="AO291" s="4"/>
      <c r="AP291" s="4"/>
    </row>
    <row r="292" spans="41:42" ht="13.2" x14ac:dyDescent="0.25">
      <c r="AO292" s="4"/>
      <c r="AP292" s="4"/>
    </row>
    <row r="293" spans="41:42" ht="13.2" x14ac:dyDescent="0.25">
      <c r="AO293" s="4"/>
      <c r="AP293" s="4"/>
    </row>
    <row r="294" spans="41:42" ht="13.2" x14ac:dyDescent="0.25">
      <c r="AO294" s="4"/>
      <c r="AP294" s="4"/>
    </row>
    <row r="295" spans="41:42" ht="13.2" x14ac:dyDescent="0.25">
      <c r="AO295" s="4"/>
      <c r="AP295" s="4"/>
    </row>
    <row r="296" spans="41:42" ht="13.2" x14ac:dyDescent="0.25">
      <c r="AO296" s="4"/>
      <c r="AP296" s="4"/>
    </row>
    <row r="297" spans="41:42" ht="13.2" x14ac:dyDescent="0.25">
      <c r="AO297" s="4"/>
      <c r="AP297" s="4"/>
    </row>
    <row r="298" spans="41:42" ht="13.2" x14ac:dyDescent="0.25">
      <c r="AO298" s="4"/>
      <c r="AP298" s="4"/>
    </row>
    <row r="299" spans="41:42" ht="13.2" x14ac:dyDescent="0.25">
      <c r="AO299" s="4"/>
      <c r="AP299" s="4"/>
    </row>
    <row r="300" spans="41:42" ht="13.2" x14ac:dyDescent="0.25">
      <c r="AO300" s="4"/>
      <c r="AP300" s="4"/>
    </row>
    <row r="301" spans="41:42" ht="13.2" x14ac:dyDescent="0.25">
      <c r="AO301" s="4"/>
      <c r="AP301" s="4"/>
    </row>
    <row r="302" spans="41:42" ht="13.2" x14ac:dyDescent="0.25">
      <c r="AO302" s="4"/>
      <c r="AP302" s="4"/>
    </row>
    <row r="303" spans="41:42" ht="13.2" x14ac:dyDescent="0.25">
      <c r="AO303" s="4"/>
      <c r="AP303" s="4"/>
    </row>
    <row r="304" spans="41:42" ht="13.2" x14ac:dyDescent="0.25">
      <c r="AO304" s="4"/>
      <c r="AP304" s="4"/>
    </row>
    <row r="305" spans="41:42" ht="13.2" x14ac:dyDescent="0.25">
      <c r="AO305" s="4"/>
      <c r="AP305" s="4"/>
    </row>
    <row r="306" spans="41:42" ht="13.2" x14ac:dyDescent="0.25">
      <c r="AO306" s="4"/>
      <c r="AP306" s="4"/>
    </row>
    <row r="307" spans="41:42" ht="13.2" x14ac:dyDescent="0.25">
      <c r="AO307" s="4"/>
      <c r="AP307" s="4"/>
    </row>
    <row r="308" spans="41:42" ht="13.2" x14ac:dyDescent="0.25">
      <c r="AO308" s="4"/>
      <c r="AP308" s="4"/>
    </row>
    <row r="309" spans="41:42" ht="13.2" x14ac:dyDescent="0.25">
      <c r="AO309" s="4"/>
      <c r="AP309" s="4"/>
    </row>
    <row r="310" spans="41:42" ht="13.2" x14ac:dyDescent="0.25">
      <c r="AO310" s="4"/>
      <c r="AP310" s="4"/>
    </row>
    <row r="311" spans="41:42" ht="13.2" x14ac:dyDescent="0.25">
      <c r="AO311" s="4"/>
      <c r="AP311" s="4"/>
    </row>
    <row r="312" spans="41:42" ht="13.2" x14ac:dyDescent="0.25">
      <c r="AO312" s="4"/>
      <c r="AP312" s="4"/>
    </row>
    <row r="313" spans="41:42" ht="13.2" x14ac:dyDescent="0.25">
      <c r="AO313" s="4"/>
      <c r="AP313" s="4"/>
    </row>
    <row r="314" spans="41:42" ht="13.2" x14ac:dyDescent="0.25">
      <c r="AO314" s="4"/>
      <c r="AP314" s="4"/>
    </row>
    <row r="315" spans="41:42" ht="13.2" x14ac:dyDescent="0.25">
      <c r="AO315" s="4"/>
      <c r="AP315" s="4"/>
    </row>
    <row r="316" spans="41:42" ht="13.2" x14ac:dyDescent="0.25">
      <c r="AO316" s="4"/>
      <c r="AP316" s="4"/>
    </row>
    <row r="317" spans="41:42" ht="13.2" x14ac:dyDescent="0.25">
      <c r="AO317" s="4"/>
      <c r="AP317" s="4"/>
    </row>
    <row r="318" spans="41:42" ht="13.2" x14ac:dyDescent="0.25">
      <c r="AO318" s="4"/>
      <c r="AP318" s="4"/>
    </row>
    <row r="319" spans="41:42" ht="13.2" x14ac:dyDescent="0.25">
      <c r="AO319" s="4"/>
      <c r="AP319" s="4"/>
    </row>
    <row r="320" spans="41:42" ht="13.2" x14ac:dyDescent="0.25">
      <c r="AO320" s="4"/>
      <c r="AP320" s="4"/>
    </row>
    <row r="321" spans="41:42" ht="13.2" x14ac:dyDescent="0.25">
      <c r="AO321" s="4"/>
      <c r="AP321" s="4"/>
    </row>
    <row r="322" spans="41:42" ht="13.2" x14ac:dyDescent="0.25">
      <c r="AO322" s="4"/>
      <c r="AP322" s="4"/>
    </row>
    <row r="323" spans="41:42" ht="13.2" x14ac:dyDescent="0.25">
      <c r="AO323" s="4"/>
      <c r="AP323" s="4"/>
    </row>
    <row r="324" spans="41:42" ht="13.2" x14ac:dyDescent="0.25">
      <c r="AO324" s="4"/>
      <c r="AP324" s="4"/>
    </row>
    <row r="325" spans="41:42" ht="13.2" x14ac:dyDescent="0.25">
      <c r="AO325" s="4"/>
      <c r="AP325" s="4"/>
    </row>
    <row r="326" spans="41:42" ht="13.2" x14ac:dyDescent="0.25">
      <c r="AO326" s="4"/>
      <c r="AP326" s="4"/>
    </row>
    <row r="327" spans="41:42" ht="13.2" x14ac:dyDescent="0.25">
      <c r="AO327" s="4"/>
      <c r="AP327" s="4"/>
    </row>
    <row r="328" spans="41:42" ht="13.2" x14ac:dyDescent="0.25">
      <c r="AO328" s="4"/>
      <c r="AP328" s="4"/>
    </row>
    <row r="329" spans="41:42" ht="13.2" x14ac:dyDescent="0.25">
      <c r="AO329" s="4"/>
      <c r="AP329" s="4"/>
    </row>
    <row r="330" spans="41:42" ht="13.2" x14ac:dyDescent="0.25">
      <c r="AO330" s="4"/>
      <c r="AP330" s="4"/>
    </row>
    <row r="331" spans="41:42" ht="13.2" x14ac:dyDescent="0.25">
      <c r="AO331" s="4"/>
      <c r="AP331" s="4"/>
    </row>
    <row r="332" spans="41:42" ht="13.2" x14ac:dyDescent="0.25">
      <c r="AO332" s="4"/>
      <c r="AP332" s="4"/>
    </row>
    <row r="333" spans="41:42" ht="13.2" x14ac:dyDescent="0.25">
      <c r="AO333" s="4"/>
      <c r="AP333" s="4"/>
    </row>
    <row r="334" spans="41:42" ht="13.2" x14ac:dyDescent="0.25">
      <c r="AO334" s="4"/>
      <c r="AP334" s="4"/>
    </row>
    <row r="335" spans="41:42" ht="13.2" x14ac:dyDescent="0.25">
      <c r="AO335" s="4"/>
      <c r="AP335" s="4"/>
    </row>
    <row r="336" spans="41:42" ht="13.2" x14ac:dyDescent="0.25">
      <c r="AO336" s="4"/>
      <c r="AP336" s="4"/>
    </row>
    <row r="337" spans="41:42" ht="13.2" x14ac:dyDescent="0.25">
      <c r="AO337" s="4"/>
      <c r="AP337" s="4"/>
    </row>
    <row r="338" spans="41:42" ht="13.2" x14ac:dyDescent="0.25">
      <c r="AO338" s="4"/>
      <c r="AP338" s="4"/>
    </row>
    <row r="339" spans="41:42" ht="13.2" x14ac:dyDescent="0.25">
      <c r="AO339" s="4"/>
      <c r="AP339" s="4"/>
    </row>
    <row r="340" spans="41:42" ht="13.2" x14ac:dyDescent="0.25">
      <c r="AO340" s="4"/>
      <c r="AP340" s="4"/>
    </row>
    <row r="341" spans="41:42" ht="13.2" x14ac:dyDescent="0.25">
      <c r="AO341" s="4"/>
      <c r="AP341" s="4"/>
    </row>
    <row r="342" spans="41:42" ht="13.2" x14ac:dyDescent="0.25">
      <c r="AO342" s="4"/>
      <c r="AP342" s="4"/>
    </row>
    <row r="343" spans="41:42" ht="13.2" x14ac:dyDescent="0.25">
      <c r="AO343" s="4"/>
      <c r="AP343" s="4"/>
    </row>
    <row r="344" spans="41:42" ht="13.2" x14ac:dyDescent="0.25">
      <c r="AO344" s="4"/>
      <c r="AP344" s="4"/>
    </row>
    <row r="345" spans="41:42" ht="13.2" x14ac:dyDescent="0.25">
      <c r="AO345" s="4"/>
      <c r="AP345" s="4"/>
    </row>
    <row r="346" spans="41:42" ht="13.2" x14ac:dyDescent="0.25">
      <c r="AO346" s="4"/>
      <c r="AP346" s="4"/>
    </row>
    <row r="347" spans="41:42" ht="13.2" x14ac:dyDescent="0.25">
      <c r="AO347" s="4"/>
      <c r="AP347" s="4"/>
    </row>
    <row r="348" spans="41:42" ht="13.2" x14ac:dyDescent="0.25">
      <c r="AO348" s="4"/>
      <c r="AP348" s="4"/>
    </row>
    <row r="349" spans="41:42" ht="13.2" x14ac:dyDescent="0.25">
      <c r="AO349" s="4"/>
      <c r="AP349" s="4"/>
    </row>
    <row r="350" spans="41:42" ht="13.2" x14ac:dyDescent="0.25">
      <c r="AO350" s="4"/>
      <c r="AP350" s="4"/>
    </row>
    <row r="351" spans="41:42" ht="13.2" x14ac:dyDescent="0.25">
      <c r="AO351" s="4"/>
      <c r="AP351" s="4"/>
    </row>
    <row r="352" spans="41:42" ht="13.2" x14ac:dyDescent="0.25">
      <c r="AO352" s="4"/>
      <c r="AP352" s="4"/>
    </row>
    <row r="353" spans="41:42" ht="13.2" x14ac:dyDescent="0.25">
      <c r="AO353" s="4"/>
      <c r="AP353" s="4"/>
    </row>
    <row r="354" spans="41:42" ht="13.2" x14ac:dyDescent="0.25">
      <c r="AO354" s="4"/>
      <c r="AP354" s="4"/>
    </row>
    <row r="355" spans="41:42" ht="13.2" x14ac:dyDescent="0.25">
      <c r="AO355" s="4"/>
      <c r="AP355" s="4"/>
    </row>
    <row r="356" spans="41:42" ht="13.2" x14ac:dyDescent="0.25">
      <c r="AO356" s="4"/>
      <c r="AP356" s="4"/>
    </row>
    <row r="357" spans="41:42" ht="13.2" x14ac:dyDescent="0.25">
      <c r="AO357" s="4"/>
      <c r="AP357" s="4"/>
    </row>
    <row r="358" spans="41:42" ht="13.2" x14ac:dyDescent="0.25">
      <c r="AO358" s="4"/>
      <c r="AP358" s="4"/>
    </row>
    <row r="359" spans="41:42" ht="13.2" x14ac:dyDescent="0.25">
      <c r="AO359" s="4"/>
      <c r="AP359" s="4"/>
    </row>
    <row r="360" spans="41:42" ht="13.2" x14ac:dyDescent="0.25">
      <c r="AO360" s="4"/>
      <c r="AP360" s="4"/>
    </row>
    <row r="361" spans="41:42" ht="13.2" x14ac:dyDescent="0.25">
      <c r="AO361" s="4"/>
      <c r="AP361" s="4"/>
    </row>
    <row r="362" spans="41:42" ht="13.2" x14ac:dyDescent="0.25">
      <c r="AO362" s="4"/>
      <c r="AP362" s="4"/>
    </row>
    <row r="363" spans="41:42" ht="13.2" x14ac:dyDescent="0.25">
      <c r="AO363" s="4"/>
      <c r="AP363" s="4"/>
    </row>
    <row r="364" spans="41:42" ht="13.2" x14ac:dyDescent="0.25">
      <c r="AO364" s="4"/>
      <c r="AP364" s="4"/>
    </row>
    <row r="365" spans="41:42" ht="13.2" x14ac:dyDescent="0.25">
      <c r="AO365" s="4"/>
      <c r="AP365" s="4"/>
    </row>
    <row r="366" spans="41:42" ht="13.2" x14ac:dyDescent="0.25">
      <c r="AO366" s="4"/>
      <c r="AP366" s="4"/>
    </row>
    <row r="367" spans="41:42" ht="13.2" x14ac:dyDescent="0.25">
      <c r="AO367" s="4"/>
      <c r="AP367" s="4"/>
    </row>
    <row r="368" spans="41:42" ht="13.2" x14ac:dyDescent="0.25">
      <c r="AO368" s="4"/>
      <c r="AP368" s="4"/>
    </row>
    <row r="369" spans="41:42" ht="13.2" x14ac:dyDescent="0.25">
      <c r="AO369" s="4"/>
      <c r="AP369" s="4"/>
    </row>
    <row r="370" spans="41:42" ht="13.2" x14ac:dyDescent="0.25">
      <c r="AO370" s="4"/>
      <c r="AP370" s="4"/>
    </row>
    <row r="371" spans="41:42" ht="13.2" x14ac:dyDescent="0.25">
      <c r="AO371" s="4"/>
      <c r="AP371" s="4"/>
    </row>
    <row r="372" spans="41:42" ht="13.2" x14ac:dyDescent="0.25">
      <c r="AO372" s="4"/>
      <c r="AP372" s="4"/>
    </row>
    <row r="373" spans="41:42" ht="13.2" x14ac:dyDescent="0.25">
      <c r="AO373" s="4"/>
      <c r="AP373" s="4"/>
    </row>
    <row r="374" spans="41:42" ht="13.2" x14ac:dyDescent="0.25">
      <c r="AO374" s="4"/>
      <c r="AP374" s="4"/>
    </row>
    <row r="375" spans="41:42" ht="13.2" x14ac:dyDescent="0.25">
      <c r="AO375" s="4"/>
      <c r="AP375" s="4"/>
    </row>
    <row r="376" spans="41:42" ht="13.2" x14ac:dyDescent="0.25">
      <c r="AO376" s="4"/>
      <c r="AP376" s="4"/>
    </row>
    <row r="377" spans="41:42" ht="13.2" x14ac:dyDescent="0.25">
      <c r="AO377" s="4"/>
      <c r="AP377" s="4"/>
    </row>
    <row r="378" spans="41:42" ht="13.2" x14ac:dyDescent="0.25">
      <c r="AO378" s="4"/>
      <c r="AP378" s="4"/>
    </row>
    <row r="379" spans="41:42" ht="13.2" x14ac:dyDescent="0.25">
      <c r="AO379" s="4"/>
      <c r="AP379" s="4"/>
    </row>
    <row r="380" spans="41:42" ht="13.2" x14ac:dyDescent="0.25">
      <c r="AO380" s="4"/>
      <c r="AP380" s="4"/>
    </row>
    <row r="381" spans="41:42" ht="13.2" x14ac:dyDescent="0.25">
      <c r="AO381" s="4"/>
      <c r="AP381" s="4"/>
    </row>
    <row r="382" spans="41:42" ht="13.2" x14ac:dyDescent="0.25">
      <c r="AO382" s="4"/>
      <c r="AP382" s="4"/>
    </row>
    <row r="383" spans="41:42" ht="13.2" x14ac:dyDescent="0.25">
      <c r="AO383" s="4"/>
      <c r="AP383" s="4"/>
    </row>
    <row r="384" spans="41:42" ht="13.2" x14ac:dyDescent="0.25">
      <c r="AO384" s="4"/>
      <c r="AP384" s="4"/>
    </row>
    <row r="385" spans="41:42" ht="13.2" x14ac:dyDescent="0.25">
      <c r="AO385" s="4"/>
      <c r="AP385" s="4"/>
    </row>
    <row r="386" spans="41:42" ht="13.2" x14ac:dyDescent="0.25">
      <c r="AO386" s="4"/>
      <c r="AP386" s="4"/>
    </row>
    <row r="387" spans="41:42" ht="13.2" x14ac:dyDescent="0.25">
      <c r="AO387" s="4"/>
      <c r="AP387" s="4"/>
    </row>
    <row r="388" spans="41:42" ht="13.2" x14ac:dyDescent="0.25">
      <c r="AO388" s="4"/>
      <c r="AP388" s="4"/>
    </row>
    <row r="389" spans="41:42" ht="13.2" x14ac:dyDescent="0.25">
      <c r="AO389" s="4"/>
      <c r="AP389" s="4"/>
    </row>
    <row r="390" spans="41:42" ht="13.2" x14ac:dyDescent="0.25">
      <c r="AO390" s="4"/>
      <c r="AP390" s="4"/>
    </row>
    <row r="391" spans="41:42" ht="13.2" x14ac:dyDescent="0.25">
      <c r="AO391" s="4"/>
      <c r="AP391" s="4"/>
    </row>
    <row r="392" spans="41:42" ht="13.2" x14ac:dyDescent="0.25">
      <c r="AO392" s="4"/>
      <c r="AP392" s="4"/>
    </row>
    <row r="393" spans="41:42" ht="13.2" x14ac:dyDescent="0.25">
      <c r="AO393" s="4"/>
      <c r="AP393" s="4"/>
    </row>
    <row r="394" spans="41:42" ht="13.2" x14ac:dyDescent="0.25">
      <c r="AO394" s="4"/>
      <c r="AP394" s="4"/>
    </row>
    <row r="395" spans="41:42" ht="13.2" x14ac:dyDescent="0.25">
      <c r="AO395" s="4"/>
      <c r="AP395" s="4"/>
    </row>
    <row r="396" spans="41:42" ht="13.2" x14ac:dyDescent="0.25">
      <c r="AO396" s="4"/>
      <c r="AP396" s="4"/>
    </row>
    <row r="397" spans="41:42" ht="13.2" x14ac:dyDescent="0.25">
      <c r="AO397" s="4"/>
      <c r="AP397" s="4"/>
    </row>
    <row r="398" spans="41:42" ht="13.2" x14ac:dyDescent="0.25">
      <c r="AO398" s="4"/>
      <c r="AP398" s="4"/>
    </row>
    <row r="399" spans="41:42" ht="13.2" x14ac:dyDescent="0.25">
      <c r="AO399" s="4"/>
      <c r="AP399" s="4"/>
    </row>
    <row r="400" spans="41:42" ht="13.2" x14ac:dyDescent="0.25">
      <c r="AO400" s="4"/>
      <c r="AP400" s="4"/>
    </row>
    <row r="401" spans="41:42" ht="13.2" x14ac:dyDescent="0.25">
      <c r="AO401" s="4"/>
      <c r="AP401" s="4"/>
    </row>
    <row r="402" spans="41:42" ht="13.2" x14ac:dyDescent="0.25">
      <c r="AO402" s="4"/>
      <c r="AP402" s="4"/>
    </row>
    <row r="403" spans="41:42" ht="13.2" x14ac:dyDescent="0.25">
      <c r="AO403" s="4"/>
      <c r="AP403" s="4"/>
    </row>
    <row r="404" spans="41:42" ht="13.2" x14ac:dyDescent="0.25">
      <c r="AO404" s="4"/>
      <c r="AP404" s="4"/>
    </row>
    <row r="405" spans="41:42" ht="13.2" x14ac:dyDescent="0.25">
      <c r="AO405" s="4"/>
      <c r="AP405" s="4"/>
    </row>
    <row r="406" spans="41:42" ht="13.2" x14ac:dyDescent="0.25">
      <c r="AO406" s="4"/>
      <c r="AP406" s="4"/>
    </row>
    <row r="407" spans="41:42" ht="13.2" x14ac:dyDescent="0.25">
      <c r="AO407" s="4"/>
      <c r="AP407" s="4"/>
    </row>
    <row r="408" spans="41:42" ht="13.2" x14ac:dyDescent="0.25">
      <c r="AO408" s="4"/>
      <c r="AP408" s="4"/>
    </row>
    <row r="409" spans="41:42" ht="13.2" x14ac:dyDescent="0.25">
      <c r="AO409" s="4"/>
      <c r="AP409" s="4"/>
    </row>
    <row r="410" spans="41:42" ht="13.2" x14ac:dyDescent="0.25">
      <c r="AO410" s="4"/>
      <c r="AP410" s="4"/>
    </row>
    <row r="411" spans="41:42" ht="13.2" x14ac:dyDescent="0.25">
      <c r="AO411" s="4"/>
      <c r="AP411" s="4"/>
    </row>
    <row r="412" spans="41:42" ht="13.2" x14ac:dyDescent="0.25">
      <c r="AO412" s="4"/>
      <c r="AP412" s="4"/>
    </row>
    <row r="413" spans="41:42" ht="13.2" x14ac:dyDescent="0.25">
      <c r="AO413" s="4"/>
      <c r="AP413" s="4"/>
    </row>
    <row r="414" spans="41:42" ht="13.2" x14ac:dyDescent="0.25">
      <c r="AO414" s="4"/>
      <c r="AP414" s="4"/>
    </row>
    <row r="415" spans="41:42" ht="13.2" x14ac:dyDescent="0.25">
      <c r="AO415" s="4"/>
      <c r="AP415" s="4"/>
    </row>
    <row r="416" spans="41:42" ht="13.2" x14ac:dyDescent="0.25">
      <c r="AO416" s="4"/>
      <c r="AP416" s="4"/>
    </row>
    <row r="417" spans="41:42" ht="13.2" x14ac:dyDescent="0.25">
      <c r="AO417" s="4"/>
      <c r="AP417" s="4"/>
    </row>
    <row r="418" spans="41:42" ht="13.2" x14ac:dyDescent="0.25">
      <c r="AO418" s="4"/>
      <c r="AP418" s="4"/>
    </row>
    <row r="419" spans="41:42" ht="13.2" x14ac:dyDescent="0.25">
      <c r="AO419" s="4"/>
      <c r="AP419" s="4"/>
    </row>
    <row r="420" spans="41:42" ht="13.2" x14ac:dyDescent="0.25">
      <c r="AO420" s="4"/>
      <c r="AP420" s="4"/>
    </row>
    <row r="421" spans="41:42" ht="13.2" x14ac:dyDescent="0.25">
      <c r="AO421" s="4"/>
      <c r="AP421" s="4"/>
    </row>
    <row r="422" spans="41:42" ht="13.2" x14ac:dyDescent="0.25">
      <c r="AO422" s="4"/>
      <c r="AP422" s="4"/>
    </row>
    <row r="423" spans="41:42" ht="13.2" x14ac:dyDescent="0.25">
      <c r="AO423" s="4"/>
      <c r="AP423" s="4"/>
    </row>
    <row r="424" spans="41:42" ht="13.2" x14ac:dyDescent="0.25">
      <c r="AO424" s="4"/>
      <c r="AP424" s="4"/>
    </row>
    <row r="425" spans="41:42" ht="13.2" x14ac:dyDescent="0.25">
      <c r="AO425" s="4"/>
      <c r="AP425" s="4"/>
    </row>
    <row r="426" spans="41:42" ht="13.2" x14ac:dyDescent="0.25">
      <c r="AO426" s="4"/>
      <c r="AP426" s="4"/>
    </row>
    <row r="427" spans="41:42" ht="13.2" x14ac:dyDescent="0.25">
      <c r="AO427" s="4"/>
      <c r="AP427" s="4"/>
    </row>
    <row r="428" spans="41:42" ht="13.2" x14ac:dyDescent="0.25">
      <c r="AO428" s="4"/>
      <c r="AP428" s="4"/>
    </row>
    <row r="429" spans="41:42" ht="13.2" x14ac:dyDescent="0.25">
      <c r="AO429" s="4"/>
      <c r="AP429" s="4"/>
    </row>
    <row r="430" spans="41:42" ht="13.2" x14ac:dyDescent="0.25">
      <c r="AO430" s="4"/>
      <c r="AP430" s="4"/>
    </row>
    <row r="431" spans="41:42" ht="13.2" x14ac:dyDescent="0.25">
      <c r="AO431" s="4"/>
      <c r="AP431" s="4"/>
    </row>
    <row r="432" spans="41:42" ht="13.2" x14ac:dyDescent="0.25">
      <c r="AO432" s="4"/>
      <c r="AP432" s="4"/>
    </row>
    <row r="433" spans="41:42" ht="13.2" x14ac:dyDescent="0.25">
      <c r="AO433" s="4"/>
      <c r="AP433" s="4"/>
    </row>
    <row r="434" spans="41:42" ht="13.2" x14ac:dyDescent="0.25">
      <c r="AO434" s="4"/>
      <c r="AP434" s="4"/>
    </row>
    <row r="435" spans="41:42" ht="13.2" x14ac:dyDescent="0.25">
      <c r="AO435" s="4"/>
      <c r="AP435" s="4"/>
    </row>
    <row r="436" spans="41:42" ht="13.2" x14ac:dyDescent="0.25">
      <c r="AO436" s="4"/>
      <c r="AP436" s="4"/>
    </row>
    <row r="437" spans="41:42" ht="13.2" x14ac:dyDescent="0.25">
      <c r="AO437" s="4"/>
      <c r="AP437" s="4"/>
    </row>
    <row r="438" spans="41:42" ht="13.2" x14ac:dyDescent="0.25">
      <c r="AO438" s="4"/>
      <c r="AP438" s="4"/>
    </row>
    <row r="439" spans="41:42" ht="13.2" x14ac:dyDescent="0.25">
      <c r="AO439" s="4"/>
      <c r="AP439" s="4"/>
    </row>
    <row r="440" spans="41:42" ht="13.2" x14ac:dyDescent="0.25">
      <c r="AO440" s="4"/>
      <c r="AP440" s="4"/>
    </row>
    <row r="441" spans="41:42" ht="13.2" x14ac:dyDescent="0.25">
      <c r="AO441" s="4"/>
      <c r="AP441" s="4"/>
    </row>
    <row r="442" spans="41:42" ht="13.2" x14ac:dyDescent="0.25">
      <c r="AO442" s="4"/>
      <c r="AP442" s="4"/>
    </row>
    <row r="443" spans="41:42" ht="13.2" x14ac:dyDescent="0.25">
      <c r="AO443" s="4"/>
      <c r="AP443" s="4"/>
    </row>
    <row r="444" spans="41:42" ht="13.2" x14ac:dyDescent="0.25">
      <c r="AO444" s="4"/>
      <c r="AP444" s="4"/>
    </row>
    <row r="445" spans="41:42" ht="13.2" x14ac:dyDescent="0.25">
      <c r="AO445" s="4"/>
      <c r="AP445" s="4"/>
    </row>
    <row r="446" spans="41:42" ht="13.2" x14ac:dyDescent="0.25">
      <c r="AO446" s="4"/>
      <c r="AP446" s="4"/>
    </row>
    <row r="447" spans="41:42" ht="13.2" x14ac:dyDescent="0.25">
      <c r="AO447" s="4"/>
      <c r="AP447" s="4"/>
    </row>
    <row r="448" spans="41:42" ht="13.2" x14ac:dyDescent="0.25">
      <c r="AO448" s="4"/>
      <c r="AP448" s="4"/>
    </row>
    <row r="449" spans="41:42" ht="13.2" x14ac:dyDescent="0.25">
      <c r="AO449" s="4"/>
      <c r="AP449" s="4"/>
    </row>
    <row r="450" spans="41:42" ht="13.2" x14ac:dyDescent="0.25">
      <c r="AO450" s="4"/>
      <c r="AP450" s="4"/>
    </row>
    <row r="451" spans="41:42" ht="13.2" x14ac:dyDescent="0.25">
      <c r="AO451" s="4"/>
      <c r="AP451" s="4"/>
    </row>
    <row r="452" spans="41:42" ht="13.2" x14ac:dyDescent="0.25">
      <c r="AO452" s="4"/>
      <c r="AP452" s="4"/>
    </row>
    <row r="453" spans="41:42" ht="13.2" x14ac:dyDescent="0.25">
      <c r="AO453" s="4"/>
      <c r="AP453" s="4"/>
    </row>
    <row r="454" spans="41:42" ht="13.2" x14ac:dyDescent="0.25">
      <c r="AO454" s="4"/>
      <c r="AP454" s="4"/>
    </row>
    <row r="455" spans="41:42" ht="13.2" x14ac:dyDescent="0.25">
      <c r="AO455" s="4"/>
      <c r="AP455" s="4"/>
    </row>
    <row r="456" spans="41:42" ht="13.2" x14ac:dyDescent="0.25">
      <c r="AO456" s="4"/>
      <c r="AP456" s="4"/>
    </row>
    <row r="457" spans="41:42" ht="13.2" x14ac:dyDescent="0.25">
      <c r="AO457" s="4"/>
      <c r="AP457" s="4"/>
    </row>
    <row r="458" spans="41:42" ht="13.2" x14ac:dyDescent="0.25">
      <c r="AO458" s="4"/>
      <c r="AP458" s="4"/>
    </row>
    <row r="459" spans="41:42" ht="13.2" x14ac:dyDescent="0.25">
      <c r="AO459" s="4"/>
      <c r="AP459" s="4"/>
    </row>
    <row r="460" spans="41:42" ht="13.2" x14ac:dyDescent="0.25">
      <c r="AO460" s="4"/>
      <c r="AP460" s="4"/>
    </row>
    <row r="461" spans="41:42" ht="13.2" x14ac:dyDescent="0.25">
      <c r="AO461" s="4"/>
      <c r="AP461" s="4"/>
    </row>
    <row r="462" spans="41:42" ht="13.2" x14ac:dyDescent="0.25">
      <c r="AO462" s="4"/>
      <c r="AP462" s="4"/>
    </row>
    <row r="463" spans="41:42" ht="13.2" x14ac:dyDescent="0.25">
      <c r="AO463" s="4"/>
      <c r="AP463" s="4"/>
    </row>
    <row r="464" spans="41:42" ht="13.2" x14ac:dyDescent="0.25">
      <c r="AO464" s="4"/>
      <c r="AP464" s="4"/>
    </row>
    <row r="465" spans="41:42" ht="13.2" x14ac:dyDescent="0.25">
      <c r="AO465" s="4"/>
      <c r="AP465" s="4"/>
    </row>
    <row r="466" spans="41:42" ht="13.2" x14ac:dyDescent="0.25">
      <c r="AO466" s="4"/>
      <c r="AP466" s="4"/>
    </row>
    <row r="467" spans="41:42" ht="13.2" x14ac:dyDescent="0.25">
      <c r="AO467" s="4"/>
      <c r="AP467" s="4"/>
    </row>
    <row r="468" spans="41:42" ht="13.2" x14ac:dyDescent="0.25">
      <c r="AO468" s="4"/>
      <c r="AP468" s="4"/>
    </row>
    <row r="469" spans="41:42" ht="13.2" x14ac:dyDescent="0.25">
      <c r="AO469" s="4"/>
      <c r="AP469" s="4"/>
    </row>
    <row r="470" spans="41:42" ht="13.2" x14ac:dyDescent="0.25">
      <c r="AO470" s="4"/>
      <c r="AP470" s="4"/>
    </row>
    <row r="471" spans="41:42" ht="13.2" x14ac:dyDescent="0.25">
      <c r="AO471" s="4"/>
      <c r="AP471" s="4"/>
    </row>
    <row r="472" spans="41:42" ht="13.2" x14ac:dyDescent="0.25">
      <c r="AO472" s="4"/>
      <c r="AP472" s="4"/>
    </row>
    <row r="473" spans="41:42" ht="13.2" x14ac:dyDescent="0.25">
      <c r="AO473" s="4"/>
      <c r="AP473" s="4"/>
    </row>
    <row r="474" spans="41:42" ht="13.2" x14ac:dyDescent="0.25">
      <c r="AO474" s="4"/>
      <c r="AP474" s="4"/>
    </row>
    <row r="475" spans="41:42" ht="13.2" x14ac:dyDescent="0.25">
      <c r="AO475" s="4"/>
      <c r="AP475" s="4"/>
    </row>
    <row r="476" spans="41:42" ht="13.2" x14ac:dyDescent="0.25">
      <c r="AO476" s="4"/>
      <c r="AP476" s="4"/>
    </row>
    <row r="477" spans="41:42" ht="13.2" x14ac:dyDescent="0.25">
      <c r="AO477" s="4"/>
      <c r="AP477" s="4"/>
    </row>
    <row r="478" spans="41:42" ht="13.2" x14ac:dyDescent="0.25">
      <c r="AO478" s="4"/>
      <c r="AP478" s="4"/>
    </row>
    <row r="479" spans="41:42" ht="13.2" x14ac:dyDescent="0.25">
      <c r="AO479" s="4"/>
      <c r="AP479" s="4"/>
    </row>
    <row r="480" spans="41:42" ht="13.2" x14ac:dyDescent="0.25">
      <c r="AO480" s="4"/>
      <c r="AP480" s="4"/>
    </row>
    <row r="481" spans="41:42" ht="13.2" x14ac:dyDescent="0.25">
      <c r="AO481" s="4"/>
      <c r="AP481" s="4"/>
    </row>
    <row r="482" spans="41:42" ht="13.2" x14ac:dyDescent="0.25">
      <c r="AO482" s="4"/>
      <c r="AP482" s="4"/>
    </row>
    <row r="483" spans="41:42" ht="13.2" x14ac:dyDescent="0.25">
      <c r="AO483" s="4"/>
      <c r="AP483" s="4"/>
    </row>
    <row r="484" spans="41:42" ht="13.2" x14ac:dyDescent="0.25">
      <c r="AO484" s="4"/>
      <c r="AP484" s="4"/>
    </row>
    <row r="485" spans="41:42" ht="13.2" x14ac:dyDescent="0.25">
      <c r="AO485" s="4"/>
      <c r="AP485" s="4"/>
    </row>
    <row r="486" spans="41:42" ht="13.2" x14ac:dyDescent="0.25">
      <c r="AO486" s="4"/>
      <c r="AP486" s="4"/>
    </row>
    <row r="487" spans="41:42" ht="13.2" x14ac:dyDescent="0.25">
      <c r="AO487" s="4"/>
      <c r="AP487" s="4"/>
    </row>
    <row r="488" spans="41:42" ht="13.2" x14ac:dyDescent="0.25">
      <c r="AO488" s="4"/>
      <c r="AP488" s="4"/>
    </row>
    <row r="489" spans="41:42" ht="13.2" x14ac:dyDescent="0.25">
      <c r="AO489" s="4"/>
      <c r="AP489" s="4"/>
    </row>
    <row r="490" spans="41:42" ht="13.2" x14ac:dyDescent="0.25">
      <c r="AO490" s="4"/>
      <c r="AP490" s="4"/>
    </row>
    <row r="491" spans="41:42" ht="13.2" x14ac:dyDescent="0.25">
      <c r="AO491" s="4"/>
      <c r="AP491" s="4"/>
    </row>
    <row r="492" spans="41:42" ht="13.2" x14ac:dyDescent="0.25">
      <c r="AO492" s="4"/>
      <c r="AP492" s="4"/>
    </row>
    <row r="493" spans="41:42" ht="13.2" x14ac:dyDescent="0.25">
      <c r="AO493" s="4"/>
      <c r="AP493" s="4"/>
    </row>
    <row r="494" spans="41:42" ht="13.2" x14ac:dyDescent="0.25">
      <c r="AO494" s="4"/>
      <c r="AP494" s="4"/>
    </row>
    <row r="495" spans="41:42" ht="13.2" x14ac:dyDescent="0.25">
      <c r="AO495" s="4"/>
      <c r="AP495" s="4"/>
    </row>
    <row r="496" spans="41:42" ht="13.2" x14ac:dyDescent="0.25">
      <c r="AO496" s="4"/>
      <c r="AP496" s="4"/>
    </row>
    <row r="497" spans="41:42" ht="13.2" x14ac:dyDescent="0.25">
      <c r="AO497" s="4"/>
      <c r="AP497" s="4"/>
    </row>
    <row r="498" spans="41:42" ht="13.2" x14ac:dyDescent="0.25">
      <c r="AO498" s="4"/>
      <c r="AP498" s="4"/>
    </row>
    <row r="499" spans="41:42" ht="13.2" x14ac:dyDescent="0.25">
      <c r="AO499" s="4"/>
      <c r="AP499" s="4"/>
    </row>
    <row r="500" spans="41:42" ht="13.2" x14ac:dyDescent="0.25">
      <c r="AO500" s="4"/>
      <c r="AP500" s="4"/>
    </row>
    <row r="501" spans="41:42" ht="13.2" x14ac:dyDescent="0.25">
      <c r="AO501" s="4"/>
      <c r="AP501" s="4"/>
    </row>
    <row r="502" spans="41:42" ht="13.2" x14ac:dyDescent="0.25">
      <c r="AO502" s="4"/>
      <c r="AP502" s="4"/>
    </row>
    <row r="503" spans="41:42" ht="13.2" x14ac:dyDescent="0.25">
      <c r="AO503" s="4"/>
      <c r="AP503" s="4"/>
    </row>
    <row r="504" spans="41:42" ht="13.2" x14ac:dyDescent="0.25">
      <c r="AO504" s="4"/>
      <c r="AP504" s="4"/>
    </row>
    <row r="505" spans="41:42" ht="13.2" x14ac:dyDescent="0.25">
      <c r="AO505" s="4"/>
      <c r="AP505" s="4"/>
    </row>
    <row r="506" spans="41:42" ht="13.2" x14ac:dyDescent="0.25">
      <c r="AO506" s="4"/>
      <c r="AP506" s="4"/>
    </row>
    <row r="507" spans="41:42" ht="13.2" x14ac:dyDescent="0.25">
      <c r="AO507" s="4"/>
      <c r="AP507" s="4"/>
    </row>
    <row r="508" spans="41:42" ht="13.2" x14ac:dyDescent="0.25">
      <c r="AO508" s="4"/>
      <c r="AP508" s="4"/>
    </row>
    <row r="509" spans="41:42" ht="13.2" x14ac:dyDescent="0.25">
      <c r="AO509" s="4"/>
      <c r="AP509" s="4"/>
    </row>
    <row r="510" spans="41:42" ht="13.2" x14ac:dyDescent="0.25">
      <c r="AO510" s="4"/>
      <c r="AP510" s="4"/>
    </row>
    <row r="511" spans="41:42" ht="13.2" x14ac:dyDescent="0.25">
      <c r="AO511" s="4"/>
      <c r="AP511" s="4"/>
    </row>
    <row r="512" spans="41:42" ht="13.2" x14ac:dyDescent="0.25">
      <c r="AO512" s="4"/>
      <c r="AP512" s="4"/>
    </row>
    <row r="513" spans="41:42" ht="13.2" x14ac:dyDescent="0.25">
      <c r="AO513" s="4"/>
      <c r="AP513" s="4"/>
    </row>
    <row r="514" spans="41:42" ht="13.2" x14ac:dyDescent="0.25">
      <c r="AO514" s="4"/>
      <c r="AP514" s="4"/>
    </row>
    <row r="515" spans="41:42" ht="13.2" x14ac:dyDescent="0.25">
      <c r="AO515" s="4"/>
      <c r="AP515" s="4"/>
    </row>
    <row r="516" spans="41:42" ht="13.2" x14ac:dyDescent="0.25">
      <c r="AO516" s="4"/>
      <c r="AP516" s="4"/>
    </row>
    <row r="517" spans="41:42" ht="13.2" x14ac:dyDescent="0.25">
      <c r="AO517" s="4"/>
      <c r="AP517" s="4"/>
    </row>
    <row r="518" spans="41:42" ht="13.2" x14ac:dyDescent="0.25">
      <c r="AO518" s="4"/>
      <c r="AP518" s="4"/>
    </row>
    <row r="519" spans="41:42" ht="13.2" x14ac:dyDescent="0.25">
      <c r="AO519" s="4"/>
      <c r="AP519" s="4"/>
    </row>
    <row r="520" spans="41:42" ht="13.2" x14ac:dyDescent="0.25">
      <c r="AO520" s="4"/>
      <c r="AP520" s="4"/>
    </row>
    <row r="521" spans="41:42" ht="13.2" x14ac:dyDescent="0.25">
      <c r="AO521" s="4"/>
      <c r="AP521" s="4"/>
    </row>
    <row r="522" spans="41:42" ht="13.2" x14ac:dyDescent="0.25">
      <c r="AO522" s="4"/>
      <c r="AP522" s="4"/>
    </row>
    <row r="523" spans="41:42" ht="13.2" x14ac:dyDescent="0.25">
      <c r="AO523" s="4"/>
      <c r="AP523" s="4"/>
    </row>
    <row r="524" spans="41:42" ht="13.2" x14ac:dyDescent="0.25">
      <c r="AO524" s="4"/>
      <c r="AP524" s="4"/>
    </row>
    <row r="525" spans="41:42" ht="13.2" x14ac:dyDescent="0.25">
      <c r="AO525" s="4"/>
      <c r="AP525" s="4"/>
    </row>
    <row r="526" spans="41:42" ht="13.2" x14ac:dyDescent="0.25">
      <c r="AO526" s="4"/>
      <c r="AP526" s="4"/>
    </row>
    <row r="527" spans="41:42" ht="13.2" x14ac:dyDescent="0.25">
      <c r="AO527" s="4"/>
      <c r="AP527" s="4"/>
    </row>
    <row r="528" spans="41:42" ht="13.2" x14ac:dyDescent="0.25">
      <c r="AO528" s="4"/>
      <c r="AP528" s="4"/>
    </row>
    <row r="529" spans="41:42" ht="13.2" x14ac:dyDescent="0.25">
      <c r="AO529" s="4"/>
      <c r="AP529" s="4"/>
    </row>
    <row r="530" spans="41:42" ht="13.2" x14ac:dyDescent="0.25">
      <c r="AO530" s="4"/>
      <c r="AP530" s="4"/>
    </row>
    <row r="531" spans="41:42" ht="13.2" x14ac:dyDescent="0.25">
      <c r="AO531" s="4"/>
      <c r="AP531" s="4"/>
    </row>
    <row r="532" spans="41:42" ht="13.2" x14ac:dyDescent="0.25">
      <c r="AO532" s="4"/>
      <c r="AP532" s="4"/>
    </row>
    <row r="533" spans="41:42" ht="13.2" x14ac:dyDescent="0.25">
      <c r="AO533" s="4"/>
      <c r="AP533" s="4"/>
    </row>
    <row r="534" spans="41:42" ht="13.2" x14ac:dyDescent="0.25">
      <c r="AO534" s="4"/>
      <c r="AP534" s="4"/>
    </row>
    <row r="535" spans="41:42" ht="13.2" x14ac:dyDescent="0.25">
      <c r="AO535" s="4"/>
      <c r="AP535" s="4"/>
    </row>
    <row r="536" spans="41:42" ht="13.2" x14ac:dyDescent="0.25">
      <c r="AO536" s="4"/>
      <c r="AP536" s="4"/>
    </row>
    <row r="537" spans="41:42" ht="13.2" x14ac:dyDescent="0.25">
      <c r="AO537" s="4"/>
      <c r="AP537" s="4"/>
    </row>
    <row r="538" spans="41:42" ht="13.2" x14ac:dyDescent="0.25">
      <c r="AO538" s="4"/>
      <c r="AP538" s="4"/>
    </row>
    <row r="539" spans="41:42" ht="13.2" x14ac:dyDescent="0.25">
      <c r="AO539" s="4"/>
      <c r="AP539" s="4"/>
    </row>
    <row r="540" spans="41:42" ht="13.2" x14ac:dyDescent="0.25">
      <c r="AO540" s="4"/>
      <c r="AP540" s="4"/>
    </row>
    <row r="541" spans="41:42" ht="13.2" x14ac:dyDescent="0.25">
      <c r="AO541" s="4"/>
      <c r="AP541" s="4"/>
    </row>
    <row r="542" spans="41:42" ht="13.2" x14ac:dyDescent="0.25">
      <c r="AO542" s="4"/>
      <c r="AP542" s="4"/>
    </row>
    <row r="543" spans="41:42" ht="13.2" x14ac:dyDescent="0.25">
      <c r="AO543" s="4"/>
      <c r="AP543" s="4"/>
    </row>
    <row r="544" spans="41:42" ht="13.2" x14ac:dyDescent="0.25">
      <c r="AO544" s="4"/>
      <c r="AP544" s="4"/>
    </row>
    <row r="545" spans="41:42" ht="13.2" x14ac:dyDescent="0.25">
      <c r="AO545" s="4"/>
      <c r="AP545" s="4"/>
    </row>
    <row r="546" spans="41:42" ht="13.2" x14ac:dyDescent="0.25">
      <c r="AO546" s="4"/>
      <c r="AP546" s="4"/>
    </row>
    <row r="547" spans="41:42" ht="13.2" x14ac:dyDescent="0.25">
      <c r="AO547" s="4"/>
      <c r="AP547" s="4"/>
    </row>
    <row r="548" spans="41:42" ht="13.2" x14ac:dyDescent="0.25">
      <c r="AO548" s="4"/>
      <c r="AP548" s="4"/>
    </row>
    <row r="549" spans="41:42" ht="13.2" x14ac:dyDescent="0.25">
      <c r="AO549" s="4"/>
      <c r="AP549" s="4"/>
    </row>
    <row r="550" spans="41:42" ht="13.2" x14ac:dyDescent="0.25">
      <c r="AO550" s="4"/>
      <c r="AP550" s="4"/>
    </row>
    <row r="551" spans="41:42" ht="13.2" x14ac:dyDescent="0.25">
      <c r="AO551" s="4"/>
      <c r="AP551" s="4"/>
    </row>
    <row r="552" spans="41:42" ht="13.2" x14ac:dyDescent="0.25">
      <c r="AO552" s="4"/>
      <c r="AP552" s="4"/>
    </row>
    <row r="553" spans="41:42" ht="13.2" x14ac:dyDescent="0.25">
      <c r="AO553" s="4"/>
      <c r="AP553" s="4"/>
    </row>
    <row r="554" spans="41:42" ht="13.2" x14ac:dyDescent="0.25">
      <c r="AO554" s="4"/>
      <c r="AP554" s="4"/>
    </row>
    <row r="555" spans="41:42" ht="13.2" x14ac:dyDescent="0.25">
      <c r="AO555" s="4"/>
      <c r="AP555" s="4"/>
    </row>
    <row r="556" spans="41:42" ht="13.2" x14ac:dyDescent="0.25">
      <c r="AO556" s="4"/>
      <c r="AP556" s="4"/>
    </row>
    <row r="557" spans="41:42" ht="13.2" x14ac:dyDescent="0.25">
      <c r="AO557" s="4"/>
      <c r="AP557" s="4"/>
    </row>
    <row r="558" spans="41:42" ht="13.2" x14ac:dyDescent="0.25">
      <c r="AO558" s="4"/>
      <c r="AP558" s="4"/>
    </row>
    <row r="559" spans="41:42" ht="13.2" x14ac:dyDescent="0.25">
      <c r="AO559" s="4"/>
      <c r="AP559" s="4"/>
    </row>
    <row r="560" spans="41:42" ht="13.2" x14ac:dyDescent="0.25">
      <c r="AO560" s="4"/>
      <c r="AP560" s="4"/>
    </row>
    <row r="561" spans="41:42" ht="13.2" x14ac:dyDescent="0.25">
      <c r="AO561" s="4"/>
      <c r="AP561" s="4"/>
    </row>
    <row r="562" spans="41:42" ht="13.2" x14ac:dyDescent="0.25">
      <c r="AO562" s="4"/>
      <c r="AP562" s="4"/>
    </row>
    <row r="563" spans="41:42" ht="13.2" x14ac:dyDescent="0.25">
      <c r="AO563" s="4"/>
      <c r="AP563" s="4"/>
    </row>
    <row r="564" spans="41:42" ht="13.2" x14ac:dyDescent="0.25">
      <c r="AO564" s="4"/>
      <c r="AP564" s="4"/>
    </row>
    <row r="565" spans="41:42" ht="13.2" x14ac:dyDescent="0.25">
      <c r="AO565" s="4"/>
      <c r="AP565" s="4"/>
    </row>
    <row r="566" spans="41:42" ht="13.2" x14ac:dyDescent="0.25">
      <c r="AO566" s="4"/>
      <c r="AP566" s="4"/>
    </row>
    <row r="567" spans="41:42" ht="13.2" x14ac:dyDescent="0.25">
      <c r="AO567" s="4"/>
      <c r="AP567" s="4"/>
    </row>
    <row r="568" spans="41:42" ht="13.2" x14ac:dyDescent="0.25">
      <c r="AO568" s="4"/>
      <c r="AP568" s="4"/>
    </row>
    <row r="569" spans="41:42" ht="13.2" x14ac:dyDescent="0.25">
      <c r="AO569" s="4"/>
      <c r="AP569" s="4"/>
    </row>
    <row r="570" spans="41:42" ht="13.2" x14ac:dyDescent="0.25">
      <c r="AO570" s="4"/>
      <c r="AP570" s="4"/>
    </row>
    <row r="571" spans="41:42" ht="13.2" x14ac:dyDescent="0.25">
      <c r="AO571" s="4"/>
      <c r="AP571" s="4"/>
    </row>
    <row r="572" spans="41:42" ht="13.2" x14ac:dyDescent="0.25">
      <c r="AO572" s="4"/>
      <c r="AP572" s="4"/>
    </row>
    <row r="573" spans="41:42" ht="13.2" x14ac:dyDescent="0.25">
      <c r="AO573" s="4"/>
      <c r="AP573" s="4"/>
    </row>
    <row r="574" spans="41:42" ht="13.2" x14ac:dyDescent="0.25">
      <c r="AO574" s="4"/>
      <c r="AP574" s="4"/>
    </row>
    <row r="575" spans="41:42" ht="13.2" x14ac:dyDescent="0.25">
      <c r="AO575" s="4"/>
      <c r="AP575" s="4"/>
    </row>
    <row r="576" spans="41:42" ht="13.2" x14ac:dyDescent="0.25">
      <c r="AO576" s="4"/>
      <c r="AP576" s="4"/>
    </row>
    <row r="577" spans="41:42" ht="13.2" x14ac:dyDescent="0.25">
      <c r="AO577" s="4"/>
      <c r="AP577" s="4"/>
    </row>
    <row r="578" spans="41:42" ht="13.2" x14ac:dyDescent="0.25">
      <c r="AO578" s="4"/>
      <c r="AP578" s="4"/>
    </row>
    <row r="579" spans="41:42" ht="13.2" x14ac:dyDescent="0.25">
      <c r="AO579" s="4"/>
      <c r="AP579" s="4"/>
    </row>
    <row r="580" spans="41:42" ht="13.2" x14ac:dyDescent="0.25">
      <c r="AO580" s="4"/>
      <c r="AP580" s="4"/>
    </row>
    <row r="581" spans="41:42" ht="13.2" x14ac:dyDescent="0.25">
      <c r="AO581" s="4"/>
      <c r="AP581" s="4"/>
    </row>
    <row r="582" spans="41:42" ht="13.2" x14ac:dyDescent="0.25">
      <c r="AO582" s="4"/>
      <c r="AP582" s="4"/>
    </row>
    <row r="583" spans="41:42" ht="13.2" x14ac:dyDescent="0.25">
      <c r="AO583" s="4"/>
      <c r="AP583" s="4"/>
    </row>
    <row r="584" spans="41:42" ht="13.2" x14ac:dyDescent="0.25">
      <c r="AO584" s="4"/>
      <c r="AP584" s="4"/>
    </row>
    <row r="585" spans="41:42" ht="13.2" x14ac:dyDescent="0.25">
      <c r="AO585" s="4"/>
      <c r="AP585" s="4"/>
    </row>
    <row r="586" spans="41:42" ht="13.2" x14ac:dyDescent="0.25">
      <c r="AO586" s="4"/>
      <c r="AP586" s="4"/>
    </row>
    <row r="587" spans="41:42" ht="13.2" x14ac:dyDescent="0.25">
      <c r="AO587" s="4"/>
      <c r="AP587" s="4"/>
    </row>
    <row r="588" spans="41:42" ht="13.2" x14ac:dyDescent="0.25">
      <c r="AO588" s="4"/>
      <c r="AP588" s="4"/>
    </row>
    <row r="589" spans="41:42" ht="13.2" x14ac:dyDescent="0.25">
      <c r="AO589" s="4"/>
      <c r="AP589" s="4"/>
    </row>
    <row r="590" spans="41:42" ht="13.2" x14ac:dyDescent="0.25">
      <c r="AO590" s="4"/>
      <c r="AP590" s="4"/>
    </row>
    <row r="591" spans="41:42" ht="13.2" x14ac:dyDescent="0.25">
      <c r="AO591" s="4"/>
      <c r="AP591" s="4"/>
    </row>
    <row r="592" spans="41:42" ht="13.2" x14ac:dyDescent="0.25">
      <c r="AO592" s="4"/>
      <c r="AP592" s="4"/>
    </row>
    <row r="593" spans="41:42" ht="13.2" x14ac:dyDescent="0.25">
      <c r="AO593" s="4"/>
      <c r="AP593" s="4"/>
    </row>
    <row r="594" spans="41:42" ht="13.2" x14ac:dyDescent="0.25">
      <c r="AO594" s="4"/>
      <c r="AP594" s="4"/>
    </row>
    <row r="595" spans="41:42" ht="13.2" x14ac:dyDescent="0.25">
      <c r="AO595" s="4"/>
      <c r="AP595" s="4"/>
    </row>
    <row r="596" spans="41:42" ht="13.2" x14ac:dyDescent="0.25">
      <c r="AO596" s="4"/>
      <c r="AP596" s="4"/>
    </row>
    <row r="597" spans="41:42" ht="13.2" x14ac:dyDescent="0.25">
      <c r="AO597" s="4"/>
      <c r="AP597" s="4"/>
    </row>
    <row r="598" spans="41:42" ht="13.2" x14ac:dyDescent="0.25">
      <c r="AO598" s="4"/>
      <c r="AP598" s="4"/>
    </row>
    <row r="599" spans="41:42" ht="13.2" x14ac:dyDescent="0.25">
      <c r="AO599" s="4"/>
      <c r="AP599" s="4"/>
    </row>
    <row r="600" spans="41:42" ht="13.2" x14ac:dyDescent="0.25">
      <c r="AO600" s="4"/>
      <c r="AP600" s="4"/>
    </row>
    <row r="601" spans="41:42" ht="13.2" x14ac:dyDescent="0.25">
      <c r="AO601" s="4"/>
      <c r="AP601" s="4"/>
    </row>
    <row r="602" spans="41:42" ht="13.2" x14ac:dyDescent="0.25">
      <c r="AO602" s="4"/>
      <c r="AP602" s="4"/>
    </row>
    <row r="603" spans="41:42" ht="13.2" x14ac:dyDescent="0.25">
      <c r="AO603" s="4"/>
      <c r="AP603" s="4"/>
    </row>
    <row r="604" spans="41:42" ht="13.2" x14ac:dyDescent="0.25">
      <c r="AO604" s="4"/>
      <c r="AP604" s="4"/>
    </row>
    <row r="605" spans="41:42" ht="13.2" x14ac:dyDescent="0.25">
      <c r="AO605" s="4"/>
      <c r="AP605" s="4"/>
    </row>
    <row r="606" spans="41:42" ht="13.2" x14ac:dyDescent="0.25">
      <c r="AO606" s="4"/>
      <c r="AP606" s="4"/>
    </row>
    <row r="607" spans="41:42" ht="13.2" x14ac:dyDescent="0.25">
      <c r="AO607" s="4"/>
      <c r="AP607" s="4"/>
    </row>
    <row r="608" spans="41:42" ht="13.2" x14ac:dyDescent="0.25">
      <c r="AO608" s="4"/>
      <c r="AP608" s="4"/>
    </row>
    <row r="609" spans="41:42" ht="13.2" x14ac:dyDescent="0.25">
      <c r="AO609" s="4"/>
      <c r="AP609" s="4"/>
    </row>
    <row r="610" spans="41:42" ht="13.2" x14ac:dyDescent="0.25">
      <c r="AO610" s="4"/>
      <c r="AP610" s="4"/>
    </row>
    <row r="611" spans="41:42" ht="13.2" x14ac:dyDescent="0.25">
      <c r="AO611" s="4"/>
      <c r="AP611" s="4"/>
    </row>
    <row r="612" spans="41:42" ht="13.2" x14ac:dyDescent="0.25">
      <c r="AO612" s="4"/>
      <c r="AP612" s="4"/>
    </row>
    <row r="613" spans="41:42" ht="13.2" x14ac:dyDescent="0.25">
      <c r="AO613" s="4"/>
      <c r="AP613" s="4"/>
    </row>
    <row r="614" spans="41:42" ht="13.2" x14ac:dyDescent="0.25">
      <c r="AO614" s="4"/>
      <c r="AP614" s="4"/>
    </row>
    <row r="615" spans="41:42" ht="13.2" x14ac:dyDescent="0.25">
      <c r="AO615" s="4"/>
      <c r="AP615" s="4"/>
    </row>
    <row r="616" spans="41:42" ht="13.2" x14ac:dyDescent="0.25">
      <c r="AO616" s="4"/>
      <c r="AP616" s="4"/>
    </row>
    <row r="617" spans="41:42" ht="13.2" x14ac:dyDescent="0.25">
      <c r="AO617" s="4"/>
      <c r="AP617" s="4"/>
    </row>
    <row r="618" spans="41:42" ht="13.2" x14ac:dyDescent="0.25">
      <c r="AO618" s="4"/>
      <c r="AP618" s="4"/>
    </row>
    <row r="619" spans="41:42" ht="13.2" x14ac:dyDescent="0.25">
      <c r="AO619" s="4"/>
      <c r="AP619" s="4"/>
    </row>
    <row r="620" spans="41:42" ht="13.2" x14ac:dyDescent="0.25">
      <c r="AO620" s="4"/>
      <c r="AP620" s="4"/>
    </row>
    <row r="621" spans="41:42" ht="13.2" x14ac:dyDescent="0.25">
      <c r="AO621" s="4"/>
      <c r="AP621" s="4"/>
    </row>
    <row r="622" spans="41:42" ht="13.2" x14ac:dyDescent="0.25">
      <c r="AO622" s="4"/>
      <c r="AP622" s="4"/>
    </row>
    <row r="623" spans="41:42" ht="13.2" x14ac:dyDescent="0.25">
      <c r="AO623" s="4"/>
      <c r="AP623" s="4"/>
    </row>
    <row r="624" spans="41:42" ht="13.2" x14ac:dyDescent="0.25">
      <c r="AO624" s="4"/>
      <c r="AP624" s="4"/>
    </row>
    <row r="625" spans="41:42" ht="13.2" x14ac:dyDescent="0.25">
      <c r="AO625" s="4"/>
      <c r="AP625" s="4"/>
    </row>
    <row r="626" spans="41:42" ht="13.2" x14ac:dyDescent="0.25">
      <c r="AO626" s="4"/>
      <c r="AP626" s="4"/>
    </row>
    <row r="627" spans="41:42" ht="13.2" x14ac:dyDescent="0.25">
      <c r="AO627" s="4"/>
      <c r="AP627" s="4"/>
    </row>
    <row r="628" spans="41:42" ht="13.2" x14ac:dyDescent="0.25">
      <c r="AO628" s="4"/>
      <c r="AP628" s="4"/>
    </row>
    <row r="629" spans="41:42" ht="13.2" x14ac:dyDescent="0.25">
      <c r="AO629" s="4"/>
      <c r="AP629" s="4"/>
    </row>
    <row r="630" spans="41:42" ht="13.2" x14ac:dyDescent="0.25">
      <c r="AO630" s="4"/>
      <c r="AP630" s="4"/>
    </row>
    <row r="631" spans="41:42" ht="13.2" x14ac:dyDescent="0.25">
      <c r="AO631" s="4"/>
      <c r="AP631" s="4"/>
    </row>
    <row r="632" spans="41:42" ht="13.2" x14ac:dyDescent="0.25">
      <c r="AO632" s="4"/>
      <c r="AP632" s="4"/>
    </row>
    <row r="633" spans="41:42" ht="13.2" x14ac:dyDescent="0.25">
      <c r="AO633" s="4"/>
      <c r="AP633" s="4"/>
    </row>
    <row r="634" spans="41:42" ht="13.2" x14ac:dyDescent="0.25">
      <c r="AO634" s="4"/>
      <c r="AP634" s="4"/>
    </row>
    <row r="635" spans="41:42" ht="13.2" x14ac:dyDescent="0.25">
      <c r="AO635" s="4"/>
      <c r="AP635" s="4"/>
    </row>
    <row r="636" spans="41:42" ht="13.2" x14ac:dyDescent="0.25">
      <c r="AO636" s="4"/>
      <c r="AP636" s="4"/>
    </row>
    <row r="637" spans="41:42" ht="13.2" x14ac:dyDescent="0.25">
      <c r="AO637" s="4"/>
      <c r="AP637" s="4"/>
    </row>
    <row r="638" spans="41:42" ht="13.2" x14ac:dyDescent="0.25">
      <c r="AO638" s="4"/>
      <c r="AP638" s="4"/>
    </row>
    <row r="639" spans="41:42" ht="13.2" x14ac:dyDescent="0.25">
      <c r="AO639" s="4"/>
      <c r="AP639" s="4"/>
    </row>
    <row r="640" spans="41:42" ht="13.2" x14ac:dyDescent="0.25">
      <c r="AO640" s="4"/>
      <c r="AP640" s="4"/>
    </row>
    <row r="641" spans="41:42" ht="13.2" x14ac:dyDescent="0.25">
      <c r="AO641" s="4"/>
      <c r="AP641" s="4"/>
    </row>
    <row r="642" spans="41:42" ht="13.2" x14ac:dyDescent="0.25">
      <c r="AO642" s="4"/>
      <c r="AP642" s="4"/>
    </row>
    <row r="643" spans="41:42" ht="13.2" x14ac:dyDescent="0.25">
      <c r="AO643" s="4"/>
      <c r="AP643" s="4"/>
    </row>
    <row r="644" spans="41:42" ht="13.2" x14ac:dyDescent="0.25">
      <c r="AO644" s="4"/>
      <c r="AP644" s="4"/>
    </row>
    <row r="645" spans="41:42" ht="13.2" x14ac:dyDescent="0.25">
      <c r="AO645" s="4"/>
      <c r="AP645" s="4"/>
    </row>
    <row r="646" spans="41:42" ht="13.2" x14ac:dyDescent="0.25">
      <c r="AO646" s="4"/>
      <c r="AP646" s="4"/>
    </row>
    <row r="647" spans="41:42" ht="13.2" x14ac:dyDescent="0.25">
      <c r="AO647" s="4"/>
      <c r="AP647" s="4"/>
    </row>
    <row r="648" spans="41:42" ht="13.2" x14ac:dyDescent="0.25">
      <c r="AO648" s="4"/>
      <c r="AP648" s="4"/>
    </row>
    <row r="649" spans="41:42" ht="13.2" x14ac:dyDescent="0.25">
      <c r="AO649" s="4"/>
      <c r="AP649" s="4"/>
    </row>
    <row r="650" spans="41:42" ht="13.2" x14ac:dyDescent="0.25">
      <c r="AO650" s="4"/>
      <c r="AP650" s="4"/>
    </row>
    <row r="651" spans="41:42" ht="13.2" x14ac:dyDescent="0.25">
      <c r="AO651" s="4"/>
      <c r="AP651" s="4"/>
    </row>
    <row r="652" spans="41:42" ht="13.2" x14ac:dyDescent="0.25">
      <c r="AO652" s="4"/>
      <c r="AP652" s="4"/>
    </row>
    <row r="653" spans="41:42" ht="13.2" x14ac:dyDescent="0.25">
      <c r="AO653" s="4"/>
      <c r="AP653" s="4"/>
    </row>
    <row r="654" spans="41:42" ht="13.2" x14ac:dyDescent="0.25">
      <c r="AO654" s="4"/>
      <c r="AP654" s="4"/>
    </row>
    <row r="655" spans="41:42" ht="13.2" x14ac:dyDescent="0.25">
      <c r="AO655" s="4"/>
      <c r="AP655" s="4"/>
    </row>
    <row r="656" spans="41:42" ht="13.2" x14ac:dyDescent="0.25">
      <c r="AO656" s="4"/>
      <c r="AP656" s="4"/>
    </row>
    <row r="657" spans="41:42" ht="13.2" x14ac:dyDescent="0.25">
      <c r="AO657" s="4"/>
      <c r="AP657" s="4"/>
    </row>
    <row r="658" spans="41:42" ht="13.2" x14ac:dyDescent="0.25">
      <c r="AO658" s="4"/>
      <c r="AP658" s="4"/>
    </row>
    <row r="659" spans="41:42" ht="13.2" x14ac:dyDescent="0.25">
      <c r="AO659" s="4"/>
      <c r="AP659" s="4"/>
    </row>
    <row r="660" spans="41:42" ht="13.2" x14ac:dyDescent="0.25">
      <c r="AO660" s="4"/>
      <c r="AP660" s="4"/>
    </row>
    <row r="661" spans="41:42" ht="13.2" x14ac:dyDescent="0.25">
      <c r="AO661" s="4"/>
      <c r="AP661" s="4"/>
    </row>
    <row r="662" spans="41:42" ht="13.2" x14ac:dyDescent="0.25">
      <c r="AO662" s="4"/>
      <c r="AP662" s="4"/>
    </row>
    <row r="663" spans="41:42" ht="13.2" x14ac:dyDescent="0.25">
      <c r="AO663" s="4"/>
      <c r="AP663" s="4"/>
    </row>
    <row r="664" spans="41:42" ht="13.2" x14ac:dyDescent="0.25">
      <c r="AO664" s="4"/>
      <c r="AP664" s="4"/>
    </row>
    <row r="665" spans="41:42" ht="13.2" x14ac:dyDescent="0.25">
      <c r="AO665" s="4"/>
      <c r="AP665" s="4"/>
    </row>
    <row r="666" spans="41:42" ht="13.2" x14ac:dyDescent="0.25">
      <c r="AO666" s="4"/>
      <c r="AP666" s="4"/>
    </row>
    <row r="667" spans="41:42" ht="13.2" x14ac:dyDescent="0.25">
      <c r="AO667" s="4"/>
      <c r="AP667" s="4"/>
    </row>
    <row r="668" spans="41:42" ht="13.2" x14ac:dyDescent="0.25">
      <c r="AO668" s="4"/>
      <c r="AP668" s="4"/>
    </row>
    <row r="669" spans="41:42" ht="13.2" x14ac:dyDescent="0.25">
      <c r="AO669" s="4"/>
      <c r="AP669" s="4"/>
    </row>
    <row r="670" spans="41:42" ht="13.2" x14ac:dyDescent="0.25">
      <c r="AO670" s="4"/>
      <c r="AP670" s="4"/>
    </row>
    <row r="671" spans="41:42" ht="13.2" x14ac:dyDescent="0.25">
      <c r="AO671" s="4"/>
      <c r="AP671" s="4"/>
    </row>
    <row r="672" spans="41:42" ht="13.2" x14ac:dyDescent="0.25">
      <c r="AO672" s="4"/>
      <c r="AP672" s="4"/>
    </row>
    <row r="673" spans="41:42" ht="13.2" x14ac:dyDescent="0.25">
      <c r="AO673" s="4"/>
      <c r="AP673" s="4"/>
    </row>
    <row r="674" spans="41:42" ht="13.2" x14ac:dyDescent="0.25">
      <c r="AO674" s="4"/>
      <c r="AP674" s="4"/>
    </row>
    <row r="675" spans="41:42" ht="13.2" x14ac:dyDescent="0.25">
      <c r="AO675" s="4"/>
      <c r="AP675" s="4"/>
    </row>
    <row r="676" spans="41:42" ht="13.2" x14ac:dyDescent="0.25">
      <c r="AO676" s="4"/>
      <c r="AP676" s="4"/>
    </row>
    <row r="677" spans="41:42" ht="13.2" x14ac:dyDescent="0.25">
      <c r="AO677" s="4"/>
      <c r="AP677" s="4"/>
    </row>
    <row r="678" spans="41:42" ht="13.2" x14ac:dyDescent="0.25">
      <c r="AO678" s="4"/>
      <c r="AP678" s="4"/>
    </row>
    <row r="679" spans="41:42" ht="13.2" x14ac:dyDescent="0.25">
      <c r="AO679" s="4"/>
      <c r="AP679" s="4"/>
    </row>
    <row r="680" spans="41:42" ht="13.2" x14ac:dyDescent="0.25">
      <c r="AO680" s="4"/>
      <c r="AP680" s="4"/>
    </row>
    <row r="681" spans="41:42" ht="13.2" x14ac:dyDescent="0.25">
      <c r="AO681" s="4"/>
      <c r="AP681" s="4"/>
    </row>
    <row r="682" spans="41:42" ht="13.2" x14ac:dyDescent="0.25">
      <c r="AO682" s="4"/>
      <c r="AP682" s="4"/>
    </row>
    <row r="683" spans="41:42" ht="13.2" x14ac:dyDescent="0.25">
      <c r="AO683" s="4"/>
      <c r="AP683" s="4"/>
    </row>
    <row r="684" spans="41:42" ht="13.2" x14ac:dyDescent="0.25">
      <c r="AO684" s="4"/>
      <c r="AP684" s="4"/>
    </row>
    <row r="685" spans="41:42" ht="13.2" x14ac:dyDescent="0.25">
      <c r="AO685" s="4"/>
      <c r="AP685" s="4"/>
    </row>
    <row r="686" spans="41:42" ht="13.2" x14ac:dyDescent="0.25">
      <c r="AO686" s="4"/>
      <c r="AP686" s="4"/>
    </row>
    <row r="687" spans="41:42" ht="13.2" x14ac:dyDescent="0.25">
      <c r="AO687" s="4"/>
      <c r="AP687" s="4"/>
    </row>
    <row r="688" spans="41:42" ht="13.2" x14ac:dyDescent="0.25">
      <c r="AO688" s="4"/>
      <c r="AP688" s="4"/>
    </row>
    <row r="689" spans="41:42" ht="13.2" x14ac:dyDescent="0.25">
      <c r="AO689" s="4"/>
      <c r="AP689" s="4"/>
    </row>
    <row r="690" spans="41:42" ht="13.2" x14ac:dyDescent="0.25">
      <c r="AO690" s="4"/>
      <c r="AP690" s="4"/>
    </row>
    <row r="691" spans="41:42" ht="13.2" x14ac:dyDescent="0.25">
      <c r="AO691" s="4"/>
      <c r="AP691" s="4"/>
    </row>
    <row r="692" spans="41:42" ht="13.2" x14ac:dyDescent="0.25">
      <c r="AO692" s="4"/>
      <c r="AP692" s="4"/>
    </row>
    <row r="693" spans="41:42" ht="13.2" x14ac:dyDescent="0.25">
      <c r="AO693" s="4"/>
      <c r="AP693" s="4"/>
    </row>
    <row r="694" spans="41:42" ht="13.2" x14ac:dyDescent="0.25">
      <c r="AO694" s="4"/>
      <c r="AP694" s="4"/>
    </row>
    <row r="695" spans="41:42" ht="13.2" x14ac:dyDescent="0.25">
      <c r="AO695" s="4"/>
      <c r="AP695" s="4"/>
    </row>
    <row r="696" spans="41:42" ht="13.2" x14ac:dyDescent="0.25">
      <c r="AO696" s="4"/>
      <c r="AP696" s="4"/>
    </row>
    <row r="697" spans="41:42" ht="13.2" x14ac:dyDescent="0.25">
      <c r="AO697" s="4"/>
      <c r="AP697" s="4"/>
    </row>
    <row r="698" spans="41:42" ht="13.2" x14ac:dyDescent="0.25">
      <c r="AO698" s="4"/>
      <c r="AP698" s="4"/>
    </row>
    <row r="699" spans="41:42" ht="13.2" x14ac:dyDescent="0.25">
      <c r="AO699" s="4"/>
      <c r="AP699" s="4"/>
    </row>
    <row r="700" spans="41:42" ht="13.2" x14ac:dyDescent="0.25">
      <c r="AO700" s="4"/>
      <c r="AP700" s="4"/>
    </row>
    <row r="701" spans="41:42" ht="13.2" x14ac:dyDescent="0.25">
      <c r="AO701" s="4"/>
      <c r="AP701" s="4"/>
    </row>
    <row r="702" spans="41:42" ht="13.2" x14ac:dyDescent="0.25">
      <c r="AO702" s="4"/>
      <c r="AP702" s="4"/>
    </row>
    <row r="703" spans="41:42" ht="13.2" x14ac:dyDescent="0.25">
      <c r="AO703" s="4"/>
      <c r="AP703" s="4"/>
    </row>
    <row r="704" spans="41:42" ht="13.2" x14ac:dyDescent="0.25">
      <c r="AO704" s="4"/>
      <c r="AP704" s="4"/>
    </row>
    <row r="705" spans="41:42" ht="13.2" x14ac:dyDescent="0.25">
      <c r="AO705" s="4"/>
      <c r="AP705" s="4"/>
    </row>
    <row r="706" spans="41:42" ht="13.2" x14ac:dyDescent="0.25">
      <c r="AO706" s="4"/>
      <c r="AP706" s="4"/>
    </row>
    <row r="707" spans="41:42" ht="13.2" x14ac:dyDescent="0.25">
      <c r="AO707" s="4"/>
      <c r="AP707" s="4"/>
    </row>
    <row r="708" spans="41:42" ht="13.2" x14ac:dyDescent="0.25">
      <c r="AO708" s="4"/>
      <c r="AP708" s="4"/>
    </row>
    <row r="709" spans="41:42" ht="13.2" x14ac:dyDescent="0.25">
      <c r="AO709" s="4"/>
      <c r="AP709" s="4"/>
    </row>
    <row r="710" spans="41:42" ht="13.2" x14ac:dyDescent="0.25">
      <c r="AO710" s="4"/>
      <c r="AP710" s="4"/>
    </row>
    <row r="711" spans="41:42" ht="13.2" x14ac:dyDescent="0.25">
      <c r="AO711" s="4"/>
      <c r="AP711" s="4"/>
    </row>
    <row r="712" spans="41:42" ht="13.2" x14ac:dyDescent="0.25">
      <c r="AO712" s="4"/>
      <c r="AP712" s="4"/>
    </row>
    <row r="713" spans="41:42" ht="13.2" x14ac:dyDescent="0.25">
      <c r="AO713" s="4"/>
      <c r="AP713" s="4"/>
    </row>
    <row r="714" spans="41:42" ht="13.2" x14ac:dyDescent="0.25">
      <c r="AO714" s="4"/>
      <c r="AP714" s="4"/>
    </row>
    <row r="715" spans="41:42" ht="13.2" x14ac:dyDescent="0.25">
      <c r="AO715" s="4"/>
      <c r="AP715" s="4"/>
    </row>
    <row r="716" spans="41:42" ht="13.2" x14ac:dyDescent="0.25">
      <c r="AO716" s="4"/>
      <c r="AP716" s="4"/>
    </row>
    <row r="717" spans="41:42" ht="13.2" x14ac:dyDescent="0.25">
      <c r="AO717" s="4"/>
      <c r="AP717" s="4"/>
    </row>
    <row r="718" spans="41:42" ht="13.2" x14ac:dyDescent="0.25">
      <c r="AO718" s="4"/>
      <c r="AP718" s="4"/>
    </row>
    <row r="719" spans="41:42" ht="13.2" x14ac:dyDescent="0.25">
      <c r="AO719" s="4"/>
      <c r="AP719" s="4"/>
    </row>
    <row r="720" spans="41:42" ht="13.2" x14ac:dyDescent="0.25">
      <c r="AO720" s="4"/>
      <c r="AP720" s="4"/>
    </row>
    <row r="721" spans="41:42" ht="13.2" x14ac:dyDescent="0.25">
      <c r="AO721" s="4"/>
      <c r="AP721" s="4"/>
    </row>
    <row r="722" spans="41:42" ht="13.2" x14ac:dyDescent="0.25">
      <c r="AO722" s="4"/>
      <c r="AP722" s="4"/>
    </row>
    <row r="723" spans="41:42" ht="13.2" x14ac:dyDescent="0.25">
      <c r="AO723" s="4"/>
      <c r="AP723" s="4"/>
    </row>
    <row r="724" spans="41:42" ht="13.2" x14ac:dyDescent="0.25">
      <c r="AO724" s="4"/>
      <c r="AP724" s="4"/>
    </row>
    <row r="725" spans="41:42" ht="13.2" x14ac:dyDescent="0.25">
      <c r="AO725" s="4"/>
      <c r="AP725" s="4"/>
    </row>
    <row r="726" spans="41:42" ht="13.2" x14ac:dyDescent="0.25">
      <c r="AO726" s="4"/>
      <c r="AP726" s="4"/>
    </row>
    <row r="727" spans="41:42" ht="13.2" x14ac:dyDescent="0.25">
      <c r="AO727" s="4"/>
      <c r="AP727" s="4"/>
    </row>
    <row r="728" spans="41:42" ht="13.2" x14ac:dyDescent="0.25">
      <c r="AO728" s="4"/>
      <c r="AP728" s="4"/>
    </row>
    <row r="729" spans="41:42" ht="13.2" x14ac:dyDescent="0.25">
      <c r="AO729" s="4"/>
      <c r="AP729" s="4"/>
    </row>
    <row r="730" spans="41:42" ht="13.2" x14ac:dyDescent="0.25">
      <c r="AO730" s="4"/>
      <c r="AP730" s="4"/>
    </row>
    <row r="731" spans="41:42" ht="13.2" x14ac:dyDescent="0.25">
      <c r="AO731" s="4"/>
      <c r="AP731" s="4"/>
    </row>
    <row r="732" spans="41:42" ht="13.2" x14ac:dyDescent="0.25">
      <c r="AO732" s="4"/>
      <c r="AP732" s="4"/>
    </row>
    <row r="733" spans="41:42" ht="13.2" x14ac:dyDescent="0.25">
      <c r="AO733" s="4"/>
      <c r="AP733" s="4"/>
    </row>
    <row r="734" spans="41:42" ht="13.2" x14ac:dyDescent="0.25">
      <c r="AO734" s="4"/>
      <c r="AP734" s="4"/>
    </row>
    <row r="735" spans="41:42" ht="13.2" x14ac:dyDescent="0.25">
      <c r="AO735" s="4"/>
      <c r="AP735" s="4"/>
    </row>
    <row r="736" spans="41:42" ht="13.2" x14ac:dyDescent="0.25">
      <c r="AO736" s="4"/>
      <c r="AP736" s="4"/>
    </row>
    <row r="737" spans="41:42" ht="13.2" x14ac:dyDescent="0.25">
      <c r="AO737" s="4"/>
      <c r="AP737" s="4"/>
    </row>
    <row r="738" spans="41:42" ht="13.2" x14ac:dyDescent="0.25">
      <c r="AO738" s="4"/>
      <c r="AP738" s="4"/>
    </row>
    <row r="739" spans="41:42" ht="13.2" x14ac:dyDescent="0.25">
      <c r="AO739" s="4"/>
      <c r="AP739" s="4"/>
    </row>
    <row r="740" spans="41:42" ht="13.2" x14ac:dyDescent="0.25">
      <c r="AO740" s="4"/>
      <c r="AP740" s="4"/>
    </row>
    <row r="741" spans="41:42" ht="13.2" x14ac:dyDescent="0.25">
      <c r="AO741" s="4"/>
      <c r="AP741" s="4"/>
    </row>
    <row r="742" spans="41:42" ht="13.2" x14ac:dyDescent="0.25">
      <c r="AO742" s="4"/>
      <c r="AP742" s="4"/>
    </row>
    <row r="743" spans="41:42" ht="13.2" x14ac:dyDescent="0.25">
      <c r="AO743" s="4"/>
      <c r="AP743" s="4"/>
    </row>
    <row r="744" spans="41:42" ht="13.2" x14ac:dyDescent="0.25">
      <c r="AO744" s="4"/>
      <c r="AP744" s="4"/>
    </row>
    <row r="745" spans="41:42" ht="13.2" x14ac:dyDescent="0.25">
      <c r="AO745" s="4"/>
      <c r="AP745" s="4"/>
    </row>
    <row r="746" spans="41:42" ht="13.2" x14ac:dyDescent="0.25">
      <c r="AO746" s="4"/>
      <c r="AP746" s="4"/>
    </row>
    <row r="747" spans="41:42" ht="13.2" x14ac:dyDescent="0.25">
      <c r="AO747" s="4"/>
      <c r="AP747" s="4"/>
    </row>
    <row r="748" spans="41:42" ht="13.2" x14ac:dyDescent="0.25">
      <c r="AO748" s="4"/>
      <c r="AP748" s="4"/>
    </row>
    <row r="749" spans="41:42" ht="13.2" x14ac:dyDescent="0.25">
      <c r="AO749" s="4"/>
      <c r="AP749" s="4"/>
    </row>
    <row r="750" spans="41:42" ht="13.2" x14ac:dyDescent="0.25">
      <c r="AO750" s="4"/>
      <c r="AP750" s="4"/>
    </row>
    <row r="751" spans="41:42" ht="13.2" x14ac:dyDescent="0.25">
      <c r="AO751" s="4"/>
      <c r="AP751" s="4"/>
    </row>
    <row r="752" spans="41:42" ht="13.2" x14ac:dyDescent="0.25">
      <c r="AO752" s="4"/>
      <c r="AP752" s="4"/>
    </row>
    <row r="753" spans="41:42" ht="13.2" x14ac:dyDescent="0.25">
      <c r="AO753" s="4"/>
      <c r="AP753" s="4"/>
    </row>
    <row r="754" spans="41:42" ht="13.2" x14ac:dyDescent="0.25">
      <c r="AO754" s="4"/>
      <c r="AP754" s="4"/>
    </row>
    <row r="755" spans="41:42" ht="13.2" x14ac:dyDescent="0.25">
      <c r="AO755" s="4"/>
      <c r="AP755" s="4"/>
    </row>
    <row r="756" spans="41:42" ht="13.2" x14ac:dyDescent="0.25">
      <c r="AO756" s="4"/>
      <c r="AP756" s="4"/>
    </row>
    <row r="757" spans="41:42" ht="13.2" x14ac:dyDescent="0.25">
      <c r="AO757" s="4"/>
      <c r="AP757" s="4"/>
    </row>
    <row r="758" spans="41:42" ht="13.2" x14ac:dyDescent="0.25">
      <c r="AO758" s="4"/>
      <c r="AP758" s="4"/>
    </row>
    <row r="759" spans="41:42" ht="13.2" x14ac:dyDescent="0.25">
      <c r="AO759" s="4"/>
      <c r="AP759" s="4"/>
    </row>
    <row r="760" spans="41:42" ht="13.2" x14ac:dyDescent="0.25">
      <c r="AO760" s="4"/>
      <c r="AP760" s="4"/>
    </row>
    <row r="761" spans="41:42" ht="13.2" x14ac:dyDescent="0.25">
      <c r="AO761" s="4"/>
      <c r="AP761" s="4"/>
    </row>
    <row r="762" spans="41:42" ht="13.2" x14ac:dyDescent="0.25">
      <c r="AO762" s="4"/>
      <c r="AP762" s="4"/>
    </row>
    <row r="763" spans="41:42" ht="13.2" x14ac:dyDescent="0.25">
      <c r="AO763" s="4"/>
      <c r="AP763" s="4"/>
    </row>
    <row r="764" spans="41:42" ht="13.2" x14ac:dyDescent="0.25">
      <c r="AO764" s="4"/>
      <c r="AP764" s="4"/>
    </row>
    <row r="765" spans="41:42" ht="13.2" x14ac:dyDescent="0.25">
      <c r="AO765" s="4"/>
      <c r="AP765" s="4"/>
    </row>
    <row r="766" spans="41:42" ht="13.2" x14ac:dyDescent="0.25">
      <c r="AO766" s="4"/>
      <c r="AP766" s="4"/>
    </row>
    <row r="767" spans="41:42" ht="13.2" x14ac:dyDescent="0.25">
      <c r="AO767" s="4"/>
      <c r="AP767" s="4"/>
    </row>
    <row r="768" spans="41:42" ht="13.2" x14ac:dyDescent="0.25">
      <c r="AO768" s="4"/>
      <c r="AP768" s="4"/>
    </row>
    <row r="769" spans="41:42" ht="13.2" x14ac:dyDescent="0.25">
      <c r="AO769" s="4"/>
      <c r="AP769" s="4"/>
    </row>
    <row r="770" spans="41:42" ht="13.2" x14ac:dyDescent="0.25">
      <c r="AO770" s="4"/>
      <c r="AP770" s="4"/>
    </row>
    <row r="771" spans="41:42" ht="13.2" x14ac:dyDescent="0.25">
      <c r="AO771" s="4"/>
      <c r="AP771" s="4"/>
    </row>
    <row r="772" spans="41:42" ht="13.2" x14ac:dyDescent="0.25">
      <c r="AO772" s="4"/>
      <c r="AP772" s="4"/>
    </row>
    <row r="773" spans="41:42" ht="13.2" x14ac:dyDescent="0.25">
      <c r="AO773" s="4"/>
      <c r="AP773" s="4"/>
    </row>
    <row r="774" spans="41:42" ht="13.2" x14ac:dyDescent="0.25">
      <c r="AO774" s="4"/>
      <c r="AP774" s="4"/>
    </row>
    <row r="775" spans="41:42" ht="13.2" x14ac:dyDescent="0.25">
      <c r="AO775" s="4"/>
      <c r="AP775" s="4"/>
    </row>
    <row r="776" spans="41:42" ht="13.2" x14ac:dyDescent="0.25">
      <c r="AO776" s="4"/>
      <c r="AP776" s="4"/>
    </row>
    <row r="777" spans="41:42" ht="13.2" x14ac:dyDescent="0.25">
      <c r="AO777" s="4"/>
      <c r="AP777" s="4"/>
    </row>
    <row r="778" spans="41:42" ht="13.2" x14ac:dyDescent="0.25">
      <c r="AO778" s="4"/>
      <c r="AP778" s="4"/>
    </row>
    <row r="779" spans="41:42" ht="13.2" x14ac:dyDescent="0.25">
      <c r="AO779" s="4"/>
      <c r="AP779" s="4"/>
    </row>
    <row r="780" spans="41:42" ht="13.2" x14ac:dyDescent="0.25">
      <c r="AO780" s="4"/>
      <c r="AP780" s="4"/>
    </row>
    <row r="781" spans="41:42" ht="13.2" x14ac:dyDescent="0.25">
      <c r="AO781" s="4"/>
      <c r="AP781" s="4"/>
    </row>
    <row r="782" spans="41:42" ht="13.2" x14ac:dyDescent="0.25">
      <c r="AO782" s="4"/>
      <c r="AP782" s="4"/>
    </row>
    <row r="783" spans="41:42" ht="13.2" x14ac:dyDescent="0.25">
      <c r="AO783" s="4"/>
      <c r="AP783" s="4"/>
    </row>
    <row r="784" spans="41:42" ht="13.2" x14ac:dyDescent="0.25">
      <c r="AO784" s="4"/>
      <c r="AP784" s="4"/>
    </row>
    <row r="785" spans="41:42" ht="13.2" x14ac:dyDescent="0.25">
      <c r="AO785" s="4"/>
      <c r="AP785" s="4"/>
    </row>
    <row r="786" spans="41:42" ht="13.2" x14ac:dyDescent="0.25">
      <c r="AO786" s="4"/>
      <c r="AP786" s="4"/>
    </row>
    <row r="787" spans="41:42" ht="13.2" x14ac:dyDescent="0.25">
      <c r="AO787" s="4"/>
      <c r="AP787" s="4"/>
    </row>
    <row r="788" spans="41:42" ht="13.2" x14ac:dyDescent="0.25">
      <c r="AO788" s="4"/>
      <c r="AP788" s="4"/>
    </row>
    <row r="789" spans="41:42" ht="13.2" x14ac:dyDescent="0.25">
      <c r="AO789" s="4"/>
      <c r="AP789" s="4"/>
    </row>
    <row r="790" spans="41:42" ht="13.2" x14ac:dyDescent="0.25">
      <c r="AO790" s="4"/>
      <c r="AP790" s="4"/>
    </row>
    <row r="791" spans="41:42" ht="13.2" x14ac:dyDescent="0.25">
      <c r="AO791" s="4"/>
      <c r="AP791" s="4"/>
    </row>
    <row r="792" spans="41:42" ht="13.2" x14ac:dyDescent="0.25">
      <c r="AO792" s="4"/>
      <c r="AP792" s="4"/>
    </row>
    <row r="793" spans="41:42" ht="13.2" x14ac:dyDescent="0.25">
      <c r="AO793" s="4"/>
      <c r="AP793" s="4"/>
    </row>
    <row r="794" spans="41:42" ht="13.2" x14ac:dyDescent="0.25">
      <c r="AO794" s="4"/>
      <c r="AP794" s="4"/>
    </row>
    <row r="795" spans="41:42" ht="13.2" x14ac:dyDescent="0.25">
      <c r="AO795" s="4"/>
      <c r="AP795" s="4"/>
    </row>
    <row r="796" spans="41:42" ht="13.2" x14ac:dyDescent="0.25">
      <c r="AO796" s="4"/>
      <c r="AP796" s="4"/>
    </row>
    <row r="797" spans="41:42" ht="13.2" x14ac:dyDescent="0.25">
      <c r="AO797" s="4"/>
      <c r="AP797" s="4"/>
    </row>
    <row r="798" spans="41:42" ht="13.2" x14ac:dyDescent="0.25">
      <c r="AO798" s="4"/>
      <c r="AP798" s="4"/>
    </row>
    <row r="799" spans="41:42" ht="13.2" x14ac:dyDescent="0.25">
      <c r="AO799" s="4"/>
      <c r="AP799" s="4"/>
    </row>
    <row r="800" spans="41:42" ht="13.2" x14ac:dyDescent="0.25">
      <c r="AO800" s="4"/>
      <c r="AP800" s="4"/>
    </row>
    <row r="801" spans="41:42" ht="13.2" x14ac:dyDescent="0.25">
      <c r="AO801" s="4"/>
      <c r="AP801" s="4"/>
    </row>
    <row r="802" spans="41:42" ht="13.2" x14ac:dyDescent="0.25">
      <c r="AO802" s="4"/>
      <c r="AP802" s="4"/>
    </row>
    <row r="803" spans="41:42" ht="13.2" x14ac:dyDescent="0.25">
      <c r="AO803" s="4"/>
      <c r="AP803" s="4"/>
    </row>
    <row r="804" spans="41:42" ht="13.2" x14ac:dyDescent="0.25">
      <c r="AO804" s="4"/>
      <c r="AP804" s="4"/>
    </row>
    <row r="805" spans="41:42" ht="13.2" x14ac:dyDescent="0.25">
      <c r="AO805" s="4"/>
      <c r="AP805" s="4"/>
    </row>
    <row r="806" spans="41:42" ht="13.2" x14ac:dyDescent="0.25">
      <c r="AO806" s="4"/>
      <c r="AP806" s="4"/>
    </row>
    <row r="807" spans="41:42" ht="13.2" x14ac:dyDescent="0.25">
      <c r="AO807" s="4"/>
      <c r="AP807" s="4"/>
    </row>
    <row r="808" spans="41:42" ht="13.2" x14ac:dyDescent="0.25">
      <c r="AO808" s="4"/>
      <c r="AP808" s="4"/>
    </row>
    <row r="809" spans="41:42" ht="13.2" x14ac:dyDescent="0.25">
      <c r="AO809" s="4"/>
      <c r="AP809" s="4"/>
    </row>
    <row r="810" spans="41:42" ht="13.2" x14ac:dyDescent="0.25">
      <c r="AO810" s="4"/>
      <c r="AP810" s="4"/>
    </row>
    <row r="811" spans="41:42" ht="13.2" x14ac:dyDescent="0.25">
      <c r="AO811" s="4"/>
      <c r="AP811" s="4"/>
    </row>
    <row r="812" spans="41:42" ht="13.2" x14ac:dyDescent="0.25">
      <c r="AO812" s="4"/>
      <c r="AP812" s="4"/>
    </row>
    <row r="813" spans="41:42" ht="13.2" x14ac:dyDescent="0.25">
      <c r="AO813" s="4"/>
      <c r="AP813" s="4"/>
    </row>
    <row r="814" spans="41:42" ht="13.2" x14ac:dyDescent="0.25">
      <c r="AO814" s="4"/>
      <c r="AP814" s="4"/>
    </row>
    <row r="815" spans="41:42" ht="13.2" x14ac:dyDescent="0.25">
      <c r="AO815" s="4"/>
      <c r="AP815" s="4"/>
    </row>
    <row r="816" spans="41:42" ht="13.2" x14ac:dyDescent="0.25">
      <c r="AO816" s="4"/>
      <c r="AP816" s="4"/>
    </row>
    <row r="817" spans="41:42" ht="13.2" x14ac:dyDescent="0.25">
      <c r="AO817" s="4"/>
      <c r="AP817" s="4"/>
    </row>
    <row r="818" spans="41:42" ht="13.2" x14ac:dyDescent="0.25">
      <c r="AO818" s="4"/>
      <c r="AP818" s="4"/>
    </row>
    <row r="819" spans="41:42" ht="13.2" x14ac:dyDescent="0.25">
      <c r="AO819" s="4"/>
      <c r="AP819" s="4"/>
    </row>
    <row r="820" spans="41:42" ht="13.2" x14ac:dyDescent="0.25">
      <c r="AO820" s="4"/>
      <c r="AP820" s="4"/>
    </row>
    <row r="821" spans="41:42" ht="13.2" x14ac:dyDescent="0.25">
      <c r="AO821" s="4"/>
      <c r="AP821" s="4"/>
    </row>
    <row r="822" spans="41:42" ht="13.2" x14ac:dyDescent="0.25">
      <c r="AO822" s="4"/>
      <c r="AP822" s="4"/>
    </row>
    <row r="823" spans="41:42" ht="13.2" x14ac:dyDescent="0.25">
      <c r="AO823" s="4"/>
      <c r="AP823" s="4"/>
    </row>
    <row r="824" spans="41:42" ht="13.2" x14ac:dyDescent="0.25">
      <c r="AO824" s="4"/>
      <c r="AP824" s="4"/>
    </row>
    <row r="825" spans="41:42" ht="13.2" x14ac:dyDescent="0.25">
      <c r="AO825" s="4"/>
      <c r="AP825" s="4"/>
    </row>
    <row r="826" spans="41:42" ht="13.2" x14ac:dyDescent="0.25">
      <c r="AO826" s="4"/>
      <c r="AP826" s="4"/>
    </row>
    <row r="827" spans="41:42" ht="13.2" x14ac:dyDescent="0.25">
      <c r="AO827" s="4"/>
      <c r="AP827" s="4"/>
    </row>
    <row r="828" spans="41:42" ht="13.2" x14ac:dyDescent="0.25">
      <c r="AO828" s="4"/>
      <c r="AP828" s="4"/>
    </row>
    <row r="829" spans="41:42" ht="13.2" x14ac:dyDescent="0.25">
      <c r="AO829" s="4"/>
      <c r="AP829" s="4"/>
    </row>
    <row r="830" spans="41:42" ht="13.2" x14ac:dyDescent="0.25">
      <c r="AO830" s="4"/>
      <c r="AP830" s="4"/>
    </row>
    <row r="831" spans="41:42" ht="13.2" x14ac:dyDescent="0.25">
      <c r="AO831" s="4"/>
      <c r="AP831" s="4"/>
    </row>
    <row r="832" spans="41:42" ht="13.2" x14ac:dyDescent="0.25">
      <c r="AO832" s="4"/>
      <c r="AP832" s="4"/>
    </row>
    <row r="833" spans="41:42" ht="13.2" x14ac:dyDescent="0.25">
      <c r="AO833" s="4"/>
      <c r="AP833" s="4"/>
    </row>
    <row r="834" spans="41:42" ht="13.2" x14ac:dyDescent="0.25">
      <c r="AO834" s="4"/>
      <c r="AP834" s="4"/>
    </row>
    <row r="835" spans="41:42" ht="13.2" x14ac:dyDescent="0.25">
      <c r="AO835" s="4"/>
      <c r="AP835" s="4"/>
    </row>
    <row r="836" spans="41:42" ht="13.2" x14ac:dyDescent="0.25">
      <c r="AO836" s="4"/>
      <c r="AP836" s="4"/>
    </row>
    <row r="837" spans="41:42" ht="13.2" x14ac:dyDescent="0.25">
      <c r="AO837" s="4"/>
      <c r="AP837" s="4"/>
    </row>
    <row r="838" spans="41:42" ht="13.2" x14ac:dyDescent="0.25">
      <c r="AO838" s="4"/>
      <c r="AP838" s="4"/>
    </row>
    <row r="839" spans="41:42" ht="13.2" x14ac:dyDescent="0.25">
      <c r="AO839" s="4"/>
      <c r="AP839" s="4"/>
    </row>
    <row r="840" spans="41:42" ht="13.2" x14ac:dyDescent="0.25">
      <c r="AO840" s="4"/>
      <c r="AP840" s="4"/>
    </row>
    <row r="841" spans="41:42" ht="13.2" x14ac:dyDescent="0.25">
      <c r="AO841" s="4"/>
      <c r="AP841" s="4"/>
    </row>
    <row r="842" spans="41:42" ht="13.2" x14ac:dyDescent="0.25">
      <c r="AO842" s="4"/>
      <c r="AP842" s="4"/>
    </row>
    <row r="843" spans="41:42" ht="13.2" x14ac:dyDescent="0.25">
      <c r="AO843" s="4"/>
      <c r="AP843" s="4"/>
    </row>
    <row r="844" spans="41:42" ht="13.2" x14ac:dyDescent="0.25">
      <c r="AO844" s="4"/>
      <c r="AP844" s="4"/>
    </row>
    <row r="845" spans="41:42" ht="13.2" x14ac:dyDescent="0.25">
      <c r="AO845" s="4"/>
      <c r="AP845" s="4"/>
    </row>
    <row r="846" spans="41:42" ht="13.2" x14ac:dyDescent="0.25">
      <c r="AO846" s="4"/>
      <c r="AP846" s="4"/>
    </row>
    <row r="847" spans="41:42" ht="13.2" x14ac:dyDescent="0.25">
      <c r="AO847" s="4"/>
      <c r="AP847" s="4"/>
    </row>
    <row r="848" spans="41:42" ht="13.2" x14ac:dyDescent="0.25">
      <c r="AO848" s="4"/>
      <c r="AP848" s="4"/>
    </row>
    <row r="849" spans="41:42" ht="13.2" x14ac:dyDescent="0.25">
      <c r="AO849" s="4"/>
      <c r="AP849" s="4"/>
    </row>
    <row r="850" spans="41:42" ht="13.2" x14ac:dyDescent="0.25">
      <c r="AO850" s="4"/>
      <c r="AP850" s="4"/>
    </row>
    <row r="851" spans="41:42" ht="13.2" x14ac:dyDescent="0.25">
      <c r="AO851" s="4"/>
      <c r="AP851" s="4"/>
    </row>
    <row r="852" spans="41:42" ht="13.2" x14ac:dyDescent="0.25">
      <c r="AO852" s="4"/>
      <c r="AP852" s="4"/>
    </row>
    <row r="853" spans="41:42" ht="13.2" x14ac:dyDescent="0.25">
      <c r="AO853" s="4"/>
      <c r="AP853" s="4"/>
    </row>
    <row r="854" spans="41:42" ht="13.2" x14ac:dyDescent="0.25">
      <c r="AO854" s="4"/>
      <c r="AP854" s="4"/>
    </row>
    <row r="855" spans="41:42" ht="13.2" x14ac:dyDescent="0.25">
      <c r="AO855" s="4"/>
      <c r="AP855" s="4"/>
    </row>
    <row r="856" spans="41:42" ht="13.2" x14ac:dyDescent="0.25">
      <c r="AO856" s="4"/>
      <c r="AP856" s="4"/>
    </row>
    <row r="857" spans="41:42" ht="13.2" x14ac:dyDescent="0.25">
      <c r="AO857" s="4"/>
      <c r="AP857" s="4"/>
    </row>
    <row r="858" spans="41:42" ht="13.2" x14ac:dyDescent="0.25">
      <c r="AO858" s="4"/>
      <c r="AP858" s="4"/>
    </row>
    <row r="859" spans="41:42" ht="13.2" x14ac:dyDescent="0.25">
      <c r="AO859" s="4"/>
      <c r="AP859" s="4"/>
    </row>
    <row r="860" spans="41:42" ht="13.2" x14ac:dyDescent="0.25">
      <c r="AO860" s="4"/>
      <c r="AP860" s="4"/>
    </row>
    <row r="861" spans="41:42" ht="13.2" x14ac:dyDescent="0.25">
      <c r="AO861" s="4"/>
      <c r="AP861" s="4"/>
    </row>
    <row r="862" spans="41:42" ht="13.2" x14ac:dyDescent="0.25">
      <c r="AO862" s="4"/>
      <c r="AP862" s="4"/>
    </row>
    <row r="863" spans="41:42" ht="13.2" x14ac:dyDescent="0.25">
      <c r="AO863" s="4"/>
      <c r="AP863" s="4"/>
    </row>
    <row r="864" spans="41:42" ht="13.2" x14ac:dyDescent="0.25">
      <c r="AO864" s="4"/>
      <c r="AP864" s="4"/>
    </row>
    <row r="865" spans="41:42" ht="13.2" x14ac:dyDescent="0.25">
      <c r="AO865" s="4"/>
      <c r="AP865" s="4"/>
    </row>
    <row r="866" spans="41:42" ht="13.2" x14ac:dyDescent="0.25">
      <c r="AO866" s="4"/>
      <c r="AP866" s="4"/>
    </row>
    <row r="867" spans="41:42" ht="13.2" x14ac:dyDescent="0.25">
      <c r="AO867" s="4"/>
      <c r="AP867" s="4"/>
    </row>
    <row r="868" spans="41:42" ht="13.2" x14ac:dyDescent="0.25">
      <c r="AO868" s="4"/>
      <c r="AP868" s="4"/>
    </row>
    <row r="869" spans="41:42" ht="13.2" x14ac:dyDescent="0.25">
      <c r="AO869" s="4"/>
      <c r="AP869" s="4"/>
    </row>
    <row r="870" spans="41:42" ht="13.2" x14ac:dyDescent="0.25">
      <c r="AO870" s="4"/>
      <c r="AP870" s="4"/>
    </row>
    <row r="871" spans="41:42" ht="13.2" x14ac:dyDescent="0.25">
      <c r="AO871" s="4"/>
      <c r="AP871" s="4"/>
    </row>
    <row r="872" spans="41:42" ht="13.2" x14ac:dyDescent="0.25">
      <c r="AO872" s="4"/>
      <c r="AP872" s="4"/>
    </row>
    <row r="873" spans="41:42" ht="13.2" x14ac:dyDescent="0.25">
      <c r="AO873" s="4"/>
      <c r="AP873" s="4"/>
    </row>
    <row r="874" spans="41:42" ht="13.2" x14ac:dyDescent="0.25">
      <c r="AO874" s="4"/>
      <c r="AP874" s="4"/>
    </row>
    <row r="875" spans="41:42" ht="13.2" x14ac:dyDescent="0.25">
      <c r="AO875" s="4"/>
      <c r="AP875" s="4"/>
    </row>
    <row r="876" spans="41:42" ht="13.2" x14ac:dyDescent="0.25">
      <c r="AO876" s="4"/>
      <c r="AP876" s="4"/>
    </row>
    <row r="877" spans="41:42" ht="13.2" x14ac:dyDescent="0.25">
      <c r="AO877" s="4"/>
      <c r="AP877" s="4"/>
    </row>
    <row r="878" spans="41:42" ht="13.2" x14ac:dyDescent="0.25">
      <c r="AO878" s="4"/>
      <c r="AP878" s="4"/>
    </row>
    <row r="879" spans="41:42" ht="13.2" x14ac:dyDescent="0.25">
      <c r="AO879" s="4"/>
      <c r="AP879" s="4"/>
    </row>
    <row r="880" spans="41:42" ht="13.2" x14ac:dyDescent="0.25">
      <c r="AO880" s="4"/>
      <c r="AP880" s="4"/>
    </row>
    <row r="881" spans="41:42" ht="13.2" x14ac:dyDescent="0.25">
      <c r="AO881" s="4"/>
      <c r="AP881" s="4"/>
    </row>
    <row r="882" spans="41:42" ht="13.2" x14ac:dyDescent="0.25">
      <c r="AO882" s="4"/>
      <c r="AP882" s="4"/>
    </row>
    <row r="883" spans="41:42" ht="13.2" x14ac:dyDescent="0.25">
      <c r="AO883" s="4"/>
      <c r="AP883" s="4"/>
    </row>
    <row r="884" spans="41:42" ht="13.2" x14ac:dyDescent="0.25">
      <c r="AO884" s="4"/>
      <c r="AP884" s="4"/>
    </row>
    <row r="885" spans="41:42" ht="13.2" x14ac:dyDescent="0.25">
      <c r="AO885" s="4"/>
      <c r="AP885" s="4"/>
    </row>
    <row r="886" spans="41:42" ht="13.2" x14ac:dyDescent="0.25">
      <c r="AO886" s="4"/>
      <c r="AP886" s="4"/>
    </row>
    <row r="887" spans="41:42" ht="13.2" x14ac:dyDescent="0.25">
      <c r="AO887" s="4"/>
      <c r="AP887" s="4"/>
    </row>
    <row r="888" spans="41:42" ht="13.2" x14ac:dyDescent="0.25">
      <c r="AO888" s="4"/>
      <c r="AP888" s="4"/>
    </row>
    <row r="889" spans="41:42" ht="13.2" x14ac:dyDescent="0.25">
      <c r="AO889" s="4"/>
      <c r="AP889" s="4"/>
    </row>
    <row r="890" spans="41:42" ht="13.2" x14ac:dyDescent="0.25">
      <c r="AO890" s="4"/>
      <c r="AP890" s="4"/>
    </row>
    <row r="891" spans="41:42" ht="13.2" x14ac:dyDescent="0.25">
      <c r="AO891" s="4"/>
      <c r="AP891" s="4"/>
    </row>
    <row r="892" spans="41:42" ht="13.2" x14ac:dyDescent="0.25">
      <c r="AO892" s="4"/>
      <c r="AP892" s="4"/>
    </row>
    <row r="893" spans="41:42" ht="13.2" x14ac:dyDescent="0.25">
      <c r="AO893" s="4"/>
      <c r="AP893" s="4"/>
    </row>
    <row r="894" spans="41:42" ht="13.2" x14ac:dyDescent="0.25">
      <c r="AO894" s="4"/>
      <c r="AP894" s="4"/>
    </row>
    <row r="895" spans="41:42" ht="13.2" x14ac:dyDescent="0.25">
      <c r="AO895" s="4"/>
      <c r="AP895" s="4"/>
    </row>
    <row r="896" spans="41:42" ht="13.2" x14ac:dyDescent="0.25">
      <c r="AO896" s="4"/>
      <c r="AP896" s="4"/>
    </row>
    <row r="897" spans="41:42" ht="13.2" x14ac:dyDescent="0.25">
      <c r="AO897" s="4"/>
      <c r="AP897" s="4"/>
    </row>
    <row r="898" spans="41:42" ht="13.2" x14ac:dyDescent="0.25">
      <c r="AO898" s="4"/>
      <c r="AP898" s="4"/>
    </row>
    <row r="899" spans="41:42" ht="13.2" x14ac:dyDescent="0.25">
      <c r="AO899" s="4"/>
      <c r="AP899" s="4"/>
    </row>
    <row r="900" spans="41:42" ht="13.2" x14ac:dyDescent="0.25">
      <c r="AO900" s="4"/>
      <c r="AP900" s="4"/>
    </row>
    <row r="901" spans="41:42" ht="13.2" x14ac:dyDescent="0.25">
      <c r="AO901" s="4"/>
      <c r="AP901" s="4"/>
    </row>
    <row r="902" spans="41:42" ht="13.2" x14ac:dyDescent="0.25">
      <c r="AO902" s="4"/>
      <c r="AP902" s="4"/>
    </row>
    <row r="903" spans="41:42" ht="13.2" x14ac:dyDescent="0.25">
      <c r="AO903" s="4"/>
      <c r="AP903" s="4"/>
    </row>
    <row r="904" spans="41:42" ht="13.2" x14ac:dyDescent="0.25">
      <c r="AO904" s="4"/>
      <c r="AP904" s="4"/>
    </row>
    <row r="905" spans="41:42" ht="13.2" x14ac:dyDescent="0.25">
      <c r="AO905" s="4"/>
      <c r="AP905" s="4"/>
    </row>
    <row r="906" spans="41:42" ht="13.2" x14ac:dyDescent="0.25">
      <c r="AO906" s="4"/>
      <c r="AP906" s="4"/>
    </row>
    <row r="907" spans="41:42" ht="13.2" x14ac:dyDescent="0.25">
      <c r="AO907" s="4"/>
      <c r="AP907" s="4"/>
    </row>
    <row r="908" spans="41:42" ht="13.2" x14ac:dyDescent="0.25">
      <c r="AO908" s="4"/>
      <c r="AP908" s="4"/>
    </row>
    <row r="909" spans="41:42" ht="13.2" x14ac:dyDescent="0.25">
      <c r="AO909" s="4"/>
      <c r="AP909" s="4"/>
    </row>
    <row r="910" spans="41:42" ht="13.2" x14ac:dyDescent="0.25">
      <c r="AO910" s="4"/>
      <c r="AP910" s="4"/>
    </row>
    <row r="911" spans="41:42" ht="13.2" x14ac:dyDescent="0.25">
      <c r="AO911" s="4"/>
      <c r="AP911" s="4"/>
    </row>
    <row r="912" spans="41:42" ht="13.2" x14ac:dyDescent="0.25">
      <c r="AO912" s="4"/>
      <c r="AP912" s="4"/>
    </row>
    <row r="913" spans="41:42" ht="13.2" x14ac:dyDescent="0.25">
      <c r="AO913" s="4"/>
      <c r="AP913" s="4"/>
    </row>
    <row r="914" spans="41:42" ht="13.2" x14ac:dyDescent="0.25">
      <c r="AO914" s="4"/>
      <c r="AP914" s="4"/>
    </row>
    <row r="915" spans="41:42" ht="13.2" x14ac:dyDescent="0.25">
      <c r="AO915" s="4"/>
      <c r="AP915" s="4"/>
    </row>
    <row r="916" spans="41:42" ht="13.2" x14ac:dyDescent="0.25">
      <c r="AO916" s="4"/>
      <c r="AP916" s="4"/>
    </row>
    <row r="917" spans="41:42" ht="13.2" x14ac:dyDescent="0.25">
      <c r="AO917" s="4"/>
      <c r="AP917" s="4"/>
    </row>
    <row r="918" spans="41:42" ht="13.2" x14ac:dyDescent="0.25">
      <c r="AO918" s="4"/>
      <c r="AP918" s="4"/>
    </row>
    <row r="919" spans="41:42" ht="13.2" x14ac:dyDescent="0.25">
      <c r="AO919" s="4"/>
      <c r="AP919" s="4"/>
    </row>
    <row r="920" spans="41:42" ht="13.2" x14ac:dyDescent="0.25">
      <c r="AO920" s="4"/>
      <c r="AP920" s="4"/>
    </row>
    <row r="921" spans="41:42" ht="13.2" x14ac:dyDescent="0.25">
      <c r="AO921" s="4"/>
      <c r="AP921" s="4"/>
    </row>
    <row r="922" spans="41:42" ht="13.2" x14ac:dyDescent="0.25">
      <c r="AO922" s="4"/>
      <c r="AP922" s="4"/>
    </row>
    <row r="923" spans="41:42" ht="13.2" x14ac:dyDescent="0.25">
      <c r="AO923" s="4"/>
      <c r="AP923" s="4"/>
    </row>
    <row r="924" spans="41:42" ht="13.2" x14ac:dyDescent="0.25">
      <c r="AO924" s="4"/>
      <c r="AP924" s="4"/>
    </row>
    <row r="925" spans="41:42" ht="13.2" x14ac:dyDescent="0.25">
      <c r="AO925" s="4"/>
      <c r="AP925" s="4"/>
    </row>
    <row r="926" spans="41:42" ht="13.2" x14ac:dyDescent="0.25">
      <c r="AO926" s="4"/>
      <c r="AP926" s="4"/>
    </row>
    <row r="927" spans="41:42" ht="13.2" x14ac:dyDescent="0.25">
      <c r="AO927" s="4"/>
      <c r="AP927" s="4"/>
    </row>
    <row r="928" spans="41:42" ht="13.2" x14ac:dyDescent="0.25">
      <c r="AO928" s="4"/>
      <c r="AP928" s="4"/>
    </row>
    <row r="929" spans="41:42" ht="13.2" x14ac:dyDescent="0.25">
      <c r="AO929" s="4"/>
      <c r="AP929" s="4"/>
    </row>
    <row r="930" spans="41:42" ht="13.2" x14ac:dyDescent="0.25">
      <c r="AO930" s="4"/>
      <c r="AP930" s="4"/>
    </row>
    <row r="931" spans="41:42" ht="13.2" x14ac:dyDescent="0.25">
      <c r="AO931" s="4"/>
      <c r="AP931" s="4"/>
    </row>
    <row r="932" spans="41:42" ht="13.2" x14ac:dyDescent="0.25">
      <c r="AO932" s="4"/>
      <c r="AP932" s="4"/>
    </row>
    <row r="933" spans="41:42" ht="13.2" x14ac:dyDescent="0.25">
      <c r="AO933" s="4"/>
      <c r="AP933" s="4"/>
    </row>
    <row r="934" spans="41:42" ht="13.2" x14ac:dyDescent="0.25">
      <c r="AO934" s="4"/>
      <c r="AP934" s="4"/>
    </row>
    <row r="935" spans="41:42" ht="13.2" x14ac:dyDescent="0.25">
      <c r="AO935" s="4"/>
      <c r="AP935" s="4"/>
    </row>
    <row r="936" spans="41:42" ht="13.2" x14ac:dyDescent="0.25">
      <c r="AO936" s="4"/>
      <c r="AP936" s="4"/>
    </row>
    <row r="937" spans="41:42" ht="13.2" x14ac:dyDescent="0.25">
      <c r="AO937" s="4"/>
      <c r="AP937" s="4"/>
    </row>
    <row r="938" spans="41:42" ht="13.2" x14ac:dyDescent="0.25">
      <c r="AO938" s="4"/>
      <c r="AP938" s="4"/>
    </row>
    <row r="939" spans="41:42" ht="13.2" x14ac:dyDescent="0.25">
      <c r="AO939" s="4"/>
      <c r="AP939" s="4"/>
    </row>
    <row r="940" spans="41:42" ht="13.2" x14ac:dyDescent="0.25">
      <c r="AO940" s="4"/>
      <c r="AP940" s="4"/>
    </row>
    <row r="941" spans="41:42" ht="13.2" x14ac:dyDescent="0.25">
      <c r="AO941" s="4"/>
      <c r="AP941" s="4"/>
    </row>
    <row r="942" spans="41:42" ht="13.2" x14ac:dyDescent="0.25">
      <c r="AO942" s="4"/>
      <c r="AP942" s="4"/>
    </row>
    <row r="943" spans="41:42" ht="13.2" x14ac:dyDescent="0.25">
      <c r="AO943" s="4"/>
      <c r="AP943" s="4"/>
    </row>
    <row r="944" spans="41:42" ht="13.2" x14ac:dyDescent="0.25">
      <c r="AO944" s="4"/>
      <c r="AP944" s="4"/>
    </row>
    <row r="945" spans="41:42" ht="13.2" x14ac:dyDescent="0.25">
      <c r="AO945" s="4"/>
      <c r="AP945" s="4"/>
    </row>
    <row r="946" spans="41:42" ht="13.2" x14ac:dyDescent="0.25">
      <c r="AO946" s="4"/>
      <c r="AP946" s="4"/>
    </row>
    <row r="947" spans="41:42" ht="13.2" x14ac:dyDescent="0.25">
      <c r="AO947" s="4"/>
      <c r="AP947" s="4"/>
    </row>
    <row r="948" spans="41:42" ht="13.2" x14ac:dyDescent="0.25">
      <c r="AO948" s="4"/>
      <c r="AP948" s="4"/>
    </row>
    <row r="949" spans="41:42" ht="13.2" x14ac:dyDescent="0.25">
      <c r="AO949" s="4"/>
      <c r="AP949" s="4"/>
    </row>
    <row r="950" spans="41:42" ht="13.2" x14ac:dyDescent="0.25">
      <c r="AO950" s="4"/>
      <c r="AP950" s="4"/>
    </row>
    <row r="951" spans="41:42" ht="13.2" x14ac:dyDescent="0.25">
      <c r="AO951" s="4"/>
      <c r="AP951" s="4"/>
    </row>
    <row r="952" spans="41:42" ht="13.2" x14ac:dyDescent="0.25">
      <c r="AO952" s="4"/>
      <c r="AP952" s="4"/>
    </row>
    <row r="953" spans="41:42" ht="13.2" x14ac:dyDescent="0.25">
      <c r="AO953" s="4"/>
      <c r="AP953" s="4"/>
    </row>
    <row r="954" spans="41:42" ht="13.2" x14ac:dyDescent="0.25">
      <c r="AO954" s="4"/>
      <c r="AP954" s="4"/>
    </row>
    <row r="955" spans="41:42" ht="13.2" x14ac:dyDescent="0.25">
      <c r="AO955" s="4"/>
      <c r="AP955" s="4"/>
    </row>
    <row r="956" spans="41:42" ht="13.2" x14ac:dyDescent="0.25">
      <c r="AO956" s="4"/>
      <c r="AP956" s="4"/>
    </row>
    <row r="957" spans="41:42" ht="13.2" x14ac:dyDescent="0.25">
      <c r="AO957" s="4"/>
      <c r="AP957" s="4"/>
    </row>
    <row r="958" spans="41:42" ht="13.2" x14ac:dyDescent="0.25">
      <c r="AO958" s="4"/>
      <c r="AP958" s="4"/>
    </row>
    <row r="959" spans="41:42" ht="13.2" x14ac:dyDescent="0.25">
      <c r="AO959" s="4"/>
      <c r="AP959" s="4"/>
    </row>
    <row r="960" spans="41:42" ht="13.2" x14ac:dyDescent="0.25">
      <c r="AO960" s="4"/>
      <c r="AP960" s="4"/>
    </row>
    <row r="961" spans="41:42" ht="13.2" x14ac:dyDescent="0.25">
      <c r="AO961" s="4"/>
      <c r="AP961" s="4"/>
    </row>
    <row r="962" spans="41:42" ht="13.2" x14ac:dyDescent="0.25">
      <c r="AO962" s="4"/>
      <c r="AP962" s="4"/>
    </row>
    <row r="963" spans="41:42" ht="13.2" x14ac:dyDescent="0.25">
      <c r="AO963" s="4"/>
      <c r="AP963" s="4"/>
    </row>
    <row r="964" spans="41:42" ht="13.2" x14ac:dyDescent="0.25">
      <c r="AO964" s="4"/>
      <c r="AP964" s="4"/>
    </row>
    <row r="965" spans="41:42" ht="13.2" x14ac:dyDescent="0.25">
      <c r="AO965" s="4"/>
      <c r="AP965" s="4"/>
    </row>
    <row r="966" spans="41:42" ht="13.2" x14ac:dyDescent="0.25">
      <c r="AO966" s="4"/>
      <c r="AP966" s="4"/>
    </row>
    <row r="967" spans="41:42" ht="13.2" x14ac:dyDescent="0.25">
      <c r="AO967" s="4"/>
      <c r="AP967" s="4"/>
    </row>
    <row r="968" spans="41:42" ht="13.2" x14ac:dyDescent="0.25">
      <c r="AO968" s="4"/>
      <c r="AP968" s="4"/>
    </row>
    <row r="969" spans="41:42" ht="13.2" x14ac:dyDescent="0.25">
      <c r="AO969" s="4"/>
      <c r="AP969" s="4"/>
    </row>
    <row r="970" spans="41:42" ht="13.2" x14ac:dyDescent="0.25">
      <c r="AO970" s="4"/>
      <c r="AP970" s="4"/>
    </row>
    <row r="971" spans="41:42" ht="13.2" x14ac:dyDescent="0.25">
      <c r="AO971" s="4"/>
      <c r="AP971" s="4"/>
    </row>
    <row r="972" spans="41:42" ht="13.2" x14ac:dyDescent="0.25">
      <c r="AO972" s="4"/>
      <c r="AP972" s="4"/>
    </row>
    <row r="973" spans="41:42" ht="13.2" x14ac:dyDescent="0.25">
      <c r="AO973" s="4"/>
      <c r="AP973" s="4"/>
    </row>
    <row r="974" spans="41:42" ht="13.2" x14ac:dyDescent="0.25">
      <c r="AO974" s="4"/>
      <c r="AP974" s="4"/>
    </row>
    <row r="975" spans="41:42" ht="13.2" x14ac:dyDescent="0.25">
      <c r="AO975" s="4"/>
      <c r="AP975" s="4"/>
    </row>
    <row r="976" spans="41:42" ht="13.2" x14ac:dyDescent="0.25">
      <c r="AO976" s="4"/>
      <c r="AP976" s="4"/>
    </row>
    <row r="977" spans="41:42" ht="13.2" x14ac:dyDescent="0.25">
      <c r="AO977" s="4"/>
      <c r="AP977" s="4"/>
    </row>
    <row r="978" spans="41:42" ht="13.2" x14ac:dyDescent="0.25">
      <c r="AO978" s="4"/>
      <c r="AP978" s="4"/>
    </row>
    <row r="979" spans="41:42" ht="13.2" x14ac:dyDescent="0.25">
      <c r="AO979" s="4"/>
      <c r="AP979" s="4"/>
    </row>
    <row r="980" spans="41:42" ht="13.2" x14ac:dyDescent="0.25">
      <c r="AO980" s="4"/>
      <c r="AP980" s="4"/>
    </row>
    <row r="981" spans="41:42" ht="13.2" x14ac:dyDescent="0.25">
      <c r="AO981" s="4"/>
      <c r="AP981" s="4"/>
    </row>
    <row r="982" spans="41:42" ht="13.2" x14ac:dyDescent="0.25">
      <c r="AO982" s="4"/>
      <c r="AP982" s="4"/>
    </row>
    <row r="983" spans="41:42" ht="13.2" x14ac:dyDescent="0.25">
      <c r="AO983" s="4"/>
      <c r="AP983" s="4"/>
    </row>
    <row r="984" spans="41:42" ht="13.2" x14ac:dyDescent="0.25">
      <c r="AO984" s="4"/>
      <c r="AP984" s="4"/>
    </row>
    <row r="985" spans="41:42" ht="13.2" x14ac:dyDescent="0.25">
      <c r="AO985" s="4"/>
      <c r="AP985" s="4"/>
    </row>
    <row r="986" spans="41:42" ht="13.2" x14ac:dyDescent="0.25">
      <c r="AO986" s="4"/>
      <c r="AP986" s="4"/>
    </row>
    <row r="987" spans="41:42" ht="13.2" x14ac:dyDescent="0.25">
      <c r="AO987" s="4"/>
      <c r="AP987" s="4"/>
    </row>
    <row r="988" spans="41:42" ht="13.2" x14ac:dyDescent="0.25">
      <c r="AO988" s="4"/>
      <c r="AP988" s="4"/>
    </row>
    <row r="989" spans="41:42" ht="13.2" x14ac:dyDescent="0.25">
      <c r="AO989" s="4"/>
      <c r="AP989" s="4"/>
    </row>
    <row r="990" spans="41:42" ht="13.2" x14ac:dyDescent="0.25">
      <c r="AO990" s="4"/>
      <c r="AP990" s="4"/>
    </row>
    <row r="991" spans="41:42" ht="13.2" x14ac:dyDescent="0.25">
      <c r="AO991" s="4"/>
      <c r="AP991" s="4"/>
    </row>
    <row r="992" spans="41:42" ht="13.2" x14ac:dyDescent="0.25">
      <c r="AO992" s="4"/>
      <c r="AP992" s="4"/>
    </row>
    <row r="993" spans="41:42" ht="13.2" x14ac:dyDescent="0.25">
      <c r="AO993" s="4"/>
      <c r="AP993" s="4"/>
    </row>
    <row r="994" spans="41:42" ht="13.2" x14ac:dyDescent="0.25">
      <c r="AO994" s="4"/>
      <c r="AP994" s="4"/>
    </row>
    <row r="995" spans="41:42" ht="13.2" x14ac:dyDescent="0.25">
      <c r="AO995" s="4"/>
      <c r="AP995" s="4"/>
    </row>
    <row r="996" spans="41:42" ht="13.2" x14ac:dyDescent="0.25">
      <c r="AO996" s="4"/>
      <c r="AP996" s="4"/>
    </row>
    <row r="997" spans="41:42" ht="13.2" x14ac:dyDescent="0.25">
      <c r="AO997" s="4"/>
      <c r="AP997" s="4"/>
    </row>
    <row r="998" spans="41:42" ht="13.2" x14ac:dyDescent="0.25">
      <c r="AO998" s="4"/>
      <c r="AP998" s="4"/>
    </row>
    <row r="999" spans="41:42" ht="13.2" x14ac:dyDescent="0.25">
      <c r="AO999" s="4"/>
      <c r="AP999" s="4"/>
    </row>
    <row r="1000" spans="41:42" ht="13.2" x14ac:dyDescent="0.25">
      <c r="AO1000" s="4"/>
      <c r="AP1000" s="4"/>
    </row>
    <row r="1001" spans="41:42" ht="13.2" x14ac:dyDescent="0.25">
      <c r="AO1001" s="4"/>
      <c r="AP1001" s="4"/>
    </row>
    <row r="1002" spans="41:42" ht="13.2" x14ac:dyDescent="0.25">
      <c r="AO1002" s="4"/>
      <c r="AP1002" s="4"/>
    </row>
    <row r="1003" spans="41:42" ht="13.2" x14ac:dyDescent="0.25">
      <c r="AO1003" s="4"/>
      <c r="AP1003" s="4"/>
    </row>
  </sheetData>
  <autoFilter ref="A1:AW134" xr:uid="{00000000-0001-0000-0000-000000000000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G139"/>
  <sheetViews>
    <sheetView zoomScale="85" zoomScaleNormal="130" workbookViewId="0"/>
  </sheetViews>
  <sheetFormatPr defaultColWidth="14.44140625" defaultRowHeight="15.75" customHeight="1" x14ac:dyDescent="0.2"/>
  <cols>
    <col min="1" max="1" width="14.33203125" style="6" customWidth="1"/>
    <col min="2" max="2" width="19.6640625" style="6" bestFit="1" customWidth="1"/>
    <col min="3" max="3" width="23.33203125" style="6" bestFit="1" customWidth="1"/>
    <col min="4" max="4" width="40" style="6" customWidth="1"/>
    <col min="5" max="5" width="9.6640625" style="6" customWidth="1"/>
    <col min="6" max="6" width="15.6640625" style="6" customWidth="1"/>
    <col min="7" max="7" width="9.6640625" style="6" customWidth="1"/>
    <col min="8" max="8" width="18.44140625" style="6" customWidth="1"/>
    <col min="9" max="9" width="9.6640625" style="6" customWidth="1"/>
    <col min="10" max="10" width="16.5546875" style="6" customWidth="1"/>
    <col min="11" max="11" width="9.6640625" style="6" customWidth="1"/>
    <col min="12" max="12" width="16.5546875" style="6" customWidth="1"/>
    <col min="13" max="13" width="9.6640625" style="6" customWidth="1"/>
    <col min="14" max="14" width="17.5546875" style="6" customWidth="1"/>
    <col min="15" max="15" width="9.6640625" style="6" customWidth="1"/>
    <col min="16" max="16" width="18.33203125" style="6" customWidth="1"/>
    <col min="17" max="17" width="9.6640625" style="6" customWidth="1"/>
    <col min="18" max="18" width="15.109375" style="6" customWidth="1"/>
    <col min="19" max="19" width="9.6640625" style="6" customWidth="1"/>
    <col min="20" max="20" width="19.33203125" style="6" customWidth="1"/>
    <col min="21" max="21" width="9.6640625" style="6" customWidth="1"/>
    <col min="22" max="22" width="16.33203125" style="6" customWidth="1"/>
    <col min="23" max="23" width="7.44140625" style="6" customWidth="1"/>
    <col min="24" max="24" width="13.109375" style="6" customWidth="1"/>
    <col min="25" max="25" width="7.44140625" style="6" customWidth="1"/>
    <col min="26" max="26" width="10.5546875" style="6" customWidth="1"/>
    <col min="27" max="27" width="7.44140625" style="6" customWidth="1"/>
    <col min="28" max="28" width="10.5546875" style="6" customWidth="1"/>
    <col min="29" max="29" width="7.44140625" style="6" customWidth="1"/>
    <col min="30" max="30" width="14.44140625" style="6" customWidth="1"/>
    <col min="31" max="32" width="14.44140625" style="6"/>
    <col min="33" max="33" width="12" style="6" bestFit="1" customWidth="1"/>
    <col min="34" max="16384" width="14.44140625" style="6"/>
  </cols>
  <sheetData>
    <row r="1" spans="1:33" ht="33.75" customHeight="1" x14ac:dyDescent="0.2">
      <c r="A1" s="1" t="s">
        <v>647</v>
      </c>
      <c r="B1" s="1" t="s">
        <v>648</v>
      </c>
      <c r="C1" s="1" t="s">
        <v>649</v>
      </c>
      <c r="D1" s="1" t="s">
        <v>650</v>
      </c>
      <c r="E1" s="15" t="s">
        <v>650</v>
      </c>
      <c r="F1" s="15" t="s">
        <v>675</v>
      </c>
      <c r="G1" s="15" t="s">
        <v>650</v>
      </c>
      <c r="H1" s="16" t="s">
        <v>683</v>
      </c>
      <c r="I1" s="15" t="s">
        <v>650</v>
      </c>
      <c r="J1" s="15" t="s">
        <v>676</v>
      </c>
      <c r="K1" s="15" t="s">
        <v>650</v>
      </c>
      <c r="L1" s="15" t="s">
        <v>677</v>
      </c>
      <c r="M1" s="15" t="s">
        <v>650</v>
      </c>
      <c r="N1" s="15" t="s">
        <v>678</v>
      </c>
      <c r="O1" s="15" t="s">
        <v>650</v>
      </c>
      <c r="P1" s="15" t="s">
        <v>684</v>
      </c>
      <c r="Q1" s="15" t="s">
        <v>650</v>
      </c>
      <c r="R1" s="15" t="s">
        <v>679</v>
      </c>
      <c r="S1" s="15" t="s">
        <v>650</v>
      </c>
      <c r="T1" s="15" t="s">
        <v>685</v>
      </c>
      <c r="U1" s="15" t="s">
        <v>650</v>
      </c>
      <c r="V1" s="15" t="s">
        <v>686</v>
      </c>
      <c r="W1" s="15" t="s">
        <v>650</v>
      </c>
      <c r="X1" s="15" t="s">
        <v>680</v>
      </c>
      <c r="Y1" s="15" t="s">
        <v>650</v>
      </c>
      <c r="Z1" s="15" t="s">
        <v>681</v>
      </c>
      <c r="AA1" s="15" t="s">
        <v>650</v>
      </c>
      <c r="AB1" s="15" t="s">
        <v>687</v>
      </c>
      <c r="AC1" s="15" t="s">
        <v>650</v>
      </c>
      <c r="AD1" s="15" t="s">
        <v>682</v>
      </c>
      <c r="AE1" s="12" t="s">
        <v>672</v>
      </c>
      <c r="AF1" s="12" t="s">
        <v>673</v>
      </c>
      <c r="AG1" s="1" t="s">
        <v>674</v>
      </c>
    </row>
    <row r="2" spans="1:33" customFormat="1" ht="13.2" x14ac:dyDescent="0.25">
      <c r="A2" s="2" t="s">
        <v>8</v>
      </c>
      <c r="B2" s="2" t="s">
        <v>9</v>
      </c>
      <c r="C2" s="2" t="s">
        <v>10</v>
      </c>
      <c r="D2" s="2" t="s">
        <v>381</v>
      </c>
      <c r="E2" s="2" t="s">
        <v>382</v>
      </c>
      <c r="F2" s="2">
        <v>0</v>
      </c>
      <c r="G2" s="2" t="s">
        <v>382</v>
      </c>
      <c r="H2" s="2">
        <v>0</v>
      </c>
      <c r="I2" s="2" t="s">
        <v>382</v>
      </c>
      <c r="J2" s="2">
        <v>1</v>
      </c>
      <c r="K2" s="2" t="s">
        <v>382</v>
      </c>
      <c r="L2" s="2">
        <v>1</v>
      </c>
      <c r="M2" s="2" t="s">
        <v>382</v>
      </c>
      <c r="N2" s="2">
        <v>1</v>
      </c>
      <c r="O2" s="2" t="s">
        <v>382</v>
      </c>
      <c r="P2" s="2">
        <v>1</v>
      </c>
      <c r="Q2" s="2" t="s">
        <v>382</v>
      </c>
      <c r="R2" s="2">
        <v>1</v>
      </c>
      <c r="S2" s="2" t="s">
        <v>382</v>
      </c>
      <c r="T2" s="2">
        <v>1</v>
      </c>
      <c r="U2" s="2" t="s">
        <v>382</v>
      </c>
      <c r="V2" s="2">
        <v>1</v>
      </c>
      <c r="W2" s="2" t="s">
        <v>382</v>
      </c>
      <c r="X2" s="2">
        <v>0</v>
      </c>
      <c r="Y2" s="2" t="s">
        <v>382</v>
      </c>
      <c r="Z2" s="2">
        <v>1</v>
      </c>
      <c r="AA2" s="2" t="s">
        <v>382</v>
      </c>
      <c r="AB2" s="6">
        <v>1</v>
      </c>
      <c r="AC2" s="2" t="s">
        <v>382</v>
      </c>
      <c r="AD2" s="2">
        <v>1</v>
      </c>
      <c r="AE2">
        <f>+AD2+AB2+Z2+X2+V2+T2+R2+P2+N2+L2+J2+H2+F2</f>
        <v>10</v>
      </c>
      <c r="AF2">
        <v>13</v>
      </c>
      <c r="AG2" s="18">
        <f>+AE2/AF2</f>
        <v>0.76923076923076927</v>
      </c>
    </row>
    <row r="3" spans="1:33" customFormat="1" ht="13.2" x14ac:dyDescent="0.25">
      <c r="A3" s="2" t="s">
        <v>105</v>
      </c>
      <c r="B3" s="2" t="s">
        <v>383</v>
      </c>
      <c r="C3" s="2" t="s">
        <v>384</v>
      </c>
      <c r="D3" s="2" t="s">
        <v>385</v>
      </c>
      <c r="E3" s="2" t="s">
        <v>23</v>
      </c>
      <c r="F3" s="2">
        <v>1</v>
      </c>
      <c r="G3" s="2" t="s">
        <v>23</v>
      </c>
      <c r="H3" s="2">
        <v>1</v>
      </c>
      <c r="I3" s="2" t="s">
        <v>23</v>
      </c>
      <c r="J3" s="2">
        <v>1</v>
      </c>
      <c r="K3" s="2" t="s">
        <v>23</v>
      </c>
      <c r="L3" s="2">
        <v>1</v>
      </c>
      <c r="M3" s="2" t="s">
        <v>23</v>
      </c>
      <c r="N3" s="2">
        <v>1</v>
      </c>
      <c r="O3" s="2" t="s">
        <v>23</v>
      </c>
      <c r="P3" s="2">
        <v>1</v>
      </c>
      <c r="Q3" s="2" t="s">
        <v>23</v>
      </c>
      <c r="R3" s="2">
        <v>1</v>
      </c>
      <c r="S3" s="2" t="s">
        <v>23</v>
      </c>
      <c r="T3" s="2">
        <v>1</v>
      </c>
      <c r="U3" s="2" t="s">
        <v>23</v>
      </c>
      <c r="V3" s="2">
        <v>1</v>
      </c>
      <c r="W3" s="2" t="s">
        <v>23</v>
      </c>
      <c r="X3" s="2">
        <v>1</v>
      </c>
      <c r="Y3" s="2" t="s">
        <v>23</v>
      </c>
      <c r="Z3" s="2">
        <v>1</v>
      </c>
      <c r="AA3" s="2" t="s">
        <v>23</v>
      </c>
      <c r="AB3" s="6">
        <v>1</v>
      </c>
      <c r="AC3" s="2" t="s">
        <v>23</v>
      </c>
      <c r="AD3" s="2">
        <v>1</v>
      </c>
      <c r="AE3">
        <f t="shared" ref="AE3:AE66" si="0">+AD3+AB3+Z3+X3+V3+T3+R3+P3+N3+L3+J3+H3+F3</f>
        <v>13</v>
      </c>
      <c r="AF3">
        <v>13</v>
      </c>
      <c r="AG3" s="18">
        <f t="shared" ref="AG3:AG66" si="1">+AE3/AF3</f>
        <v>1</v>
      </c>
    </row>
    <row r="4" spans="1:33" customFormat="1" ht="13.2" x14ac:dyDescent="0.25">
      <c r="A4" s="2" t="s">
        <v>386</v>
      </c>
      <c r="B4" s="2" t="s">
        <v>51</v>
      </c>
      <c r="C4" s="2" t="s">
        <v>387</v>
      </c>
      <c r="D4" s="2" t="s">
        <v>385</v>
      </c>
      <c r="E4" s="2" t="s">
        <v>23</v>
      </c>
      <c r="F4" s="2">
        <v>1</v>
      </c>
      <c r="G4" s="2" t="s">
        <v>23</v>
      </c>
      <c r="H4" s="2">
        <v>0</v>
      </c>
      <c r="I4" s="2" t="s">
        <v>23</v>
      </c>
      <c r="J4" s="2">
        <v>1</v>
      </c>
      <c r="K4" s="2" t="s">
        <v>23</v>
      </c>
      <c r="L4" s="2">
        <v>1</v>
      </c>
      <c r="M4" s="2" t="s">
        <v>23</v>
      </c>
      <c r="N4" s="2">
        <v>1</v>
      </c>
      <c r="O4" s="2" t="s">
        <v>23</v>
      </c>
      <c r="P4" s="2">
        <v>1</v>
      </c>
      <c r="Q4" s="2" t="s">
        <v>23</v>
      </c>
      <c r="R4" s="2">
        <v>1</v>
      </c>
      <c r="S4" s="2" t="s">
        <v>23</v>
      </c>
      <c r="T4" s="2">
        <v>1</v>
      </c>
      <c r="U4" s="2" t="s">
        <v>23</v>
      </c>
      <c r="V4" s="2">
        <v>1</v>
      </c>
      <c r="W4" s="2" t="s">
        <v>23</v>
      </c>
      <c r="X4" s="2">
        <v>0</v>
      </c>
      <c r="Y4" s="2" t="s">
        <v>23</v>
      </c>
      <c r="Z4" s="2">
        <v>1</v>
      </c>
      <c r="AA4" s="2" t="s">
        <v>23</v>
      </c>
      <c r="AB4" s="6">
        <v>1</v>
      </c>
      <c r="AC4" s="2" t="s">
        <v>23</v>
      </c>
      <c r="AD4" s="2">
        <v>0</v>
      </c>
      <c r="AE4">
        <f t="shared" si="0"/>
        <v>10</v>
      </c>
      <c r="AF4">
        <v>13</v>
      </c>
      <c r="AG4" s="18">
        <f t="shared" si="1"/>
        <v>0.76923076923076927</v>
      </c>
    </row>
    <row r="5" spans="1:33" customFormat="1" ht="13.2" x14ac:dyDescent="0.25">
      <c r="A5" s="2" t="s">
        <v>388</v>
      </c>
      <c r="B5" s="2" t="s">
        <v>389</v>
      </c>
      <c r="C5" s="2" t="s">
        <v>390</v>
      </c>
      <c r="D5" s="2" t="s">
        <v>385</v>
      </c>
      <c r="E5" s="2" t="s">
        <v>23</v>
      </c>
      <c r="F5" s="2">
        <v>1</v>
      </c>
      <c r="G5" s="2" t="s">
        <v>23</v>
      </c>
      <c r="H5" s="2">
        <v>1</v>
      </c>
      <c r="I5" s="2" t="s">
        <v>23</v>
      </c>
      <c r="J5" s="2">
        <v>1</v>
      </c>
      <c r="K5" s="2" t="s">
        <v>23</v>
      </c>
      <c r="L5" s="2">
        <v>1</v>
      </c>
      <c r="M5" s="2" t="s">
        <v>23</v>
      </c>
      <c r="N5" s="2">
        <v>1</v>
      </c>
      <c r="O5" s="2" t="s">
        <v>23</v>
      </c>
      <c r="P5" s="2">
        <v>1</v>
      </c>
      <c r="Q5" s="2" t="s">
        <v>23</v>
      </c>
      <c r="R5" s="2">
        <v>1</v>
      </c>
      <c r="S5" s="2" t="s">
        <v>23</v>
      </c>
      <c r="T5" s="2">
        <v>1</v>
      </c>
      <c r="U5" s="2" t="s">
        <v>23</v>
      </c>
      <c r="V5" s="2">
        <v>1</v>
      </c>
      <c r="W5" s="2" t="s">
        <v>23</v>
      </c>
      <c r="X5" s="2">
        <v>1</v>
      </c>
      <c r="Y5" s="2" t="s">
        <v>23</v>
      </c>
      <c r="Z5" s="2">
        <v>1</v>
      </c>
      <c r="AA5" s="2" t="s">
        <v>23</v>
      </c>
      <c r="AB5" s="6">
        <v>1</v>
      </c>
      <c r="AC5" s="2" t="s">
        <v>23</v>
      </c>
      <c r="AD5" s="2">
        <v>1</v>
      </c>
      <c r="AE5">
        <f t="shared" si="0"/>
        <v>13</v>
      </c>
      <c r="AF5">
        <v>13</v>
      </c>
      <c r="AG5" s="18">
        <f t="shared" si="1"/>
        <v>1</v>
      </c>
    </row>
    <row r="6" spans="1:33" customFormat="1" ht="13.2" x14ac:dyDescent="0.25">
      <c r="A6" s="2" t="s">
        <v>24</v>
      </c>
      <c r="B6" s="2" t="s">
        <v>25</v>
      </c>
      <c r="C6" s="2" t="s">
        <v>26</v>
      </c>
      <c r="D6" s="2" t="s">
        <v>385</v>
      </c>
      <c r="E6" s="2" t="s">
        <v>23</v>
      </c>
      <c r="F6" s="2">
        <v>0</v>
      </c>
      <c r="G6" s="2" t="s">
        <v>23</v>
      </c>
      <c r="H6" s="2">
        <v>1</v>
      </c>
      <c r="I6" s="2" t="s">
        <v>23</v>
      </c>
      <c r="J6" s="2">
        <v>1</v>
      </c>
      <c r="K6" s="2" t="s">
        <v>23</v>
      </c>
      <c r="L6" s="2">
        <v>0</v>
      </c>
      <c r="M6" s="2" t="s">
        <v>23</v>
      </c>
      <c r="N6" s="2">
        <v>0</v>
      </c>
      <c r="O6" s="2" t="s">
        <v>23</v>
      </c>
      <c r="P6" s="7">
        <v>0</v>
      </c>
      <c r="Q6" s="2" t="s">
        <v>23</v>
      </c>
      <c r="R6" s="2">
        <v>1</v>
      </c>
      <c r="S6" s="2" t="s">
        <v>23</v>
      </c>
      <c r="T6" s="2">
        <v>1</v>
      </c>
      <c r="U6" s="2" t="s">
        <v>23</v>
      </c>
      <c r="V6" s="2">
        <v>1</v>
      </c>
      <c r="W6" s="2" t="s">
        <v>23</v>
      </c>
      <c r="X6" s="2">
        <v>1</v>
      </c>
      <c r="Y6" s="2" t="s">
        <v>23</v>
      </c>
      <c r="Z6" s="2">
        <v>0</v>
      </c>
      <c r="AA6" s="2" t="s">
        <v>23</v>
      </c>
      <c r="AB6" s="6">
        <v>1</v>
      </c>
      <c r="AC6" s="2" t="s">
        <v>23</v>
      </c>
      <c r="AD6" s="2">
        <v>1</v>
      </c>
      <c r="AE6">
        <f t="shared" si="0"/>
        <v>8</v>
      </c>
      <c r="AF6">
        <v>13</v>
      </c>
      <c r="AG6" s="18">
        <f t="shared" si="1"/>
        <v>0.61538461538461542</v>
      </c>
    </row>
    <row r="7" spans="1:33" customFormat="1" ht="13.2" x14ac:dyDescent="0.25">
      <c r="A7" s="2" t="s">
        <v>391</v>
      </c>
      <c r="B7" s="2" t="s">
        <v>392</v>
      </c>
      <c r="C7" s="2" t="s">
        <v>393</v>
      </c>
      <c r="D7" s="2" t="s">
        <v>385</v>
      </c>
      <c r="E7" s="2" t="s">
        <v>23</v>
      </c>
      <c r="F7" s="2">
        <v>0</v>
      </c>
      <c r="G7" s="2" t="s">
        <v>23</v>
      </c>
      <c r="H7" s="2">
        <v>1</v>
      </c>
      <c r="I7" s="2" t="s">
        <v>23</v>
      </c>
      <c r="J7" s="2">
        <v>1</v>
      </c>
      <c r="K7" s="2" t="s">
        <v>23</v>
      </c>
      <c r="L7" s="2">
        <v>1</v>
      </c>
      <c r="M7" s="2" t="s">
        <v>23</v>
      </c>
      <c r="N7" s="2">
        <v>1</v>
      </c>
      <c r="O7" s="2" t="s">
        <v>23</v>
      </c>
      <c r="P7" s="7">
        <v>1</v>
      </c>
      <c r="Q7" s="2" t="s">
        <v>23</v>
      </c>
      <c r="R7" s="2">
        <v>1</v>
      </c>
      <c r="S7" s="2" t="s">
        <v>23</v>
      </c>
      <c r="T7" s="2">
        <v>1</v>
      </c>
      <c r="U7" s="2" t="s">
        <v>23</v>
      </c>
      <c r="V7" s="2">
        <v>1</v>
      </c>
      <c r="W7" s="2" t="s">
        <v>23</v>
      </c>
      <c r="X7" s="2">
        <v>1</v>
      </c>
      <c r="Y7" s="2" t="s">
        <v>23</v>
      </c>
      <c r="Z7" s="2">
        <v>0</v>
      </c>
      <c r="AA7" s="2" t="s">
        <v>23</v>
      </c>
      <c r="AB7" s="6">
        <v>1</v>
      </c>
      <c r="AC7" s="2" t="s">
        <v>23</v>
      </c>
      <c r="AD7" s="2">
        <v>0</v>
      </c>
      <c r="AE7">
        <f t="shared" si="0"/>
        <v>10</v>
      </c>
      <c r="AF7">
        <v>13</v>
      </c>
      <c r="AG7" s="18">
        <f t="shared" si="1"/>
        <v>0.76923076923076927</v>
      </c>
    </row>
    <row r="8" spans="1:33" customFormat="1" ht="13.2" x14ac:dyDescent="0.25">
      <c r="A8" s="2" t="s">
        <v>29</v>
      </c>
      <c r="B8" s="2" t="s">
        <v>394</v>
      </c>
      <c r="C8" s="2" t="s">
        <v>395</v>
      </c>
      <c r="D8" s="2" t="s">
        <v>385</v>
      </c>
      <c r="E8" s="2" t="s">
        <v>23</v>
      </c>
      <c r="F8" s="2">
        <v>1</v>
      </c>
      <c r="G8" s="2" t="s">
        <v>23</v>
      </c>
      <c r="H8" s="2">
        <v>1</v>
      </c>
      <c r="I8" s="2" t="s">
        <v>23</v>
      </c>
      <c r="J8" s="2">
        <v>1</v>
      </c>
      <c r="K8" s="2" t="s">
        <v>23</v>
      </c>
      <c r="L8" s="2">
        <v>1</v>
      </c>
      <c r="M8" s="2" t="s">
        <v>23</v>
      </c>
      <c r="N8" s="2">
        <v>1</v>
      </c>
      <c r="O8" s="2" t="s">
        <v>23</v>
      </c>
      <c r="P8" s="7">
        <v>1</v>
      </c>
      <c r="Q8" s="2" t="s">
        <v>23</v>
      </c>
      <c r="R8" s="2">
        <v>1</v>
      </c>
      <c r="S8" s="2" t="s">
        <v>23</v>
      </c>
      <c r="T8" s="2">
        <v>1</v>
      </c>
      <c r="U8" s="2" t="s">
        <v>23</v>
      </c>
      <c r="V8" s="2">
        <v>0</v>
      </c>
      <c r="W8" s="2" t="s">
        <v>23</v>
      </c>
      <c r="X8" s="2">
        <v>1</v>
      </c>
      <c r="Y8" s="2" t="s">
        <v>23</v>
      </c>
      <c r="Z8" s="2">
        <v>1</v>
      </c>
      <c r="AA8" s="2" t="s">
        <v>23</v>
      </c>
      <c r="AB8" s="6">
        <v>1</v>
      </c>
      <c r="AC8" s="2" t="s">
        <v>23</v>
      </c>
      <c r="AD8" s="2">
        <v>1</v>
      </c>
      <c r="AE8">
        <f t="shared" si="0"/>
        <v>12</v>
      </c>
      <c r="AF8">
        <v>13</v>
      </c>
      <c r="AG8" s="18">
        <f t="shared" si="1"/>
        <v>0.92307692307692313</v>
      </c>
    </row>
    <row r="9" spans="1:33" customFormat="1" ht="13.2" x14ac:dyDescent="0.25">
      <c r="A9" s="2" t="s">
        <v>42</v>
      </c>
      <c r="B9" s="2" t="s">
        <v>43</v>
      </c>
      <c r="C9" s="2" t="s">
        <v>44</v>
      </c>
      <c r="D9" s="2" t="s">
        <v>396</v>
      </c>
      <c r="E9" s="2" t="s">
        <v>397</v>
      </c>
      <c r="F9" s="2">
        <v>1</v>
      </c>
      <c r="G9" s="2" t="s">
        <v>397</v>
      </c>
      <c r="H9" s="2">
        <v>1</v>
      </c>
      <c r="I9" s="2" t="s">
        <v>397</v>
      </c>
      <c r="J9" s="2">
        <v>0</v>
      </c>
      <c r="K9" s="2" t="s">
        <v>397</v>
      </c>
      <c r="L9" s="2">
        <v>0</v>
      </c>
      <c r="M9" s="2" t="s">
        <v>397</v>
      </c>
      <c r="N9" s="2">
        <v>0</v>
      </c>
      <c r="O9" s="2" t="s">
        <v>397</v>
      </c>
      <c r="P9" s="2">
        <v>1</v>
      </c>
      <c r="Q9" s="2" t="s">
        <v>397</v>
      </c>
      <c r="R9" s="2">
        <v>1</v>
      </c>
      <c r="S9" s="2" t="s">
        <v>397</v>
      </c>
      <c r="T9" s="2">
        <v>1</v>
      </c>
      <c r="U9" s="2" t="s">
        <v>397</v>
      </c>
      <c r="V9" s="2">
        <v>1</v>
      </c>
      <c r="W9" s="2" t="s">
        <v>397</v>
      </c>
      <c r="X9" s="2">
        <v>1</v>
      </c>
      <c r="Y9" s="2" t="s">
        <v>397</v>
      </c>
      <c r="Z9" s="2">
        <v>1</v>
      </c>
      <c r="AA9" s="2" t="s">
        <v>397</v>
      </c>
      <c r="AB9" s="6">
        <v>1</v>
      </c>
      <c r="AC9" s="2" t="s">
        <v>397</v>
      </c>
      <c r="AD9" s="2">
        <v>0</v>
      </c>
      <c r="AE9">
        <f t="shared" si="0"/>
        <v>9</v>
      </c>
      <c r="AF9">
        <v>13</v>
      </c>
      <c r="AG9" s="18">
        <f t="shared" si="1"/>
        <v>0.69230769230769229</v>
      </c>
    </row>
    <row r="10" spans="1:33" customFormat="1" ht="13.2" x14ac:dyDescent="0.25">
      <c r="A10" s="2" t="s">
        <v>398</v>
      </c>
      <c r="B10" s="2" t="s">
        <v>399</v>
      </c>
      <c r="C10" s="2" t="s">
        <v>400</v>
      </c>
      <c r="D10" s="2" t="s">
        <v>385</v>
      </c>
      <c r="E10" s="2" t="s">
        <v>23</v>
      </c>
      <c r="F10" s="2">
        <v>0</v>
      </c>
      <c r="G10" s="2" t="s">
        <v>23</v>
      </c>
      <c r="H10" s="2">
        <v>1</v>
      </c>
      <c r="I10" s="2" t="s">
        <v>23</v>
      </c>
      <c r="J10" s="2">
        <v>1</v>
      </c>
      <c r="K10" s="2" t="s">
        <v>23</v>
      </c>
      <c r="L10" s="2">
        <v>1</v>
      </c>
      <c r="M10" s="2" t="s">
        <v>23</v>
      </c>
      <c r="N10" s="2">
        <v>0</v>
      </c>
      <c r="O10" s="2" t="s">
        <v>23</v>
      </c>
      <c r="P10" s="7">
        <v>0</v>
      </c>
      <c r="Q10" s="2" t="s">
        <v>23</v>
      </c>
      <c r="R10" s="2">
        <v>1</v>
      </c>
      <c r="S10" s="2" t="s">
        <v>23</v>
      </c>
      <c r="T10" s="2">
        <v>1</v>
      </c>
      <c r="U10" s="2" t="s">
        <v>23</v>
      </c>
      <c r="V10" s="2">
        <v>1</v>
      </c>
      <c r="W10" s="2" t="s">
        <v>23</v>
      </c>
      <c r="X10" s="2">
        <v>0</v>
      </c>
      <c r="Y10" s="2" t="s">
        <v>23</v>
      </c>
      <c r="Z10" s="2">
        <v>1</v>
      </c>
      <c r="AA10" s="2" t="s">
        <v>23</v>
      </c>
      <c r="AB10" s="6">
        <v>1</v>
      </c>
      <c r="AC10" s="2" t="s">
        <v>23</v>
      </c>
      <c r="AD10" s="2">
        <v>1</v>
      </c>
      <c r="AE10">
        <f t="shared" si="0"/>
        <v>9</v>
      </c>
      <c r="AF10">
        <v>13</v>
      </c>
      <c r="AG10" s="18">
        <f t="shared" si="1"/>
        <v>0.69230769230769229</v>
      </c>
    </row>
    <row r="11" spans="1:33" customFormat="1" ht="13.2" x14ac:dyDescent="0.25">
      <c r="A11" s="2" t="s">
        <v>401</v>
      </c>
      <c r="B11" s="2" t="s">
        <v>129</v>
      </c>
      <c r="C11" s="2" t="s">
        <v>402</v>
      </c>
      <c r="D11" s="2" t="s">
        <v>396</v>
      </c>
      <c r="E11" s="2" t="s">
        <v>397</v>
      </c>
      <c r="F11" s="2">
        <v>1</v>
      </c>
      <c r="G11" s="2" t="s">
        <v>397</v>
      </c>
      <c r="H11" s="2">
        <v>1</v>
      </c>
      <c r="I11" s="2" t="s">
        <v>397</v>
      </c>
      <c r="J11" s="2">
        <v>1</v>
      </c>
      <c r="K11" s="2" t="s">
        <v>397</v>
      </c>
      <c r="L11" s="2">
        <v>1</v>
      </c>
      <c r="M11" s="2" t="s">
        <v>397</v>
      </c>
      <c r="N11" s="2">
        <v>0</v>
      </c>
      <c r="O11" s="2" t="s">
        <v>397</v>
      </c>
      <c r="P11" s="2">
        <v>1</v>
      </c>
      <c r="Q11" s="2" t="s">
        <v>397</v>
      </c>
      <c r="R11" s="2">
        <v>0</v>
      </c>
      <c r="S11" s="2" t="s">
        <v>397</v>
      </c>
      <c r="T11" s="2">
        <v>0</v>
      </c>
      <c r="U11" s="2" t="s">
        <v>397</v>
      </c>
      <c r="V11" s="2">
        <v>1</v>
      </c>
      <c r="W11" s="2" t="s">
        <v>397</v>
      </c>
      <c r="X11" s="2">
        <v>1</v>
      </c>
      <c r="Y11" s="2" t="s">
        <v>397</v>
      </c>
      <c r="Z11" s="2">
        <v>1</v>
      </c>
      <c r="AA11" s="2" t="s">
        <v>397</v>
      </c>
      <c r="AB11" s="6">
        <v>1</v>
      </c>
      <c r="AC11" s="2" t="s">
        <v>397</v>
      </c>
      <c r="AD11" s="2">
        <v>0</v>
      </c>
      <c r="AE11">
        <f t="shared" si="0"/>
        <v>9</v>
      </c>
      <c r="AF11">
        <v>13</v>
      </c>
      <c r="AG11" s="18">
        <f t="shared" si="1"/>
        <v>0.69230769230769229</v>
      </c>
    </row>
    <row r="12" spans="1:33" customFormat="1" ht="13.2" x14ac:dyDescent="0.25">
      <c r="A12" s="2" t="s">
        <v>403</v>
      </c>
      <c r="B12" s="2" t="s">
        <v>404</v>
      </c>
      <c r="C12" s="2" t="s">
        <v>405</v>
      </c>
      <c r="D12" s="2" t="s">
        <v>406</v>
      </c>
      <c r="E12" s="2" t="s">
        <v>407</v>
      </c>
      <c r="F12" s="2">
        <v>0</v>
      </c>
      <c r="G12" s="2" t="s">
        <v>407</v>
      </c>
      <c r="H12" s="2">
        <v>1</v>
      </c>
      <c r="I12" s="2" t="s">
        <v>407</v>
      </c>
      <c r="J12" s="2">
        <v>1</v>
      </c>
      <c r="K12" s="2" t="s">
        <v>407</v>
      </c>
      <c r="L12" s="2">
        <v>1</v>
      </c>
      <c r="M12" s="2" t="s">
        <v>407</v>
      </c>
      <c r="N12" s="2">
        <v>0</v>
      </c>
      <c r="O12" s="2" t="s">
        <v>407</v>
      </c>
      <c r="P12" s="2">
        <v>1</v>
      </c>
      <c r="Q12" s="2" t="s">
        <v>407</v>
      </c>
      <c r="R12" s="2">
        <v>1</v>
      </c>
      <c r="S12" s="2" t="s">
        <v>407</v>
      </c>
      <c r="T12" s="2">
        <v>1</v>
      </c>
      <c r="U12" s="2" t="s">
        <v>407</v>
      </c>
      <c r="V12" s="2">
        <v>1</v>
      </c>
      <c r="W12" s="2" t="s">
        <v>407</v>
      </c>
      <c r="X12" s="2">
        <v>1</v>
      </c>
      <c r="Y12" s="2" t="s">
        <v>407</v>
      </c>
      <c r="Z12" s="2">
        <v>1</v>
      </c>
      <c r="AA12" s="2" t="s">
        <v>407</v>
      </c>
      <c r="AB12" s="6">
        <v>1</v>
      </c>
      <c r="AC12" s="2" t="s">
        <v>407</v>
      </c>
      <c r="AD12" s="2">
        <v>0</v>
      </c>
      <c r="AE12">
        <f t="shared" si="0"/>
        <v>10</v>
      </c>
      <c r="AF12">
        <v>13</v>
      </c>
      <c r="AG12" s="18">
        <f t="shared" si="1"/>
        <v>0.76923076923076927</v>
      </c>
    </row>
    <row r="13" spans="1:33" customFormat="1" ht="13.2" x14ac:dyDescent="0.25">
      <c r="A13" s="2" t="s">
        <v>408</v>
      </c>
      <c r="B13" s="2" t="s">
        <v>409</v>
      </c>
      <c r="C13" s="2" t="s">
        <v>410</v>
      </c>
      <c r="D13" s="2" t="s">
        <v>396</v>
      </c>
      <c r="E13" s="2" t="s">
        <v>397</v>
      </c>
      <c r="F13" s="2">
        <v>0</v>
      </c>
      <c r="G13" s="2" t="s">
        <v>397</v>
      </c>
      <c r="H13" s="2">
        <v>1</v>
      </c>
      <c r="I13" s="2" t="s">
        <v>397</v>
      </c>
      <c r="J13" s="2">
        <v>0</v>
      </c>
      <c r="K13" s="2" t="s">
        <v>397</v>
      </c>
      <c r="L13" s="2">
        <v>1</v>
      </c>
      <c r="M13" s="2" t="s">
        <v>397</v>
      </c>
      <c r="N13" s="2">
        <v>1</v>
      </c>
      <c r="O13" s="2" t="s">
        <v>397</v>
      </c>
      <c r="P13" s="2">
        <v>1</v>
      </c>
      <c r="Q13" s="2" t="s">
        <v>411</v>
      </c>
      <c r="R13" s="6"/>
      <c r="S13" s="2" t="s">
        <v>411</v>
      </c>
      <c r="T13" s="6"/>
      <c r="U13" s="2" t="s">
        <v>412</v>
      </c>
      <c r="V13" s="2">
        <v>0</v>
      </c>
      <c r="W13" s="2" t="s">
        <v>412</v>
      </c>
      <c r="X13" s="2">
        <v>0</v>
      </c>
      <c r="Y13" s="2" t="s">
        <v>412</v>
      </c>
      <c r="Z13" s="2">
        <v>1</v>
      </c>
      <c r="AA13" s="2" t="s">
        <v>412</v>
      </c>
      <c r="AB13" s="6">
        <v>1</v>
      </c>
      <c r="AC13" s="2" t="s">
        <v>412</v>
      </c>
      <c r="AD13" s="2">
        <v>0</v>
      </c>
      <c r="AE13">
        <f t="shared" si="0"/>
        <v>6</v>
      </c>
      <c r="AF13">
        <v>11</v>
      </c>
      <c r="AG13" s="18">
        <f t="shared" si="1"/>
        <v>0.54545454545454541</v>
      </c>
    </row>
    <row r="14" spans="1:33" customFormat="1" ht="13.2" x14ac:dyDescent="0.25">
      <c r="A14" s="2" t="s">
        <v>413</v>
      </c>
      <c r="B14" s="2" t="s">
        <v>414</v>
      </c>
      <c r="C14" s="2" t="s">
        <v>415</v>
      </c>
      <c r="D14" s="2" t="s">
        <v>385</v>
      </c>
      <c r="E14" s="2" t="s">
        <v>23</v>
      </c>
      <c r="F14" s="2">
        <v>1</v>
      </c>
      <c r="G14" s="2" t="s">
        <v>23</v>
      </c>
      <c r="H14" s="2">
        <v>1</v>
      </c>
      <c r="I14" s="2" t="s">
        <v>23</v>
      </c>
      <c r="J14" s="2">
        <v>1</v>
      </c>
      <c r="K14" s="2" t="s">
        <v>23</v>
      </c>
      <c r="L14" s="2">
        <v>0</v>
      </c>
      <c r="M14" s="2" t="s">
        <v>23</v>
      </c>
      <c r="N14" s="2">
        <v>0</v>
      </c>
      <c r="O14" s="2" t="s">
        <v>23</v>
      </c>
      <c r="P14" s="7">
        <v>1</v>
      </c>
      <c r="Q14" s="2" t="s">
        <v>23</v>
      </c>
      <c r="R14" s="2">
        <v>1</v>
      </c>
      <c r="S14" s="2" t="s">
        <v>23</v>
      </c>
      <c r="T14" s="2">
        <v>1</v>
      </c>
      <c r="U14" s="2" t="s">
        <v>23</v>
      </c>
      <c r="V14" s="2">
        <v>1</v>
      </c>
      <c r="W14" s="2" t="s">
        <v>23</v>
      </c>
      <c r="X14" s="2">
        <v>1</v>
      </c>
      <c r="Y14" s="2" t="s">
        <v>23</v>
      </c>
      <c r="Z14" s="2">
        <v>0</v>
      </c>
      <c r="AA14" s="2" t="s">
        <v>23</v>
      </c>
      <c r="AB14" s="6">
        <v>0</v>
      </c>
      <c r="AC14" s="2" t="s">
        <v>23</v>
      </c>
      <c r="AD14" s="2">
        <v>0</v>
      </c>
      <c r="AE14">
        <f t="shared" si="0"/>
        <v>8</v>
      </c>
      <c r="AF14">
        <v>13</v>
      </c>
      <c r="AG14" s="18">
        <f t="shared" si="1"/>
        <v>0.61538461538461542</v>
      </c>
    </row>
    <row r="15" spans="1:33" customFormat="1" ht="13.2" x14ac:dyDescent="0.25">
      <c r="A15" s="2" t="s">
        <v>416</v>
      </c>
      <c r="B15" s="2" t="s">
        <v>192</v>
      </c>
      <c r="C15" s="2" t="s">
        <v>417</v>
      </c>
      <c r="D15" s="2" t="s">
        <v>385</v>
      </c>
      <c r="E15" s="2" t="s">
        <v>23</v>
      </c>
      <c r="F15" s="2">
        <v>1</v>
      </c>
      <c r="G15" s="2" t="s">
        <v>23</v>
      </c>
      <c r="H15" s="2">
        <v>1</v>
      </c>
      <c r="I15" s="2" t="s">
        <v>23</v>
      </c>
      <c r="J15" s="2">
        <v>1</v>
      </c>
      <c r="K15" s="2" t="s">
        <v>23</v>
      </c>
      <c r="L15" s="2">
        <v>0</v>
      </c>
      <c r="M15" s="2" t="s">
        <v>23</v>
      </c>
      <c r="N15" s="2">
        <v>1</v>
      </c>
      <c r="O15" s="2" t="s">
        <v>23</v>
      </c>
      <c r="P15" s="7">
        <v>1</v>
      </c>
      <c r="Q15" s="2" t="s">
        <v>23</v>
      </c>
      <c r="R15" s="2">
        <v>1</v>
      </c>
      <c r="S15" s="2" t="s">
        <v>23</v>
      </c>
      <c r="T15" s="2">
        <v>1</v>
      </c>
      <c r="U15" s="2" t="s">
        <v>418</v>
      </c>
      <c r="V15" s="2">
        <v>1</v>
      </c>
      <c r="W15" s="2" t="s">
        <v>418</v>
      </c>
      <c r="X15" s="2">
        <v>0</v>
      </c>
      <c r="Y15" s="2" t="s">
        <v>418</v>
      </c>
      <c r="Z15" s="2">
        <v>1</v>
      </c>
      <c r="AA15" s="2" t="s">
        <v>418</v>
      </c>
      <c r="AB15" s="6">
        <v>1</v>
      </c>
      <c r="AC15" s="2" t="s">
        <v>419</v>
      </c>
      <c r="AD15" s="2">
        <v>1</v>
      </c>
      <c r="AE15">
        <f t="shared" si="0"/>
        <v>11</v>
      </c>
      <c r="AF15">
        <v>13</v>
      </c>
      <c r="AG15" s="18">
        <f t="shared" si="1"/>
        <v>0.84615384615384615</v>
      </c>
    </row>
    <row r="16" spans="1:33" customFormat="1" ht="13.2" x14ac:dyDescent="0.25">
      <c r="A16" s="2" t="s">
        <v>420</v>
      </c>
      <c r="B16" s="2" t="s">
        <v>421</v>
      </c>
      <c r="C16" s="2" t="s">
        <v>422</v>
      </c>
      <c r="D16" s="2" t="s">
        <v>385</v>
      </c>
      <c r="E16" s="2" t="s">
        <v>23</v>
      </c>
      <c r="F16" s="2">
        <v>0</v>
      </c>
      <c r="G16" s="2" t="s">
        <v>23</v>
      </c>
      <c r="H16" s="2">
        <v>1</v>
      </c>
      <c r="I16" s="2" t="s">
        <v>23</v>
      </c>
      <c r="J16" s="2">
        <v>1</v>
      </c>
      <c r="K16" s="2" t="s">
        <v>23</v>
      </c>
      <c r="L16" s="2">
        <v>0</v>
      </c>
      <c r="M16" s="2" t="s">
        <v>23</v>
      </c>
      <c r="N16" s="2">
        <v>0</v>
      </c>
      <c r="O16" s="2" t="s">
        <v>23</v>
      </c>
      <c r="P16" s="7">
        <v>1</v>
      </c>
      <c r="Q16" s="2" t="s">
        <v>23</v>
      </c>
      <c r="R16" s="2">
        <v>1</v>
      </c>
      <c r="S16" s="2" t="s">
        <v>23</v>
      </c>
      <c r="T16" s="2">
        <v>1</v>
      </c>
      <c r="U16" s="2" t="s">
        <v>23</v>
      </c>
      <c r="V16" s="2">
        <v>0</v>
      </c>
      <c r="W16" s="2" t="s">
        <v>23</v>
      </c>
      <c r="X16" s="2">
        <v>0</v>
      </c>
      <c r="Y16" s="2" t="s">
        <v>23</v>
      </c>
      <c r="Z16" s="2">
        <v>1</v>
      </c>
      <c r="AA16" s="2" t="s">
        <v>23</v>
      </c>
      <c r="AB16" s="6">
        <v>0</v>
      </c>
      <c r="AC16" s="2" t="s">
        <v>23</v>
      </c>
      <c r="AD16" s="2">
        <v>0</v>
      </c>
      <c r="AE16">
        <f t="shared" si="0"/>
        <v>6</v>
      </c>
      <c r="AF16">
        <v>13</v>
      </c>
      <c r="AG16" s="18">
        <f t="shared" si="1"/>
        <v>0.46153846153846156</v>
      </c>
    </row>
    <row r="17" spans="1:33" customFormat="1" ht="13.2" x14ac:dyDescent="0.25">
      <c r="A17" s="2" t="s">
        <v>50</v>
      </c>
      <c r="B17" s="2" t="s">
        <v>51</v>
      </c>
      <c r="C17" s="2" t="s">
        <v>52</v>
      </c>
      <c r="D17" s="2" t="s">
        <v>385</v>
      </c>
      <c r="E17" s="2" t="s">
        <v>23</v>
      </c>
      <c r="F17" s="2">
        <v>1</v>
      </c>
      <c r="G17" s="2" t="s">
        <v>23</v>
      </c>
      <c r="H17" s="2">
        <v>1</v>
      </c>
      <c r="I17" s="2" t="s">
        <v>23</v>
      </c>
      <c r="J17" s="2">
        <v>1</v>
      </c>
      <c r="K17" s="2" t="s">
        <v>23</v>
      </c>
      <c r="L17" s="2">
        <v>0</v>
      </c>
      <c r="M17" s="2" t="s">
        <v>23</v>
      </c>
      <c r="N17" s="2">
        <v>0</v>
      </c>
      <c r="O17" s="2" t="s">
        <v>23</v>
      </c>
      <c r="P17" s="7">
        <v>1</v>
      </c>
      <c r="Q17" s="2" t="s">
        <v>23</v>
      </c>
      <c r="R17" s="2">
        <v>1</v>
      </c>
      <c r="S17" s="2" t="s">
        <v>23</v>
      </c>
      <c r="T17" s="2">
        <v>1</v>
      </c>
      <c r="U17" s="2" t="s">
        <v>23</v>
      </c>
      <c r="V17" s="2">
        <v>0</v>
      </c>
      <c r="W17" s="2" t="s">
        <v>23</v>
      </c>
      <c r="X17" s="2">
        <v>1</v>
      </c>
      <c r="Y17" s="2" t="s">
        <v>23</v>
      </c>
      <c r="Z17" s="2">
        <v>1</v>
      </c>
      <c r="AA17" s="2" t="s">
        <v>23</v>
      </c>
      <c r="AB17" s="6">
        <v>0</v>
      </c>
      <c r="AC17" s="2" t="s">
        <v>23</v>
      </c>
      <c r="AD17" s="2">
        <v>1</v>
      </c>
      <c r="AE17">
        <f t="shared" si="0"/>
        <v>9</v>
      </c>
      <c r="AF17">
        <v>13</v>
      </c>
      <c r="AG17" s="18">
        <f t="shared" si="1"/>
        <v>0.69230769230769229</v>
      </c>
    </row>
    <row r="18" spans="1:33" customFormat="1" ht="13.2" x14ac:dyDescent="0.25">
      <c r="A18" s="2" t="s">
        <v>66</v>
      </c>
      <c r="B18" s="2" t="s">
        <v>67</v>
      </c>
      <c r="C18" s="2" t="s">
        <v>423</v>
      </c>
      <c r="D18" s="2" t="s">
        <v>385</v>
      </c>
      <c r="E18" s="2" t="s">
        <v>23</v>
      </c>
      <c r="F18" s="2">
        <v>0</v>
      </c>
      <c r="G18" s="2" t="s">
        <v>23</v>
      </c>
      <c r="H18" s="2">
        <v>1</v>
      </c>
      <c r="I18" s="2" t="s">
        <v>23</v>
      </c>
      <c r="J18" s="2">
        <v>1</v>
      </c>
      <c r="K18" s="2" t="s">
        <v>23</v>
      </c>
      <c r="L18" s="2">
        <v>1</v>
      </c>
      <c r="M18" s="2" t="s">
        <v>23</v>
      </c>
      <c r="N18" s="2">
        <v>1</v>
      </c>
      <c r="O18" s="2" t="s">
        <v>23</v>
      </c>
      <c r="P18" s="7">
        <v>0</v>
      </c>
      <c r="Q18" s="2" t="s">
        <v>23</v>
      </c>
      <c r="R18" s="2">
        <v>0</v>
      </c>
      <c r="S18" s="2" t="s">
        <v>23</v>
      </c>
      <c r="T18" s="2">
        <v>1</v>
      </c>
      <c r="U18" s="2" t="s">
        <v>23</v>
      </c>
      <c r="V18" s="2">
        <v>0</v>
      </c>
      <c r="W18" s="2" t="s">
        <v>23</v>
      </c>
      <c r="X18" s="2">
        <v>1</v>
      </c>
      <c r="Y18" s="2" t="s">
        <v>23</v>
      </c>
      <c r="Z18" s="2">
        <v>1</v>
      </c>
      <c r="AA18" s="2" t="s">
        <v>23</v>
      </c>
      <c r="AB18" s="6">
        <v>1</v>
      </c>
      <c r="AC18" s="2" t="s">
        <v>23</v>
      </c>
      <c r="AD18" s="2">
        <v>0</v>
      </c>
      <c r="AE18">
        <f t="shared" si="0"/>
        <v>8</v>
      </c>
      <c r="AF18">
        <v>13</v>
      </c>
      <c r="AG18" s="18">
        <f t="shared" si="1"/>
        <v>0.61538461538461542</v>
      </c>
    </row>
    <row r="19" spans="1:33" customFormat="1" ht="13.2" x14ac:dyDescent="0.25">
      <c r="A19" s="2" t="s">
        <v>424</v>
      </c>
      <c r="B19" s="2" t="s">
        <v>425</v>
      </c>
      <c r="C19" s="2" t="s">
        <v>426</v>
      </c>
      <c r="D19" s="2" t="s">
        <v>385</v>
      </c>
      <c r="E19" s="2" t="s">
        <v>23</v>
      </c>
      <c r="F19" s="2">
        <v>1</v>
      </c>
      <c r="G19" s="2" t="s">
        <v>23</v>
      </c>
      <c r="H19" s="2">
        <v>1</v>
      </c>
      <c r="I19" s="2" t="s">
        <v>23</v>
      </c>
      <c r="J19" s="2">
        <v>1</v>
      </c>
      <c r="K19" s="2" t="s">
        <v>23</v>
      </c>
      <c r="L19" s="2">
        <v>1</v>
      </c>
      <c r="M19" s="2" t="s">
        <v>23</v>
      </c>
      <c r="N19" s="2">
        <v>1</v>
      </c>
      <c r="O19" s="2" t="s">
        <v>23</v>
      </c>
      <c r="Q19" s="2" t="s">
        <v>23</v>
      </c>
      <c r="R19" s="2">
        <v>1</v>
      </c>
      <c r="S19" s="2" t="s">
        <v>23</v>
      </c>
      <c r="T19" s="7">
        <v>0</v>
      </c>
      <c r="U19" s="2"/>
      <c r="V19" s="2"/>
      <c r="W19" s="2"/>
      <c r="X19" s="2"/>
      <c r="Y19" s="2"/>
      <c r="Z19" s="2"/>
      <c r="AA19" s="2"/>
      <c r="AB19" s="2"/>
      <c r="AC19" s="2"/>
      <c r="AD19" s="2"/>
      <c r="AE19">
        <f t="shared" si="0"/>
        <v>6</v>
      </c>
      <c r="AF19">
        <v>7</v>
      </c>
      <c r="AG19" s="18">
        <f t="shared" si="1"/>
        <v>0.8571428571428571</v>
      </c>
    </row>
    <row r="20" spans="1:33" customFormat="1" ht="13.2" x14ac:dyDescent="0.25">
      <c r="A20" s="2" t="s">
        <v>68</v>
      </c>
      <c r="B20" s="2" t="s">
        <v>69</v>
      </c>
      <c r="C20" s="2" t="s">
        <v>70</v>
      </c>
      <c r="D20" s="2" t="s">
        <v>406</v>
      </c>
      <c r="E20" s="2" t="s">
        <v>407</v>
      </c>
      <c r="F20" s="2">
        <v>1</v>
      </c>
      <c r="G20" s="2" t="s">
        <v>407</v>
      </c>
      <c r="H20" s="2">
        <v>1</v>
      </c>
      <c r="I20" s="2" t="s">
        <v>407</v>
      </c>
      <c r="J20" s="2">
        <v>1</v>
      </c>
      <c r="K20" s="2" t="s">
        <v>407</v>
      </c>
      <c r="L20" s="2">
        <v>1</v>
      </c>
      <c r="M20" s="2" t="s">
        <v>407</v>
      </c>
      <c r="N20" s="2">
        <v>1</v>
      </c>
      <c r="O20" s="2" t="s">
        <v>407</v>
      </c>
      <c r="P20" s="2">
        <v>1</v>
      </c>
      <c r="Q20" s="2" t="s">
        <v>407</v>
      </c>
      <c r="R20" s="2">
        <v>0</v>
      </c>
      <c r="S20" s="2" t="s">
        <v>407</v>
      </c>
      <c r="T20" s="2">
        <v>1</v>
      </c>
      <c r="U20" s="2" t="s">
        <v>407</v>
      </c>
      <c r="V20" s="2">
        <v>1</v>
      </c>
      <c r="W20" s="2" t="s">
        <v>407</v>
      </c>
      <c r="X20" s="2">
        <v>0</v>
      </c>
      <c r="Y20" s="2" t="s">
        <v>407</v>
      </c>
      <c r="Z20" s="2">
        <v>1</v>
      </c>
      <c r="AA20" s="2" t="s">
        <v>407</v>
      </c>
      <c r="AB20" s="6">
        <v>1</v>
      </c>
      <c r="AC20" s="2" t="s">
        <v>407</v>
      </c>
      <c r="AD20" s="2">
        <v>0</v>
      </c>
      <c r="AE20">
        <f t="shared" si="0"/>
        <v>10</v>
      </c>
      <c r="AF20">
        <v>13</v>
      </c>
      <c r="AG20" s="18">
        <f t="shared" si="1"/>
        <v>0.76923076923076927</v>
      </c>
    </row>
    <row r="21" spans="1:33" customFormat="1" ht="13.2" x14ac:dyDescent="0.25">
      <c r="A21" s="2" t="s">
        <v>427</v>
      </c>
      <c r="B21" s="2" t="s">
        <v>143</v>
      </c>
      <c r="C21" s="2" t="s">
        <v>428</v>
      </c>
      <c r="D21" s="2" t="s">
        <v>385</v>
      </c>
      <c r="E21" s="2" t="s">
        <v>23</v>
      </c>
      <c r="F21" s="2">
        <v>1</v>
      </c>
      <c r="G21" s="2" t="s">
        <v>23</v>
      </c>
      <c r="H21" s="2">
        <v>1</v>
      </c>
      <c r="I21" s="2" t="s">
        <v>23</v>
      </c>
      <c r="J21" s="2">
        <v>1</v>
      </c>
      <c r="K21" s="2" t="s">
        <v>23</v>
      </c>
      <c r="L21" s="2">
        <v>1</v>
      </c>
      <c r="M21" s="2" t="s">
        <v>23</v>
      </c>
      <c r="N21" s="2">
        <v>0</v>
      </c>
      <c r="O21" s="2" t="s">
        <v>23</v>
      </c>
      <c r="Q21" s="2" t="s">
        <v>23</v>
      </c>
      <c r="R21" s="2">
        <v>1</v>
      </c>
      <c r="S21" s="2" t="s">
        <v>23</v>
      </c>
      <c r="T21" s="2">
        <v>1</v>
      </c>
      <c r="U21" s="2" t="s">
        <v>418</v>
      </c>
      <c r="V21" s="2">
        <v>1</v>
      </c>
      <c r="W21" s="2" t="s">
        <v>418</v>
      </c>
      <c r="X21" s="2">
        <v>0</v>
      </c>
      <c r="Y21" s="2" t="s">
        <v>418</v>
      </c>
      <c r="Z21" s="2">
        <v>0</v>
      </c>
      <c r="AA21" s="2" t="s">
        <v>418</v>
      </c>
      <c r="AB21" s="6">
        <v>1</v>
      </c>
      <c r="AC21" s="2" t="s">
        <v>418</v>
      </c>
      <c r="AD21" s="2">
        <v>1</v>
      </c>
      <c r="AE21">
        <f t="shared" si="0"/>
        <v>9</v>
      </c>
      <c r="AF21">
        <v>12</v>
      </c>
      <c r="AG21" s="18">
        <f t="shared" si="1"/>
        <v>0.75</v>
      </c>
    </row>
    <row r="22" spans="1:33" customFormat="1" ht="13.2" x14ac:dyDescent="0.25">
      <c r="A22" s="3" t="s">
        <v>429</v>
      </c>
      <c r="B22" s="3" t="s">
        <v>166</v>
      </c>
      <c r="C22" s="3" t="s">
        <v>644</v>
      </c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5"/>
      <c r="Q22" s="3"/>
      <c r="R22" s="3"/>
      <c r="S22" s="3"/>
      <c r="U22" s="2" t="s">
        <v>23</v>
      </c>
      <c r="V22" s="2">
        <v>1</v>
      </c>
      <c r="W22" s="3"/>
      <c r="X22" s="3"/>
      <c r="Y22" s="3" t="s">
        <v>23</v>
      </c>
      <c r="Z22" s="3">
        <v>1</v>
      </c>
      <c r="AA22" s="3" t="s">
        <v>23</v>
      </c>
      <c r="AB22" s="6">
        <v>1</v>
      </c>
      <c r="AC22" s="3" t="s">
        <v>23</v>
      </c>
      <c r="AD22" s="3">
        <v>1</v>
      </c>
      <c r="AE22">
        <f t="shared" si="0"/>
        <v>4</v>
      </c>
      <c r="AF22">
        <v>4</v>
      </c>
      <c r="AG22" s="18">
        <f t="shared" si="1"/>
        <v>1</v>
      </c>
    </row>
    <row r="23" spans="1:33" customFormat="1" ht="13.2" x14ac:dyDescent="0.25">
      <c r="A23" s="2" t="s">
        <v>430</v>
      </c>
      <c r="B23" s="2" t="s">
        <v>36</v>
      </c>
      <c r="C23" s="2" t="s">
        <v>431</v>
      </c>
      <c r="D23" s="2" t="s">
        <v>396</v>
      </c>
      <c r="E23" s="2" t="s">
        <v>397</v>
      </c>
      <c r="F23" s="2">
        <v>1</v>
      </c>
      <c r="G23" s="2" t="s">
        <v>397</v>
      </c>
      <c r="H23" s="2">
        <v>1</v>
      </c>
      <c r="I23" s="2" t="s">
        <v>397</v>
      </c>
      <c r="J23" s="2">
        <v>0</v>
      </c>
      <c r="K23" s="2" t="s">
        <v>397</v>
      </c>
      <c r="L23" s="2">
        <v>1</v>
      </c>
      <c r="M23" s="2" t="s">
        <v>397</v>
      </c>
      <c r="N23" s="2">
        <v>1</v>
      </c>
      <c r="O23" s="2" t="s">
        <v>397</v>
      </c>
      <c r="P23" s="2">
        <v>1</v>
      </c>
      <c r="Q23" s="2" t="s">
        <v>411</v>
      </c>
      <c r="R23" s="6"/>
      <c r="S23" s="2" t="s">
        <v>411</v>
      </c>
      <c r="T23" s="14"/>
      <c r="U23" s="2" t="s">
        <v>412</v>
      </c>
      <c r="V23" s="2">
        <v>0</v>
      </c>
      <c r="W23" s="2"/>
      <c r="X23" s="2"/>
      <c r="Y23" s="2"/>
      <c r="Z23" s="2"/>
      <c r="AA23" s="2"/>
      <c r="AB23" s="2"/>
      <c r="AC23" s="2"/>
      <c r="AD23" s="2"/>
      <c r="AE23">
        <f t="shared" si="0"/>
        <v>5</v>
      </c>
      <c r="AF23">
        <v>7</v>
      </c>
      <c r="AG23" s="18">
        <f t="shared" si="1"/>
        <v>0.7142857142857143</v>
      </c>
    </row>
    <row r="24" spans="1:33" customFormat="1" ht="13.2" x14ac:dyDescent="0.25">
      <c r="A24" s="2" t="s">
        <v>432</v>
      </c>
      <c r="B24" s="2" t="s">
        <v>168</v>
      </c>
      <c r="C24" s="2" t="s">
        <v>433</v>
      </c>
      <c r="D24" s="2" t="s">
        <v>385</v>
      </c>
      <c r="E24" s="2" t="s">
        <v>23</v>
      </c>
      <c r="F24" s="2">
        <v>1</v>
      </c>
      <c r="G24" s="2" t="s">
        <v>23</v>
      </c>
      <c r="H24" s="2">
        <v>1</v>
      </c>
      <c r="I24" s="2" t="s">
        <v>23</v>
      </c>
      <c r="J24" s="2">
        <v>1</v>
      </c>
      <c r="K24" s="2" t="s">
        <v>23</v>
      </c>
      <c r="L24" s="2">
        <v>0</v>
      </c>
      <c r="M24" s="2" t="s">
        <v>23</v>
      </c>
      <c r="N24" s="2">
        <v>0</v>
      </c>
      <c r="O24" s="2" t="s">
        <v>23</v>
      </c>
      <c r="P24" s="7">
        <v>1</v>
      </c>
      <c r="Q24" s="2" t="s">
        <v>23</v>
      </c>
      <c r="R24" s="2">
        <v>1</v>
      </c>
      <c r="S24" s="2" t="s">
        <v>23</v>
      </c>
      <c r="T24" s="2">
        <v>1</v>
      </c>
      <c r="U24" s="2" t="s">
        <v>23</v>
      </c>
      <c r="V24" s="2">
        <v>1</v>
      </c>
      <c r="W24" s="2" t="s">
        <v>419</v>
      </c>
      <c r="X24" s="2">
        <v>1</v>
      </c>
      <c r="Y24" s="2" t="s">
        <v>411</v>
      </c>
      <c r="Z24" s="6"/>
      <c r="AA24" s="2" t="s">
        <v>411</v>
      </c>
      <c r="AB24" s="6"/>
      <c r="AC24" s="2" t="s">
        <v>382</v>
      </c>
      <c r="AD24" s="2">
        <v>1</v>
      </c>
      <c r="AE24">
        <f t="shared" si="0"/>
        <v>9</v>
      </c>
      <c r="AF24">
        <v>11</v>
      </c>
      <c r="AG24" s="18">
        <f t="shared" si="1"/>
        <v>0.81818181818181823</v>
      </c>
    </row>
    <row r="25" spans="1:33" customFormat="1" ht="13.2" x14ac:dyDescent="0.25">
      <c r="A25" s="2" t="s">
        <v>432</v>
      </c>
      <c r="B25" s="2" t="s">
        <v>434</v>
      </c>
      <c r="C25" s="2" t="s">
        <v>435</v>
      </c>
      <c r="D25" s="2" t="s">
        <v>396</v>
      </c>
      <c r="E25" s="2" t="s">
        <v>397</v>
      </c>
      <c r="F25" s="2">
        <v>0</v>
      </c>
      <c r="G25" s="2" t="s">
        <v>397</v>
      </c>
      <c r="H25" s="2">
        <v>1</v>
      </c>
      <c r="I25" s="2" t="s">
        <v>397</v>
      </c>
      <c r="J25" s="2">
        <v>1</v>
      </c>
      <c r="K25" s="2" t="s">
        <v>397</v>
      </c>
      <c r="L25" s="2">
        <v>1</v>
      </c>
      <c r="M25" s="2" t="s">
        <v>397</v>
      </c>
      <c r="N25" s="2">
        <v>0</v>
      </c>
      <c r="O25" s="2" t="s">
        <v>397</v>
      </c>
      <c r="P25" s="2">
        <v>1</v>
      </c>
      <c r="Q25" s="2" t="s">
        <v>397</v>
      </c>
      <c r="R25" s="2">
        <v>0</v>
      </c>
      <c r="S25" s="2" t="s">
        <v>397</v>
      </c>
      <c r="T25" s="2">
        <v>1</v>
      </c>
      <c r="U25" s="2" t="s">
        <v>418</v>
      </c>
      <c r="V25" s="2">
        <v>0</v>
      </c>
      <c r="W25" s="2" t="s">
        <v>411</v>
      </c>
      <c r="X25" s="6"/>
      <c r="Y25" s="2" t="s">
        <v>28</v>
      </c>
      <c r="Z25" s="2">
        <v>1</v>
      </c>
      <c r="AA25" s="2" t="s">
        <v>28</v>
      </c>
      <c r="AB25" s="6">
        <v>1</v>
      </c>
      <c r="AC25" s="2" t="s">
        <v>436</v>
      </c>
      <c r="AD25" s="2">
        <v>0</v>
      </c>
      <c r="AE25">
        <f t="shared" si="0"/>
        <v>7</v>
      </c>
      <c r="AF25">
        <v>12</v>
      </c>
      <c r="AG25" s="18">
        <f t="shared" si="1"/>
        <v>0.58333333333333337</v>
      </c>
    </row>
    <row r="26" spans="1:33" customFormat="1" ht="13.2" x14ac:dyDescent="0.25">
      <c r="A26" s="2" t="s">
        <v>437</v>
      </c>
      <c r="B26" s="2" t="s">
        <v>283</v>
      </c>
      <c r="C26" s="2" t="s">
        <v>438</v>
      </c>
      <c r="D26" s="2" t="s">
        <v>396</v>
      </c>
      <c r="E26" s="2" t="s">
        <v>397</v>
      </c>
      <c r="F26" s="2">
        <v>0</v>
      </c>
      <c r="G26" s="2" t="s">
        <v>397</v>
      </c>
      <c r="H26" s="2">
        <v>1</v>
      </c>
      <c r="I26" s="2" t="s">
        <v>397</v>
      </c>
      <c r="J26" s="2">
        <v>1</v>
      </c>
      <c r="K26" s="2" t="s">
        <v>397</v>
      </c>
      <c r="L26" s="2">
        <v>0</v>
      </c>
      <c r="M26" s="2" t="s">
        <v>397</v>
      </c>
      <c r="N26" s="2">
        <v>0</v>
      </c>
      <c r="O26" s="2" t="s">
        <v>397</v>
      </c>
      <c r="P26" s="7">
        <v>0</v>
      </c>
      <c r="Q26" s="2" t="s">
        <v>397</v>
      </c>
      <c r="R26" s="2">
        <v>0</v>
      </c>
      <c r="S26" s="2" t="s">
        <v>397</v>
      </c>
      <c r="T26" s="7">
        <v>1</v>
      </c>
      <c r="U26" s="2" t="s">
        <v>397</v>
      </c>
      <c r="V26" s="2">
        <v>1</v>
      </c>
      <c r="W26" s="2" t="s">
        <v>397</v>
      </c>
      <c r="X26" s="2">
        <v>0</v>
      </c>
      <c r="Y26" s="2" t="s">
        <v>397</v>
      </c>
      <c r="Z26" s="2">
        <v>1</v>
      </c>
      <c r="AA26" s="2" t="s">
        <v>397</v>
      </c>
      <c r="AB26" s="6">
        <v>1</v>
      </c>
      <c r="AC26" s="2" t="s">
        <v>397</v>
      </c>
      <c r="AD26" s="2">
        <v>1</v>
      </c>
      <c r="AE26">
        <f t="shared" si="0"/>
        <v>7</v>
      </c>
      <c r="AF26">
        <v>13</v>
      </c>
      <c r="AG26" s="18">
        <f t="shared" si="1"/>
        <v>0.53846153846153844</v>
      </c>
    </row>
    <row r="27" spans="1:33" customFormat="1" ht="13.2" x14ac:dyDescent="0.25">
      <c r="A27" s="2" t="s">
        <v>92</v>
      </c>
      <c r="B27" s="2" t="s">
        <v>93</v>
      </c>
      <c r="C27" s="2" t="s">
        <v>94</v>
      </c>
      <c r="D27" s="2" t="s">
        <v>385</v>
      </c>
      <c r="E27" s="2" t="s">
        <v>23</v>
      </c>
      <c r="F27" s="2">
        <v>1</v>
      </c>
      <c r="G27" s="2" t="s">
        <v>23</v>
      </c>
      <c r="H27" s="2">
        <v>1</v>
      </c>
      <c r="I27" s="2" t="s">
        <v>23</v>
      </c>
      <c r="J27" s="2">
        <v>1</v>
      </c>
      <c r="K27" s="2" t="s">
        <v>23</v>
      </c>
      <c r="L27" s="2">
        <v>0</v>
      </c>
      <c r="M27" s="2" t="s">
        <v>23</v>
      </c>
      <c r="N27" s="2">
        <v>1</v>
      </c>
      <c r="O27" s="2" t="s">
        <v>23</v>
      </c>
      <c r="P27" s="7">
        <v>1</v>
      </c>
      <c r="Q27" s="2" t="s">
        <v>23</v>
      </c>
      <c r="R27" s="2">
        <v>1</v>
      </c>
      <c r="S27" s="2" t="s">
        <v>23</v>
      </c>
      <c r="T27" s="2">
        <v>1</v>
      </c>
      <c r="U27" s="2" t="s">
        <v>23</v>
      </c>
      <c r="V27" s="2">
        <v>1</v>
      </c>
      <c r="W27" s="2" t="s">
        <v>23</v>
      </c>
      <c r="X27" s="2">
        <v>0</v>
      </c>
      <c r="Y27" s="2" t="s">
        <v>23</v>
      </c>
      <c r="Z27" s="2">
        <v>0</v>
      </c>
      <c r="AA27" s="2" t="s">
        <v>23</v>
      </c>
      <c r="AB27" s="6">
        <v>1</v>
      </c>
      <c r="AC27" s="2" t="s">
        <v>23</v>
      </c>
      <c r="AD27" s="2">
        <v>0</v>
      </c>
      <c r="AE27">
        <f t="shared" si="0"/>
        <v>9</v>
      </c>
      <c r="AF27">
        <v>13</v>
      </c>
      <c r="AG27" s="18">
        <f t="shared" si="1"/>
        <v>0.69230769230769229</v>
      </c>
    </row>
    <row r="28" spans="1:33" customFormat="1" ht="13.2" x14ac:dyDescent="0.25">
      <c r="A28" s="2" t="s">
        <v>101</v>
      </c>
      <c r="B28" s="2" t="s">
        <v>102</v>
      </c>
      <c r="C28" s="2" t="s">
        <v>103</v>
      </c>
      <c r="D28" s="2" t="s">
        <v>385</v>
      </c>
      <c r="E28" s="2" t="s">
        <v>23</v>
      </c>
      <c r="F28" s="2">
        <v>1</v>
      </c>
      <c r="G28" s="2" t="s">
        <v>23</v>
      </c>
      <c r="H28" s="2">
        <v>1</v>
      </c>
      <c r="I28" s="2" t="s">
        <v>23</v>
      </c>
      <c r="J28" s="2">
        <v>1</v>
      </c>
      <c r="K28" s="2" t="s">
        <v>23</v>
      </c>
      <c r="L28" s="2">
        <v>1</v>
      </c>
      <c r="M28" s="2" t="s">
        <v>23</v>
      </c>
      <c r="N28" s="2">
        <v>0</v>
      </c>
      <c r="O28" s="2" t="s">
        <v>23</v>
      </c>
      <c r="P28" s="7">
        <v>1</v>
      </c>
      <c r="Q28" s="2" t="s">
        <v>23</v>
      </c>
      <c r="R28" s="2">
        <v>1</v>
      </c>
      <c r="S28" s="2" t="s">
        <v>23</v>
      </c>
      <c r="T28" s="2">
        <v>1</v>
      </c>
      <c r="U28" s="2" t="s">
        <v>23</v>
      </c>
      <c r="V28" s="2">
        <v>1</v>
      </c>
      <c r="W28" s="2" t="s">
        <v>23</v>
      </c>
      <c r="X28" s="2">
        <v>1</v>
      </c>
      <c r="Y28" s="2" t="s">
        <v>23</v>
      </c>
      <c r="Z28" s="2">
        <v>0</v>
      </c>
      <c r="AA28" s="2" t="s">
        <v>23</v>
      </c>
      <c r="AB28" s="6">
        <v>1</v>
      </c>
      <c r="AC28" s="2" t="s">
        <v>23</v>
      </c>
      <c r="AD28" s="2">
        <v>0</v>
      </c>
      <c r="AE28">
        <f t="shared" si="0"/>
        <v>10</v>
      </c>
      <c r="AF28">
        <v>13</v>
      </c>
      <c r="AG28" s="18">
        <f t="shared" si="1"/>
        <v>0.76923076923076927</v>
      </c>
    </row>
    <row r="29" spans="1:33" customFormat="1" ht="13.2" x14ac:dyDescent="0.25">
      <c r="A29" s="2" t="s">
        <v>439</v>
      </c>
      <c r="B29" s="2" t="s">
        <v>440</v>
      </c>
      <c r="C29" s="2" t="s">
        <v>325</v>
      </c>
      <c r="D29" s="2" t="s">
        <v>406</v>
      </c>
      <c r="E29" s="2" t="s">
        <v>407</v>
      </c>
      <c r="F29" s="2">
        <v>1</v>
      </c>
      <c r="G29" s="2" t="s">
        <v>407</v>
      </c>
      <c r="H29" s="2">
        <v>1</v>
      </c>
      <c r="I29" s="2" t="s">
        <v>407</v>
      </c>
      <c r="J29" s="2">
        <v>1</v>
      </c>
      <c r="K29" s="2" t="s">
        <v>407</v>
      </c>
      <c r="L29" s="2">
        <v>1</v>
      </c>
      <c r="M29" s="2" t="s">
        <v>407</v>
      </c>
      <c r="N29" s="2">
        <v>1</v>
      </c>
      <c r="O29" s="2" t="s">
        <v>407</v>
      </c>
      <c r="P29" s="2">
        <v>0</v>
      </c>
      <c r="Q29" s="2" t="s">
        <v>407</v>
      </c>
      <c r="R29" s="2">
        <v>1</v>
      </c>
      <c r="S29" s="2" t="s">
        <v>407</v>
      </c>
      <c r="T29" s="2">
        <v>1</v>
      </c>
      <c r="U29" s="2" t="s">
        <v>407</v>
      </c>
      <c r="V29" s="2">
        <v>1</v>
      </c>
      <c r="W29" s="2" t="s">
        <v>407</v>
      </c>
      <c r="X29" s="2">
        <v>0</v>
      </c>
      <c r="Y29" s="2" t="s">
        <v>407</v>
      </c>
      <c r="Z29" s="2">
        <v>1</v>
      </c>
      <c r="AA29" s="2" t="s">
        <v>407</v>
      </c>
      <c r="AB29" s="6">
        <v>1</v>
      </c>
      <c r="AC29" s="2" t="s">
        <v>407</v>
      </c>
      <c r="AD29" s="2">
        <v>1</v>
      </c>
      <c r="AE29">
        <f t="shared" si="0"/>
        <v>11</v>
      </c>
      <c r="AF29">
        <v>13</v>
      </c>
      <c r="AG29" s="18">
        <f t="shared" si="1"/>
        <v>0.84615384615384615</v>
      </c>
    </row>
    <row r="30" spans="1:33" ht="13.2" x14ac:dyDescent="0.25">
      <c r="A30" s="6" t="s">
        <v>441</v>
      </c>
      <c r="B30" s="6" t="s">
        <v>442</v>
      </c>
      <c r="C30" s="6" t="s">
        <v>443</v>
      </c>
      <c r="D30" s="6" t="s">
        <v>406</v>
      </c>
      <c r="E30" s="6" t="s">
        <v>407</v>
      </c>
      <c r="F30" s="6">
        <v>0</v>
      </c>
      <c r="G30" s="6" t="s">
        <v>407</v>
      </c>
      <c r="H30" s="6">
        <v>1</v>
      </c>
      <c r="I30" s="6" t="s">
        <v>407</v>
      </c>
      <c r="J30" s="6">
        <v>1</v>
      </c>
      <c r="K30" s="6" t="s">
        <v>407</v>
      </c>
      <c r="L30" s="6">
        <v>0</v>
      </c>
      <c r="M30" s="6" t="s">
        <v>407</v>
      </c>
      <c r="N30" s="6">
        <v>1</v>
      </c>
      <c r="O30" s="6" t="s">
        <v>407</v>
      </c>
      <c r="P30" s="6">
        <v>1</v>
      </c>
      <c r="Q30" s="6" t="s">
        <v>407</v>
      </c>
      <c r="R30" s="6">
        <v>1</v>
      </c>
      <c r="S30" s="6" t="s">
        <v>407</v>
      </c>
      <c r="T30" s="14">
        <v>1</v>
      </c>
      <c r="U30" s="6" t="s">
        <v>444</v>
      </c>
      <c r="V30" s="6">
        <v>1</v>
      </c>
      <c r="W30" s="6" t="s">
        <v>444</v>
      </c>
      <c r="X30" s="6">
        <v>1</v>
      </c>
      <c r="Y30" s="6" t="s">
        <v>444</v>
      </c>
      <c r="Z30" s="6">
        <v>1</v>
      </c>
      <c r="AA30" s="6" t="s">
        <v>444</v>
      </c>
      <c r="AB30" s="6">
        <v>1</v>
      </c>
      <c r="AC30" s="6" t="s">
        <v>444</v>
      </c>
      <c r="AD30" s="6">
        <v>1</v>
      </c>
      <c r="AE30">
        <f t="shared" si="0"/>
        <v>11</v>
      </c>
      <c r="AF30">
        <v>13</v>
      </c>
      <c r="AG30" s="18">
        <f t="shared" si="1"/>
        <v>0.84615384615384615</v>
      </c>
    </row>
    <row r="31" spans="1:33" customFormat="1" ht="13.2" x14ac:dyDescent="0.25">
      <c r="A31" s="3" t="s">
        <v>146</v>
      </c>
      <c r="B31" s="3" t="s">
        <v>445</v>
      </c>
      <c r="C31" s="19" t="s">
        <v>645</v>
      </c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5"/>
      <c r="Q31" s="3"/>
      <c r="R31" s="3"/>
      <c r="S31" s="3"/>
      <c r="U31" s="3" t="s">
        <v>382</v>
      </c>
      <c r="V31" s="3">
        <v>1</v>
      </c>
      <c r="W31" s="3" t="s">
        <v>382</v>
      </c>
      <c r="X31" s="3">
        <v>0</v>
      </c>
      <c r="Y31" s="3" t="s">
        <v>382</v>
      </c>
      <c r="Z31" s="3">
        <v>0</v>
      </c>
      <c r="AA31" s="3" t="s">
        <v>382</v>
      </c>
      <c r="AB31" s="11">
        <v>1</v>
      </c>
      <c r="AC31" s="3" t="s">
        <v>382</v>
      </c>
      <c r="AD31" s="3">
        <v>1</v>
      </c>
      <c r="AE31">
        <f t="shared" si="0"/>
        <v>3</v>
      </c>
      <c r="AF31">
        <v>5</v>
      </c>
      <c r="AG31" s="18">
        <f t="shared" si="1"/>
        <v>0.6</v>
      </c>
    </row>
    <row r="32" spans="1:33" customFormat="1" ht="13.2" x14ac:dyDescent="0.25">
      <c r="A32" s="2" t="s">
        <v>446</v>
      </c>
      <c r="B32" s="2" t="s">
        <v>447</v>
      </c>
      <c r="C32" s="2" t="s">
        <v>448</v>
      </c>
      <c r="D32" s="2" t="s">
        <v>385</v>
      </c>
      <c r="E32" s="2" t="s">
        <v>23</v>
      </c>
      <c r="F32" s="2">
        <v>1</v>
      </c>
      <c r="G32" s="2" t="s">
        <v>23</v>
      </c>
      <c r="H32" s="2">
        <v>1</v>
      </c>
      <c r="I32" s="2" t="s">
        <v>23</v>
      </c>
      <c r="J32" s="2">
        <v>0</v>
      </c>
      <c r="K32" s="2" t="s">
        <v>23</v>
      </c>
      <c r="L32" s="2">
        <v>0</v>
      </c>
      <c r="M32" s="2" t="s">
        <v>23</v>
      </c>
      <c r="N32" s="2">
        <v>0</v>
      </c>
      <c r="O32" s="2" t="s">
        <v>23</v>
      </c>
      <c r="P32" s="7">
        <v>1</v>
      </c>
      <c r="Q32" s="2" t="s">
        <v>23</v>
      </c>
      <c r="R32" s="2">
        <v>0</v>
      </c>
      <c r="S32" s="2" t="s">
        <v>23</v>
      </c>
      <c r="T32" s="2">
        <v>1</v>
      </c>
      <c r="U32" s="2" t="s">
        <v>23</v>
      </c>
      <c r="V32" s="2">
        <v>1</v>
      </c>
      <c r="W32" s="2" t="s">
        <v>23</v>
      </c>
      <c r="X32" s="2">
        <v>1</v>
      </c>
      <c r="Y32" s="2" t="s">
        <v>23</v>
      </c>
      <c r="Z32" s="2">
        <v>1</v>
      </c>
      <c r="AA32" s="2" t="s">
        <v>23</v>
      </c>
      <c r="AB32" s="6">
        <v>0</v>
      </c>
      <c r="AC32" s="2" t="s">
        <v>449</v>
      </c>
      <c r="AD32" s="2">
        <v>0</v>
      </c>
      <c r="AE32">
        <f t="shared" si="0"/>
        <v>7</v>
      </c>
      <c r="AF32">
        <v>13</v>
      </c>
      <c r="AG32" s="18">
        <f t="shared" si="1"/>
        <v>0.53846153846153844</v>
      </c>
    </row>
    <row r="33" spans="1:33" customFormat="1" ht="13.2" x14ac:dyDescent="0.25">
      <c r="A33" s="2" t="s">
        <v>450</v>
      </c>
      <c r="B33" s="2" t="s">
        <v>219</v>
      </c>
      <c r="C33" s="2" t="s">
        <v>451</v>
      </c>
      <c r="D33" s="2" t="s">
        <v>396</v>
      </c>
      <c r="E33" s="2" t="s">
        <v>397</v>
      </c>
      <c r="F33" s="2">
        <v>1</v>
      </c>
      <c r="G33" s="2" t="s">
        <v>397</v>
      </c>
      <c r="H33" s="2">
        <v>1</v>
      </c>
      <c r="I33" s="2" t="s">
        <v>397</v>
      </c>
      <c r="J33" s="2">
        <v>1</v>
      </c>
      <c r="K33" s="2" t="s">
        <v>397</v>
      </c>
      <c r="L33" s="2">
        <v>0</v>
      </c>
      <c r="M33" s="2" t="s">
        <v>397</v>
      </c>
      <c r="N33" s="2">
        <v>0</v>
      </c>
      <c r="O33" s="2" t="s">
        <v>397</v>
      </c>
      <c r="P33" s="7">
        <v>0</v>
      </c>
      <c r="Q33" s="2" t="s">
        <v>397</v>
      </c>
      <c r="R33" s="2">
        <v>1</v>
      </c>
      <c r="S33" s="2" t="s">
        <v>397</v>
      </c>
      <c r="T33" s="7">
        <v>1</v>
      </c>
      <c r="U33" s="2" t="s">
        <v>397</v>
      </c>
      <c r="V33" s="2">
        <v>1</v>
      </c>
      <c r="W33" s="2" t="s">
        <v>397</v>
      </c>
      <c r="X33" s="2">
        <v>1</v>
      </c>
      <c r="Y33" s="2" t="s">
        <v>397</v>
      </c>
      <c r="Z33" s="2">
        <v>0</v>
      </c>
      <c r="AA33" s="2" t="s">
        <v>397</v>
      </c>
      <c r="AB33" s="6">
        <v>1</v>
      </c>
      <c r="AC33" s="2" t="s">
        <v>397</v>
      </c>
      <c r="AD33" s="2">
        <v>1</v>
      </c>
      <c r="AE33">
        <f t="shared" si="0"/>
        <v>9</v>
      </c>
      <c r="AF33">
        <v>13</v>
      </c>
      <c r="AG33" s="18">
        <f t="shared" si="1"/>
        <v>0.69230769230769229</v>
      </c>
    </row>
    <row r="34" spans="1:33" customFormat="1" ht="13.2" x14ac:dyDescent="0.25">
      <c r="A34" s="2" t="s">
        <v>123</v>
      </c>
      <c r="B34" s="2" t="s">
        <v>124</v>
      </c>
      <c r="C34" s="2" t="s">
        <v>452</v>
      </c>
      <c r="D34" s="2" t="s">
        <v>396</v>
      </c>
      <c r="E34" s="2" t="s">
        <v>397</v>
      </c>
      <c r="F34" s="2">
        <v>1</v>
      </c>
      <c r="G34" s="2" t="s">
        <v>397</v>
      </c>
      <c r="H34" s="2">
        <v>1</v>
      </c>
      <c r="I34" s="2" t="s">
        <v>397</v>
      </c>
      <c r="J34" s="2">
        <v>1</v>
      </c>
      <c r="K34" s="2" t="s">
        <v>397</v>
      </c>
      <c r="L34" s="2">
        <v>1</v>
      </c>
      <c r="M34" s="2" t="s">
        <v>397</v>
      </c>
      <c r="N34" s="2">
        <v>1</v>
      </c>
      <c r="O34" s="2" t="s">
        <v>397</v>
      </c>
      <c r="P34" s="2">
        <v>1</v>
      </c>
      <c r="Q34" s="2" t="s">
        <v>411</v>
      </c>
      <c r="R34" s="6"/>
      <c r="S34" s="2" t="s">
        <v>411</v>
      </c>
      <c r="T34" s="14"/>
      <c r="U34" s="2" t="s">
        <v>412</v>
      </c>
      <c r="V34" s="2">
        <v>1</v>
      </c>
      <c r="W34" s="2" t="s">
        <v>412</v>
      </c>
      <c r="X34" s="2">
        <v>0</v>
      </c>
      <c r="Y34" s="2" t="s">
        <v>412</v>
      </c>
      <c r="Z34" s="2">
        <v>1</v>
      </c>
      <c r="AA34" s="2" t="s">
        <v>412</v>
      </c>
      <c r="AB34" s="6">
        <v>1</v>
      </c>
      <c r="AC34" s="2" t="s">
        <v>412</v>
      </c>
      <c r="AD34" s="2">
        <v>1</v>
      </c>
      <c r="AE34">
        <f t="shared" si="0"/>
        <v>10</v>
      </c>
      <c r="AF34">
        <v>11</v>
      </c>
      <c r="AG34" s="18">
        <f t="shared" si="1"/>
        <v>0.90909090909090906</v>
      </c>
    </row>
    <row r="35" spans="1:33" customFormat="1" ht="13.2" x14ac:dyDescent="0.25">
      <c r="A35" s="2" t="s">
        <v>453</v>
      </c>
      <c r="B35" s="2" t="s">
        <v>454</v>
      </c>
      <c r="C35" s="2" t="s">
        <v>455</v>
      </c>
      <c r="D35" s="2" t="s">
        <v>406</v>
      </c>
      <c r="E35" s="2" t="s">
        <v>407</v>
      </c>
      <c r="F35" s="2">
        <v>1</v>
      </c>
      <c r="G35" s="2" t="s">
        <v>407</v>
      </c>
      <c r="H35" s="2">
        <v>1</v>
      </c>
      <c r="I35" s="2" t="s">
        <v>407</v>
      </c>
      <c r="J35" s="2">
        <v>1</v>
      </c>
      <c r="K35" s="2" t="s">
        <v>407</v>
      </c>
      <c r="L35" s="2">
        <v>0</v>
      </c>
      <c r="M35" s="2" t="s">
        <v>407</v>
      </c>
      <c r="N35" s="2">
        <v>1</v>
      </c>
      <c r="O35" s="2" t="s">
        <v>407</v>
      </c>
      <c r="P35" s="7">
        <v>0</v>
      </c>
      <c r="Q35" s="2" t="s">
        <v>407</v>
      </c>
      <c r="R35" s="2">
        <v>0</v>
      </c>
      <c r="S35" s="2" t="s">
        <v>407</v>
      </c>
      <c r="T35" s="7">
        <v>1</v>
      </c>
      <c r="U35" s="2" t="s">
        <v>407</v>
      </c>
      <c r="V35" s="2">
        <v>1</v>
      </c>
      <c r="W35" s="2" t="s">
        <v>407</v>
      </c>
      <c r="X35" s="2">
        <v>1</v>
      </c>
      <c r="Y35" s="2" t="s">
        <v>407</v>
      </c>
      <c r="Z35" s="2">
        <v>1</v>
      </c>
      <c r="AA35" s="2" t="s">
        <v>407</v>
      </c>
      <c r="AB35" s="6">
        <v>1</v>
      </c>
      <c r="AC35" s="2" t="s">
        <v>407</v>
      </c>
      <c r="AD35" s="2">
        <v>0</v>
      </c>
      <c r="AE35">
        <f t="shared" si="0"/>
        <v>9</v>
      </c>
      <c r="AF35">
        <v>13</v>
      </c>
      <c r="AG35" s="18">
        <f t="shared" si="1"/>
        <v>0.69230769230769229</v>
      </c>
    </row>
    <row r="36" spans="1:33" ht="13.2" x14ac:dyDescent="0.25">
      <c r="A36" s="6" t="s">
        <v>456</v>
      </c>
      <c r="B36" s="6" t="s">
        <v>457</v>
      </c>
      <c r="C36" s="6" t="s">
        <v>458</v>
      </c>
      <c r="D36" s="6" t="s">
        <v>406</v>
      </c>
      <c r="E36" s="6" t="s">
        <v>407</v>
      </c>
      <c r="F36" s="6">
        <v>1</v>
      </c>
      <c r="G36" s="6" t="s">
        <v>407</v>
      </c>
      <c r="H36" s="6">
        <v>1</v>
      </c>
      <c r="I36" s="6" t="s">
        <v>407</v>
      </c>
      <c r="J36" s="6">
        <v>1</v>
      </c>
      <c r="K36" s="6" t="s">
        <v>407</v>
      </c>
      <c r="L36" s="6">
        <v>1</v>
      </c>
      <c r="M36" s="6" t="s">
        <v>407</v>
      </c>
      <c r="N36" s="6">
        <v>1</v>
      </c>
      <c r="O36" s="6" t="s">
        <v>407</v>
      </c>
      <c r="P36" s="6">
        <v>1</v>
      </c>
      <c r="Q36" s="6" t="s">
        <v>407</v>
      </c>
      <c r="R36" s="6">
        <v>1</v>
      </c>
      <c r="S36" s="6" t="s">
        <v>407</v>
      </c>
      <c r="T36" s="14">
        <v>1</v>
      </c>
      <c r="U36" s="6" t="s">
        <v>444</v>
      </c>
      <c r="V36" s="6">
        <v>1</v>
      </c>
      <c r="W36" s="6" t="s">
        <v>444</v>
      </c>
      <c r="X36" s="6">
        <v>0</v>
      </c>
      <c r="Y36" s="6" t="s">
        <v>444</v>
      </c>
      <c r="Z36" s="6">
        <v>1</v>
      </c>
      <c r="AA36" s="6" t="s">
        <v>444</v>
      </c>
      <c r="AB36" s="6">
        <v>1</v>
      </c>
      <c r="AC36" s="6" t="s">
        <v>444</v>
      </c>
      <c r="AD36" s="6">
        <v>0</v>
      </c>
      <c r="AE36">
        <f t="shared" si="0"/>
        <v>11</v>
      </c>
      <c r="AF36">
        <v>13</v>
      </c>
      <c r="AG36" s="18">
        <f t="shared" si="1"/>
        <v>0.84615384615384615</v>
      </c>
    </row>
    <row r="37" spans="1:33" customFormat="1" ht="13.2" x14ac:dyDescent="0.25">
      <c r="A37" s="2" t="s">
        <v>459</v>
      </c>
      <c r="B37" s="2" t="s">
        <v>460</v>
      </c>
      <c r="C37" s="2" t="s">
        <v>461</v>
      </c>
      <c r="D37" s="2" t="s">
        <v>462</v>
      </c>
      <c r="E37" s="2" t="s">
        <v>33</v>
      </c>
      <c r="F37" s="2">
        <v>0</v>
      </c>
      <c r="G37" s="2" t="s">
        <v>33</v>
      </c>
      <c r="H37" s="2">
        <v>1</v>
      </c>
      <c r="I37" s="2" t="s">
        <v>33</v>
      </c>
      <c r="J37" s="2">
        <v>1</v>
      </c>
      <c r="K37" s="2" t="s">
        <v>33</v>
      </c>
      <c r="L37" s="2">
        <v>1</v>
      </c>
      <c r="M37" s="2" t="s">
        <v>33</v>
      </c>
      <c r="N37" s="2">
        <v>1</v>
      </c>
      <c r="O37" s="2" t="s">
        <v>33</v>
      </c>
      <c r="P37" s="2">
        <v>1</v>
      </c>
      <c r="Q37" s="2" t="s">
        <v>33</v>
      </c>
      <c r="R37" s="2">
        <v>1</v>
      </c>
      <c r="S37" s="2" t="s">
        <v>33</v>
      </c>
      <c r="T37" s="2">
        <v>1</v>
      </c>
      <c r="U37" s="2" t="s">
        <v>33</v>
      </c>
      <c r="V37" s="2">
        <v>1</v>
      </c>
      <c r="W37" s="2" t="s">
        <v>33</v>
      </c>
      <c r="X37" s="2">
        <v>0</v>
      </c>
      <c r="Y37" s="2" t="s">
        <v>33</v>
      </c>
      <c r="Z37" s="2">
        <v>1</v>
      </c>
      <c r="AA37" s="2" t="s">
        <v>33</v>
      </c>
      <c r="AB37" s="6">
        <v>1</v>
      </c>
      <c r="AC37" s="2" t="s">
        <v>33</v>
      </c>
      <c r="AD37" s="2">
        <v>1</v>
      </c>
      <c r="AE37">
        <f t="shared" si="0"/>
        <v>11</v>
      </c>
      <c r="AF37">
        <v>13</v>
      </c>
      <c r="AG37" s="18">
        <f t="shared" si="1"/>
        <v>0.84615384615384615</v>
      </c>
    </row>
    <row r="38" spans="1:33" customFormat="1" ht="13.2" x14ac:dyDescent="0.25">
      <c r="A38" s="2" t="s">
        <v>459</v>
      </c>
      <c r="B38" s="2" t="s">
        <v>80</v>
      </c>
      <c r="C38" s="2" t="s">
        <v>139</v>
      </c>
      <c r="D38" s="2" t="s">
        <v>385</v>
      </c>
      <c r="E38" s="2" t="s">
        <v>23</v>
      </c>
      <c r="F38" s="2">
        <v>1</v>
      </c>
      <c r="G38" s="2" t="s">
        <v>23</v>
      </c>
      <c r="H38" s="2">
        <v>1</v>
      </c>
      <c r="I38" s="2" t="s">
        <v>23</v>
      </c>
      <c r="J38" s="2">
        <v>1</v>
      </c>
      <c r="K38" s="2" t="s">
        <v>23</v>
      </c>
      <c r="L38" s="2">
        <v>0</v>
      </c>
      <c r="M38" s="2" t="s">
        <v>23</v>
      </c>
      <c r="N38" s="2">
        <v>1</v>
      </c>
      <c r="O38" s="2" t="s">
        <v>23</v>
      </c>
      <c r="P38" s="7">
        <v>1</v>
      </c>
      <c r="Q38" s="2" t="s">
        <v>23</v>
      </c>
      <c r="R38" s="2">
        <v>1</v>
      </c>
      <c r="S38" s="2" t="s">
        <v>23</v>
      </c>
      <c r="T38" s="2">
        <v>1</v>
      </c>
      <c r="U38" s="2" t="s">
        <v>23</v>
      </c>
      <c r="V38" s="2">
        <v>0</v>
      </c>
      <c r="W38" s="2" t="s">
        <v>23</v>
      </c>
      <c r="X38" s="2">
        <v>1</v>
      </c>
      <c r="Y38" s="2" t="s">
        <v>23</v>
      </c>
      <c r="Z38" s="2">
        <v>1</v>
      </c>
      <c r="AA38" s="2" t="s">
        <v>23</v>
      </c>
      <c r="AB38" s="6">
        <v>0</v>
      </c>
      <c r="AC38" s="2" t="s">
        <v>23</v>
      </c>
      <c r="AD38" s="2">
        <v>0</v>
      </c>
      <c r="AE38">
        <f t="shared" si="0"/>
        <v>9</v>
      </c>
      <c r="AF38">
        <v>13</v>
      </c>
      <c r="AG38" s="18">
        <f t="shared" si="1"/>
        <v>0.69230769230769229</v>
      </c>
    </row>
    <row r="39" spans="1:33" customFormat="1" ht="13.2" x14ac:dyDescent="0.25">
      <c r="A39" s="2" t="s">
        <v>463</v>
      </c>
      <c r="B39" s="2" t="s">
        <v>223</v>
      </c>
      <c r="C39" s="2" t="s">
        <v>464</v>
      </c>
      <c r="D39" s="2" t="s">
        <v>465</v>
      </c>
      <c r="E39" s="2" t="s">
        <v>466</v>
      </c>
      <c r="F39" s="2">
        <v>1</v>
      </c>
      <c r="G39" s="2" t="s">
        <v>466</v>
      </c>
      <c r="H39" s="2">
        <v>0</v>
      </c>
      <c r="I39" s="2" t="s">
        <v>466</v>
      </c>
      <c r="J39" s="2">
        <v>1</v>
      </c>
      <c r="K39" s="2" t="s">
        <v>466</v>
      </c>
      <c r="L39" s="2">
        <v>0</v>
      </c>
      <c r="M39" s="2" t="s">
        <v>466</v>
      </c>
      <c r="N39" s="2">
        <v>1</v>
      </c>
      <c r="O39" s="2" t="s">
        <v>466</v>
      </c>
      <c r="P39" s="2">
        <v>1</v>
      </c>
      <c r="Q39" s="2" t="s">
        <v>466</v>
      </c>
      <c r="R39" s="2">
        <v>0</v>
      </c>
      <c r="S39" s="2" t="s">
        <v>466</v>
      </c>
      <c r="T39" s="2">
        <v>1</v>
      </c>
      <c r="U39" s="2" t="s">
        <v>466</v>
      </c>
      <c r="V39" s="2">
        <v>1</v>
      </c>
      <c r="W39" s="2" t="s">
        <v>466</v>
      </c>
      <c r="X39" s="2">
        <v>1</v>
      </c>
      <c r="Y39" s="2" t="s">
        <v>466</v>
      </c>
      <c r="Z39" s="2">
        <v>1</v>
      </c>
      <c r="AA39" s="2" t="s">
        <v>466</v>
      </c>
      <c r="AB39" s="6">
        <v>1</v>
      </c>
      <c r="AC39" s="2" t="s">
        <v>466</v>
      </c>
      <c r="AD39" s="2">
        <v>0</v>
      </c>
      <c r="AE39">
        <f t="shared" si="0"/>
        <v>9</v>
      </c>
      <c r="AF39">
        <v>13</v>
      </c>
      <c r="AG39" s="18">
        <f t="shared" si="1"/>
        <v>0.69230769230769229</v>
      </c>
    </row>
    <row r="40" spans="1:33" customFormat="1" ht="13.2" x14ac:dyDescent="0.25">
      <c r="A40" s="2" t="s">
        <v>467</v>
      </c>
      <c r="B40" s="2" t="s">
        <v>468</v>
      </c>
      <c r="C40" s="2" t="s">
        <v>469</v>
      </c>
      <c r="D40" s="2" t="s">
        <v>385</v>
      </c>
      <c r="E40" s="2" t="s">
        <v>23</v>
      </c>
      <c r="F40" s="2">
        <v>1</v>
      </c>
      <c r="G40" s="2" t="s">
        <v>23</v>
      </c>
      <c r="H40" s="2">
        <v>1</v>
      </c>
      <c r="I40" s="2" t="s">
        <v>23</v>
      </c>
      <c r="J40" s="2">
        <v>1</v>
      </c>
      <c r="K40" s="2" t="s">
        <v>23</v>
      </c>
      <c r="L40" s="2">
        <v>1</v>
      </c>
      <c r="M40" s="2" t="s">
        <v>23</v>
      </c>
      <c r="N40" s="2">
        <v>1</v>
      </c>
      <c r="O40" s="2" t="s">
        <v>23</v>
      </c>
      <c r="P40" s="7">
        <v>0</v>
      </c>
      <c r="Q40" s="2" t="s">
        <v>23</v>
      </c>
      <c r="R40" s="2">
        <v>1</v>
      </c>
      <c r="S40" s="2" t="s">
        <v>23</v>
      </c>
      <c r="T40" s="2">
        <v>1</v>
      </c>
      <c r="U40" s="2" t="s">
        <v>23</v>
      </c>
      <c r="V40" s="2">
        <v>0</v>
      </c>
      <c r="W40" s="2" t="s">
        <v>23</v>
      </c>
      <c r="X40" s="2">
        <v>1</v>
      </c>
      <c r="Y40" s="2" t="s">
        <v>23</v>
      </c>
      <c r="Z40" s="2">
        <v>1</v>
      </c>
      <c r="AA40" s="2" t="s">
        <v>23</v>
      </c>
      <c r="AB40" s="6">
        <v>1</v>
      </c>
      <c r="AC40" s="2" t="s">
        <v>23</v>
      </c>
      <c r="AD40" s="2">
        <v>0</v>
      </c>
      <c r="AE40">
        <f t="shared" si="0"/>
        <v>10</v>
      </c>
      <c r="AF40">
        <v>13</v>
      </c>
      <c r="AG40" s="18">
        <f t="shared" si="1"/>
        <v>0.76923076923076927</v>
      </c>
    </row>
    <row r="41" spans="1:33" customFormat="1" ht="13.2" x14ac:dyDescent="0.25">
      <c r="A41" s="2" t="s">
        <v>470</v>
      </c>
      <c r="B41" s="2" t="s">
        <v>460</v>
      </c>
      <c r="C41" s="2" t="s">
        <v>471</v>
      </c>
      <c r="D41" s="2" t="s">
        <v>385</v>
      </c>
      <c r="E41" s="2" t="s">
        <v>23</v>
      </c>
      <c r="F41" s="2">
        <v>1</v>
      </c>
      <c r="G41" s="2" t="s">
        <v>23</v>
      </c>
      <c r="H41" s="2">
        <v>1</v>
      </c>
      <c r="I41" s="2" t="s">
        <v>23</v>
      </c>
      <c r="J41" s="2">
        <v>1</v>
      </c>
      <c r="K41" s="2" t="s">
        <v>23</v>
      </c>
      <c r="L41" s="2">
        <v>0</v>
      </c>
      <c r="M41" s="2" t="s">
        <v>23</v>
      </c>
      <c r="N41" s="2">
        <v>0</v>
      </c>
      <c r="O41" s="2" t="s">
        <v>23</v>
      </c>
      <c r="P41" s="7">
        <v>1</v>
      </c>
      <c r="Q41" s="2" t="s">
        <v>23</v>
      </c>
      <c r="R41" s="2">
        <v>1</v>
      </c>
      <c r="S41" s="2" t="s">
        <v>23</v>
      </c>
      <c r="T41" s="2">
        <v>1</v>
      </c>
      <c r="U41" s="2" t="s">
        <v>23</v>
      </c>
      <c r="V41" s="2">
        <v>0</v>
      </c>
      <c r="W41" s="2" t="s">
        <v>23</v>
      </c>
      <c r="X41" s="2">
        <v>0</v>
      </c>
      <c r="Y41" s="2" t="s">
        <v>23</v>
      </c>
      <c r="Z41" s="2">
        <v>1</v>
      </c>
      <c r="AA41" s="2" t="s">
        <v>23</v>
      </c>
      <c r="AB41" s="6">
        <v>0</v>
      </c>
      <c r="AC41" s="2" t="s">
        <v>23</v>
      </c>
      <c r="AD41" s="2">
        <v>1</v>
      </c>
      <c r="AE41">
        <f t="shared" si="0"/>
        <v>8</v>
      </c>
      <c r="AF41">
        <v>13</v>
      </c>
      <c r="AG41" s="18">
        <f t="shared" si="1"/>
        <v>0.61538461538461542</v>
      </c>
    </row>
    <row r="42" spans="1:33" customFormat="1" ht="13.2" x14ac:dyDescent="0.25">
      <c r="A42" s="2" t="s">
        <v>472</v>
      </c>
      <c r="B42" s="2" t="s">
        <v>473</v>
      </c>
      <c r="C42" s="2" t="s">
        <v>474</v>
      </c>
      <c r="D42" s="2" t="s">
        <v>381</v>
      </c>
      <c r="E42" s="2" t="s">
        <v>382</v>
      </c>
      <c r="F42" s="2">
        <v>1</v>
      </c>
      <c r="G42" s="2" t="s">
        <v>382</v>
      </c>
      <c r="H42" s="2">
        <v>1</v>
      </c>
      <c r="I42" s="2" t="s">
        <v>382</v>
      </c>
      <c r="J42" s="2">
        <v>1</v>
      </c>
      <c r="K42" s="2" t="s">
        <v>382</v>
      </c>
      <c r="L42" s="2">
        <v>1</v>
      </c>
      <c r="M42" s="2" t="s">
        <v>382</v>
      </c>
      <c r="N42" s="2">
        <v>1</v>
      </c>
      <c r="O42" s="2" t="s">
        <v>382</v>
      </c>
      <c r="P42" s="2">
        <v>1</v>
      </c>
      <c r="Q42" s="2" t="s">
        <v>382</v>
      </c>
      <c r="R42" s="2">
        <v>0</v>
      </c>
      <c r="S42" s="2" t="s">
        <v>382</v>
      </c>
      <c r="T42" s="2">
        <v>0</v>
      </c>
      <c r="U42" s="2" t="s">
        <v>382</v>
      </c>
      <c r="V42" s="2">
        <v>0</v>
      </c>
      <c r="W42" s="2" t="s">
        <v>382</v>
      </c>
      <c r="X42" s="2">
        <v>0</v>
      </c>
      <c r="Y42" s="2" t="s">
        <v>382</v>
      </c>
      <c r="Z42" s="2">
        <v>0</v>
      </c>
      <c r="AA42" s="2" t="s">
        <v>382</v>
      </c>
      <c r="AB42" s="6"/>
      <c r="AC42" s="2" t="s">
        <v>382</v>
      </c>
      <c r="AD42" s="2">
        <v>0</v>
      </c>
      <c r="AE42">
        <f t="shared" si="0"/>
        <v>6</v>
      </c>
      <c r="AF42">
        <v>13</v>
      </c>
      <c r="AG42" s="18">
        <f t="shared" si="1"/>
        <v>0.46153846153846156</v>
      </c>
    </row>
    <row r="43" spans="1:33" customFormat="1" ht="13.2" x14ac:dyDescent="0.25">
      <c r="A43" s="2" t="s">
        <v>472</v>
      </c>
      <c r="B43" s="2" t="s">
        <v>475</v>
      </c>
      <c r="C43" s="2" t="s">
        <v>476</v>
      </c>
      <c r="D43" s="2" t="s">
        <v>385</v>
      </c>
      <c r="E43" s="2" t="s">
        <v>23</v>
      </c>
      <c r="F43" s="2">
        <v>1</v>
      </c>
      <c r="G43" s="2" t="s">
        <v>23</v>
      </c>
      <c r="H43" s="2">
        <v>1</v>
      </c>
      <c r="I43" s="2" t="s">
        <v>23</v>
      </c>
      <c r="J43" s="2">
        <v>1</v>
      </c>
      <c r="K43" s="2" t="s">
        <v>23</v>
      </c>
      <c r="L43" s="2">
        <v>1</v>
      </c>
      <c r="M43" s="2" t="s">
        <v>23</v>
      </c>
      <c r="N43" s="2">
        <v>1</v>
      </c>
      <c r="O43" s="2" t="s">
        <v>23</v>
      </c>
      <c r="P43" s="7">
        <v>1</v>
      </c>
      <c r="Q43" s="2" t="s">
        <v>411</v>
      </c>
      <c r="R43" s="6"/>
      <c r="S43" s="2" t="s">
        <v>411</v>
      </c>
      <c r="T43" s="6"/>
      <c r="U43" s="2" t="s">
        <v>407</v>
      </c>
      <c r="V43" s="2">
        <v>0</v>
      </c>
      <c r="W43" s="2" t="s">
        <v>419</v>
      </c>
      <c r="X43" s="2">
        <v>0</v>
      </c>
      <c r="Y43" s="2" t="s">
        <v>411</v>
      </c>
      <c r="Z43" s="6"/>
      <c r="AA43" s="2" t="s">
        <v>411</v>
      </c>
      <c r="AB43" s="6"/>
      <c r="AC43" s="2" t="s">
        <v>419</v>
      </c>
      <c r="AD43" s="2">
        <v>0</v>
      </c>
      <c r="AE43">
        <f t="shared" si="0"/>
        <v>6</v>
      </c>
      <c r="AF43">
        <v>9</v>
      </c>
      <c r="AG43" s="18">
        <f t="shared" si="1"/>
        <v>0.66666666666666663</v>
      </c>
    </row>
    <row r="44" spans="1:33" customFormat="1" ht="13.2" x14ac:dyDescent="0.25">
      <c r="A44" s="2" t="s">
        <v>477</v>
      </c>
      <c r="B44" s="2" t="s">
        <v>468</v>
      </c>
      <c r="C44" s="2" t="s">
        <v>478</v>
      </c>
      <c r="D44" s="2" t="s">
        <v>385</v>
      </c>
      <c r="E44" s="2" t="s">
        <v>23</v>
      </c>
      <c r="F44" s="2">
        <v>1</v>
      </c>
      <c r="G44" s="2" t="s">
        <v>23</v>
      </c>
      <c r="H44" s="2">
        <v>1</v>
      </c>
      <c r="I44" s="2" t="s">
        <v>23</v>
      </c>
      <c r="J44" s="2">
        <v>1</v>
      </c>
      <c r="K44" s="2" t="s">
        <v>23</v>
      </c>
      <c r="L44" s="2">
        <v>1</v>
      </c>
      <c r="M44" s="2" t="s">
        <v>23</v>
      </c>
      <c r="N44" s="2">
        <v>1</v>
      </c>
      <c r="O44" s="2" t="s">
        <v>23</v>
      </c>
      <c r="P44" s="7">
        <v>1</v>
      </c>
      <c r="Q44" s="2" t="s">
        <v>23</v>
      </c>
      <c r="R44" s="2">
        <v>0</v>
      </c>
      <c r="S44" s="2" t="s">
        <v>23</v>
      </c>
      <c r="T44" s="2">
        <v>1</v>
      </c>
      <c r="U44" s="2" t="s">
        <v>418</v>
      </c>
      <c r="V44" s="2">
        <v>0</v>
      </c>
      <c r="W44" s="2" t="s">
        <v>418</v>
      </c>
      <c r="X44" s="2">
        <v>1</v>
      </c>
      <c r="Y44" s="2" t="s">
        <v>418</v>
      </c>
      <c r="Z44" s="2">
        <v>1</v>
      </c>
      <c r="AA44" s="2" t="s">
        <v>418</v>
      </c>
      <c r="AB44" s="6">
        <v>1</v>
      </c>
      <c r="AC44" s="2" t="s">
        <v>449</v>
      </c>
      <c r="AD44" s="2">
        <v>1</v>
      </c>
      <c r="AE44">
        <f t="shared" si="0"/>
        <v>11</v>
      </c>
      <c r="AF44">
        <v>13</v>
      </c>
      <c r="AG44" s="18">
        <f t="shared" si="1"/>
        <v>0.84615384615384615</v>
      </c>
    </row>
    <row r="45" spans="1:33" customFormat="1" ht="13.2" x14ac:dyDescent="0.25">
      <c r="A45" s="2" t="s">
        <v>140</v>
      </c>
      <c r="B45" s="2" t="s">
        <v>141</v>
      </c>
      <c r="C45" s="2" t="s">
        <v>479</v>
      </c>
      <c r="D45" s="2" t="s">
        <v>385</v>
      </c>
      <c r="E45" s="2" t="s">
        <v>23</v>
      </c>
      <c r="F45" s="2">
        <v>0</v>
      </c>
      <c r="G45" s="2" t="s">
        <v>23</v>
      </c>
      <c r="H45" s="2">
        <v>1</v>
      </c>
      <c r="I45" s="2" t="s">
        <v>23</v>
      </c>
      <c r="J45" s="2">
        <v>0</v>
      </c>
      <c r="K45" s="2" t="s">
        <v>23</v>
      </c>
      <c r="L45" s="2">
        <v>1</v>
      </c>
      <c r="M45" s="2" t="s">
        <v>23</v>
      </c>
      <c r="N45" s="2">
        <v>0</v>
      </c>
      <c r="O45" s="2" t="s">
        <v>23</v>
      </c>
      <c r="P45" s="7">
        <v>1</v>
      </c>
      <c r="Q45" s="2" t="s">
        <v>23</v>
      </c>
      <c r="R45" s="2">
        <v>1</v>
      </c>
      <c r="S45" s="2" t="s">
        <v>23</v>
      </c>
      <c r="T45" s="2">
        <v>1</v>
      </c>
      <c r="U45" s="2" t="s">
        <v>23</v>
      </c>
      <c r="V45" s="2">
        <v>1</v>
      </c>
      <c r="W45" s="2" t="s">
        <v>23</v>
      </c>
      <c r="X45" s="2">
        <v>0</v>
      </c>
      <c r="Y45" s="2" t="s">
        <v>23</v>
      </c>
      <c r="Z45" s="2">
        <v>1</v>
      </c>
      <c r="AA45" s="2" t="s">
        <v>23</v>
      </c>
      <c r="AB45" s="6">
        <v>0</v>
      </c>
      <c r="AC45" s="2" t="s">
        <v>23</v>
      </c>
      <c r="AD45" s="2">
        <v>1</v>
      </c>
      <c r="AE45">
        <f t="shared" si="0"/>
        <v>8</v>
      </c>
      <c r="AF45">
        <v>13</v>
      </c>
      <c r="AG45" s="18">
        <f t="shared" si="1"/>
        <v>0.61538461538461542</v>
      </c>
    </row>
    <row r="46" spans="1:33" customFormat="1" ht="13.2" x14ac:dyDescent="0.25">
      <c r="A46" s="2" t="s">
        <v>143</v>
      </c>
      <c r="B46" s="2" t="s">
        <v>146</v>
      </c>
      <c r="C46" s="2" t="s">
        <v>147</v>
      </c>
      <c r="D46" s="2" t="s">
        <v>381</v>
      </c>
      <c r="E46" s="2" t="s">
        <v>382</v>
      </c>
      <c r="F46" s="2">
        <v>0</v>
      </c>
      <c r="G46" s="2" t="s">
        <v>382</v>
      </c>
      <c r="H46" s="2">
        <v>1</v>
      </c>
      <c r="I46" s="2" t="s">
        <v>382</v>
      </c>
      <c r="J46" s="2">
        <v>1</v>
      </c>
      <c r="K46" s="2" t="s">
        <v>382</v>
      </c>
      <c r="L46" s="2">
        <v>0</v>
      </c>
      <c r="M46" s="2" t="s">
        <v>382</v>
      </c>
      <c r="N46" s="2">
        <v>0</v>
      </c>
      <c r="O46" s="2" t="s">
        <v>382</v>
      </c>
      <c r="P46" s="2">
        <v>0</v>
      </c>
      <c r="Q46" s="2" t="s">
        <v>382</v>
      </c>
      <c r="R46" s="2">
        <v>1</v>
      </c>
      <c r="S46" s="2" t="s">
        <v>382</v>
      </c>
      <c r="T46" s="2">
        <v>1</v>
      </c>
      <c r="U46" s="2" t="s">
        <v>382</v>
      </c>
      <c r="V46" s="2">
        <v>1</v>
      </c>
      <c r="W46" s="2" t="s">
        <v>382</v>
      </c>
      <c r="X46" s="2">
        <v>1</v>
      </c>
      <c r="Y46" s="2" t="s">
        <v>382</v>
      </c>
      <c r="Z46" s="2">
        <v>0</v>
      </c>
      <c r="AA46" s="2" t="s">
        <v>382</v>
      </c>
      <c r="AB46" s="6">
        <v>1</v>
      </c>
      <c r="AC46" s="2" t="s">
        <v>382</v>
      </c>
      <c r="AD46" s="2">
        <v>1</v>
      </c>
      <c r="AE46">
        <f t="shared" si="0"/>
        <v>8</v>
      </c>
      <c r="AF46">
        <v>13</v>
      </c>
      <c r="AG46" s="18">
        <f t="shared" si="1"/>
        <v>0.61538461538461542</v>
      </c>
    </row>
    <row r="47" spans="1:33" customFormat="1" ht="13.2" x14ac:dyDescent="0.25">
      <c r="A47" s="2" t="s">
        <v>480</v>
      </c>
      <c r="B47" s="2" t="s">
        <v>481</v>
      </c>
      <c r="C47" s="2" t="s">
        <v>482</v>
      </c>
      <c r="D47" s="2" t="s">
        <v>385</v>
      </c>
      <c r="E47" s="2" t="s">
        <v>23</v>
      </c>
      <c r="F47" s="2">
        <v>1</v>
      </c>
      <c r="G47" s="2" t="s">
        <v>23</v>
      </c>
      <c r="H47" s="2">
        <v>1</v>
      </c>
      <c r="I47" s="2" t="s">
        <v>23</v>
      </c>
      <c r="J47" s="2">
        <v>1</v>
      </c>
      <c r="K47" s="2" t="s">
        <v>23</v>
      </c>
      <c r="L47" s="2">
        <v>1</v>
      </c>
      <c r="M47" s="2" t="s">
        <v>23</v>
      </c>
      <c r="N47" s="2">
        <v>1</v>
      </c>
      <c r="O47" s="2" t="s">
        <v>23</v>
      </c>
      <c r="P47" s="7">
        <v>1</v>
      </c>
      <c r="Q47" s="2" t="s">
        <v>23</v>
      </c>
      <c r="R47" s="2">
        <v>1</v>
      </c>
      <c r="S47" s="2" t="s">
        <v>23</v>
      </c>
      <c r="T47" s="2">
        <v>1</v>
      </c>
      <c r="U47" s="2" t="s">
        <v>23</v>
      </c>
      <c r="V47" s="2">
        <v>0</v>
      </c>
      <c r="W47" s="2" t="s">
        <v>23</v>
      </c>
      <c r="X47" s="2">
        <v>1</v>
      </c>
      <c r="Y47" s="2" t="s">
        <v>23</v>
      </c>
      <c r="Z47" s="2">
        <v>1</v>
      </c>
      <c r="AA47" s="2" t="s">
        <v>23</v>
      </c>
      <c r="AB47" s="6">
        <v>1</v>
      </c>
      <c r="AC47" s="2" t="s">
        <v>23</v>
      </c>
      <c r="AD47" s="2">
        <v>0</v>
      </c>
      <c r="AE47">
        <f t="shared" si="0"/>
        <v>11</v>
      </c>
      <c r="AF47">
        <v>13</v>
      </c>
      <c r="AG47" s="18">
        <f t="shared" si="1"/>
        <v>0.84615384615384615</v>
      </c>
    </row>
    <row r="48" spans="1:33" customFormat="1" ht="13.2" x14ac:dyDescent="0.25">
      <c r="A48" s="2" t="s">
        <v>283</v>
      </c>
      <c r="B48" s="2" t="s">
        <v>483</v>
      </c>
      <c r="C48" s="2" t="s">
        <v>484</v>
      </c>
      <c r="D48" s="2" t="s">
        <v>406</v>
      </c>
      <c r="E48" s="2" t="s">
        <v>407</v>
      </c>
      <c r="F48" s="2">
        <v>1</v>
      </c>
      <c r="G48" s="2" t="s">
        <v>407</v>
      </c>
      <c r="H48" s="2">
        <v>1</v>
      </c>
      <c r="I48" s="2" t="s">
        <v>407</v>
      </c>
      <c r="J48" s="2">
        <v>0</v>
      </c>
      <c r="K48" s="2" t="s">
        <v>407</v>
      </c>
      <c r="L48" s="2">
        <v>1</v>
      </c>
      <c r="M48" s="2" t="s">
        <v>407</v>
      </c>
      <c r="N48" s="2">
        <v>1</v>
      </c>
      <c r="O48" s="2" t="s">
        <v>407</v>
      </c>
      <c r="P48" s="2">
        <v>1</v>
      </c>
      <c r="Q48" s="2" t="s">
        <v>407</v>
      </c>
      <c r="R48" s="2">
        <v>1</v>
      </c>
      <c r="S48" s="2" t="s">
        <v>407</v>
      </c>
      <c r="T48" s="7">
        <v>1</v>
      </c>
      <c r="U48" s="2" t="s">
        <v>407</v>
      </c>
      <c r="V48" s="2">
        <v>1</v>
      </c>
      <c r="W48" s="2" t="s">
        <v>407</v>
      </c>
      <c r="X48" s="2">
        <v>0</v>
      </c>
      <c r="Y48" s="2" t="s">
        <v>407</v>
      </c>
      <c r="Z48" s="2">
        <v>1</v>
      </c>
      <c r="AA48" s="2" t="s">
        <v>407</v>
      </c>
      <c r="AB48" s="6">
        <v>1</v>
      </c>
      <c r="AC48" s="2" t="s">
        <v>407</v>
      </c>
      <c r="AD48" s="2"/>
      <c r="AE48">
        <f t="shared" si="0"/>
        <v>10</v>
      </c>
      <c r="AF48">
        <v>12</v>
      </c>
      <c r="AG48" s="18">
        <f t="shared" si="1"/>
        <v>0.83333333333333337</v>
      </c>
    </row>
    <row r="49" spans="1:33" customFormat="1" ht="13.2" x14ac:dyDescent="0.25">
      <c r="A49" s="2" t="s">
        <v>485</v>
      </c>
      <c r="B49" s="2" t="s">
        <v>486</v>
      </c>
      <c r="C49" s="2" t="s">
        <v>487</v>
      </c>
      <c r="D49" s="2" t="s">
        <v>396</v>
      </c>
      <c r="E49" s="2" t="s">
        <v>397</v>
      </c>
      <c r="F49" s="2">
        <v>1</v>
      </c>
      <c r="G49" s="2" t="s">
        <v>397</v>
      </c>
      <c r="H49" s="2">
        <v>1</v>
      </c>
      <c r="I49" s="2" t="s">
        <v>397</v>
      </c>
      <c r="J49" s="2">
        <v>1</v>
      </c>
      <c r="K49" s="2" t="s">
        <v>397</v>
      </c>
      <c r="L49" s="2">
        <v>1</v>
      </c>
      <c r="M49" s="2" t="s">
        <v>397</v>
      </c>
      <c r="N49" s="2">
        <v>0</v>
      </c>
      <c r="O49" s="2" t="s">
        <v>397</v>
      </c>
      <c r="P49" s="7">
        <v>0</v>
      </c>
      <c r="Q49" s="2" t="s">
        <v>397</v>
      </c>
      <c r="R49" s="2">
        <v>0</v>
      </c>
      <c r="S49" s="2" t="s">
        <v>397</v>
      </c>
      <c r="T49" s="7">
        <v>1</v>
      </c>
      <c r="U49" s="2" t="s">
        <v>397</v>
      </c>
      <c r="V49" s="2">
        <v>1</v>
      </c>
      <c r="W49" s="2" t="s">
        <v>397</v>
      </c>
      <c r="X49" s="2">
        <v>1</v>
      </c>
      <c r="Y49" s="2" t="s">
        <v>397</v>
      </c>
      <c r="Z49" s="2">
        <v>0</v>
      </c>
      <c r="AA49" s="2" t="s">
        <v>397</v>
      </c>
      <c r="AB49" s="6">
        <v>0</v>
      </c>
      <c r="AC49" s="2" t="s">
        <v>397</v>
      </c>
      <c r="AD49" s="2">
        <v>0</v>
      </c>
      <c r="AE49">
        <f t="shared" si="0"/>
        <v>7</v>
      </c>
      <c r="AF49">
        <v>13</v>
      </c>
      <c r="AG49" s="18">
        <f t="shared" si="1"/>
        <v>0.53846153846153844</v>
      </c>
    </row>
    <row r="50" spans="1:33" customFormat="1" ht="13.2" x14ac:dyDescent="0.25">
      <c r="A50" s="2" t="s">
        <v>151</v>
      </c>
      <c r="B50" s="2" t="s">
        <v>152</v>
      </c>
      <c r="C50" s="2" t="s">
        <v>153</v>
      </c>
      <c r="D50" s="2" t="s">
        <v>385</v>
      </c>
      <c r="E50" s="2" t="s">
        <v>23</v>
      </c>
      <c r="F50" s="2">
        <v>0</v>
      </c>
      <c r="G50" s="2" t="s">
        <v>23</v>
      </c>
      <c r="H50" s="2">
        <v>1</v>
      </c>
      <c r="I50" s="2" t="s">
        <v>23</v>
      </c>
      <c r="J50" s="2">
        <v>1</v>
      </c>
      <c r="K50" s="2" t="s">
        <v>23</v>
      </c>
      <c r="L50" s="2">
        <v>0</v>
      </c>
      <c r="M50" s="2" t="s">
        <v>23</v>
      </c>
      <c r="N50" s="2">
        <v>1</v>
      </c>
      <c r="O50" s="2" t="s">
        <v>23</v>
      </c>
      <c r="P50" s="7">
        <v>0</v>
      </c>
      <c r="Q50" s="2" t="s">
        <v>23</v>
      </c>
      <c r="R50" s="2">
        <v>0</v>
      </c>
      <c r="S50" s="2" t="s">
        <v>23</v>
      </c>
      <c r="T50" s="7">
        <v>0</v>
      </c>
      <c r="U50" s="2"/>
      <c r="V50" s="2"/>
      <c r="W50" s="2"/>
      <c r="X50" s="2"/>
      <c r="Y50" s="2"/>
      <c r="Z50" s="2"/>
      <c r="AA50" s="2"/>
      <c r="AB50" s="2"/>
      <c r="AC50" s="2"/>
      <c r="AD50" s="2"/>
      <c r="AE50">
        <f t="shared" si="0"/>
        <v>3</v>
      </c>
      <c r="AF50">
        <v>8</v>
      </c>
      <c r="AG50" s="18">
        <f t="shared" si="1"/>
        <v>0.375</v>
      </c>
    </row>
    <row r="51" spans="1:33" customFormat="1" ht="13.2" x14ac:dyDescent="0.25">
      <c r="A51" s="2" t="s">
        <v>157</v>
      </c>
      <c r="B51" s="2" t="s">
        <v>158</v>
      </c>
      <c r="C51" s="2" t="s">
        <v>159</v>
      </c>
      <c r="D51" s="2" t="s">
        <v>385</v>
      </c>
      <c r="E51" s="2" t="s">
        <v>23</v>
      </c>
      <c r="F51" s="2">
        <v>1</v>
      </c>
      <c r="G51" s="2" t="s">
        <v>23</v>
      </c>
      <c r="H51" s="2">
        <v>1</v>
      </c>
      <c r="I51" s="2" t="s">
        <v>23</v>
      </c>
      <c r="J51" s="2">
        <v>1</v>
      </c>
      <c r="K51" s="2" t="s">
        <v>23</v>
      </c>
      <c r="L51" s="2">
        <v>1</v>
      </c>
      <c r="M51" s="2" t="s">
        <v>23</v>
      </c>
      <c r="N51" s="2">
        <v>1</v>
      </c>
      <c r="O51" s="2" t="s">
        <v>23</v>
      </c>
      <c r="P51" s="7">
        <v>1</v>
      </c>
      <c r="Q51" s="2" t="s">
        <v>23</v>
      </c>
      <c r="R51" s="2">
        <v>0</v>
      </c>
      <c r="S51" s="2" t="s">
        <v>23</v>
      </c>
      <c r="T51" s="7">
        <v>0</v>
      </c>
      <c r="U51" s="2" t="s">
        <v>23</v>
      </c>
      <c r="V51" s="2">
        <v>0</v>
      </c>
      <c r="W51" s="2" t="s">
        <v>23</v>
      </c>
      <c r="X51" s="2">
        <v>1</v>
      </c>
      <c r="Y51" s="2" t="s">
        <v>23</v>
      </c>
      <c r="Z51" s="2">
        <v>1</v>
      </c>
      <c r="AA51" s="2" t="s">
        <v>23</v>
      </c>
      <c r="AB51" s="6">
        <v>0</v>
      </c>
      <c r="AC51" s="2" t="s">
        <v>23</v>
      </c>
      <c r="AD51" s="2">
        <v>0</v>
      </c>
      <c r="AE51">
        <f t="shared" si="0"/>
        <v>8</v>
      </c>
      <c r="AF51">
        <v>13</v>
      </c>
      <c r="AG51" s="18">
        <f t="shared" si="1"/>
        <v>0.61538461538461542</v>
      </c>
    </row>
    <row r="52" spans="1:33" customFormat="1" ht="13.2" x14ac:dyDescent="0.25">
      <c r="A52" s="2" t="s">
        <v>488</v>
      </c>
      <c r="B52" s="2" t="s">
        <v>489</v>
      </c>
      <c r="C52" s="2" t="s">
        <v>490</v>
      </c>
      <c r="D52" s="2" t="s">
        <v>385</v>
      </c>
      <c r="E52" s="2" t="s">
        <v>23</v>
      </c>
      <c r="F52" s="2">
        <v>1</v>
      </c>
      <c r="G52" s="2" t="s">
        <v>23</v>
      </c>
      <c r="H52" s="2">
        <v>1</v>
      </c>
      <c r="I52" s="2" t="s">
        <v>23</v>
      </c>
      <c r="J52" s="2">
        <v>1</v>
      </c>
      <c r="K52" s="2" t="s">
        <v>23</v>
      </c>
      <c r="L52" s="2">
        <v>1</v>
      </c>
      <c r="M52" s="2" t="s">
        <v>23</v>
      </c>
      <c r="N52" s="2">
        <v>1</v>
      </c>
      <c r="O52" s="2" t="s">
        <v>23</v>
      </c>
      <c r="P52" s="7">
        <v>1</v>
      </c>
      <c r="Q52" s="2" t="s">
        <v>23</v>
      </c>
      <c r="R52" s="2">
        <v>1</v>
      </c>
      <c r="S52" s="2" t="s">
        <v>23</v>
      </c>
      <c r="T52" s="2">
        <v>1</v>
      </c>
      <c r="U52" s="2" t="s">
        <v>418</v>
      </c>
      <c r="V52" s="2">
        <v>1</v>
      </c>
      <c r="W52" s="2" t="s">
        <v>418</v>
      </c>
      <c r="X52" s="2">
        <v>1</v>
      </c>
      <c r="Y52" s="2" t="s">
        <v>418</v>
      </c>
      <c r="Z52" s="2">
        <v>1</v>
      </c>
      <c r="AA52" s="2" t="s">
        <v>418</v>
      </c>
      <c r="AB52" s="6">
        <v>1</v>
      </c>
      <c r="AC52" s="2" t="s">
        <v>418</v>
      </c>
      <c r="AD52" s="2">
        <v>1</v>
      </c>
      <c r="AE52">
        <f t="shared" si="0"/>
        <v>13</v>
      </c>
      <c r="AF52">
        <v>13</v>
      </c>
      <c r="AG52" s="18">
        <f t="shared" si="1"/>
        <v>1</v>
      </c>
    </row>
    <row r="53" spans="1:33" customFormat="1" ht="13.2" x14ac:dyDescent="0.25">
      <c r="A53" s="2" t="s">
        <v>163</v>
      </c>
      <c r="B53" s="2" t="s">
        <v>59</v>
      </c>
      <c r="C53" s="2" t="s">
        <v>164</v>
      </c>
      <c r="D53" s="2" t="s">
        <v>462</v>
      </c>
      <c r="E53" s="2" t="s">
        <v>33</v>
      </c>
      <c r="F53" s="2">
        <v>0</v>
      </c>
      <c r="G53" s="2" t="s">
        <v>33</v>
      </c>
      <c r="H53" s="2">
        <v>0</v>
      </c>
      <c r="I53" s="2" t="s">
        <v>33</v>
      </c>
      <c r="J53" s="2">
        <v>1</v>
      </c>
      <c r="K53" s="2" t="s">
        <v>33</v>
      </c>
      <c r="L53" s="2">
        <v>1</v>
      </c>
      <c r="M53" s="2" t="s">
        <v>33</v>
      </c>
      <c r="N53" s="2">
        <v>0</v>
      </c>
      <c r="O53" s="2" t="s">
        <v>33</v>
      </c>
      <c r="P53" s="2">
        <v>1</v>
      </c>
      <c r="Q53" s="2" t="s">
        <v>33</v>
      </c>
      <c r="R53" s="2">
        <v>1</v>
      </c>
      <c r="S53" s="2" t="s">
        <v>33</v>
      </c>
      <c r="T53" s="2">
        <v>1</v>
      </c>
      <c r="U53" s="2" t="s">
        <v>33</v>
      </c>
      <c r="V53" s="2">
        <v>1</v>
      </c>
      <c r="W53" s="2" t="s">
        <v>33</v>
      </c>
      <c r="X53" s="2">
        <v>1</v>
      </c>
      <c r="Y53" s="2" t="s">
        <v>33</v>
      </c>
      <c r="Z53" s="2">
        <v>0</v>
      </c>
      <c r="AA53" s="2" t="s">
        <v>33</v>
      </c>
      <c r="AB53" s="6">
        <v>0</v>
      </c>
      <c r="AC53" s="2" t="s">
        <v>33</v>
      </c>
      <c r="AD53" s="2">
        <v>1</v>
      </c>
      <c r="AE53">
        <f t="shared" si="0"/>
        <v>8</v>
      </c>
      <c r="AF53">
        <v>13</v>
      </c>
      <c r="AG53" s="18">
        <f t="shared" si="1"/>
        <v>0.61538461538461542</v>
      </c>
    </row>
    <row r="54" spans="1:33" customFormat="1" ht="13.2" x14ac:dyDescent="0.25">
      <c r="A54" s="2" t="s">
        <v>163</v>
      </c>
      <c r="B54" s="2" t="s">
        <v>491</v>
      </c>
      <c r="C54" s="2" t="s">
        <v>492</v>
      </c>
      <c r="D54" s="2" t="s">
        <v>385</v>
      </c>
      <c r="E54" s="2" t="s">
        <v>23</v>
      </c>
      <c r="F54" s="2">
        <v>0</v>
      </c>
      <c r="G54" s="2" t="s">
        <v>23</v>
      </c>
      <c r="H54" s="2">
        <v>1</v>
      </c>
      <c r="I54" s="2" t="s">
        <v>23</v>
      </c>
      <c r="J54" s="2">
        <v>1</v>
      </c>
      <c r="K54" s="2" t="s">
        <v>23</v>
      </c>
      <c r="L54" s="2">
        <v>1</v>
      </c>
      <c r="M54" s="2" t="s">
        <v>23</v>
      </c>
      <c r="N54" s="2">
        <v>1</v>
      </c>
      <c r="O54" s="2" t="s">
        <v>23</v>
      </c>
      <c r="P54" s="7">
        <v>1</v>
      </c>
      <c r="Q54" s="2" t="s">
        <v>23</v>
      </c>
      <c r="R54" s="2">
        <v>1</v>
      </c>
      <c r="S54" s="2" t="s">
        <v>23</v>
      </c>
      <c r="T54" s="2">
        <v>1</v>
      </c>
      <c r="U54" s="2" t="s">
        <v>418</v>
      </c>
      <c r="V54" s="2">
        <v>0</v>
      </c>
      <c r="W54" s="2" t="s">
        <v>418</v>
      </c>
      <c r="X54" s="2">
        <v>0</v>
      </c>
      <c r="Y54" s="2" t="s">
        <v>418</v>
      </c>
      <c r="Z54" s="2">
        <v>0</v>
      </c>
      <c r="AA54" s="2" t="s">
        <v>418</v>
      </c>
      <c r="AB54" s="6">
        <v>1</v>
      </c>
      <c r="AC54" s="2" t="s">
        <v>418</v>
      </c>
      <c r="AD54" s="2">
        <v>1</v>
      </c>
      <c r="AE54">
        <f t="shared" si="0"/>
        <v>9</v>
      </c>
      <c r="AF54">
        <v>13</v>
      </c>
      <c r="AG54" s="18">
        <f t="shared" si="1"/>
        <v>0.69230769230769229</v>
      </c>
    </row>
    <row r="55" spans="1:33" customFormat="1" ht="13.2" x14ac:dyDescent="0.25">
      <c r="A55" s="3" t="s">
        <v>493</v>
      </c>
      <c r="B55" s="3" t="s">
        <v>494</v>
      </c>
      <c r="C55" s="19" t="s">
        <v>646</v>
      </c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5"/>
      <c r="Q55" s="3"/>
      <c r="R55" s="3"/>
      <c r="S55" s="3"/>
      <c r="U55" s="3"/>
      <c r="V55" s="3"/>
      <c r="W55" s="3" t="s">
        <v>412</v>
      </c>
      <c r="X55" s="3">
        <v>1</v>
      </c>
      <c r="Y55" s="3" t="s">
        <v>412</v>
      </c>
      <c r="Z55" s="3">
        <v>1</v>
      </c>
      <c r="AA55" s="3" t="s">
        <v>412</v>
      </c>
      <c r="AB55" s="11">
        <v>1</v>
      </c>
      <c r="AC55" s="3" t="s">
        <v>412</v>
      </c>
      <c r="AD55" s="3">
        <v>1</v>
      </c>
      <c r="AE55">
        <f t="shared" si="0"/>
        <v>4</v>
      </c>
      <c r="AF55">
        <v>4</v>
      </c>
      <c r="AG55" s="18">
        <f t="shared" si="1"/>
        <v>1</v>
      </c>
    </row>
    <row r="56" spans="1:33" customFormat="1" ht="13.2" x14ac:dyDescent="0.25">
      <c r="A56" s="2" t="s">
        <v>495</v>
      </c>
      <c r="B56" s="2" t="s">
        <v>496</v>
      </c>
      <c r="C56" s="2" t="s">
        <v>497</v>
      </c>
      <c r="D56" s="2" t="s">
        <v>396</v>
      </c>
      <c r="E56" s="2" t="s">
        <v>397</v>
      </c>
      <c r="F56" s="2">
        <v>1</v>
      </c>
      <c r="G56" s="2" t="s">
        <v>397</v>
      </c>
      <c r="H56" s="2">
        <v>1</v>
      </c>
      <c r="I56" s="2" t="s">
        <v>397</v>
      </c>
      <c r="J56" s="2">
        <v>1</v>
      </c>
      <c r="K56" s="2" t="s">
        <v>397</v>
      </c>
      <c r="L56" s="2">
        <v>1</v>
      </c>
      <c r="M56" s="2" t="s">
        <v>397</v>
      </c>
      <c r="N56" s="2">
        <v>1</v>
      </c>
      <c r="O56" s="2" t="s">
        <v>397</v>
      </c>
      <c r="P56" s="2">
        <v>1</v>
      </c>
      <c r="Q56" s="2" t="s">
        <v>411</v>
      </c>
      <c r="R56" s="6"/>
      <c r="S56" s="2" t="s">
        <v>411</v>
      </c>
      <c r="T56" s="14"/>
      <c r="U56" s="2" t="s">
        <v>412</v>
      </c>
      <c r="V56" s="2">
        <v>0</v>
      </c>
      <c r="W56" s="2" t="s">
        <v>412</v>
      </c>
      <c r="X56" s="2">
        <v>1</v>
      </c>
      <c r="Y56" s="2" t="s">
        <v>412</v>
      </c>
      <c r="Z56" s="2">
        <v>1</v>
      </c>
      <c r="AA56" s="2" t="s">
        <v>412</v>
      </c>
      <c r="AB56" s="6">
        <v>1</v>
      </c>
      <c r="AC56" s="2" t="s">
        <v>412</v>
      </c>
      <c r="AD56" s="2">
        <v>0</v>
      </c>
      <c r="AE56">
        <f t="shared" si="0"/>
        <v>9</v>
      </c>
      <c r="AF56">
        <v>11</v>
      </c>
      <c r="AG56" s="18">
        <f t="shared" si="1"/>
        <v>0.81818181818181823</v>
      </c>
    </row>
    <row r="57" spans="1:33" customFormat="1" ht="13.2" x14ac:dyDescent="0.25">
      <c r="A57" s="2" t="s">
        <v>498</v>
      </c>
      <c r="B57" s="2" t="s">
        <v>499</v>
      </c>
      <c r="C57" s="2" t="s">
        <v>500</v>
      </c>
      <c r="D57" s="2" t="s">
        <v>385</v>
      </c>
      <c r="E57" s="2" t="s">
        <v>23</v>
      </c>
      <c r="F57" s="2">
        <v>1</v>
      </c>
      <c r="G57" s="2" t="s">
        <v>23</v>
      </c>
      <c r="H57" s="2">
        <v>1</v>
      </c>
      <c r="I57" s="2" t="s">
        <v>23</v>
      </c>
      <c r="J57" s="2">
        <v>1</v>
      </c>
      <c r="K57" s="2" t="s">
        <v>23</v>
      </c>
      <c r="L57" s="2">
        <v>1</v>
      </c>
      <c r="M57" s="2" t="s">
        <v>23</v>
      </c>
      <c r="N57" s="2">
        <v>1</v>
      </c>
      <c r="O57" s="2" t="s">
        <v>23</v>
      </c>
      <c r="P57" s="7">
        <v>1</v>
      </c>
      <c r="Q57" s="2" t="s">
        <v>23</v>
      </c>
      <c r="R57" s="2">
        <v>1</v>
      </c>
      <c r="S57" s="2" t="s">
        <v>23</v>
      </c>
      <c r="T57" s="2">
        <v>1</v>
      </c>
      <c r="U57" s="2" t="s">
        <v>23</v>
      </c>
      <c r="V57" s="2">
        <v>1</v>
      </c>
      <c r="W57" s="2" t="s">
        <v>23</v>
      </c>
      <c r="X57" s="2">
        <v>1</v>
      </c>
      <c r="Y57" s="2" t="s">
        <v>23</v>
      </c>
      <c r="Z57" s="2">
        <v>1</v>
      </c>
      <c r="AA57" s="2" t="s">
        <v>23</v>
      </c>
      <c r="AB57" s="6">
        <v>0</v>
      </c>
      <c r="AC57" s="2" t="s">
        <v>23</v>
      </c>
      <c r="AD57" s="2">
        <v>1</v>
      </c>
      <c r="AE57">
        <f t="shared" si="0"/>
        <v>12</v>
      </c>
      <c r="AF57">
        <v>13</v>
      </c>
      <c r="AG57" s="18">
        <f t="shared" si="1"/>
        <v>0.92307692307692313</v>
      </c>
    </row>
    <row r="58" spans="1:33" customFormat="1" ht="13.2" x14ac:dyDescent="0.25">
      <c r="A58" s="2" t="s">
        <v>501</v>
      </c>
      <c r="B58" s="2" t="s">
        <v>502</v>
      </c>
      <c r="C58" s="2" t="s">
        <v>503</v>
      </c>
      <c r="D58" s="2" t="s">
        <v>406</v>
      </c>
      <c r="E58" s="2" t="s">
        <v>407</v>
      </c>
      <c r="F58" s="2">
        <v>1</v>
      </c>
      <c r="G58" s="2" t="s">
        <v>407</v>
      </c>
      <c r="H58" s="2">
        <v>1</v>
      </c>
      <c r="I58" s="2" t="s">
        <v>407</v>
      </c>
      <c r="J58" s="2">
        <v>1</v>
      </c>
      <c r="K58" s="2" t="s">
        <v>407</v>
      </c>
      <c r="L58" s="2">
        <v>1</v>
      </c>
      <c r="M58" s="2" t="s">
        <v>407</v>
      </c>
      <c r="N58" s="2">
        <v>1</v>
      </c>
      <c r="O58" s="2" t="s">
        <v>407</v>
      </c>
      <c r="P58" s="2">
        <v>1</v>
      </c>
      <c r="Q58" s="2" t="s">
        <v>407</v>
      </c>
      <c r="R58" s="2">
        <v>1</v>
      </c>
      <c r="S58" s="2" t="s">
        <v>407</v>
      </c>
      <c r="T58" s="7">
        <v>0</v>
      </c>
      <c r="U58" s="2" t="s">
        <v>407</v>
      </c>
      <c r="V58" s="2">
        <v>1</v>
      </c>
      <c r="W58" s="2" t="s">
        <v>407</v>
      </c>
      <c r="X58" s="2">
        <v>1</v>
      </c>
      <c r="Y58" s="2" t="s">
        <v>407</v>
      </c>
      <c r="Z58" s="2">
        <v>0</v>
      </c>
      <c r="AA58" s="2" t="s">
        <v>407</v>
      </c>
      <c r="AB58" s="6">
        <v>1</v>
      </c>
      <c r="AC58" s="2" t="s">
        <v>436</v>
      </c>
      <c r="AD58" s="2">
        <v>1</v>
      </c>
      <c r="AE58">
        <f t="shared" si="0"/>
        <v>11</v>
      </c>
      <c r="AF58">
        <v>13</v>
      </c>
      <c r="AG58" s="18">
        <f t="shared" si="1"/>
        <v>0.84615384615384615</v>
      </c>
    </row>
    <row r="59" spans="1:33" customFormat="1" ht="13.2" x14ac:dyDescent="0.25">
      <c r="A59" s="2" t="s">
        <v>504</v>
      </c>
      <c r="B59" s="2" t="s">
        <v>505</v>
      </c>
      <c r="C59" s="2" t="s">
        <v>506</v>
      </c>
      <c r="D59" s="2" t="s">
        <v>406</v>
      </c>
      <c r="E59" s="2" t="s">
        <v>407</v>
      </c>
      <c r="F59" s="2">
        <v>0</v>
      </c>
      <c r="G59" s="2" t="s">
        <v>407</v>
      </c>
      <c r="H59" s="2">
        <v>1</v>
      </c>
      <c r="I59" s="2" t="s">
        <v>407</v>
      </c>
      <c r="J59" s="2">
        <v>1</v>
      </c>
      <c r="K59" s="2" t="s">
        <v>407</v>
      </c>
      <c r="L59" s="2">
        <v>1</v>
      </c>
      <c r="M59" s="2" t="s">
        <v>407</v>
      </c>
      <c r="N59" s="2">
        <v>0</v>
      </c>
      <c r="O59" s="2" t="s">
        <v>407</v>
      </c>
      <c r="P59" s="7">
        <v>0</v>
      </c>
      <c r="Q59" s="2" t="s">
        <v>407</v>
      </c>
      <c r="R59" s="2">
        <v>0</v>
      </c>
      <c r="S59" s="2" t="s">
        <v>407</v>
      </c>
      <c r="T59" s="7">
        <v>1</v>
      </c>
      <c r="U59" s="2" t="s">
        <v>407</v>
      </c>
      <c r="V59" s="2">
        <v>1</v>
      </c>
      <c r="W59" s="2" t="s">
        <v>411</v>
      </c>
      <c r="X59" s="6"/>
      <c r="Y59" s="2" t="s">
        <v>28</v>
      </c>
      <c r="Z59" s="2">
        <v>0</v>
      </c>
      <c r="AA59" s="2" t="s">
        <v>28</v>
      </c>
      <c r="AB59" s="6">
        <v>1</v>
      </c>
      <c r="AC59" s="2" t="s">
        <v>436</v>
      </c>
      <c r="AD59" s="2">
        <v>1</v>
      </c>
      <c r="AE59">
        <f t="shared" si="0"/>
        <v>7</v>
      </c>
      <c r="AF59">
        <v>12</v>
      </c>
      <c r="AG59" s="18">
        <f t="shared" si="1"/>
        <v>0.58333333333333337</v>
      </c>
    </row>
    <row r="60" spans="1:33" customFormat="1" ht="13.2" x14ac:dyDescent="0.25">
      <c r="A60" s="2" t="s">
        <v>460</v>
      </c>
      <c r="B60" s="2" t="s">
        <v>507</v>
      </c>
      <c r="C60" s="2" t="s">
        <v>508</v>
      </c>
      <c r="D60" s="2" t="s">
        <v>385</v>
      </c>
      <c r="E60" s="2" t="s">
        <v>23</v>
      </c>
      <c r="F60" s="2">
        <v>0</v>
      </c>
      <c r="G60" s="2" t="s">
        <v>23</v>
      </c>
      <c r="H60" s="2">
        <v>0</v>
      </c>
      <c r="I60" s="2" t="s">
        <v>23</v>
      </c>
      <c r="J60" s="2">
        <v>1</v>
      </c>
      <c r="K60" s="2" t="s">
        <v>23</v>
      </c>
      <c r="L60" s="2">
        <v>1</v>
      </c>
      <c r="M60" s="2" t="s">
        <v>23</v>
      </c>
      <c r="N60" s="2">
        <v>0</v>
      </c>
      <c r="O60" s="2" t="s">
        <v>23</v>
      </c>
      <c r="P60" s="7">
        <v>1</v>
      </c>
      <c r="Q60" s="2" t="s">
        <v>23</v>
      </c>
      <c r="R60" s="2">
        <v>0</v>
      </c>
      <c r="S60" s="2" t="s">
        <v>23</v>
      </c>
      <c r="T60" s="2">
        <v>1</v>
      </c>
      <c r="U60" s="2" t="s">
        <v>411</v>
      </c>
      <c r="V60" s="6"/>
      <c r="W60" s="2" t="s">
        <v>411</v>
      </c>
      <c r="X60" s="6"/>
      <c r="Y60" s="2" t="s">
        <v>28</v>
      </c>
      <c r="Z60" s="2">
        <v>1</v>
      </c>
      <c r="AA60" s="2" t="s">
        <v>28</v>
      </c>
      <c r="AB60" s="6">
        <v>1</v>
      </c>
      <c r="AC60" s="2" t="s">
        <v>449</v>
      </c>
      <c r="AD60" s="2">
        <v>1</v>
      </c>
      <c r="AE60">
        <f t="shared" si="0"/>
        <v>7</v>
      </c>
      <c r="AF60">
        <v>11</v>
      </c>
      <c r="AG60" s="18">
        <f t="shared" si="1"/>
        <v>0.63636363636363635</v>
      </c>
    </row>
    <row r="61" spans="1:33" customFormat="1" ht="13.2" x14ac:dyDescent="0.25">
      <c r="A61" s="2" t="s">
        <v>509</v>
      </c>
      <c r="B61" s="2" t="s">
        <v>283</v>
      </c>
      <c r="C61" s="2" t="s">
        <v>510</v>
      </c>
      <c r="D61" s="2" t="s">
        <v>396</v>
      </c>
      <c r="E61" s="2" t="s">
        <v>397</v>
      </c>
      <c r="F61" s="2">
        <v>1</v>
      </c>
      <c r="G61" s="2" t="s">
        <v>397</v>
      </c>
      <c r="H61" s="2">
        <v>1</v>
      </c>
      <c r="I61" s="2" t="s">
        <v>397</v>
      </c>
      <c r="J61" s="2">
        <v>1</v>
      </c>
      <c r="K61" s="2" t="s">
        <v>397</v>
      </c>
      <c r="L61" s="2">
        <v>0</v>
      </c>
      <c r="M61" s="2" t="s">
        <v>397</v>
      </c>
      <c r="N61" s="2">
        <v>1</v>
      </c>
      <c r="O61" s="2" t="s">
        <v>397</v>
      </c>
      <c r="P61" s="2">
        <v>1</v>
      </c>
      <c r="Q61" s="2" t="s">
        <v>411</v>
      </c>
      <c r="R61" s="6"/>
      <c r="S61" s="2" t="s">
        <v>411</v>
      </c>
      <c r="T61" s="14"/>
      <c r="U61" s="2" t="s">
        <v>412</v>
      </c>
      <c r="V61" s="2">
        <v>1</v>
      </c>
      <c r="W61" s="2" t="s">
        <v>412</v>
      </c>
      <c r="X61" s="2">
        <v>0</v>
      </c>
      <c r="Y61" s="2" t="s">
        <v>412</v>
      </c>
      <c r="Z61" s="2">
        <v>1</v>
      </c>
      <c r="AA61" s="2" t="s">
        <v>412</v>
      </c>
      <c r="AB61" s="6">
        <v>1</v>
      </c>
      <c r="AC61" s="2" t="s">
        <v>412</v>
      </c>
      <c r="AD61" s="2">
        <v>0</v>
      </c>
      <c r="AE61">
        <f t="shared" si="0"/>
        <v>8</v>
      </c>
      <c r="AF61">
        <v>11</v>
      </c>
      <c r="AG61" s="18">
        <f t="shared" si="1"/>
        <v>0.72727272727272729</v>
      </c>
    </row>
    <row r="62" spans="1:33" s="21" customFormat="1" ht="13.2" x14ac:dyDescent="0.25">
      <c r="A62" s="3" t="s">
        <v>186</v>
      </c>
      <c r="B62" s="3" t="s">
        <v>511</v>
      </c>
      <c r="C62" s="3" t="s">
        <v>512</v>
      </c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5"/>
      <c r="Q62" s="3"/>
      <c r="R62" s="3"/>
      <c r="S62" s="3"/>
      <c r="U62" s="3"/>
      <c r="V62" s="3"/>
      <c r="W62" s="3"/>
      <c r="X62" s="3"/>
      <c r="Y62" s="3"/>
      <c r="Z62" s="3"/>
      <c r="AA62" s="3"/>
      <c r="AB62" s="11"/>
      <c r="AC62" s="3" t="s">
        <v>382</v>
      </c>
      <c r="AD62" s="3">
        <v>1</v>
      </c>
      <c r="AE62" s="21">
        <f>+AD62+AB62+Z62+X62+V62+T62+R62+P62+N62+L62+J62+H62+F62</f>
        <v>1</v>
      </c>
      <c r="AF62" s="21">
        <v>13</v>
      </c>
      <c r="AG62" s="26">
        <f t="shared" si="1"/>
        <v>7.6923076923076927E-2</v>
      </c>
    </row>
    <row r="63" spans="1:33" customFormat="1" ht="13.2" x14ac:dyDescent="0.25">
      <c r="A63" s="2" t="s">
        <v>513</v>
      </c>
      <c r="B63" s="2" t="s">
        <v>188</v>
      </c>
      <c r="C63" s="2" t="s">
        <v>514</v>
      </c>
      <c r="D63" s="2" t="s">
        <v>396</v>
      </c>
      <c r="E63" s="2" t="s">
        <v>397</v>
      </c>
      <c r="F63" s="2">
        <v>1</v>
      </c>
      <c r="G63" s="2" t="s">
        <v>397</v>
      </c>
      <c r="H63" s="2">
        <v>1</v>
      </c>
      <c r="I63" s="2" t="s">
        <v>397</v>
      </c>
      <c r="J63" s="2">
        <v>1</v>
      </c>
      <c r="K63" s="2" t="s">
        <v>397</v>
      </c>
      <c r="L63" s="2">
        <v>0</v>
      </c>
      <c r="M63" s="2" t="s">
        <v>397</v>
      </c>
      <c r="N63" s="2">
        <v>0</v>
      </c>
      <c r="O63" s="2" t="s">
        <v>397</v>
      </c>
      <c r="P63" s="2">
        <v>1</v>
      </c>
      <c r="Q63" s="2" t="s">
        <v>397</v>
      </c>
      <c r="R63" s="2">
        <v>1</v>
      </c>
      <c r="S63" s="2" t="s">
        <v>397</v>
      </c>
      <c r="T63" s="7">
        <v>1</v>
      </c>
      <c r="U63" s="2" t="s">
        <v>397</v>
      </c>
      <c r="V63" s="2">
        <v>1</v>
      </c>
      <c r="W63" s="2" t="s">
        <v>397</v>
      </c>
      <c r="X63" s="2">
        <v>1</v>
      </c>
      <c r="Y63" s="2" t="s">
        <v>397</v>
      </c>
      <c r="Z63" s="2">
        <v>1</v>
      </c>
      <c r="AA63" s="2" t="s">
        <v>397</v>
      </c>
      <c r="AB63" s="6">
        <v>1</v>
      </c>
      <c r="AC63" s="2" t="s">
        <v>397</v>
      </c>
      <c r="AD63" s="2">
        <v>1</v>
      </c>
      <c r="AE63">
        <f t="shared" si="0"/>
        <v>11</v>
      </c>
      <c r="AF63">
        <v>13</v>
      </c>
      <c r="AG63" s="18">
        <f t="shared" si="1"/>
        <v>0.84615384615384615</v>
      </c>
    </row>
    <row r="64" spans="1:33" customFormat="1" ht="13.2" x14ac:dyDescent="0.25">
      <c r="A64" s="2" t="s">
        <v>515</v>
      </c>
      <c r="B64" s="2" t="s">
        <v>197</v>
      </c>
      <c r="C64" s="2" t="s">
        <v>516</v>
      </c>
      <c r="D64" s="2" t="s">
        <v>385</v>
      </c>
      <c r="E64" s="2" t="s">
        <v>23</v>
      </c>
      <c r="F64" s="2">
        <v>1</v>
      </c>
      <c r="G64" s="2" t="s">
        <v>23</v>
      </c>
      <c r="H64" s="2">
        <v>1</v>
      </c>
      <c r="I64" s="2" t="s">
        <v>23</v>
      </c>
      <c r="J64" s="2">
        <v>1</v>
      </c>
      <c r="K64" s="2" t="s">
        <v>23</v>
      </c>
      <c r="L64" s="2">
        <v>1</v>
      </c>
      <c r="M64" s="2" t="s">
        <v>23</v>
      </c>
      <c r="N64" s="2">
        <v>1</v>
      </c>
      <c r="O64" s="2" t="s">
        <v>23</v>
      </c>
      <c r="P64" s="7">
        <v>1</v>
      </c>
      <c r="Q64" s="2" t="s">
        <v>23</v>
      </c>
      <c r="R64" s="2">
        <v>1</v>
      </c>
      <c r="S64" s="2" t="s">
        <v>23</v>
      </c>
      <c r="T64" s="2">
        <v>1</v>
      </c>
      <c r="U64" s="2" t="s">
        <v>23</v>
      </c>
      <c r="V64" s="2">
        <v>0</v>
      </c>
      <c r="W64" s="2" t="s">
        <v>419</v>
      </c>
      <c r="X64" s="2">
        <v>0</v>
      </c>
      <c r="Y64" s="2" t="s">
        <v>411</v>
      </c>
      <c r="Z64" s="6"/>
      <c r="AA64" s="2" t="s">
        <v>411</v>
      </c>
      <c r="AB64" s="6"/>
      <c r="AC64" s="2" t="s">
        <v>23</v>
      </c>
      <c r="AD64" s="2">
        <v>1</v>
      </c>
      <c r="AE64">
        <f t="shared" si="0"/>
        <v>9</v>
      </c>
      <c r="AF64">
        <v>11</v>
      </c>
      <c r="AG64" s="18">
        <f t="shared" si="1"/>
        <v>0.81818181818181823</v>
      </c>
    </row>
    <row r="65" spans="1:33" customFormat="1" ht="13.2" x14ac:dyDescent="0.25">
      <c r="A65" s="2" t="s">
        <v>204</v>
      </c>
      <c r="B65" s="2" t="s">
        <v>207</v>
      </c>
      <c r="C65" s="2" t="s">
        <v>208</v>
      </c>
      <c r="D65" s="2" t="s">
        <v>465</v>
      </c>
      <c r="E65" s="2" t="s">
        <v>466</v>
      </c>
      <c r="F65" s="2">
        <v>1</v>
      </c>
      <c r="G65" s="2" t="s">
        <v>466</v>
      </c>
      <c r="H65" s="2">
        <v>0</v>
      </c>
      <c r="I65" s="2" t="s">
        <v>466</v>
      </c>
      <c r="J65" s="2">
        <v>1</v>
      </c>
      <c r="K65" s="2" t="s">
        <v>466</v>
      </c>
      <c r="L65" s="2">
        <v>0</v>
      </c>
      <c r="M65" s="2" t="s">
        <v>466</v>
      </c>
      <c r="N65" s="2">
        <v>1</v>
      </c>
      <c r="O65" s="2" t="s">
        <v>466</v>
      </c>
      <c r="P65" s="2">
        <v>0</v>
      </c>
      <c r="Q65" s="2" t="s">
        <v>466</v>
      </c>
      <c r="R65" s="2">
        <v>0</v>
      </c>
      <c r="S65" s="2" t="s">
        <v>466</v>
      </c>
      <c r="T65" s="2">
        <v>1</v>
      </c>
      <c r="U65" s="2" t="s">
        <v>466</v>
      </c>
      <c r="V65" s="2">
        <v>0</v>
      </c>
      <c r="W65" s="2" t="s">
        <v>466</v>
      </c>
      <c r="X65" s="2">
        <v>1</v>
      </c>
      <c r="Y65" s="2" t="s">
        <v>466</v>
      </c>
      <c r="Z65" s="2">
        <v>1</v>
      </c>
      <c r="AA65" s="2" t="s">
        <v>466</v>
      </c>
      <c r="AB65" s="6">
        <v>1</v>
      </c>
      <c r="AC65" s="2" t="s">
        <v>466</v>
      </c>
      <c r="AD65" s="2">
        <v>1</v>
      </c>
      <c r="AE65">
        <f t="shared" si="0"/>
        <v>8</v>
      </c>
      <c r="AF65">
        <v>13</v>
      </c>
      <c r="AG65" s="18">
        <f t="shared" si="1"/>
        <v>0.61538461538461542</v>
      </c>
    </row>
    <row r="66" spans="1:33" customFormat="1" ht="13.2" x14ac:dyDescent="0.25">
      <c r="A66" s="2" t="s">
        <v>210</v>
      </c>
      <c r="B66" s="2" t="s">
        <v>211</v>
      </c>
      <c r="C66" s="2" t="s">
        <v>212</v>
      </c>
      <c r="D66" s="2" t="s">
        <v>462</v>
      </c>
      <c r="E66" s="2" t="s">
        <v>33</v>
      </c>
      <c r="F66" s="2">
        <v>0</v>
      </c>
      <c r="G66" s="2" t="s">
        <v>33</v>
      </c>
      <c r="H66" s="2">
        <v>1</v>
      </c>
      <c r="I66" s="2" t="s">
        <v>33</v>
      </c>
      <c r="J66" s="2">
        <v>1</v>
      </c>
      <c r="K66" s="2" t="s">
        <v>33</v>
      </c>
      <c r="L66" s="2">
        <v>1</v>
      </c>
      <c r="M66" s="2" t="s">
        <v>33</v>
      </c>
      <c r="N66" s="2">
        <v>1</v>
      </c>
      <c r="O66" s="2" t="s">
        <v>33</v>
      </c>
      <c r="P66" s="2">
        <v>1</v>
      </c>
      <c r="Q66" s="2" t="s">
        <v>33</v>
      </c>
      <c r="R66" s="2">
        <v>1</v>
      </c>
      <c r="S66" s="2" t="s">
        <v>33</v>
      </c>
      <c r="T66" s="2">
        <v>0</v>
      </c>
      <c r="U66" s="2" t="s">
        <v>33</v>
      </c>
      <c r="V66" s="2">
        <v>1</v>
      </c>
      <c r="W66" s="2" t="s">
        <v>33</v>
      </c>
      <c r="X66" s="2">
        <v>0</v>
      </c>
      <c r="Y66" s="2" t="s">
        <v>33</v>
      </c>
      <c r="Z66" s="2">
        <v>0</v>
      </c>
      <c r="AA66" s="2" t="s">
        <v>33</v>
      </c>
      <c r="AB66" s="6">
        <v>0</v>
      </c>
      <c r="AC66" s="2" t="s">
        <v>33</v>
      </c>
      <c r="AD66" s="2">
        <v>0</v>
      </c>
      <c r="AE66">
        <f t="shared" si="0"/>
        <v>7</v>
      </c>
      <c r="AF66">
        <v>13</v>
      </c>
      <c r="AG66" s="18">
        <f t="shared" si="1"/>
        <v>0.53846153846153844</v>
      </c>
    </row>
    <row r="67" spans="1:33" customFormat="1" ht="13.2" x14ac:dyDescent="0.25">
      <c r="A67" s="2" t="s">
        <v>517</v>
      </c>
      <c r="B67" s="2" t="s">
        <v>518</v>
      </c>
      <c r="C67" s="2" t="s">
        <v>519</v>
      </c>
      <c r="D67" s="2" t="s">
        <v>385</v>
      </c>
      <c r="E67" s="2" t="s">
        <v>23</v>
      </c>
      <c r="F67" s="2">
        <v>0</v>
      </c>
      <c r="G67" s="2" t="s">
        <v>23</v>
      </c>
      <c r="H67" s="2">
        <v>1</v>
      </c>
      <c r="I67" s="2" t="s">
        <v>23</v>
      </c>
      <c r="J67" s="2">
        <v>1</v>
      </c>
      <c r="K67" s="2" t="s">
        <v>23</v>
      </c>
      <c r="L67" s="2">
        <v>1</v>
      </c>
      <c r="M67" s="2" t="s">
        <v>23</v>
      </c>
      <c r="N67" s="2">
        <v>1</v>
      </c>
      <c r="O67" s="2" t="s">
        <v>23</v>
      </c>
      <c r="P67" s="7">
        <v>0</v>
      </c>
      <c r="Q67" s="2" t="s">
        <v>23</v>
      </c>
      <c r="R67" s="2">
        <v>1</v>
      </c>
      <c r="S67" s="2" t="s">
        <v>23</v>
      </c>
      <c r="T67" s="2">
        <v>1</v>
      </c>
      <c r="U67" s="2" t="s">
        <v>23</v>
      </c>
      <c r="V67" s="2">
        <v>0</v>
      </c>
      <c r="W67" s="2" t="s">
        <v>23</v>
      </c>
      <c r="X67" s="2">
        <v>1</v>
      </c>
      <c r="Y67" s="2" t="s">
        <v>23</v>
      </c>
      <c r="Z67" s="2">
        <v>1</v>
      </c>
      <c r="AA67" s="2" t="s">
        <v>23</v>
      </c>
      <c r="AB67" s="6">
        <v>0</v>
      </c>
      <c r="AC67" s="2" t="s">
        <v>23</v>
      </c>
      <c r="AD67" s="2">
        <v>1</v>
      </c>
      <c r="AE67">
        <f t="shared" ref="AE67:AE130" si="2">+AD67+AB67+Z67+X67+V67+T67+R67+P67+N67+L67+J67+H67+F67</f>
        <v>9</v>
      </c>
      <c r="AF67">
        <v>13</v>
      </c>
      <c r="AG67" s="18">
        <f t="shared" ref="AG67:AG130" si="3">+AE67/AF67</f>
        <v>0.69230769230769229</v>
      </c>
    </row>
    <row r="68" spans="1:33" customFormat="1" ht="13.2" x14ac:dyDescent="0.25">
      <c r="A68" s="2" t="s">
        <v>520</v>
      </c>
      <c r="B68" s="2" t="s">
        <v>521</v>
      </c>
      <c r="C68" s="2" t="s">
        <v>522</v>
      </c>
      <c r="D68" s="2" t="s">
        <v>385</v>
      </c>
      <c r="E68" s="2" t="s">
        <v>23</v>
      </c>
      <c r="F68" s="2">
        <v>0</v>
      </c>
      <c r="G68" s="2" t="s">
        <v>23</v>
      </c>
      <c r="H68" s="2">
        <v>1</v>
      </c>
      <c r="I68" s="2" t="s">
        <v>23</v>
      </c>
      <c r="J68" s="2">
        <v>0</v>
      </c>
      <c r="K68" s="2" t="s">
        <v>23</v>
      </c>
      <c r="L68" s="2">
        <v>0</v>
      </c>
      <c r="M68" s="2" t="s">
        <v>23</v>
      </c>
      <c r="N68" s="2">
        <v>1</v>
      </c>
      <c r="O68" s="2" t="s">
        <v>23</v>
      </c>
      <c r="P68" s="7">
        <v>1</v>
      </c>
      <c r="Q68" s="2" t="s">
        <v>23</v>
      </c>
      <c r="R68" s="2">
        <v>1</v>
      </c>
      <c r="S68" s="2" t="s">
        <v>23</v>
      </c>
      <c r="T68" s="2">
        <v>1</v>
      </c>
      <c r="U68" s="2" t="s">
        <v>23</v>
      </c>
      <c r="V68" s="2">
        <v>1</v>
      </c>
      <c r="W68" s="2" t="s">
        <v>23</v>
      </c>
      <c r="X68" s="2">
        <v>1</v>
      </c>
      <c r="Y68" s="2" t="s">
        <v>23</v>
      </c>
      <c r="Z68" s="2">
        <v>1</v>
      </c>
      <c r="AA68" s="2" t="s">
        <v>23</v>
      </c>
      <c r="AB68" s="6">
        <v>1</v>
      </c>
      <c r="AC68" s="2" t="s">
        <v>23</v>
      </c>
      <c r="AD68" s="2">
        <v>1</v>
      </c>
      <c r="AE68">
        <f t="shared" si="2"/>
        <v>10</v>
      </c>
      <c r="AF68">
        <v>13</v>
      </c>
      <c r="AG68" s="18">
        <f t="shared" si="3"/>
        <v>0.76923076923076927</v>
      </c>
    </row>
    <row r="69" spans="1:33" ht="13.2" x14ac:dyDescent="0.25">
      <c r="A69" s="6" t="s">
        <v>523</v>
      </c>
      <c r="B69" s="6" t="s">
        <v>140</v>
      </c>
      <c r="C69" s="6" t="s">
        <v>524</v>
      </c>
      <c r="D69" s="6" t="s">
        <v>406</v>
      </c>
      <c r="E69" s="6" t="s">
        <v>407</v>
      </c>
      <c r="F69" s="6">
        <v>1</v>
      </c>
      <c r="G69" s="6" t="s">
        <v>407</v>
      </c>
      <c r="H69" s="6">
        <v>1</v>
      </c>
      <c r="I69" s="6" t="s">
        <v>407</v>
      </c>
      <c r="J69" s="6">
        <v>0</v>
      </c>
      <c r="K69" s="6" t="s">
        <v>407</v>
      </c>
      <c r="L69" s="6">
        <v>1</v>
      </c>
      <c r="M69" s="6" t="s">
        <v>407</v>
      </c>
      <c r="N69" s="6">
        <v>1</v>
      </c>
      <c r="O69" s="6" t="s">
        <v>407</v>
      </c>
      <c r="P69" s="6">
        <v>1</v>
      </c>
      <c r="Q69" s="6" t="s">
        <v>407</v>
      </c>
      <c r="R69" s="6">
        <v>0</v>
      </c>
      <c r="S69" s="6" t="s">
        <v>407</v>
      </c>
      <c r="T69" s="14">
        <v>1</v>
      </c>
      <c r="U69" s="6" t="s">
        <v>407</v>
      </c>
      <c r="V69" s="6">
        <v>1</v>
      </c>
      <c r="W69" s="6" t="s">
        <v>444</v>
      </c>
      <c r="X69" s="6">
        <v>1</v>
      </c>
      <c r="Y69" s="6" t="s">
        <v>444</v>
      </c>
      <c r="Z69" s="6">
        <v>0</v>
      </c>
      <c r="AA69" s="6" t="s">
        <v>444</v>
      </c>
      <c r="AB69" s="6">
        <v>1</v>
      </c>
      <c r="AC69" s="6" t="s">
        <v>444</v>
      </c>
      <c r="AD69" s="6">
        <v>0</v>
      </c>
      <c r="AE69">
        <f t="shared" si="2"/>
        <v>9</v>
      </c>
      <c r="AF69">
        <v>13</v>
      </c>
      <c r="AG69" s="18">
        <f t="shared" si="3"/>
        <v>0.69230769230769229</v>
      </c>
    </row>
    <row r="70" spans="1:33" customFormat="1" ht="13.2" x14ac:dyDescent="0.25">
      <c r="A70" s="2" t="s">
        <v>219</v>
      </c>
      <c r="B70" s="2" t="s">
        <v>525</v>
      </c>
      <c r="C70" s="2" t="s">
        <v>526</v>
      </c>
      <c r="D70" s="2" t="s">
        <v>385</v>
      </c>
      <c r="E70" s="2" t="s">
        <v>23</v>
      </c>
      <c r="F70" s="2">
        <v>1</v>
      </c>
      <c r="G70" s="2" t="s">
        <v>23</v>
      </c>
      <c r="H70" s="2">
        <v>1</v>
      </c>
      <c r="I70" s="2" t="s">
        <v>23</v>
      </c>
      <c r="J70" s="2">
        <v>1</v>
      </c>
      <c r="K70" s="2" t="s">
        <v>23</v>
      </c>
      <c r="L70" s="2">
        <v>1</v>
      </c>
      <c r="M70" s="2" t="s">
        <v>23</v>
      </c>
      <c r="N70" s="2">
        <v>1</v>
      </c>
      <c r="O70" s="2" t="s">
        <v>23</v>
      </c>
      <c r="P70" s="7">
        <v>0</v>
      </c>
      <c r="Q70" s="2" t="s">
        <v>23</v>
      </c>
      <c r="R70" s="2">
        <v>1</v>
      </c>
      <c r="S70" s="2" t="s">
        <v>23</v>
      </c>
      <c r="T70" s="2">
        <v>1</v>
      </c>
      <c r="U70" s="2" t="s">
        <v>23</v>
      </c>
      <c r="V70" s="2">
        <v>0</v>
      </c>
      <c r="W70" s="2" t="s">
        <v>23</v>
      </c>
      <c r="X70" s="2">
        <v>0</v>
      </c>
      <c r="Y70" s="2" t="s">
        <v>23</v>
      </c>
      <c r="Z70" s="2">
        <v>0</v>
      </c>
      <c r="AA70" s="2" t="s">
        <v>23</v>
      </c>
      <c r="AB70" s="6">
        <v>0</v>
      </c>
      <c r="AC70" s="2" t="s">
        <v>23</v>
      </c>
      <c r="AD70" s="2">
        <v>1</v>
      </c>
      <c r="AE70">
        <f t="shared" si="2"/>
        <v>8</v>
      </c>
      <c r="AF70">
        <v>13</v>
      </c>
      <c r="AG70" s="18">
        <f t="shared" si="3"/>
        <v>0.61538461538461542</v>
      </c>
    </row>
    <row r="71" spans="1:33" customFormat="1" ht="13.2" x14ac:dyDescent="0.25">
      <c r="A71" s="2" t="s">
        <v>108</v>
      </c>
      <c r="B71" s="2" t="s">
        <v>527</v>
      </c>
      <c r="C71" s="2" t="s">
        <v>528</v>
      </c>
      <c r="D71" s="2" t="s">
        <v>385</v>
      </c>
      <c r="E71" s="2" t="s">
        <v>23</v>
      </c>
      <c r="F71" s="2">
        <v>1</v>
      </c>
      <c r="G71" s="2" t="s">
        <v>23</v>
      </c>
      <c r="H71" s="2">
        <v>1</v>
      </c>
      <c r="I71" s="2" t="s">
        <v>23</v>
      </c>
      <c r="J71" s="2">
        <v>1</v>
      </c>
      <c r="K71" s="2" t="s">
        <v>23</v>
      </c>
      <c r="L71" s="2">
        <v>1</v>
      </c>
      <c r="M71" s="2" t="s">
        <v>23</v>
      </c>
      <c r="N71" s="2">
        <v>1</v>
      </c>
      <c r="O71" s="2" t="s">
        <v>23</v>
      </c>
      <c r="P71" s="7">
        <v>1</v>
      </c>
      <c r="Q71" s="2" t="s">
        <v>23</v>
      </c>
      <c r="R71" s="2">
        <v>0</v>
      </c>
      <c r="S71" s="2" t="s">
        <v>23</v>
      </c>
      <c r="T71" s="2">
        <v>1</v>
      </c>
      <c r="U71" s="2" t="s">
        <v>23</v>
      </c>
      <c r="V71" s="2">
        <v>0</v>
      </c>
      <c r="W71" s="2" t="s">
        <v>23</v>
      </c>
      <c r="X71" s="2">
        <v>0</v>
      </c>
      <c r="Y71" s="2" t="s">
        <v>23</v>
      </c>
      <c r="Z71" s="2">
        <v>0</v>
      </c>
      <c r="AA71" s="2" t="s">
        <v>23</v>
      </c>
      <c r="AB71" s="6">
        <v>1</v>
      </c>
      <c r="AC71" s="2" t="s">
        <v>23</v>
      </c>
      <c r="AD71" s="2">
        <v>1</v>
      </c>
      <c r="AE71">
        <f t="shared" si="2"/>
        <v>9</v>
      </c>
      <c r="AF71">
        <v>13</v>
      </c>
      <c r="AG71" s="18">
        <f t="shared" si="3"/>
        <v>0.69230769230769229</v>
      </c>
    </row>
    <row r="72" spans="1:33" customFormat="1" ht="13.2" x14ac:dyDescent="0.25">
      <c r="A72" s="2" t="s">
        <v>529</v>
      </c>
      <c r="B72" s="2" t="s">
        <v>227</v>
      </c>
      <c r="C72" s="2" t="s">
        <v>530</v>
      </c>
      <c r="D72" s="2" t="s">
        <v>385</v>
      </c>
      <c r="E72" s="2" t="s">
        <v>23</v>
      </c>
      <c r="F72" s="2">
        <v>1</v>
      </c>
      <c r="G72" s="2" t="s">
        <v>23</v>
      </c>
      <c r="H72" s="2">
        <v>1</v>
      </c>
      <c r="I72" s="2" t="s">
        <v>23</v>
      </c>
      <c r="J72" s="2">
        <v>1</v>
      </c>
      <c r="K72" s="2" t="s">
        <v>23</v>
      </c>
      <c r="L72" s="2">
        <v>1</v>
      </c>
      <c r="M72" s="2" t="s">
        <v>23</v>
      </c>
      <c r="N72" s="2">
        <v>1</v>
      </c>
      <c r="O72" s="2" t="s">
        <v>23</v>
      </c>
      <c r="P72" s="7">
        <v>0</v>
      </c>
      <c r="Q72" s="2" t="s">
        <v>23</v>
      </c>
      <c r="R72" s="2">
        <v>1</v>
      </c>
      <c r="S72" s="2" t="s">
        <v>23</v>
      </c>
      <c r="T72" s="2">
        <v>1</v>
      </c>
      <c r="U72" s="2" t="s">
        <v>23</v>
      </c>
      <c r="V72" s="2">
        <v>0</v>
      </c>
      <c r="W72" s="2" t="s">
        <v>23</v>
      </c>
      <c r="X72" s="2">
        <v>1</v>
      </c>
      <c r="Y72" s="2" t="s">
        <v>23</v>
      </c>
      <c r="Z72" s="2">
        <v>1</v>
      </c>
      <c r="AA72" s="2" t="s">
        <v>23</v>
      </c>
      <c r="AB72" s="6">
        <v>1</v>
      </c>
      <c r="AC72" s="2" t="s">
        <v>23</v>
      </c>
      <c r="AD72" s="2">
        <v>1</v>
      </c>
      <c r="AE72">
        <f t="shared" si="2"/>
        <v>11</v>
      </c>
      <c r="AF72">
        <v>13</v>
      </c>
      <c r="AG72" s="18">
        <f t="shared" si="3"/>
        <v>0.84615384615384615</v>
      </c>
    </row>
    <row r="73" spans="1:33" customFormat="1" ht="13.2" x14ac:dyDescent="0.25">
      <c r="A73" s="2" t="s">
        <v>531</v>
      </c>
      <c r="B73" s="2" t="s">
        <v>532</v>
      </c>
      <c r="C73" s="2" t="s">
        <v>533</v>
      </c>
      <c r="D73" s="2" t="s">
        <v>385</v>
      </c>
      <c r="E73" s="2" t="s">
        <v>23</v>
      </c>
      <c r="F73" s="2">
        <v>0</v>
      </c>
      <c r="G73" s="2" t="s">
        <v>23</v>
      </c>
      <c r="H73" s="2">
        <v>1</v>
      </c>
      <c r="I73" s="2" t="s">
        <v>23</v>
      </c>
      <c r="J73" s="2">
        <v>1</v>
      </c>
      <c r="K73" s="2" t="s">
        <v>23</v>
      </c>
      <c r="L73" s="2">
        <v>0</v>
      </c>
      <c r="M73" s="2" t="s">
        <v>23</v>
      </c>
      <c r="N73" s="2">
        <v>0</v>
      </c>
      <c r="O73" s="2" t="s">
        <v>23</v>
      </c>
      <c r="P73" s="7">
        <v>1</v>
      </c>
      <c r="Q73" s="2" t="s">
        <v>23</v>
      </c>
      <c r="R73" s="2">
        <v>1</v>
      </c>
      <c r="S73" s="2" t="s">
        <v>23</v>
      </c>
      <c r="T73" s="2">
        <v>1</v>
      </c>
      <c r="U73" s="2" t="s">
        <v>23</v>
      </c>
      <c r="V73" s="2">
        <v>0</v>
      </c>
      <c r="W73" s="2" t="s">
        <v>23</v>
      </c>
      <c r="X73" s="2">
        <v>1</v>
      </c>
      <c r="Y73" s="2" t="s">
        <v>23</v>
      </c>
      <c r="Z73" s="2">
        <v>1</v>
      </c>
      <c r="AA73" s="2" t="s">
        <v>23</v>
      </c>
      <c r="AB73" s="6">
        <v>1</v>
      </c>
      <c r="AC73" s="2" t="s">
        <v>23</v>
      </c>
      <c r="AD73" s="2">
        <v>1</v>
      </c>
      <c r="AE73">
        <f t="shared" si="2"/>
        <v>9</v>
      </c>
      <c r="AF73">
        <v>13</v>
      </c>
      <c r="AG73" s="18">
        <f t="shared" si="3"/>
        <v>0.69230769230769229</v>
      </c>
    </row>
    <row r="74" spans="1:33" customFormat="1" ht="13.2" x14ac:dyDescent="0.25">
      <c r="A74" s="2" t="s">
        <v>534</v>
      </c>
      <c r="B74" s="2" t="s">
        <v>535</v>
      </c>
      <c r="C74" s="2" t="s">
        <v>536</v>
      </c>
      <c r="D74" s="2" t="s">
        <v>406</v>
      </c>
      <c r="E74" s="2" t="s">
        <v>407</v>
      </c>
      <c r="F74" s="2">
        <v>1</v>
      </c>
      <c r="G74" s="2" t="s">
        <v>407</v>
      </c>
      <c r="H74" s="2">
        <v>0</v>
      </c>
      <c r="I74" s="2" t="s">
        <v>407</v>
      </c>
      <c r="J74" s="2">
        <v>1</v>
      </c>
      <c r="K74" s="2" t="s">
        <v>407</v>
      </c>
      <c r="L74" s="2">
        <v>1</v>
      </c>
      <c r="M74" s="2" t="s">
        <v>407</v>
      </c>
      <c r="N74" s="2">
        <v>1</v>
      </c>
      <c r="O74" s="2" t="s">
        <v>407</v>
      </c>
      <c r="P74" s="2">
        <v>1</v>
      </c>
      <c r="Q74" s="2" t="s">
        <v>407</v>
      </c>
      <c r="R74" s="2">
        <v>1</v>
      </c>
      <c r="S74" s="2" t="s">
        <v>407</v>
      </c>
      <c r="T74" s="7">
        <v>1</v>
      </c>
      <c r="U74" s="2" t="s">
        <v>407</v>
      </c>
      <c r="V74" s="2">
        <v>1</v>
      </c>
      <c r="W74" s="2" t="s">
        <v>407</v>
      </c>
      <c r="X74" s="2">
        <v>1</v>
      </c>
      <c r="Y74" s="2" t="s">
        <v>407</v>
      </c>
      <c r="Z74" s="2">
        <v>1</v>
      </c>
      <c r="AA74" s="2" t="s">
        <v>407</v>
      </c>
      <c r="AB74" s="6">
        <v>1</v>
      </c>
      <c r="AC74" s="2" t="s">
        <v>407</v>
      </c>
      <c r="AD74" s="2">
        <v>1</v>
      </c>
      <c r="AE74">
        <f t="shared" si="2"/>
        <v>12</v>
      </c>
      <c r="AF74">
        <v>13</v>
      </c>
      <c r="AG74" s="18">
        <f t="shared" si="3"/>
        <v>0.92307692307692313</v>
      </c>
    </row>
    <row r="75" spans="1:33" customFormat="1" ht="13.2" x14ac:dyDescent="0.25">
      <c r="A75" s="2" t="s">
        <v>230</v>
      </c>
      <c r="B75" s="2" t="s">
        <v>231</v>
      </c>
      <c r="C75" s="2" t="s">
        <v>232</v>
      </c>
      <c r="D75" s="2" t="s">
        <v>385</v>
      </c>
      <c r="E75" s="2" t="s">
        <v>23</v>
      </c>
      <c r="F75" s="2">
        <v>1</v>
      </c>
      <c r="G75" s="2" t="s">
        <v>23</v>
      </c>
      <c r="H75" s="2">
        <v>1</v>
      </c>
      <c r="I75" s="2" t="s">
        <v>23</v>
      </c>
      <c r="J75" s="2">
        <v>1</v>
      </c>
      <c r="K75" s="2" t="s">
        <v>23</v>
      </c>
      <c r="L75" s="2">
        <v>0</v>
      </c>
      <c r="M75" s="2" t="s">
        <v>23</v>
      </c>
      <c r="N75" s="2">
        <v>1</v>
      </c>
      <c r="O75" s="2" t="s">
        <v>23</v>
      </c>
      <c r="P75" s="7">
        <v>1</v>
      </c>
      <c r="Q75" s="2" t="s">
        <v>23</v>
      </c>
      <c r="R75" s="2">
        <v>1</v>
      </c>
      <c r="S75" s="2" t="s">
        <v>23</v>
      </c>
      <c r="T75" s="2">
        <v>1</v>
      </c>
      <c r="U75" s="2" t="s">
        <v>23</v>
      </c>
      <c r="V75" s="2">
        <v>1</v>
      </c>
      <c r="W75" s="2" t="s">
        <v>23</v>
      </c>
      <c r="X75" s="2">
        <v>1</v>
      </c>
      <c r="Y75" s="2" t="s">
        <v>23</v>
      </c>
      <c r="Z75" s="2">
        <v>0</v>
      </c>
      <c r="AA75" s="2" t="s">
        <v>23</v>
      </c>
      <c r="AB75" s="6">
        <v>1</v>
      </c>
      <c r="AC75" s="2" t="s">
        <v>23</v>
      </c>
      <c r="AD75" s="2">
        <v>0</v>
      </c>
      <c r="AE75">
        <f t="shared" si="2"/>
        <v>10</v>
      </c>
      <c r="AF75">
        <v>13</v>
      </c>
      <c r="AG75" s="18">
        <f t="shared" si="3"/>
        <v>0.76923076923076927</v>
      </c>
    </row>
    <row r="76" spans="1:33" customFormat="1" ht="13.2" x14ac:dyDescent="0.25">
      <c r="A76" s="2" t="s">
        <v>537</v>
      </c>
      <c r="B76" s="2" t="s">
        <v>538</v>
      </c>
      <c r="C76" s="2" t="s">
        <v>539</v>
      </c>
      <c r="D76" s="2" t="s">
        <v>385</v>
      </c>
      <c r="E76" s="2" t="s">
        <v>23</v>
      </c>
      <c r="F76" s="2">
        <v>1</v>
      </c>
      <c r="G76" s="2" t="s">
        <v>23</v>
      </c>
      <c r="H76" s="2">
        <v>1</v>
      </c>
      <c r="I76" s="2" t="s">
        <v>23</v>
      </c>
      <c r="J76" s="2">
        <v>1</v>
      </c>
      <c r="K76" s="2" t="s">
        <v>23</v>
      </c>
      <c r="L76" s="2">
        <v>1</v>
      </c>
      <c r="M76" s="2" t="s">
        <v>23</v>
      </c>
      <c r="N76" s="2">
        <v>0</v>
      </c>
      <c r="O76" s="2" t="s">
        <v>23</v>
      </c>
      <c r="P76" s="7">
        <v>1</v>
      </c>
      <c r="Q76" s="2" t="s">
        <v>23</v>
      </c>
      <c r="R76" s="2">
        <v>1</v>
      </c>
      <c r="S76" s="2" t="s">
        <v>23</v>
      </c>
      <c r="T76" s="2">
        <v>1</v>
      </c>
      <c r="U76" s="2" t="s">
        <v>23</v>
      </c>
      <c r="V76" s="2">
        <v>1</v>
      </c>
      <c r="W76" s="2" t="s">
        <v>23</v>
      </c>
      <c r="X76" s="2">
        <v>0</v>
      </c>
      <c r="Y76" s="2" t="s">
        <v>23</v>
      </c>
      <c r="Z76" s="2">
        <v>1</v>
      </c>
      <c r="AA76" s="2" t="s">
        <v>23</v>
      </c>
      <c r="AB76" s="6">
        <v>0</v>
      </c>
      <c r="AC76" s="2" t="s">
        <v>23</v>
      </c>
      <c r="AD76" s="2">
        <v>1</v>
      </c>
      <c r="AE76">
        <f t="shared" si="2"/>
        <v>10</v>
      </c>
      <c r="AF76">
        <v>13</v>
      </c>
      <c r="AG76" s="18">
        <f t="shared" si="3"/>
        <v>0.76923076923076927</v>
      </c>
    </row>
    <row r="77" spans="1:33" customFormat="1" ht="13.2" x14ac:dyDescent="0.25">
      <c r="A77" s="2" t="s">
        <v>540</v>
      </c>
      <c r="B77" s="2" t="s">
        <v>541</v>
      </c>
      <c r="C77" s="2" t="s">
        <v>542</v>
      </c>
      <c r="D77" s="2" t="s">
        <v>385</v>
      </c>
      <c r="E77" s="2" t="s">
        <v>23</v>
      </c>
      <c r="F77" s="2">
        <v>1</v>
      </c>
      <c r="G77" s="2" t="s">
        <v>23</v>
      </c>
      <c r="H77" s="2">
        <v>1</v>
      </c>
      <c r="I77" s="2" t="s">
        <v>23</v>
      </c>
      <c r="J77" s="2">
        <v>1</v>
      </c>
      <c r="K77" s="2" t="s">
        <v>23</v>
      </c>
      <c r="L77" s="2">
        <v>1</v>
      </c>
      <c r="M77" s="2" t="s">
        <v>23</v>
      </c>
      <c r="N77" s="2">
        <v>1</v>
      </c>
      <c r="O77" s="2" t="s">
        <v>23</v>
      </c>
      <c r="P77" s="7">
        <v>1</v>
      </c>
      <c r="Q77" s="2" t="s">
        <v>23</v>
      </c>
      <c r="R77" s="2">
        <v>1</v>
      </c>
      <c r="S77" s="2" t="s">
        <v>23</v>
      </c>
      <c r="T77" s="2">
        <v>1</v>
      </c>
      <c r="U77" s="2" t="s">
        <v>23</v>
      </c>
      <c r="V77" s="2">
        <v>1</v>
      </c>
      <c r="W77" s="2" t="s">
        <v>23</v>
      </c>
      <c r="X77" s="2">
        <v>0</v>
      </c>
      <c r="Y77" s="2" t="s">
        <v>23</v>
      </c>
      <c r="Z77" s="2">
        <v>1</v>
      </c>
      <c r="AA77" s="2" t="s">
        <v>23</v>
      </c>
      <c r="AB77" s="6">
        <v>1</v>
      </c>
      <c r="AC77" s="2" t="s">
        <v>23</v>
      </c>
      <c r="AD77" s="2">
        <v>1</v>
      </c>
      <c r="AE77">
        <f t="shared" si="2"/>
        <v>12</v>
      </c>
      <c r="AF77">
        <v>13</v>
      </c>
      <c r="AG77" s="18">
        <f t="shared" si="3"/>
        <v>0.92307692307692313</v>
      </c>
    </row>
    <row r="78" spans="1:33" customFormat="1" ht="13.2" x14ac:dyDescent="0.25">
      <c r="A78" s="2" t="s">
        <v>383</v>
      </c>
      <c r="B78" s="2" t="s">
        <v>480</v>
      </c>
      <c r="C78" s="2" t="s">
        <v>543</v>
      </c>
      <c r="D78" s="2" t="s">
        <v>381</v>
      </c>
      <c r="E78" s="2" t="s">
        <v>382</v>
      </c>
      <c r="F78" s="2">
        <v>1</v>
      </c>
      <c r="G78" s="2" t="s">
        <v>382</v>
      </c>
      <c r="H78" s="2">
        <v>1</v>
      </c>
      <c r="I78" s="2" t="s">
        <v>382</v>
      </c>
      <c r="J78" s="2">
        <v>0</v>
      </c>
      <c r="K78" s="2" t="s">
        <v>382</v>
      </c>
      <c r="L78" s="2">
        <v>1</v>
      </c>
      <c r="M78" s="2" t="s">
        <v>382</v>
      </c>
      <c r="N78" s="2">
        <v>0</v>
      </c>
      <c r="O78" s="2" t="s">
        <v>382</v>
      </c>
      <c r="P78" s="7">
        <v>0</v>
      </c>
      <c r="Q78" s="2" t="s">
        <v>382</v>
      </c>
      <c r="R78" s="2">
        <v>1</v>
      </c>
      <c r="S78" s="2" t="s">
        <v>382</v>
      </c>
      <c r="T78" s="7">
        <v>1</v>
      </c>
      <c r="U78" s="2" t="s">
        <v>382</v>
      </c>
      <c r="V78" s="2">
        <v>1</v>
      </c>
      <c r="W78" s="2" t="s">
        <v>382</v>
      </c>
      <c r="X78" s="2">
        <v>0</v>
      </c>
      <c r="Y78" s="2" t="s">
        <v>382</v>
      </c>
      <c r="Z78" s="2">
        <v>0</v>
      </c>
      <c r="AA78" s="2" t="s">
        <v>382</v>
      </c>
      <c r="AB78" s="6">
        <v>1</v>
      </c>
      <c r="AC78" s="2" t="s">
        <v>382</v>
      </c>
      <c r="AD78" s="2">
        <v>0</v>
      </c>
      <c r="AE78">
        <f t="shared" si="2"/>
        <v>7</v>
      </c>
      <c r="AF78">
        <v>13</v>
      </c>
      <c r="AG78" s="18">
        <f t="shared" si="3"/>
        <v>0.53846153846153844</v>
      </c>
    </row>
    <row r="79" spans="1:33" customFormat="1" ht="13.2" x14ac:dyDescent="0.25">
      <c r="A79" s="2" t="s">
        <v>242</v>
      </c>
      <c r="B79" s="2" t="s">
        <v>243</v>
      </c>
      <c r="C79" s="2" t="s">
        <v>244</v>
      </c>
      <c r="D79" s="2" t="s">
        <v>385</v>
      </c>
      <c r="E79" s="2" t="s">
        <v>23</v>
      </c>
      <c r="F79" s="2">
        <v>1</v>
      </c>
      <c r="G79" s="2" t="s">
        <v>23</v>
      </c>
      <c r="H79" s="2">
        <v>1</v>
      </c>
      <c r="I79" s="2" t="s">
        <v>23</v>
      </c>
      <c r="J79" s="2">
        <v>1</v>
      </c>
      <c r="K79" s="2" t="s">
        <v>23</v>
      </c>
      <c r="L79" s="2">
        <v>1</v>
      </c>
      <c r="M79" s="2" t="s">
        <v>23</v>
      </c>
      <c r="N79" s="2">
        <v>0</v>
      </c>
      <c r="O79" s="2" t="s">
        <v>23</v>
      </c>
      <c r="P79" s="7">
        <v>1</v>
      </c>
      <c r="Q79" s="2" t="s">
        <v>23</v>
      </c>
      <c r="R79" s="2">
        <v>0</v>
      </c>
      <c r="S79" s="2" t="s">
        <v>23</v>
      </c>
      <c r="T79" s="2">
        <v>1</v>
      </c>
      <c r="U79" s="2" t="s">
        <v>23</v>
      </c>
      <c r="V79" s="2">
        <v>1</v>
      </c>
      <c r="W79" s="2" t="s">
        <v>23</v>
      </c>
      <c r="X79" s="2">
        <v>0</v>
      </c>
      <c r="Y79" s="2" t="s">
        <v>23</v>
      </c>
      <c r="Z79" s="2">
        <v>1</v>
      </c>
      <c r="AA79" s="2" t="s">
        <v>23</v>
      </c>
      <c r="AB79" s="6">
        <v>1</v>
      </c>
      <c r="AC79" s="2" t="s">
        <v>23</v>
      </c>
      <c r="AD79" s="2">
        <v>0</v>
      </c>
      <c r="AE79">
        <f t="shared" si="2"/>
        <v>9</v>
      </c>
      <c r="AF79">
        <v>13</v>
      </c>
      <c r="AG79" s="18">
        <f t="shared" si="3"/>
        <v>0.69230769230769229</v>
      </c>
    </row>
    <row r="80" spans="1:33" customFormat="1" ht="13.2" x14ac:dyDescent="0.25">
      <c r="A80" s="2" t="s">
        <v>544</v>
      </c>
      <c r="B80" s="2" t="s">
        <v>166</v>
      </c>
      <c r="C80" s="2" t="s">
        <v>545</v>
      </c>
      <c r="D80" s="2" t="s">
        <v>396</v>
      </c>
      <c r="E80" s="2" t="s">
        <v>397</v>
      </c>
      <c r="F80" s="2">
        <v>1</v>
      </c>
      <c r="G80" s="2" t="s">
        <v>397</v>
      </c>
      <c r="H80" s="2">
        <v>0</v>
      </c>
      <c r="I80" s="2" t="s">
        <v>397</v>
      </c>
      <c r="J80" s="2">
        <v>1</v>
      </c>
      <c r="K80" s="2" t="s">
        <v>397</v>
      </c>
      <c r="L80" s="2">
        <v>1</v>
      </c>
      <c r="M80" s="2" t="s">
        <v>397</v>
      </c>
      <c r="N80" s="2">
        <v>0</v>
      </c>
      <c r="O80" s="2" t="s">
        <v>397</v>
      </c>
      <c r="P80" s="2">
        <v>1</v>
      </c>
      <c r="Q80" s="2" t="s">
        <v>397</v>
      </c>
      <c r="R80" s="2">
        <v>1</v>
      </c>
      <c r="S80" s="2" t="s">
        <v>397</v>
      </c>
      <c r="T80" s="7">
        <v>1</v>
      </c>
      <c r="U80" s="2" t="s">
        <v>397</v>
      </c>
      <c r="V80" s="2">
        <v>1</v>
      </c>
      <c r="W80" s="2" t="s">
        <v>397</v>
      </c>
      <c r="X80" s="2">
        <v>1</v>
      </c>
      <c r="Y80" s="2" t="s">
        <v>397</v>
      </c>
      <c r="Z80" s="2">
        <v>1</v>
      </c>
      <c r="AA80" s="2" t="s">
        <v>397</v>
      </c>
      <c r="AB80" s="6">
        <v>1</v>
      </c>
      <c r="AC80" s="2" t="s">
        <v>397</v>
      </c>
      <c r="AD80" s="2">
        <v>1</v>
      </c>
      <c r="AE80">
        <f t="shared" si="2"/>
        <v>11</v>
      </c>
      <c r="AF80">
        <v>13</v>
      </c>
      <c r="AG80" s="18">
        <f t="shared" si="3"/>
        <v>0.84615384615384615</v>
      </c>
    </row>
    <row r="81" spans="1:33" customFormat="1" ht="13.2" x14ac:dyDescent="0.25">
      <c r="A81" s="2" t="s">
        <v>248</v>
      </c>
      <c r="B81" s="2" t="s">
        <v>53</v>
      </c>
      <c r="C81" s="2" t="s">
        <v>249</v>
      </c>
      <c r="D81" s="2" t="s">
        <v>465</v>
      </c>
      <c r="E81" s="2" t="s">
        <v>466</v>
      </c>
      <c r="F81" s="2">
        <v>1</v>
      </c>
      <c r="G81" s="2" t="s">
        <v>466</v>
      </c>
      <c r="H81" s="2">
        <v>1</v>
      </c>
      <c r="I81" s="2" t="s">
        <v>466</v>
      </c>
      <c r="J81" s="2">
        <v>1</v>
      </c>
      <c r="K81" s="2" t="s">
        <v>466</v>
      </c>
      <c r="L81" s="2">
        <v>1</v>
      </c>
      <c r="M81" s="2" t="s">
        <v>466</v>
      </c>
      <c r="N81" s="2">
        <v>1</v>
      </c>
      <c r="O81" s="2" t="s">
        <v>466</v>
      </c>
      <c r="P81" s="2">
        <v>1</v>
      </c>
      <c r="Q81" s="2" t="s">
        <v>466</v>
      </c>
      <c r="R81" s="2">
        <v>1</v>
      </c>
      <c r="S81" s="2" t="s">
        <v>466</v>
      </c>
      <c r="T81" s="2">
        <v>1</v>
      </c>
      <c r="U81" s="2" t="s">
        <v>466</v>
      </c>
      <c r="V81" s="2">
        <v>1</v>
      </c>
      <c r="W81" s="2" t="s">
        <v>466</v>
      </c>
      <c r="X81" s="2">
        <v>0</v>
      </c>
      <c r="Y81" s="2" t="s">
        <v>466</v>
      </c>
      <c r="Z81" s="2">
        <v>1</v>
      </c>
      <c r="AA81" s="2" t="s">
        <v>466</v>
      </c>
      <c r="AB81" s="6">
        <v>0</v>
      </c>
      <c r="AC81" s="2" t="s">
        <v>466</v>
      </c>
      <c r="AD81" s="2">
        <v>0</v>
      </c>
      <c r="AE81">
        <f t="shared" si="2"/>
        <v>10</v>
      </c>
      <c r="AF81">
        <v>13</v>
      </c>
      <c r="AG81" s="18">
        <f t="shared" si="3"/>
        <v>0.76923076923076927</v>
      </c>
    </row>
    <row r="82" spans="1:33" customFormat="1" ht="13.2" x14ac:dyDescent="0.25">
      <c r="A82" s="2" t="s">
        <v>546</v>
      </c>
      <c r="B82" s="2" t="s">
        <v>263</v>
      </c>
      <c r="C82" s="2" t="s">
        <v>547</v>
      </c>
      <c r="D82" s="2" t="s">
        <v>381</v>
      </c>
      <c r="E82" s="2" t="s">
        <v>382</v>
      </c>
      <c r="F82" s="2">
        <v>0</v>
      </c>
      <c r="G82" s="2" t="s">
        <v>382</v>
      </c>
      <c r="H82" s="2">
        <v>1</v>
      </c>
      <c r="I82" s="2" t="s">
        <v>382</v>
      </c>
      <c r="J82" s="6">
        <v>0</v>
      </c>
      <c r="K82" s="2" t="s">
        <v>382</v>
      </c>
      <c r="L82" s="2">
        <v>1</v>
      </c>
      <c r="M82" s="2" t="s">
        <v>382</v>
      </c>
      <c r="N82" s="2">
        <v>1</v>
      </c>
      <c r="O82" s="2" t="s">
        <v>382</v>
      </c>
      <c r="P82" s="7">
        <v>1</v>
      </c>
      <c r="Q82" s="2" t="s">
        <v>382</v>
      </c>
      <c r="R82" s="2">
        <v>1</v>
      </c>
      <c r="S82" s="2" t="s">
        <v>382</v>
      </c>
      <c r="T82" s="7">
        <v>1</v>
      </c>
      <c r="U82" s="2" t="s">
        <v>382</v>
      </c>
      <c r="V82" s="2">
        <v>1</v>
      </c>
      <c r="W82" s="2" t="s">
        <v>382</v>
      </c>
      <c r="X82" s="2">
        <v>0</v>
      </c>
      <c r="Y82" s="2" t="s">
        <v>382</v>
      </c>
      <c r="Z82" s="2">
        <v>1</v>
      </c>
      <c r="AA82" s="2" t="s">
        <v>382</v>
      </c>
      <c r="AB82" s="6">
        <v>1</v>
      </c>
      <c r="AC82" s="2" t="s">
        <v>382</v>
      </c>
      <c r="AD82" s="2">
        <v>1</v>
      </c>
      <c r="AE82">
        <f t="shared" si="2"/>
        <v>10</v>
      </c>
      <c r="AF82">
        <v>13</v>
      </c>
      <c r="AG82" s="18">
        <f t="shared" si="3"/>
        <v>0.76923076923076927</v>
      </c>
    </row>
    <row r="83" spans="1:33" customFormat="1" ht="13.2" x14ac:dyDescent="0.25">
      <c r="A83" s="3" t="s">
        <v>253</v>
      </c>
      <c r="B83" s="3" t="s">
        <v>256</v>
      </c>
      <c r="C83" s="3" t="s">
        <v>548</v>
      </c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5"/>
      <c r="Q83" s="3"/>
      <c r="R83" s="3"/>
      <c r="S83" s="3"/>
      <c r="U83" s="2" t="s">
        <v>23</v>
      </c>
      <c r="V83" s="2">
        <v>1</v>
      </c>
      <c r="W83" s="3"/>
      <c r="X83" s="3"/>
      <c r="Y83" s="3" t="s">
        <v>23</v>
      </c>
      <c r="Z83" s="3">
        <v>1</v>
      </c>
      <c r="AA83" s="3" t="s">
        <v>23</v>
      </c>
      <c r="AB83" s="6">
        <v>1</v>
      </c>
      <c r="AC83" s="3" t="s">
        <v>23</v>
      </c>
      <c r="AD83" s="3">
        <v>1</v>
      </c>
      <c r="AE83">
        <f t="shared" si="2"/>
        <v>4</v>
      </c>
      <c r="AF83">
        <v>4</v>
      </c>
      <c r="AG83" s="18">
        <f t="shared" si="3"/>
        <v>1</v>
      </c>
    </row>
    <row r="84" spans="1:33" customFormat="1" ht="13.2" x14ac:dyDescent="0.25">
      <c r="A84" s="2" t="s">
        <v>549</v>
      </c>
      <c r="B84" s="2" t="s">
        <v>550</v>
      </c>
      <c r="C84" s="2" t="s">
        <v>551</v>
      </c>
      <c r="D84" s="2" t="s">
        <v>385</v>
      </c>
      <c r="E84" s="2" t="s">
        <v>23</v>
      </c>
      <c r="F84" s="2">
        <v>1</v>
      </c>
      <c r="G84" s="2" t="s">
        <v>23</v>
      </c>
      <c r="H84" s="2">
        <v>1</v>
      </c>
      <c r="I84" s="2" t="s">
        <v>23</v>
      </c>
      <c r="J84" s="2">
        <v>1</v>
      </c>
      <c r="K84" s="2" t="s">
        <v>23</v>
      </c>
      <c r="L84" s="2">
        <v>1</v>
      </c>
      <c r="M84" s="2" t="s">
        <v>23</v>
      </c>
      <c r="N84" s="2">
        <v>1</v>
      </c>
      <c r="O84" s="2" t="s">
        <v>23</v>
      </c>
      <c r="P84" s="7">
        <v>1</v>
      </c>
      <c r="Q84" s="2" t="s">
        <v>23</v>
      </c>
      <c r="R84" s="2">
        <v>1</v>
      </c>
      <c r="S84" s="2" t="s">
        <v>23</v>
      </c>
      <c r="T84" s="2">
        <v>1</v>
      </c>
      <c r="U84" s="2" t="s">
        <v>33</v>
      </c>
      <c r="V84" s="2">
        <v>1</v>
      </c>
      <c r="W84" s="2" t="s">
        <v>33</v>
      </c>
      <c r="X84" s="2">
        <v>0</v>
      </c>
      <c r="Y84" s="2" t="s">
        <v>33</v>
      </c>
      <c r="Z84" s="2">
        <v>0</v>
      </c>
      <c r="AA84" s="2" t="s">
        <v>33</v>
      </c>
      <c r="AB84" s="6">
        <v>1</v>
      </c>
      <c r="AC84" s="2" t="s">
        <v>33</v>
      </c>
      <c r="AD84" s="2">
        <v>1</v>
      </c>
      <c r="AE84">
        <f t="shared" si="2"/>
        <v>11</v>
      </c>
      <c r="AF84">
        <v>13</v>
      </c>
      <c r="AG84" s="18">
        <f t="shared" si="3"/>
        <v>0.84615384615384615</v>
      </c>
    </row>
    <row r="85" spans="1:33" customFormat="1" ht="13.2" x14ac:dyDescent="0.25">
      <c r="A85" s="2" t="s">
        <v>552</v>
      </c>
      <c r="B85" s="2" t="s">
        <v>553</v>
      </c>
      <c r="C85" s="2" t="s">
        <v>554</v>
      </c>
      <c r="D85" s="2" t="s">
        <v>396</v>
      </c>
      <c r="E85" s="2" t="s">
        <v>397</v>
      </c>
      <c r="F85" s="2">
        <v>1</v>
      </c>
      <c r="G85" s="2" t="s">
        <v>397</v>
      </c>
      <c r="H85" s="2">
        <v>0</v>
      </c>
      <c r="I85" s="2" t="s">
        <v>397</v>
      </c>
      <c r="J85" s="2">
        <v>1</v>
      </c>
      <c r="K85" s="2" t="s">
        <v>397</v>
      </c>
      <c r="L85" s="2">
        <v>0</v>
      </c>
      <c r="M85" s="2" t="s">
        <v>397</v>
      </c>
      <c r="N85" s="2">
        <v>1</v>
      </c>
      <c r="O85" s="2" t="s">
        <v>397</v>
      </c>
      <c r="P85" s="7">
        <v>0</v>
      </c>
      <c r="Q85" s="2" t="s">
        <v>411</v>
      </c>
      <c r="R85" s="6"/>
      <c r="S85" s="2" t="s">
        <v>411</v>
      </c>
      <c r="T85" s="6"/>
      <c r="U85" s="2" t="s">
        <v>412</v>
      </c>
      <c r="V85" s="2">
        <v>1</v>
      </c>
      <c r="W85" s="2" t="s">
        <v>412</v>
      </c>
      <c r="X85" s="2">
        <v>0</v>
      </c>
      <c r="Y85" s="2" t="s">
        <v>412</v>
      </c>
      <c r="Z85" s="2">
        <v>0</v>
      </c>
      <c r="AA85" s="2" t="s">
        <v>412</v>
      </c>
      <c r="AB85" s="6">
        <v>1</v>
      </c>
      <c r="AC85" s="2" t="s">
        <v>412</v>
      </c>
      <c r="AD85" s="2">
        <v>0</v>
      </c>
      <c r="AE85">
        <f t="shared" si="2"/>
        <v>5</v>
      </c>
      <c r="AF85">
        <v>11</v>
      </c>
      <c r="AG85" s="18">
        <f t="shared" si="3"/>
        <v>0.45454545454545453</v>
      </c>
    </row>
    <row r="86" spans="1:33" customFormat="1" ht="13.2" x14ac:dyDescent="0.25">
      <c r="A86" s="2" t="s">
        <v>555</v>
      </c>
      <c r="B86" s="2" t="s">
        <v>556</v>
      </c>
      <c r="C86" s="2" t="s">
        <v>557</v>
      </c>
      <c r="D86" s="2" t="s">
        <v>406</v>
      </c>
      <c r="E86" s="2" t="s">
        <v>407</v>
      </c>
      <c r="F86" s="2">
        <v>0</v>
      </c>
      <c r="G86" s="2" t="s">
        <v>407</v>
      </c>
      <c r="H86" s="2">
        <v>1</v>
      </c>
      <c r="I86" s="2" t="s">
        <v>407</v>
      </c>
      <c r="J86" s="2">
        <v>1</v>
      </c>
      <c r="K86" s="2" t="s">
        <v>407</v>
      </c>
      <c r="L86" s="2">
        <v>0</v>
      </c>
      <c r="M86" s="2" t="s">
        <v>407</v>
      </c>
      <c r="N86" s="2">
        <v>0</v>
      </c>
      <c r="O86" s="2" t="s">
        <v>407</v>
      </c>
      <c r="P86" s="7">
        <v>0</v>
      </c>
      <c r="Q86" s="2" t="s">
        <v>407</v>
      </c>
      <c r="R86" s="2">
        <v>0</v>
      </c>
      <c r="S86" s="2" t="s">
        <v>407</v>
      </c>
      <c r="T86" s="7">
        <v>0</v>
      </c>
      <c r="U86" s="2" t="s">
        <v>411</v>
      </c>
      <c r="V86" s="6"/>
      <c r="W86" s="2" t="s">
        <v>411</v>
      </c>
      <c r="X86" s="6"/>
      <c r="Y86" s="2" t="s">
        <v>28</v>
      </c>
      <c r="Z86" s="2">
        <v>0</v>
      </c>
      <c r="AA86" s="2" t="s">
        <v>28</v>
      </c>
      <c r="AB86" s="6">
        <v>0</v>
      </c>
      <c r="AC86" s="2" t="s">
        <v>449</v>
      </c>
      <c r="AD86" s="2">
        <v>0</v>
      </c>
      <c r="AE86">
        <f t="shared" si="2"/>
        <v>2</v>
      </c>
      <c r="AF86">
        <v>11</v>
      </c>
      <c r="AG86" s="18">
        <f t="shared" si="3"/>
        <v>0.18181818181818182</v>
      </c>
    </row>
    <row r="87" spans="1:33" customFormat="1" ht="13.2" x14ac:dyDescent="0.25">
      <c r="A87" s="2" t="s">
        <v>558</v>
      </c>
      <c r="B87" s="2" t="s">
        <v>559</v>
      </c>
      <c r="C87" s="2" t="s">
        <v>560</v>
      </c>
      <c r="D87" s="2" t="s">
        <v>406</v>
      </c>
      <c r="E87" s="2" t="s">
        <v>407</v>
      </c>
      <c r="F87" s="2">
        <v>1</v>
      </c>
      <c r="G87" s="2" t="s">
        <v>407</v>
      </c>
      <c r="H87" s="2">
        <v>1</v>
      </c>
      <c r="I87" s="2" t="s">
        <v>407</v>
      </c>
      <c r="J87" s="2">
        <v>1</v>
      </c>
      <c r="K87" s="2" t="s">
        <v>407</v>
      </c>
      <c r="L87" s="2">
        <v>1</v>
      </c>
      <c r="M87" s="2" t="s">
        <v>407</v>
      </c>
      <c r="N87" s="2">
        <v>0</v>
      </c>
      <c r="O87" s="2" t="s">
        <v>407</v>
      </c>
      <c r="P87" s="2">
        <v>1</v>
      </c>
      <c r="Q87" s="2" t="s">
        <v>407</v>
      </c>
      <c r="R87" s="2">
        <v>1</v>
      </c>
      <c r="S87" s="2" t="s">
        <v>407</v>
      </c>
      <c r="T87" s="7">
        <v>1</v>
      </c>
      <c r="U87" s="2" t="s">
        <v>407</v>
      </c>
      <c r="V87" s="2">
        <v>1</v>
      </c>
      <c r="W87" s="2" t="s">
        <v>407</v>
      </c>
      <c r="X87" s="2">
        <v>1</v>
      </c>
      <c r="Y87" s="2" t="s">
        <v>407</v>
      </c>
      <c r="Z87" s="2">
        <v>1</v>
      </c>
      <c r="AA87" s="2" t="s">
        <v>407</v>
      </c>
      <c r="AB87" s="6">
        <v>1</v>
      </c>
      <c r="AC87" s="2" t="s">
        <v>407</v>
      </c>
      <c r="AD87" s="2">
        <v>1</v>
      </c>
      <c r="AE87">
        <f t="shared" si="2"/>
        <v>12</v>
      </c>
      <c r="AF87">
        <v>13</v>
      </c>
      <c r="AG87" s="18">
        <f t="shared" si="3"/>
        <v>0.92307692307692313</v>
      </c>
    </row>
    <row r="88" spans="1:33" customFormat="1" ht="13.2" x14ac:dyDescent="0.25">
      <c r="A88" s="2" t="s">
        <v>561</v>
      </c>
      <c r="B88" s="2" t="s">
        <v>108</v>
      </c>
      <c r="C88" s="2" t="s">
        <v>562</v>
      </c>
      <c r="D88" s="2" t="s">
        <v>396</v>
      </c>
      <c r="E88" s="2" t="s">
        <v>397</v>
      </c>
      <c r="F88" s="2">
        <v>1</v>
      </c>
      <c r="G88" s="2" t="s">
        <v>397</v>
      </c>
      <c r="H88" s="2">
        <v>1</v>
      </c>
      <c r="I88" s="2" t="s">
        <v>397</v>
      </c>
      <c r="J88" s="2">
        <v>0</v>
      </c>
      <c r="K88" s="2" t="s">
        <v>397</v>
      </c>
      <c r="L88" s="2">
        <v>1</v>
      </c>
      <c r="M88" s="2" t="s">
        <v>397</v>
      </c>
      <c r="N88" s="2">
        <v>1</v>
      </c>
      <c r="O88" s="2" t="s">
        <v>397</v>
      </c>
      <c r="P88" s="2">
        <v>1</v>
      </c>
      <c r="Q88" s="2" t="s">
        <v>411</v>
      </c>
      <c r="R88" s="6"/>
      <c r="S88" s="2" t="s">
        <v>411</v>
      </c>
      <c r="T88" s="14"/>
      <c r="U88" s="2" t="s">
        <v>412</v>
      </c>
      <c r="V88" s="2">
        <v>1</v>
      </c>
      <c r="W88" s="2" t="s">
        <v>412</v>
      </c>
      <c r="X88" s="2">
        <v>1</v>
      </c>
      <c r="Y88" s="2" t="s">
        <v>412</v>
      </c>
      <c r="Z88" s="2">
        <v>1</v>
      </c>
      <c r="AA88" s="2" t="s">
        <v>412</v>
      </c>
      <c r="AB88" s="6">
        <v>1</v>
      </c>
      <c r="AC88" s="2" t="s">
        <v>412</v>
      </c>
      <c r="AD88" s="2">
        <v>1</v>
      </c>
      <c r="AE88">
        <f t="shared" si="2"/>
        <v>10</v>
      </c>
      <c r="AF88">
        <v>11</v>
      </c>
      <c r="AG88" s="18">
        <f t="shared" si="3"/>
        <v>0.90909090909090906</v>
      </c>
    </row>
    <row r="89" spans="1:33" customFormat="1" ht="13.2" x14ac:dyDescent="0.25">
      <c r="A89" s="2" t="s">
        <v>563</v>
      </c>
      <c r="B89" s="2" t="s">
        <v>233</v>
      </c>
      <c r="C89" s="2" t="s">
        <v>564</v>
      </c>
      <c r="D89" s="2" t="s">
        <v>385</v>
      </c>
      <c r="E89" s="2" t="s">
        <v>23</v>
      </c>
      <c r="F89" s="2">
        <v>1</v>
      </c>
      <c r="G89" s="2" t="s">
        <v>23</v>
      </c>
      <c r="H89" s="2">
        <v>1</v>
      </c>
      <c r="I89" s="2" t="s">
        <v>23</v>
      </c>
      <c r="J89" s="2">
        <v>1</v>
      </c>
      <c r="K89" s="2" t="s">
        <v>23</v>
      </c>
      <c r="L89" s="2">
        <v>1</v>
      </c>
      <c r="M89" s="2" t="s">
        <v>23</v>
      </c>
      <c r="N89" s="2">
        <v>0</v>
      </c>
      <c r="O89" s="2" t="s">
        <v>23</v>
      </c>
      <c r="P89" s="7">
        <v>1</v>
      </c>
      <c r="Q89" s="2" t="s">
        <v>23</v>
      </c>
      <c r="R89" s="2">
        <v>1</v>
      </c>
      <c r="S89" s="2" t="s">
        <v>23</v>
      </c>
      <c r="T89" s="2">
        <v>1</v>
      </c>
      <c r="U89" s="2" t="s">
        <v>418</v>
      </c>
      <c r="V89" s="2">
        <v>1</v>
      </c>
      <c r="W89" s="2" t="s">
        <v>418</v>
      </c>
      <c r="X89" s="2">
        <v>1</v>
      </c>
      <c r="Y89" s="2" t="s">
        <v>418</v>
      </c>
      <c r="Z89" s="2">
        <v>1</v>
      </c>
      <c r="AA89" s="2" t="s">
        <v>418</v>
      </c>
      <c r="AB89" s="6">
        <v>1</v>
      </c>
      <c r="AC89" s="2" t="s">
        <v>418</v>
      </c>
      <c r="AD89" s="2">
        <v>0</v>
      </c>
      <c r="AE89">
        <f t="shared" si="2"/>
        <v>11</v>
      </c>
      <c r="AF89">
        <v>13</v>
      </c>
      <c r="AG89" s="18">
        <f t="shared" si="3"/>
        <v>0.84615384615384615</v>
      </c>
    </row>
    <row r="90" spans="1:33" customFormat="1" ht="13.2" x14ac:dyDescent="0.25">
      <c r="A90" s="2" t="s">
        <v>565</v>
      </c>
      <c r="B90" s="2" t="s">
        <v>228</v>
      </c>
      <c r="C90" s="2" t="s">
        <v>566</v>
      </c>
      <c r="D90" s="2" t="s">
        <v>385</v>
      </c>
      <c r="E90" s="2" t="s">
        <v>23</v>
      </c>
      <c r="F90" s="2">
        <v>0</v>
      </c>
      <c r="G90" s="2" t="s">
        <v>23</v>
      </c>
      <c r="H90" s="2">
        <v>1</v>
      </c>
      <c r="I90" s="2" t="s">
        <v>23</v>
      </c>
      <c r="J90" s="2">
        <v>1</v>
      </c>
      <c r="K90" s="2" t="s">
        <v>23</v>
      </c>
      <c r="L90" s="2">
        <v>1</v>
      </c>
      <c r="M90" s="2" t="s">
        <v>23</v>
      </c>
      <c r="N90" s="2">
        <v>1</v>
      </c>
      <c r="O90" s="2" t="s">
        <v>23</v>
      </c>
      <c r="P90" s="7">
        <v>0</v>
      </c>
      <c r="Q90" s="2" t="s">
        <v>23</v>
      </c>
      <c r="R90" s="2">
        <v>1</v>
      </c>
      <c r="S90" s="2" t="s">
        <v>23</v>
      </c>
      <c r="T90" s="2">
        <v>1</v>
      </c>
      <c r="U90" s="2" t="s">
        <v>23</v>
      </c>
      <c r="V90" s="2">
        <v>1</v>
      </c>
      <c r="W90" s="2" t="s">
        <v>23</v>
      </c>
      <c r="X90" s="2">
        <v>0</v>
      </c>
      <c r="Y90" s="2" t="s">
        <v>23</v>
      </c>
      <c r="Z90" s="2">
        <v>1</v>
      </c>
      <c r="AA90" s="2" t="s">
        <v>23</v>
      </c>
      <c r="AB90" s="6">
        <v>1</v>
      </c>
      <c r="AC90" s="2" t="s">
        <v>23</v>
      </c>
      <c r="AD90" s="2">
        <v>1</v>
      </c>
      <c r="AE90">
        <f t="shared" si="2"/>
        <v>10</v>
      </c>
      <c r="AF90">
        <v>13</v>
      </c>
      <c r="AG90" s="18">
        <f t="shared" si="3"/>
        <v>0.76923076923076927</v>
      </c>
    </row>
    <row r="91" spans="1:33" customFormat="1" ht="13.2" x14ac:dyDescent="0.25">
      <c r="A91" s="2" t="s">
        <v>271</v>
      </c>
      <c r="B91" s="2" t="s">
        <v>567</v>
      </c>
      <c r="C91" s="2" t="s">
        <v>568</v>
      </c>
      <c r="D91" s="2" t="s">
        <v>396</v>
      </c>
      <c r="E91" s="2" t="s">
        <v>397</v>
      </c>
      <c r="F91" s="2">
        <v>0</v>
      </c>
      <c r="G91" s="2" t="s">
        <v>397</v>
      </c>
      <c r="H91" s="2">
        <v>1</v>
      </c>
      <c r="I91" s="2" t="s">
        <v>397</v>
      </c>
      <c r="J91" s="2">
        <v>1</v>
      </c>
      <c r="K91" s="2" t="s">
        <v>397</v>
      </c>
      <c r="L91" s="2">
        <v>1</v>
      </c>
      <c r="M91" s="2" t="s">
        <v>397</v>
      </c>
      <c r="N91" s="2">
        <v>1</v>
      </c>
      <c r="O91" s="2" t="s">
        <v>397</v>
      </c>
      <c r="P91" s="2">
        <v>1</v>
      </c>
      <c r="Q91" s="2" t="s">
        <v>411</v>
      </c>
      <c r="R91" s="6"/>
      <c r="S91" s="2" t="s">
        <v>411</v>
      </c>
      <c r="T91" s="14"/>
      <c r="U91" s="2" t="s">
        <v>412</v>
      </c>
      <c r="V91" s="2">
        <v>1</v>
      </c>
      <c r="W91" s="2" t="s">
        <v>412</v>
      </c>
      <c r="X91" s="2">
        <v>0</v>
      </c>
      <c r="Y91" s="2" t="s">
        <v>412</v>
      </c>
      <c r="Z91" s="2">
        <v>1</v>
      </c>
      <c r="AA91" s="2" t="s">
        <v>412</v>
      </c>
      <c r="AB91" s="6">
        <v>0</v>
      </c>
      <c r="AC91" s="2" t="s">
        <v>412</v>
      </c>
      <c r="AD91" s="2">
        <v>1</v>
      </c>
      <c r="AE91">
        <f t="shared" si="2"/>
        <v>8</v>
      </c>
      <c r="AF91">
        <v>11</v>
      </c>
      <c r="AG91" s="18">
        <f t="shared" si="3"/>
        <v>0.72727272727272729</v>
      </c>
    </row>
    <row r="92" spans="1:33" customFormat="1" ht="13.2" x14ac:dyDescent="0.25">
      <c r="A92" s="2" t="s">
        <v>271</v>
      </c>
      <c r="B92" s="2" t="s">
        <v>272</v>
      </c>
      <c r="C92" s="2" t="s">
        <v>273</v>
      </c>
      <c r="D92" s="2" t="s">
        <v>385</v>
      </c>
      <c r="E92" s="2" t="s">
        <v>23</v>
      </c>
      <c r="F92" s="2">
        <v>1</v>
      </c>
      <c r="G92" s="2" t="s">
        <v>23</v>
      </c>
      <c r="H92" s="2">
        <v>1</v>
      </c>
      <c r="I92" s="2" t="s">
        <v>23</v>
      </c>
      <c r="J92" s="2">
        <v>1</v>
      </c>
      <c r="K92" s="2" t="s">
        <v>23</v>
      </c>
      <c r="L92" s="2">
        <v>1</v>
      </c>
      <c r="M92" s="2" t="s">
        <v>23</v>
      </c>
      <c r="N92" s="2">
        <v>1</v>
      </c>
      <c r="O92" s="2" t="s">
        <v>23</v>
      </c>
      <c r="P92" s="7">
        <v>1</v>
      </c>
      <c r="Q92" s="2" t="s">
        <v>23</v>
      </c>
      <c r="R92" s="2">
        <v>1</v>
      </c>
      <c r="S92" s="2" t="s">
        <v>23</v>
      </c>
      <c r="T92" s="2">
        <v>1</v>
      </c>
      <c r="U92" s="2" t="s">
        <v>23</v>
      </c>
      <c r="V92" s="2">
        <v>0</v>
      </c>
      <c r="W92" s="2" t="s">
        <v>23</v>
      </c>
      <c r="X92" s="2">
        <v>1</v>
      </c>
      <c r="Y92" s="2" t="s">
        <v>23</v>
      </c>
      <c r="Z92" s="2">
        <v>0</v>
      </c>
      <c r="AA92" s="2" t="s">
        <v>23</v>
      </c>
      <c r="AB92" s="6">
        <v>0</v>
      </c>
      <c r="AC92" s="2" t="s">
        <v>23</v>
      </c>
      <c r="AD92" s="2">
        <v>1</v>
      </c>
      <c r="AE92">
        <f t="shared" si="2"/>
        <v>10</v>
      </c>
      <c r="AF92">
        <v>13</v>
      </c>
      <c r="AG92" s="18">
        <f t="shared" si="3"/>
        <v>0.76923076923076927</v>
      </c>
    </row>
    <row r="93" spans="1:33" ht="13.2" x14ac:dyDescent="0.25">
      <c r="A93" s="6" t="s">
        <v>569</v>
      </c>
      <c r="B93" s="6" t="s">
        <v>570</v>
      </c>
      <c r="C93" s="6" t="s">
        <v>571</v>
      </c>
      <c r="D93" s="6" t="s">
        <v>385</v>
      </c>
      <c r="E93" s="6" t="s">
        <v>23</v>
      </c>
      <c r="F93" s="6">
        <v>0</v>
      </c>
      <c r="G93" s="6" t="s">
        <v>23</v>
      </c>
      <c r="H93" s="6">
        <v>1</v>
      </c>
      <c r="I93" s="6" t="s">
        <v>23</v>
      </c>
      <c r="J93" s="6">
        <v>1</v>
      </c>
      <c r="K93" s="6" t="s">
        <v>23</v>
      </c>
      <c r="L93" s="6">
        <v>0</v>
      </c>
      <c r="M93" s="6" t="s">
        <v>23</v>
      </c>
      <c r="N93" s="6">
        <v>1</v>
      </c>
      <c r="O93" s="6" t="s">
        <v>23</v>
      </c>
      <c r="P93" s="14">
        <v>1</v>
      </c>
      <c r="Q93" s="6" t="s">
        <v>23</v>
      </c>
      <c r="R93" s="6">
        <v>1</v>
      </c>
      <c r="S93" s="6" t="s">
        <v>23</v>
      </c>
      <c r="T93" s="6">
        <v>1</v>
      </c>
      <c r="U93" s="6" t="s">
        <v>23</v>
      </c>
      <c r="V93" s="6">
        <v>0</v>
      </c>
      <c r="W93" s="6" t="s">
        <v>444</v>
      </c>
      <c r="X93" s="6">
        <v>0</v>
      </c>
      <c r="Y93" s="6" t="s">
        <v>444</v>
      </c>
      <c r="Z93" s="6">
        <v>1</v>
      </c>
      <c r="AA93" s="6" t="s">
        <v>444</v>
      </c>
      <c r="AB93" s="6">
        <v>1</v>
      </c>
      <c r="AC93" s="6" t="s">
        <v>444</v>
      </c>
      <c r="AD93" s="6">
        <v>1</v>
      </c>
      <c r="AE93">
        <f t="shared" si="2"/>
        <v>9</v>
      </c>
      <c r="AF93">
        <v>13</v>
      </c>
      <c r="AG93" s="18">
        <f t="shared" si="3"/>
        <v>0.69230769230769229</v>
      </c>
    </row>
    <row r="94" spans="1:33" customFormat="1" ht="13.2" x14ac:dyDescent="0.25">
      <c r="A94" s="2" t="s">
        <v>572</v>
      </c>
      <c r="B94" s="2" t="s">
        <v>573</v>
      </c>
      <c r="C94" s="2" t="s">
        <v>574</v>
      </c>
      <c r="D94" s="2" t="s">
        <v>385</v>
      </c>
      <c r="E94" s="2" t="s">
        <v>23</v>
      </c>
      <c r="F94" s="2">
        <v>1</v>
      </c>
      <c r="G94" s="2" t="s">
        <v>23</v>
      </c>
      <c r="H94" s="2">
        <v>1</v>
      </c>
      <c r="I94" s="2" t="s">
        <v>23</v>
      </c>
      <c r="J94" s="2">
        <v>0</v>
      </c>
      <c r="K94" s="2" t="s">
        <v>23</v>
      </c>
      <c r="L94" s="2">
        <v>1</v>
      </c>
      <c r="M94" s="2" t="s">
        <v>23</v>
      </c>
      <c r="N94" s="2">
        <v>0</v>
      </c>
      <c r="O94" s="2" t="s">
        <v>23</v>
      </c>
      <c r="P94" s="7">
        <v>1</v>
      </c>
      <c r="Q94" s="2" t="s">
        <v>23</v>
      </c>
      <c r="R94" s="2">
        <v>1</v>
      </c>
      <c r="S94" s="2" t="s">
        <v>23</v>
      </c>
      <c r="T94" s="2">
        <v>1</v>
      </c>
      <c r="U94" s="2" t="s">
        <v>23</v>
      </c>
      <c r="V94" s="2">
        <v>0</v>
      </c>
      <c r="W94" s="2" t="s">
        <v>411</v>
      </c>
      <c r="X94" s="6"/>
      <c r="Y94" s="2" t="s">
        <v>411</v>
      </c>
      <c r="Z94" s="6"/>
      <c r="AA94" s="2" t="s">
        <v>411</v>
      </c>
      <c r="AB94" s="6"/>
      <c r="AC94" s="2" t="s">
        <v>418</v>
      </c>
      <c r="AD94" s="2">
        <v>0</v>
      </c>
      <c r="AE94">
        <f t="shared" si="2"/>
        <v>6</v>
      </c>
      <c r="AF94">
        <v>10</v>
      </c>
      <c r="AG94" s="18">
        <f t="shared" si="3"/>
        <v>0.6</v>
      </c>
    </row>
    <row r="95" spans="1:33" customFormat="1" ht="13.2" x14ac:dyDescent="0.25">
      <c r="A95" s="2" t="s">
        <v>575</v>
      </c>
      <c r="B95" s="2" t="s">
        <v>92</v>
      </c>
      <c r="C95" s="2" t="s">
        <v>560</v>
      </c>
      <c r="D95" s="2" t="s">
        <v>396</v>
      </c>
      <c r="E95" s="2" t="s">
        <v>397</v>
      </c>
      <c r="F95" s="2">
        <v>1</v>
      </c>
      <c r="G95" s="2" t="s">
        <v>397</v>
      </c>
      <c r="H95" s="2">
        <v>1</v>
      </c>
      <c r="I95" s="2" t="s">
        <v>397</v>
      </c>
      <c r="J95" s="2">
        <v>1</v>
      </c>
      <c r="K95" s="2" t="s">
        <v>397</v>
      </c>
      <c r="L95" s="2">
        <v>0</v>
      </c>
      <c r="M95" s="2" t="s">
        <v>397</v>
      </c>
      <c r="N95" s="2">
        <v>1</v>
      </c>
      <c r="O95" s="2" t="s">
        <v>397</v>
      </c>
      <c r="P95" s="2">
        <v>1</v>
      </c>
      <c r="Q95" s="2" t="s">
        <v>411</v>
      </c>
      <c r="R95" s="6"/>
      <c r="S95" s="2" t="s">
        <v>411</v>
      </c>
      <c r="T95" s="14"/>
      <c r="U95" s="2" t="s">
        <v>412</v>
      </c>
      <c r="V95" s="2">
        <v>1</v>
      </c>
      <c r="W95" s="2" t="s">
        <v>412</v>
      </c>
      <c r="X95" s="2">
        <v>0</v>
      </c>
      <c r="Y95" s="2" t="s">
        <v>412</v>
      </c>
      <c r="Z95" s="2">
        <v>1</v>
      </c>
      <c r="AA95" s="2" t="s">
        <v>412</v>
      </c>
      <c r="AB95" s="6">
        <v>1</v>
      </c>
      <c r="AC95" s="2" t="s">
        <v>412</v>
      </c>
      <c r="AD95" s="2">
        <v>1</v>
      </c>
      <c r="AE95">
        <f t="shared" si="2"/>
        <v>9</v>
      </c>
      <c r="AF95">
        <v>11</v>
      </c>
      <c r="AG95" s="18">
        <f t="shared" si="3"/>
        <v>0.81818181818181823</v>
      </c>
    </row>
    <row r="96" spans="1:33" customFormat="1" ht="13.2" x14ac:dyDescent="0.25">
      <c r="A96" s="2" t="s">
        <v>166</v>
      </c>
      <c r="B96" s="2" t="s">
        <v>160</v>
      </c>
      <c r="C96" s="2" t="s">
        <v>576</v>
      </c>
      <c r="D96" s="2" t="s">
        <v>385</v>
      </c>
      <c r="E96" s="2" t="s">
        <v>23</v>
      </c>
      <c r="F96" s="2">
        <v>1</v>
      </c>
      <c r="G96" s="2" t="s">
        <v>23</v>
      </c>
      <c r="H96" s="2">
        <v>1</v>
      </c>
      <c r="I96" s="2" t="s">
        <v>23</v>
      </c>
      <c r="J96" s="2">
        <v>1</v>
      </c>
      <c r="K96" s="2" t="s">
        <v>23</v>
      </c>
      <c r="L96" s="2">
        <v>1</v>
      </c>
      <c r="M96" s="2" t="s">
        <v>23</v>
      </c>
      <c r="N96" s="2">
        <v>0</v>
      </c>
      <c r="O96" s="2" t="s">
        <v>23</v>
      </c>
      <c r="P96" s="7">
        <v>1</v>
      </c>
      <c r="Q96" s="2" t="s">
        <v>23</v>
      </c>
      <c r="R96" s="2">
        <v>1</v>
      </c>
      <c r="S96" s="2" t="s">
        <v>23</v>
      </c>
      <c r="T96" s="2">
        <v>1</v>
      </c>
      <c r="U96" s="2" t="s">
        <v>23</v>
      </c>
      <c r="V96" s="2">
        <v>0</v>
      </c>
      <c r="W96" s="2" t="s">
        <v>23</v>
      </c>
      <c r="X96" s="2">
        <v>0</v>
      </c>
      <c r="Y96" s="2" t="s">
        <v>23</v>
      </c>
      <c r="Z96" s="2">
        <v>0</v>
      </c>
      <c r="AA96" s="2" t="s">
        <v>23</v>
      </c>
      <c r="AB96" s="6">
        <v>0</v>
      </c>
      <c r="AC96" s="2" t="s">
        <v>23</v>
      </c>
      <c r="AD96" s="2">
        <v>1</v>
      </c>
      <c r="AE96">
        <f t="shared" si="2"/>
        <v>8</v>
      </c>
      <c r="AF96">
        <v>13</v>
      </c>
      <c r="AG96" s="18">
        <f t="shared" si="3"/>
        <v>0.61538461538461542</v>
      </c>
    </row>
    <row r="97" spans="1:33" customFormat="1" ht="13.2" x14ac:dyDescent="0.25">
      <c r="A97" s="2" t="s">
        <v>166</v>
      </c>
      <c r="B97" s="2" t="s">
        <v>577</v>
      </c>
      <c r="C97" s="2" t="s">
        <v>578</v>
      </c>
      <c r="D97" s="2" t="s">
        <v>385</v>
      </c>
      <c r="E97" s="2" t="s">
        <v>23</v>
      </c>
      <c r="F97" s="2">
        <v>1</v>
      </c>
      <c r="G97" s="2" t="s">
        <v>23</v>
      </c>
      <c r="H97" s="2">
        <v>1</v>
      </c>
      <c r="I97" s="2" t="s">
        <v>23</v>
      </c>
      <c r="J97" s="2">
        <v>0</v>
      </c>
      <c r="K97" s="2" t="s">
        <v>23</v>
      </c>
      <c r="L97" s="2">
        <v>0</v>
      </c>
      <c r="M97" s="2" t="s">
        <v>23</v>
      </c>
      <c r="N97" s="2">
        <v>1</v>
      </c>
      <c r="O97" s="2" t="s">
        <v>23</v>
      </c>
      <c r="P97" s="7">
        <v>1</v>
      </c>
      <c r="Q97" s="2" t="s">
        <v>23</v>
      </c>
      <c r="R97" s="2">
        <v>1</v>
      </c>
      <c r="S97" s="2" t="s">
        <v>23</v>
      </c>
      <c r="T97" s="2">
        <v>1</v>
      </c>
      <c r="U97" s="2"/>
      <c r="V97" s="2"/>
      <c r="W97" s="2"/>
      <c r="X97" s="2"/>
      <c r="Y97" s="2"/>
      <c r="Z97" s="2"/>
      <c r="AA97" s="2"/>
      <c r="AB97" s="2"/>
      <c r="AC97" s="2"/>
      <c r="AD97" s="2"/>
      <c r="AE97">
        <f t="shared" si="2"/>
        <v>6</v>
      </c>
      <c r="AF97">
        <v>8</v>
      </c>
      <c r="AG97" s="18">
        <f t="shared" si="3"/>
        <v>0.75</v>
      </c>
    </row>
    <row r="98" spans="1:33" customFormat="1" ht="13.2" x14ac:dyDescent="0.25">
      <c r="A98" s="3" t="s">
        <v>102</v>
      </c>
      <c r="B98" s="3" t="s">
        <v>144</v>
      </c>
      <c r="C98" s="3" t="s">
        <v>579</v>
      </c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5"/>
      <c r="Q98" s="3"/>
      <c r="R98" s="3"/>
      <c r="S98" s="3"/>
      <c r="U98" s="3" t="s">
        <v>23</v>
      </c>
      <c r="V98" s="2">
        <v>1</v>
      </c>
      <c r="W98" s="3" t="s">
        <v>23</v>
      </c>
      <c r="X98" s="3">
        <v>1</v>
      </c>
      <c r="Y98" s="3" t="s">
        <v>23</v>
      </c>
      <c r="Z98" s="3">
        <v>1</v>
      </c>
      <c r="AA98" s="3" t="s">
        <v>23</v>
      </c>
      <c r="AB98" s="6">
        <v>1</v>
      </c>
      <c r="AC98" s="3" t="s">
        <v>23</v>
      </c>
      <c r="AD98" s="3">
        <v>1</v>
      </c>
      <c r="AE98">
        <f t="shared" si="2"/>
        <v>5</v>
      </c>
      <c r="AF98">
        <v>5</v>
      </c>
      <c r="AG98" s="18">
        <f t="shared" si="3"/>
        <v>1</v>
      </c>
    </row>
    <row r="99" spans="1:33" customFormat="1" ht="13.2" x14ac:dyDescent="0.25">
      <c r="A99" s="2" t="s">
        <v>282</v>
      </c>
      <c r="B99" s="2" t="s">
        <v>283</v>
      </c>
      <c r="C99" s="2" t="s">
        <v>284</v>
      </c>
      <c r="D99" s="2" t="s">
        <v>385</v>
      </c>
      <c r="E99" s="2" t="s">
        <v>23</v>
      </c>
      <c r="F99" s="2">
        <v>0</v>
      </c>
      <c r="G99" s="2" t="s">
        <v>23</v>
      </c>
      <c r="H99" s="2">
        <v>1</v>
      </c>
      <c r="I99" s="2" t="s">
        <v>23</v>
      </c>
      <c r="J99" s="2">
        <v>1</v>
      </c>
      <c r="K99" s="2" t="s">
        <v>23</v>
      </c>
      <c r="L99" s="2">
        <v>0</v>
      </c>
      <c r="M99" s="2" t="s">
        <v>23</v>
      </c>
      <c r="N99" s="2">
        <v>1</v>
      </c>
      <c r="O99" s="2" t="s">
        <v>23</v>
      </c>
      <c r="P99" s="7">
        <v>1</v>
      </c>
      <c r="Q99" s="2" t="s">
        <v>23</v>
      </c>
      <c r="R99" s="2">
        <v>0</v>
      </c>
      <c r="S99" s="2" t="s">
        <v>23</v>
      </c>
      <c r="T99" s="2">
        <v>1</v>
      </c>
      <c r="U99" s="2" t="s">
        <v>23</v>
      </c>
      <c r="V99" s="2">
        <v>1</v>
      </c>
      <c r="W99" s="2" t="s">
        <v>419</v>
      </c>
      <c r="X99" s="2">
        <v>0</v>
      </c>
      <c r="Y99" s="2" t="s">
        <v>411</v>
      </c>
      <c r="Z99" s="6"/>
      <c r="AA99" s="2" t="s">
        <v>411</v>
      </c>
      <c r="AB99" s="6"/>
      <c r="AC99" s="2" t="s">
        <v>419</v>
      </c>
      <c r="AD99" s="2">
        <v>1</v>
      </c>
      <c r="AE99">
        <f t="shared" si="2"/>
        <v>7</v>
      </c>
      <c r="AF99">
        <v>11</v>
      </c>
      <c r="AG99" s="18">
        <f t="shared" si="3"/>
        <v>0.63636363636363635</v>
      </c>
    </row>
    <row r="100" spans="1:33" customFormat="1" ht="13.2" x14ac:dyDescent="0.25">
      <c r="A100" s="2" t="s">
        <v>580</v>
      </c>
      <c r="B100" s="2" t="s">
        <v>581</v>
      </c>
      <c r="C100" s="2" t="s">
        <v>582</v>
      </c>
      <c r="D100" s="2" t="s">
        <v>381</v>
      </c>
      <c r="E100" s="2" t="s">
        <v>382</v>
      </c>
      <c r="F100" s="2">
        <v>0</v>
      </c>
      <c r="G100" s="2" t="s">
        <v>382</v>
      </c>
      <c r="H100" s="2">
        <v>0</v>
      </c>
      <c r="I100" s="2" t="s">
        <v>382</v>
      </c>
      <c r="J100" s="2">
        <v>0</v>
      </c>
      <c r="K100" s="2" t="s">
        <v>382</v>
      </c>
      <c r="L100" s="2">
        <v>1</v>
      </c>
      <c r="M100" s="2" t="s">
        <v>382</v>
      </c>
      <c r="N100" s="2">
        <v>0</v>
      </c>
      <c r="O100" s="2" t="s">
        <v>382</v>
      </c>
      <c r="P100" s="7">
        <v>1</v>
      </c>
      <c r="Q100" s="2" t="s">
        <v>382</v>
      </c>
      <c r="R100" s="2">
        <v>0</v>
      </c>
      <c r="S100" s="2" t="s">
        <v>382</v>
      </c>
      <c r="T100" s="7">
        <v>0</v>
      </c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>
        <f t="shared" si="2"/>
        <v>2</v>
      </c>
      <c r="AF100">
        <v>8</v>
      </c>
      <c r="AG100" s="18">
        <f t="shared" si="3"/>
        <v>0.25</v>
      </c>
    </row>
    <row r="101" spans="1:33" customFormat="1" ht="13.2" x14ac:dyDescent="0.25">
      <c r="A101" s="2" t="s">
        <v>583</v>
      </c>
      <c r="B101" s="2" t="s">
        <v>345</v>
      </c>
      <c r="C101" s="2" t="s">
        <v>584</v>
      </c>
      <c r="D101" s="2" t="s">
        <v>385</v>
      </c>
      <c r="E101" s="2" t="s">
        <v>23</v>
      </c>
      <c r="F101" s="2">
        <v>1</v>
      </c>
      <c r="G101" s="2" t="s">
        <v>23</v>
      </c>
      <c r="H101" s="2">
        <v>1</v>
      </c>
      <c r="I101" s="2" t="s">
        <v>23</v>
      </c>
      <c r="J101" s="2">
        <v>1</v>
      </c>
      <c r="K101" s="2" t="s">
        <v>23</v>
      </c>
      <c r="L101" s="2">
        <v>1</v>
      </c>
      <c r="M101" s="2" t="s">
        <v>23</v>
      </c>
      <c r="N101" s="2">
        <v>1</v>
      </c>
      <c r="O101" s="2" t="s">
        <v>23</v>
      </c>
      <c r="P101" s="7">
        <v>0</v>
      </c>
      <c r="Q101" s="2" t="s">
        <v>23</v>
      </c>
      <c r="R101" s="2">
        <v>1</v>
      </c>
      <c r="S101" s="2" t="s">
        <v>23</v>
      </c>
      <c r="T101" s="2">
        <v>1</v>
      </c>
      <c r="U101" s="2" t="s">
        <v>418</v>
      </c>
      <c r="V101" s="2">
        <v>0</v>
      </c>
      <c r="W101" s="2" t="s">
        <v>418</v>
      </c>
      <c r="X101" s="2">
        <v>1</v>
      </c>
      <c r="Y101" s="2" t="s">
        <v>418</v>
      </c>
      <c r="Z101" s="2">
        <v>0</v>
      </c>
      <c r="AA101" s="2" t="s">
        <v>418</v>
      </c>
      <c r="AB101" s="6">
        <v>1</v>
      </c>
      <c r="AC101" s="2" t="s">
        <v>418</v>
      </c>
      <c r="AD101" s="2">
        <v>1</v>
      </c>
      <c r="AE101">
        <f t="shared" si="2"/>
        <v>10</v>
      </c>
      <c r="AF101">
        <v>13</v>
      </c>
      <c r="AG101" s="18">
        <f t="shared" si="3"/>
        <v>0.76923076923076927</v>
      </c>
    </row>
    <row r="102" spans="1:33" customFormat="1" ht="13.2" x14ac:dyDescent="0.25">
      <c r="A102" s="2" t="s">
        <v>51</v>
      </c>
      <c r="B102" s="2" t="s">
        <v>294</v>
      </c>
      <c r="C102" s="2" t="s">
        <v>295</v>
      </c>
      <c r="D102" s="2" t="s">
        <v>465</v>
      </c>
      <c r="E102" s="2" t="s">
        <v>466</v>
      </c>
      <c r="F102" s="2">
        <v>1</v>
      </c>
      <c r="G102" s="2" t="s">
        <v>466</v>
      </c>
      <c r="H102" s="2">
        <v>1</v>
      </c>
      <c r="I102" s="2" t="s">
        <v>466</v>
      </c>
      <c r="J102" s="2">
        <v>0</v>
      </c>
      <c r="K102" s="2" t="s">
        <v>466</v>
      </c>
      <c r="L102" s="2">
        <v>1</v>
      </c>
      <c r="M102" s="2" t="s">
        <v>466</v>
      </c>
      <c r="N102" s="2">
        <v>1</v>
      </c>
      <c r="O102" s="2" t="s">
        <v>466</v>
      </c>
      <c r="P102" s="7">
        <v>1</v>
      </c>
      <c r="Q102" s="2" t="s">
        <v>466</v>
      </c>
      <c r="R102" s="2">
        <v>1</v>
      </c>
      <c r="S102" s="2" t="s">
        <v>466</v>
      </c>
      <c r="T102" s="7">
        <v>1</v>
      </c>
      <c r="U102" s="2" t="s">
        <v>466</v>
      </c>
      <c r="V102" s="2">
        <v>1</v>
      </c>
      <c r="W102" s="2" t="s">
        <v>466</v>
      </c>
      <c r="X102" s="2">
        <v>1</v>
      </c>
      <c r="Y102" s="2" t="s">
        <v>466</v>
      </c>
      <c r="Z102" s="2">
        <v>1</v>
      </c>
      <c r="AA102" s="2" t="s">
        <v>466</v>
      </c>
      <c r="AB102" s="6">
        <v>0</v>
      </c>
      <c r="AC102" s="2" t="s">
        <v>466</v>
      </c>
      <c r="AD102" s="2">
        <v>1</v>
      </c>
      <c r="AE102">
        <f t="shared" si="2"/>
        <v>11</v>
      </c>
      <c r="AF102">
        <v>13</v>
      </c>
      <c r="AG102" s="18">
        <f t="shared" si="3"/>
        <v>0.84615384615384615</v>
      </c>
    </row>
    <row r="103" spans="1:33" customFormat="1" ht="13.2" x14ac:dyDescent="0.25">
      <c r="A103" s="2" t="s">
        <v>585</v>
      </c>
      <c r="B103" s="2" t="s">
        <v>586</v>
      </c>
      <c r="C103" s="2" t="s">
        <v>587</v>
      </c>
      <c r="D103" s="2" t="s">
        <v>462</v>
      </c>
      <c r="E103" s="2" t="s">
        <v>33</v>
      </c>
      <c r="F103" s="2">
        <v>1</v>
      </c>
      <c r="G103" s="2" t="s">
        <v>33</v>
      </c>
      <c r="H103" s="2">
        <v>1</v>
      </c>
      <c r="I103" s="2" t="s">
        <v>33</v>
      </c>
      <c r="J103" s="2">
        <v>1</v>
      </c>
      <c r="K103" s="2" t="s">
        <v>33</v>
      </c>
      <c r="L103" s="2">
        <v>1</v>
      </c>
      <c r="M103" s="2" t="s">
        <v>33</v>
      </c>
      <c r="N103" s="2">
        <v>1</v>
      </c>
      <c r="O103" s="2" t="s">
        <v>33</v>
      </c>
      <c r="P103" s="2">
        <v>1</v>
      </c>
      <c r="Q103" s="2" t="s">
        <v>33</v>
      </c>
      <c r="R103" s="2">
        <v>1</v>
      </c>
      <c r="S103" s="2" t="s">
        <v>33</v>
      </c>
      <c r="T103" s="7">
        <v>0</v>
      </c>
      <c r="U103" s="2" t="s">
        <v>33</v>
      </c>
      <c r="V103" s="2">
        <v>1</v>
      </c>
      <c r="W103" s="2" t="s">
        <v>33</v>
      </c>
      <c r="X103" s="2">
        <v>1</v>
      </c>
      <c r="Y103" s="2" t="s">
        <v>33</v>
      </c>
      <c r="Z103" s="2">
        <v>0</v>
      </c>
      <c r="AA103" s="2" t="s">
        <v>33</v>
      </c>
      <c r="AB103" s="6">
        <v>1</v>
      </c>
      <c r="AC103" s="2" t="s">
        <v>33</v>
      </c>
      <c r="AD103" s="2">
        <v>1</v>
      </c>
      <c r="AE103">
        <f t="shared" si="2"/>
        <v>11</v>
      </c>
      <c r="AF103">
        <v>13</v>
      </c>
      <c r="AG103" s="18">
        <f t="shared" si="3"/>
        <v>0.84615384615384615</v>
      </c>
    </row>
    <row r="104" spans="1:33" customFormat="1" ht="13.2" x14ac:dyDescent="0.25">
      <c r="A104" s="2" t="s">
        <v>300</v>
      </c>
      <c r="B104" s="2" t="s">
        <v>301</v>
      </c>
      <c r="C104" s="2" t="s">
        <v>302</v>
      </c>
      <c r="D104" s="2" t="s">
        <v>381</v>
      </c>
      <c r="E104" s="2" t="s">
        <v>382</v>
      </c>
      <c r="F104" s="2">
        <v>1</v>
      </c>
      <c r="G104" s="2" t="s">
        <v>382</v>
      </c>
      <c r="H104" s="2">
        <v>0</v>
      </c>
      <c r="I104" s="2" t="s">
        <v>382</v>
      </c>
      <c r="J104" s="2">
        <v>1</v>
      </c>
      <c r="K104" s="2" t="s">
        <v>382</v>
      </c>
      <c r="L104" s="2">
        <v>1</v>
      </c>
      <c r="M104" s="2" t="s">
        <v>382</v>
      </c>
      <c r="N104" s="2">
        <v>1</v>
      </c>
      <c r="O104" s="2" t="s">
        <v>382</v>
      </c>
      <c r="P104" s="7">
        <v>0</v>
      </c>
      <c r="Q104" s="2" t="s">
        <v>382</v>
      </c>
      <c r="R104" s="2">
        <v>0</v>
      </c>
      <c r="S104" s="2" t="s">
        <v>382</v>
      </c>
      <c r="T104" s="7">
        <v>0</v>
      </c>
      <c r="U104" s="2" t="s">
        <v>411</v>
      </c>
      <c r="V104" s="6"/>
      <c r="W104" s="2" t="s">
        <v>411</v>
      </c>
      <c r="X104" s="6"/>
      <c r="Y104" s="2" t="s">
        <v>28</v>
      </c>
      <c r="Z104" s="2">
        <v>1</v>
      </c>
      <c r="AA104" s="2" t="s">
        <v>28</v>
      </c>
      <c r="AB104" s="6">
        <v>0</v>
      </c>
      <c r="AC104" s="2" t="s">
        <v>449</v>
      </c>
      <c r="AD104" s="2">
        <v>1</v>
      </c>
      <c r="AE104">
        <f t="shared" si="2"/>
        <v>6</v>
      </c>
      <c r="AF104">
        <v>11</v>
      </c>
      <c r="AG104" s="18">
        <f t="shared" si="3"/>
        <v>0.54545454545454541</v>
      </c>
    </row>
    <row r="105" spans="1:33" customFormat="1" ht="13.2" x14ac:dyDescent="0.25">
      <c r="A105" s="2" t="s">
        <v>588</v>
      </c>
      <c r="B105" s="2" t="s">
        <v>589</v>
      </c>
      <c r="C105" s="2" t="s">
        <v>590</v>
      </c>
      <c r="D105" s="2" t="s">
        <v>396</v>
      </c>
      <c r="E105" s="2" t="s">
        <v>397</v>
      </c>
      <c r="F105" s="2">
        <v>1</v>
      </c>
      <c r="G105" s="2" t="s">
        <v>397</v>
      </c>
      <c r="H105" s="2">
        <v>1</v>
      </c>
      <c r="I105" s="2" t="s">
        <v>397</v>
      </c>
      <c r="J105" s="2">
        <v>1</v>
      </c>
      <c r="K105" s="2" t="s">
        <v>397</v>
      </c>
      <c r="L105" s="2">
        <v>1</v>
      </c>
      <c r="M105" s="2" t="s">
        <v>397</v>
      </c>
      <c r="N105" s="2">
        <v>0</v>
      </c>
      <c r="O105" s="2" t="s">
        <v>397</v>
      </c>
      <c r="P105" s="2">
        <v>1</v>
      </c>
      <c r="Q105" s="2" t="s">
        <v>397</v>
      </c>
      <c r="R105" s="2">
        <v>0</v>
      </c>
      <c r="S105" s="2" t="s">
        <v>397</v>
      </c>
      <c r="T105" s="7">
        <v>1</v>
      </c>
      <c r="U105" s="2" t="s">
        <v>397</v>
      </c>
      <c r="V105" s="2">
        <v>1</v>
      </c>
      <c r="W105" s="2" t="s">
        <v>397</v>
      </c>
      <c r="X105" s="2">
        <v>1</v>
      </c>
      <c r="Y105" s="2" t="s">
        <v>397</v>
      </c>
      <c r="Z105" s="2">
        <v>1</v>
      </c>
      <c r="AA105" s="2" t="s">
        <v>397</v>
      </c>
      <c r="AB105" s="6">
        <v>1</v>
      </c>
      <c r="AC105" s="2" t="s">
        <v>397</v>
      </c>
      <c r="AD105" s="2">
        <v>1</v>
      </c>
      <c r="AE105">
        <f t="shared" si="2"/>
        <v>11</v>
      </c>
      <c r="AF105">
        <v>13</v>
      </c>
      <c r="AG105" s="18">
        <f t="shared" si="3"/>
        <v>0.84615384615384615</v>
      </c>
    </row>
    <row r="106" spans="1:33" customFormat="1" ht="13.2" x14ac:dyDescent="0.25">
      <c r="A106" s="2" t="s">
        <v>306</v>
      </c>
      <c r="B106" s="2" t="s">
        <v>307</v>
      </c>
      <c r="C106" s="2" t="s">
        <v>308</v>
      </c>
      <c r="D106" s="2" t="s">
        <v>385</v>
      </c>
      <c r="E106" s="2" t="s">
        <v>23</v>
      </c>
      <c r="F106" s="2">
        <v>0</v>
      </c>
      <c r="G106" s="2" t="s">
        <v>23</v>
      </c>
      <c r="H106" s="2">
        <v>1</v>
      </c>
      <c r="I106" s="2" t="s">
        <v>23</v>
      </c>
      <c r="J106" s="2">
        <v>1</v>
      </c>
      <c r="K106" s="2" t="s">
        <v>23</v>
      </c>
      <c r="L106" s="2">
        <v>1</v>
      </c>
      <c r="M106" s="2" t="s">
        <v>23</v>
      </c>
      <c r="N106" s="2">
        <v>1</v>
      </c>
      <c r="O106" s="2" t="s">
        <v>23</v>
      </c>
      <c r="P106" s="7">
        <v>1</v>
      </c>
      <c r="Q106" s="2" t="s">
        <v>23</v>
      </c>
      <c r="R106" s="2">
        <v>0</v>
      </c>
      <c r="S106" s="2" t="s">
        <v>23</v>
      </c>
      <c r="T106" s="7">
        <v>0</v>
      </c>
      <c r="U106" s="2" t="s">
        <v>23</v>
      </c>
      <c r="V106" s="2">
        <v>0</v>
      </c>
      <c r="W106" s="2" t="s">
        <v>23</v>
      </c>
      <c r="X106" s="2">
        <v>1</v>
      </c>
      <c r="Y106" s="2" t="s">
        <v>23</v>
      </c>
      <c r="Z106" s="2">
        <v>1</v>
      </c>
      <c r="AA106" s="2" t="s">
        <v>23</v>
      </c>
      <c r="AB106" s="6">
        <v>0</v>
      </c>
      <c r="AC106" s="2" t="s">
        <v>23</v>
      </c>
      <c r="AD106" s="2">
        <v>1</v>
      </c>
      <c r="AE106">
        <f t="shared" si="2"/>
        <v>8</v>
      </c>
      <c r="AF106">
        <v>13</v>
      </c>
      <c r="AG106" s="18">
        <f t="shared" si="3"/>
        <v>0.61538461538461542</v>
      </c>
    </row>
    <row r="107" spans="1:33" customFormat="1" ht="13.2" x14ac:dyDescent="0.25">
      <c r="A107" s="2" t="s">
        <v>591</v>
      </c>
      <c r="B107" s="2" t="s">
        <v>592</v>
      </c>
      <c r="C107" s="2" t="s">
        <v>593</v>
      </c>
      <c r="D107" s="2" t="s">
        <v>385</v>
      </c>
      <c r="E107" s="2" t="s">
        <v>23</v>
      </c>
      <c r="F107" s="2">
        <v>1</v>
      </c>
      <c r="G107" s="2" t="s">
        <v>23</v>
      </c>
      <c r="H107" s="2">
        <v>1</v>
      </c>
      <c r="I107" s="2" t="s">
        <v>23</v>
      </c>
      <c r="J107" s="2">
        <v>1</v>
      </c>
      <c r="K107" s="2" t="s">
        <v>23</v>
      </c>
      <c r="L107" s="2">
        <v>1</v>
      </c>
      <c r="M107" s="2" t="s">
        <v>23</v>
      </c>
      <c r="N107" s="2">
        <v>1</v>
      </c>
      <c r="O107" s="2" t="s">
        <v>23</v>
      </c>
      <c r="P107" s="7">
        <v>1</v>
      </c>
      <c r="Q107" s="2" t="s">
        <v>23</v>
      </c>
      <c r="R107" s="2">
        <v>1</v>
      </c>
      <c r="S107" s="2" t="s">
        <v>23</v>
      </c>
      <c r="T107" s="2">
        <v>1</v>
      </c>
      <c r="U107" s="2" t="s">
        <v>23</v>
      </c>
      <c r="V107" s="2">
        <v>0</v>
      </c>
      <c r="W107" s="2" t="s">
        <v>411</v>
      </c>
      <c r="X107" s="6"/>
      <c r="Y107" s="2" t="s">
        <v>411</v>
      </c>
      <c r="Z107" s="6"/>
      <c r="AA107" s="2" t="s">
        <v>411</v>
      </c>
      <c r="AB107" s="6"/>
      <c r="AC107" s="2" t="s">
        <v>419</v>
      </c>
      <c r="AD107" s="2">
        <v>0</v>
      </c>
      <c r="AE107">
        <f t="shared" si="2"/>
        <v>8</v>
      </c>
      <c r="AF107">
        <v>10</v>
      </c>
      <c r="AG107" s="18">
        <f t="shared" si="3"/>
        <v>0.8</v>
      </c>
    </row>
    <row r="108" spans="1:33" customFormat="1" ht="13.2" x14ac:dyDescent="0.25">
      <c r="A108" s="2" t="s">
        <v>309</v>
      </c>
      <c r="B108" s="2" t="s">
        <v>310</v>
      </c>
      <c r="C108" s="2" t="s">
        <v>311</v>
      </c>
      <c r="D108" s="2" t="s">
        <v>385</v>
      </c>
      <c r="E108" s="2" t="s">
        <v>23</v>
      </c>
      <c r="F108" s="2">
        <v>0</v>
      </c>
      <c r="G108" s="2" t="s">
        <v>23</v>
      </c>
      <c r="H108" s="2">
        <v>1</v>
      </c>
      <c r="I108" s="2" t="s">
        <v>23</v>
      </c>
      <c r="J108" s="2">
        <v>1</v>
      </c>
      <c r="K108" s="2" t="s">
        <v>23</v>
      </c>
      <c r="L108" s="2">
        <v>0</v>
      </c>
      <c r="M108" s="2" t="s">
        <v>23</v>
      </c>
      <c r="N108" s="2">
        <v>1</v>
      </c>
      <c r="O108" s="2" t="s">
        <v>23</v>
      </c>
      <c r="P108" s="7">
        <v>1</v>
      </c>
      <c r="Q108" s="2" t="s">
        <v>23</v>
      </c>
      <c r="R108" s="2">
        <v>0</v>
      </c>
      <c r="S108" s="2" t="s">
        <v>23</v>
      </c>
      <c r="T108" s="7">
        <v>0</v>
      </c>
      <c r="U108" s="2" t="s">
        <v>23</v>
      </c>
      <c r="V108" s="2">
        <v>1</v>
      </c>
      <c r="W108" s="2" t="s">
        <v>23</v>
      </c>
      <c r="X108" s="2">
        <v>0</v>
      </c>
      <c r="Y108" s="2" t="s">
        <v>23</v>
      </c>
      <c r="Z108" s="2">
        <v>0</v>
      </c>
      <c r="AA108" s="2" t="s">
        <v>23</v>
      </c>
      <c r="AB108" s="6">
        <v>0</v>
      </c>
      <c r="AC108" s="2" t="s">
        <v>23</v>
      </c>
      <c r="AD108" s="2">
        <v>1</v>
      </c>
      <c r="AE108">
        <f t="shared" si="2"/>
        <v>6</v>
      </c>
      <c r="AF108">
        <v>13</v>
      </c>
      <c r="AG108" s="18">
        <f t="shared" si="3"/>
        <v>0.46153846153846156</v>
      </c>
    </row>
    <row r="109" spans="1:33" customFormat="1" ht="13.2" x14ac:dyDescent="0.25">
      <c r="A109" s="2" t="s">
        <v>309</v>
      </c>
      <c r="B109" s="2" t="s">
        <v>126</v>
      </c>
      <c r="C109" s="2" t="s">
        <v>594</v>
      </c>
      <c r="D109" s="2" t="s">
        <v>385</v>
      </c>
      <c r="E109" s="2" t="s">
        <v>23</v>
      </c>
      <c r="F109" s="2">
        <v>0</v>
      </c>
      <c r="G109" s="2" t="s">
        <v>23</v>
      </c>
      <c r="H109" s="2">
        <v>1</v>
      </c>
      <c r="I109" s="2" t="s">
        <v>23</v>
      </c>
      <c r="J109" s="2">
        <v>1</v>
      </c>
      <c r="K109" s="2" t="s">
        <v>23</v>
      </c>
      <c r="L109" s="2">
        <v>0</v>
      </c>
      <c r="M109" s="2" t="s">
        <v>23</v>
      </c>
      <c r="N109" s="2">
        <v>0</v>
      </c>
      <c r="O109" s="2" t="s">
        <v>23</v>
      </c>
      <c r="P109" s="7">
        <v>0</v>
      </c>
      <c r="Q109" s="2" t="s">
        <v>23</v>
      </c>
      <c r="R109" s="2">
        <v>1</v>
      </c>
      <c r="S109" s="2" t="s">
        <v>23</v>
      </c>
      <c r="T109" s="2">
        <v>1</v>
      </c>
      <c r="U109" s="2" t="s">
        <v>23</v>
      </c>
      <c r="V109" s="2">
        <v>0</v>
      </c>
      <c r="W109" s="2" t="s">
        <v>23</v>
      </c>
      <c r="X109" s="2">
        <v>0</v>
      </c>
      <c r="Y109" s="2" t="s">
        <v>23</v>
      </c>
      <c r="Z109" s="2">
        <v>1</v>
      </c>
      <c r="AA109" s="2" t="s">
        <v>23</v>
      </c>
      <c r="AB109" s="6">
        <v>0</v>
      </c>
      <c r="AC109" s="2" t="s">
        <v>23</v>
      </c>
      <c r="AD109" s="2">
        <v>1</v>
      </c>
      <c r="AE109">
        <f t="shared" si="2"/>
        <v>6</v>
      </c>
      <c r="AF109">
        <v>13</v>
      </c>
      <c r="AG109" s="18">
        <f t="shared" si="3"/>
        <v>0.46153846153846156</v>
      </c>
    </row>
    <row r="110" spans="1:33" customFormat="1" ht="13.2" x14ac:dyDescent="0.25">
      <c r="A110" s="2" t="s">
        <v>312</v>
      </c>
      <c r="B110" s="2" t="s">
        <v>313</v>
      </c>
      <c r="C110" s="2" t="s">
        <v>314</v>
      </c>
      <c r="D110" s="2" t="s">
        <v>385</v>
      </c>
      <c r="E110" s="2" t="s">
        <v>23</v>
      </c>
      <c r="F110" s="2">
        <v>0</v>
      </c>
      <c r="G110" s="2" t="s">
        <v>23</v>
      </c>
      <c r="H110" s="2">
        <v>0</v>
      </c>
      <c r="I110" s="2" t="s">
        <v>23</v>
      </c>
      <c r="J110" s="2">
        <v>0</v>
      </c>
      <c r="K110" s="2" t="s">
        <v>23</v>
      </c>
      <c r="L110" s="2">
        <v>0</v>
      </c>
      <c r="M110" s="2" t="s">
        <v>23</v>
      </c>
      <c r="N110" s="2">
        <v>0</v>
      </c>
      <c r="O110" s="2" t="s">
        <v>23</v>
      </c>
      <c r="P110" s="7">
        <v>0</v>
      </c>
      <c r="Q110" s="2" t="s">
        <v>23</v>
      </c>
      <c r="R110" s="2">
        <v>0</v>
      </c>
      <c r="S110" s="2" t="s">
        <v>23</v>
      </c>
      <c r="T110" s="2">
        <v>1</v>
      </c>
      <c r="U110" s="2" t="s">
        <v>23</v>
      </c>
      <c r="V110" s="2">
        <v>1</v>
      </c>
      <c r="W110" s="2" t="s">
        <v>23</v>
      </c>
      <c r="X110" s="2">
        <v>1</v>
      </c>
      <c r="Y110" s="2" t="s">
        <v>23</v>
      </c>
      <c r="Z110" s="2">
        <v>1</v>
      </c>
      <c r="AA110" s="2" t="s">
        <v>23</v>
      </c>
      <c r="AB110" s="6">
        <v>1</v>
      </c>
      <c r="AC110" s="2" t="s">
        <v>23</v>
      </c>
      <c r="AD110" s="2">
        <v>1</v>
      </c>
      <c r="AE110">
        <f t="shared" si="2"/>
        <v>6</v>
      </c>
      <c r="AF110">
        <v>13</v>
      </c>
      <c r="AG110" s="18">
        <f t="shared" si="3"/>
        <v>0.46153846153846156</v>
      </c>
    </row>
    <row r="111" spans="1:33" customFormat="1" ht="13.2" x14ac:dyDescent="0.25">
      <c r="A111" s="2" t="s">
        <v>595</v>
      </c>
      <c r="B111" s="2" t="s">
        <v>596</v>
      </c>
      <c r="C111" s="2" t="s">
        <v>597</v>
      </c>
      <c r="D111" s="2" t="s">
        <v>406</v>
      </c>
      <c r="E111" s="2" t="s">
        <v>407</v>
      </c>
      <c r="F111" s="2">
        <v>1</v>
      </c>
      <c r="G111" s="2" t="s">
        <v>407</v>
      </c>
      <c r="H111" s="2">
        <v>1</v>
      </c>
      <c r="I111" s="2" t="s">
        <v>407</v>
      </c>
      <c r="J111" s="2">
        <v>1</v>
      </c>
      <c r="K111" s="2" t="s">
        <v>407</v>
      </c>
      <c r="L111" s="2">
        <v>0</v>
      </c>
      <c r="M111" s="2" t="s">
        <v>407</v>
      </c>
      <c r="N111" s="2">
        <v>1</v>
      </c>
      <c r="O111" s="2" t="s">
        <v>407</v>
      </c>
      <c r="P111" s="7">
        <v>0</v>
      </c>
      <c r="Q111" s="2" t="s">
        <v>407</v>
      </c>
      <c r="R111" s="2">
        <v>1</v>
      </c>
      <c r="S111" s="2" t="s">
        <v>407</v>
      </c>
      <c r="T111" s="7">
        <v>1</v>
      </c>
      <c r="U111" s="2" t="s">
        <v>407</v>
      </c>
      <c r="V111" s="2">
        <v>1</v>
      </c>
      <c r="W111" s="2" t="s">
        <v>407</v>
      </c>
      <c r="X111" s="2">
        <v>0</v>
      </c>
      <c r="Y111" s="2" t="s">
        <v>407</v>
      </c>
      <c r="Z111" s="2">
        <v>0</v>
      </c>
      <c r="AA111" s="2" t="s">
        <v>407</v>
      </c>
      <c r="AB111" s="6">
        <v>1</v>
      </c>
      <c r="AC111" s="2" t="s">
        <v>436</v>
      </c>
      <c r="AD111" s="2">
        <v>1</v>
      </c>
      <c r="AE111">
        <f t="shared" si="2"/>
        <v>9</v>
      </c>
      <c r="AF111">
        <v>13</v>
      </c>
      <c r="AG111" s="18">
        <f t="shared" si="3"/>
        <v>0.69230769230769229</v>
      </c>
    </row>
    <row r="112" spans="1:33" customFormat="1" ht="13.2" x14ac:dyDescent="0.25">
      <c r="A112" s="2" t="s">
        <v>315</v>
      </c>
      <c r="B112" s="2" t="s">
        <v>316</v>
      </c>
      <c r="C112" s="2" t="s">
        <v>317</v>
      </c>
      <c r="D112" s="2" t="s">
        <v>385</v>
      </c>
      <c r="E112" s="2" t="s">
        <v>23</v>
      </c>
      <c r="F112" s="2">
        <v>1</v>
      </c>
      <c r="G112" s="2" t="s">
        <v>23</v>
      </c>
      <c r="H112" s="2">
        <v>1</v>
      </c>
      <c r="I112" s="2" t="s">
        <v>23</v>
      </c>
      <c r="J112" s="2">
        <v>1</v>
      </c>
      <c r="K112" s="2" t="s">
        <v>23</v>
      </c>
      <c r="L112" s="2">
        <v>0</v>
      </c>
      <c r="M112" s="2" t="s">
        <v>23</v>
      </c>
      <c r="N112" s="2">
        <v>0</v>
      </c>
      <c r="O112" s="2" t="s">
        <v>23</v>
      </c>
      <c r="P112" s="7">
        <v>1</v>
      </c>
      <c r="Q112" s="2" t="s">
        <v>23</v>
      </c>
      <c r="R112" s="2">
        <v>1</v>
      </c>
      <c r="S112" s="2" t="s">
        <v>23</v>
      </c>
      <c r="T112" s="2">
        <v>1</v>
      </c>
      <c r="U112" s="2" t="s">
        <v>23</v>
      </c>
      <c r="V112" s="2">
        <v>0</v>
      </c>
      <c r="W112" s="2" t="s">
        <v>23</v>
      </c>
      <c r="X112" s="2">
        <v>0</v>
      </c>
      <c r="Y112" s="2" t="s">
        <v>23</v>
      </c>
      <c r="Z112" s="2">
        <v>1</v>
      </c>
      <c r="AA112" s="2" t="s">
        <v>23</v>
      </c>
      <c r="AB112" s="6">
        <v>1</v>
      </c>
      <c r="AC112" s="2" t="s">
        <v>23</v>
      </c>
      <c r="AD112" s="2">
        <v>1</v>
      </c>
      <c r="AE112">
        <f t="shared" si="2"/>
        <v>9</v>
      </c>
      <c r="AF112">
        <v>13</v>
      </c>
      <c r="AG112" s="18">
        <f t="shared" si="3"/>
        <v>0.69230769230769229</v>
      </c>
    </row>
    <row r="113" spans="1:33" customFormat="1" ht="13.2" x14ac:dyDescent="0.25">
      <c r="A113" s="2" t="s">
        <v>318</v>
      </c>
      <c r="B113" s="2" t="s">
        <v>120</v>
      </c>
      <c r="C113" s="2" t="s">
        <v>319</v>
      </c>
      <c r="D113" s="2" t="s">
        <v>385</v>
      </c>
      <c r="E113" s="2" t="s">
        <v>23</v>
      </c>
      <c r="F113" s="2">
        <v>1</v>
      </c>
      <c r="G113" s="2" t="s">
        <v>23</v>
      </c>
      <c r="H113" s="2">
        <v>1</v>
      </c>
      <c r="I113" s="2" t="s">
        <v>23</v>
      </c>
      <c r="J113" s="2">
        <v>0</v>
      </c>
      <c r="K113" s="2" t="s">
        <v>23</v>
      </c>
      <c r="L113" s="2">
        <v>0</v>
      </c>
      <c r="M113" s="2" t="s">
        <v>23</v>
      </c>
      <c r="N113" s="2">
        <v>1</v>
      </c>
      <c r="O113" s="2" t="s">
        <v>23</v>
      </c>
      <c r="P113" s="7">
        <v>1</v>
      </c>
      <c r="Q113" s="2" t="s">
        <v>23</v>
      </c>
      <c r="R113" s="2">
        <v>1</v>
      </c>
      <c r="S113" s="2" t="s">
        <v>23</v>
      </c>
      <c r="T113" s="2">
        <v>1</v>
      </c>
      <c r="U113" s="2" t="s">
        <v>23</v>
      </c>
      <c r="V113" s="2">
        <v>1</v>
      </c>
      <c r="W113" s="2" t="s">
        <v>23</v>
      </c>
      <c r="X113" s="2">
        <v>1</v>
      </c>
      <c r="Y113" s="2" t="s">
        <v>23</v>
      </c>
      <c r="Z113" s="2">
        <v>1</v>
      </c>
      <c r="AA113" s="2" t="s">
        <v>23</v>
      </c>
      <c r="AB113" s="6">
        <v>0</v>
      </c>
      <c r="AC113" s="2" t="s">
        <v>23</v>
      </c>
      <c r="AD113" s="2">
        <v>0</v>
      </c>
      <c r="AE113">
        <f t="shared" si="2"/>
        <v>9</v>
      </c>
      <c r="AF113">
        <v>13</v>
      </c>
      <c r="AG113" s="18">
        <f t="shared" si="3"/>
        <v>0.69230769230769229</v>
      </c>
    </row>
    <row r="114" spans="1:33" customFormat="1" ht="13.2" x14ac:dyDescent="0.25">
      <c r="A114" s="2" t="s">
        <v>598</v>
      </c>
      <c r="B114" s="2" t="s">
        <v>599</v>
      </c>
      <c r="C114" s="2" t="s">
        <v>600</v>
      </c>
      <c r="D114" s="2" t="s">
        <v>385</v>
      </c>
      <c r="E114" s="2" t="s">
        <v>23</v>
      </c>
      <c r="F114" s="2">
        <v>1</v>
      </c>
      <c r="G114" s="2" t="s">
        <v>23</v>
      </c>
      <c r="H114" s="2">
        <v>1</v>
      </c>
      <c r="I114" s="2" t="s">
        <v>23</v>
      </c>
      <c r="J114" s="2">
        <v>1</v>
      </c>
      <c r="K114" s="2" t="s">
        <v>23</v>
      </c>
      <c r="L114" s="2">
        <v>0</v>
      </c>
      <c r="M114" s="2" t="s">
        <v>23</v>
      </c>
      <c r="N114" s="2">
        <v>1</v>
      </c>
      <c r="O114" s="2" t="s">
        <v>23</v>
      </c>
      <c r="P114" s="7">
        <v>1</v>
      </c>
      <c r="Q114" s="2" t="s">
        <v>23</v>
      </c>
      <c r="R114" s="2">
        <v>1</v>
      </c>
      <c r="S114" s="2" t="s">
        <v>23</v>
      </c>
      <c r="T114" s="7">
        <v>0</v>
      </c>
      <c r="U114" s="2" t="s">
        <v>23</v>
      </c>
      <c r="V114" s="2">
        <v>0</v>
      </c>
      <c r="W114" s="2" t="s">
        <v>23</v>
      </c>
      <c r="X114" s="2">
        <v>1</v>
      </c>
      <c r="Y114" s="2" t="s">
        <v>23</v>
      </c>
      <c r="Z114" s="2">
        <v>0</v>
      </c>
      <c r="AA114" s="2" t="s">
        <v>23</v>
      </c>
      <c r="AB114" s="6">
        <v>1</v>
      </c>
      <c r="AC114" s="2" t="s">
        <v>23</v>
      </c>
      <c r="AD114" s="2">
        <v>0</v>
      </c>
      <c r="AE114">
        <f t="shared" si="2"/>
        <v>8</v>
      </c>
      <c r="AF114">
        <v>13</v>
      </c>
      <c r="AG114" s="18">
        <f t="shared" si="3"/>
        <v>0.61538461538461542</v>
      </c>
    </row>
    <row r="115" spans="1:33" customFormat="1" ht="13.2" x14ac:dyDescent="0.25">
      <c r="A115" s="2" t="s">
        <v>601</v>
      </c>
      <c r="B115" s="2" t="s">
        <v>602</v>
      </c>
      <c r="C115" s="2" t="s">
        <v>603</v>
      </c>
      <c r="D115" s="2" t="s">
        <v>406</v>
      </c>
      <c r="E115" s="2" t="s">
        <v>407</v>
      </c>
      <c r="F115" s="2">
        <v>0</v>
      </c>
      <c r="G115" s="2" t="s">
        <v>407</v>
      </c>
      <c r="H115" s="2">
        <v>1</v>
      </c>
      <c r="I115" s="2" t="s">
        <v>407</v>
      </c>
      <c r="J115" s="2">
        <v>0</v>
      </c>
      <c r="K115" s="2" t="s">
        <v>407</v>
      </c>
      <c r="L115" s="2">
        <v>1</v>
      </c>
      <c r="M115" s="2" t="s">
        <v>407</v>
      </c>
      <c r="N115" s="2">
        <v>1</v>
      </c>
      <c r="O115" s="2" t="s">
        <v>407</v>
      </c>
      <c r="P115" s="7">
        <v>0</v>
      </c>
      <c r="Q115" s="2" t="s">
        <v>407</v>
      </c>
      <c r="R115" s="2">
        <v>1</v>
      </c>
      <c r="S115" s="2" t="s">
        <v>407</v>
      </c>
      <c r="T115" s="7">
        <v>1</v>
      </c>
      <c r="U115" s="2" t="s">
        <v>407</v>
      </c>
      <c r="V115" s="2">
        <v>1</v>
      </c>
      <c r="W115" s="2" t="s">
        <v>407</v>
      </c>
      <c r="X115" s="2">
        <v>1</v>
      </c>
      <c r="Y115" s="2" t="s">
        <v>28</v>
      </c>
      <c r="Z115" s="2">
        <v>1</v>
      </c>
      <c r="AA115" s="2" t="s">
        <v>28</v>
      </c>
      <c r="AB115" s="6">
        <v>0</v>
      </c>
      <c r="AC115" s="2" t="s">
        <v>436</v>
      </c>
      <c r="AD115" s="2">
        <v>0</v>
      </c>
      <c r="AE115">
        <f t="shared" si="2"/>
        <v>8</v>
      </c>
      <c r="AF115">
        <v>13</v>
      </c>
      <c r="AG115" s="18">
        <f t="shared" si="3"/>
        <v>0.61538461538461542</v>
      </c>
    </row>
    <row r="116" spans="1:33" customFormat="1" ht="13.2" x14ac:dyDescent="0.25">
      <c r="A116" s="2" t="s">
        <v>604</v>
      </c>
      <c r="B116" s="2" t="s">
        <v>491</v>
      </c>
      <c r="C116" s="2" t="s">
        <v>605</v>
      </c>
      <c r="D116" s="2" t="s">
        <v>385</v>
      </c>
      <c r="E116" s="2" t="s">
        <v>23</v>
      </c>
      <c r="F116" s="2">
        <v>1</v>
      </c>
      <c r="G116" s="2" t="s">
        <v>23</v>
      </c>
      <c r="H116" s="2">
        <v>1</v>
      </c>
      <c r="I116" s="2" t="s">
        <v>23</v>
      </c>
      <c r="J116" s="2">
        <v>1</v>
      </c>
      <c r="K116" s="2" t="s">
        <v>23</v>
      </c>
      <c r="L116" s="2">
        <v>1</v>
      </c>
      <c r="M116" s="2" t="s">
        <v>23</v>
      </c>
      <c r="N116" s="2">
        <v>1</v>
      </c>
      <c r="O116" s="2" t="s">
        <v>23</v>
      </c>
      <c r="P116" s="7">
        <v>1</v>
      </c>
      <c r="Q116" s="2" t="s">
        <v>23</v>
      </c>
      <c r="R116" s="2">
        <v>1</v>
      </c>
      <c r="S116" s="2" t="s">
        <v>23</v>
      </c>
      <c r="T116" s="2">
        <v>1</v>
      </c>
      <c r="U116" s="2" t="s">
        <v>23</v>
      </c>
      <c r="V116" s="2">
        <v>0</v>
      </c>
      <c r="W116" s="2" t="s">
        <v>23</v>
      </c>
      <c r="X116" s="2">
        <v>1</v>
      </c>
      <c r="Y116" s="2" t="s">
        <v>23</v>
      </c>
      <c r="Z116" s="2">
        <v>0</v>
      </c>
      <c r="AA116" s="2" t="s">
        <v>23</v>
      </c>
      <c r="AB116" s="6">
        <v>0</v>
      </c>
      <c r="AC116" s="2" t="s">
        <v>23</v>
      </c>
      <c r="AD116" s="2">
        <v>1</v>
      </c>
      <c r="AE116">
        <f t="shared" si="2"/>
        <v>10</v>
      </c>
      <c r="AF116">
        <v>13</v>
      </c>
      <c r="AG116" s="18">
        <f t="shared" si="3"/>
        <v>0.76923076923076927</v>
      </c>
    </row>
    <row r="117" spans="1:33" customFormat="1" ht="13.2" x14ac:dyDescent="0.25">
      <c r="A117" s="2" t="s">
        <v>335</v>
      </c>
      <c r="B117" s="2" t="s">
        <v>336</v>
      </c>
      <c r="C117" s="2" t="s">
        <v>337</v>
      </c>
      <c r="D117" s="2" t="s">
        <v>385</v>
      </c>
      <c r="E117" s="2" t="s">
        <v>23</v>
      </c>
      <c r="F117" s="2">
        <v>1</v>
      </c>
      <c r="G117" s="2" t="s">
        <v>23</v>
      </c>
      <c r="H117" s="2">
        <v>1</v>
      </c>
      <c r="I117" s="2" t="s">
        <v>23</v>
      </c>
      <c r="J117" s="2">
        <v>1</v>
      </c>
      <c r="K117" s="2" t="s">
        <v>23</v>
      </c>
      <c r="L117" s="2">
        <v>1</v>
      </c>
      <c r="M117" s="2" t="s">
        <v>23</v>
      </c>
      <c r="N117" s="2">
        <v>1</v>
      </c>
      <c r="O117" s="2" t="s">
        <v>23</v>
      </c>
      <c r="P117" s="7">
        <v>0</v>
      </c>
      <c r="Q117" s="2" t="s">
        <v>23</v>
      </c>
      <c r="R117" s="2">
        <v>1</v>
      </c>
      <c r="S117" s="2" t="s">
        <v>23</v>
      </c>
      <c r="T117" s="2">
        <v>1</v>
      </c>
      <c r="U117" s="2" t="s">
        <v>23</v>
      </c>
      <c r="V117" s="2">
        <v>1</v>
      </c>
      <c r="W117" s="2" t="s">
        <v>23</v>
      </c>
      <c r="X117" s="2">
        <v>0</v>
      </c>
      <c r="Y117" s="2" t="s">
        <v>23</v>
      </c>
      <c r="Z117" s="2">
        <v>0</v>
      </c>
      <c r="AA117" s="2" t="s">
        <v>23</v>
      </c>
      <c r="AB117" s="6">
        <v>0</v>
      </c>
      <c r="AC117" s="2" t="s">
        <v>23</v>
      </c>
      <c r="AD117" s="2">
        <v>1</v>
      </c>
      <c r="AE117">
        <f t="shared" si="2"/>
        <v>9</v>
      </c>
      <c r="AF117">
        <v>13</v>
      </c>
      <c r="AG117" s="18">
        <f t="shared" si="3"/>
        <v>0.69230769230769229</v>
      </c>
    </row>
    <row r="118" spans="1:33" customFormat="1" ht="13.2" x14ac:dyDescent="0.25">
      <c r="A118" s="2" t="s">
        <v>606</v>
      </c>
      <c r="B118" s="2" t="s">
        <v>607</v>
      </c>
      <c r="C118" s="2" t="s">
        <v>608</v>
      </c>
      <c r="D118" s="2" t="s">
        <v>385</v>
      </c>
      <c r="E118" s="2" t="s">
        <v>23</v>
      </c>
      <c r="F118" s="2">
        <v>1</v>
      </c>
      <c r="G118" s="2" t="s">
        <v>23</v>
      </c>
      <c r="H118" s="2">
        <v>1</v>
      </c>
      <c r="I118" s="2" t="s">
        <v>23</v>
      </c>
      <c r="J118" s="2">
        <v>1</v>
      </c>
      <c r="K118" s="2" t="s">
        <v>23</v>
      </c>
      <c r="L118" s="2">
        <v>1</v>
      </c>
      <c r="M118" s="2" t="s">
        <v>23</v>
      </c>
      <c r="N118" s="2">
        <v>1</v>
      </c>
      <c r="O118" s="2" t="s">
        <v>23</v>
      </c>
      <c r="P118" s="7">
        <v>1</v>
      </c>
      <c r="Q118" s="2" t="s">
        <v>23</v>
      </c>
      <c r="R118" s="2">
        <v>1</v>
      </c>
      <c r="S118" s="2" t="s">
        <v>23</v>
      </c>
      <c r="T118" s="2">
        <v>1</v>
      </c>
      <c r="U118" s="2" t="s">
        <v>23</v>
      </c>
      <c r="V118" s="2">
        <v>1</v>
      </c>
      <c r="W118" s="2" t="s">
        <v>23</v>
      </c>
      <c r="X118" s="2">
        <v>1</v>
      </c>
      <c r="Y118" s="2" t="s">
        <v>23</v>
      </c>
      <c r="Z118" s="2">
        <v>1</v>
      </c>
      <c r="AA118" s="2" t="s">
        <v>23</v>
      </c>
      <c r="AB118" s="6">
        <v>1</v>
      </c>
      <c r="AC118" s="2" t="s">
        <v>23</v>
      </c>
      <c r="AD118" s="2">
        <v>1</v>
      </c>
      <c r="AE118">
        <f t="shared" si="2"/>
        <v>13</v>
      </c>
      <c r="AF118">
        <v>13</v>
      </c>
      <c r="AG118" s="18">
        <f t="shared" si="3"/>
        <v>1</v>
      </c>
    </row>
    <row r="119" spans="1:33" customFormat="1" ht="13.2" x14ac:dyDescent="0.25">
      <c r="A119" s="2" t="s">
        <v>609</v>
      </c>
      <c r="B119" s="2" t="s">
        <v>544</v>
      </c>
      <c r="C119" s="2" t="s">
        <v>479</v>
      </c>
      <c r="D119" s="2" t="s">
        <v>385</v>
      </c>
      <c r="E119" s="2" t="s">
        <v>23</v>
      </c>
      <c r="F119" s="2">
        <v>1</v>
      </c>
      <c r="G119" s="2" t="s">
        <v>23</v>
      </c>
      <c r="H119" s="2">
        <v>1</v>
      </c>
      <c r="I119" s="2" t="s">
        <v>23</v>
      </c>
      <c r="J119" s="2">
        <v>1</v>
      </c>
      <c r="K119" s="2" t="s">
        <v>23</v>
      </c>
      <c r="L119" s="2">
        <v>1</v>
      </c>
      <c r="M119" s="2" t="s">
        <v>23</v>
      </c>
      <c r="N119" s="2">
        <v>1</v>
      </c>
      <c r="O119" s="2" t="s">
        <v>23</v>
      </c>
      <c r="P119" s="7">
        <v>1</v>
      </c>
      <c r="Q119" s="2" t="s">
        <v>23</v>
      </c>
      <c r="R119" s="2">
        <v>1</v>
      </c>
      <c r="S119" s="2" t="s">
        <v>23</v>
      </c>
      <c r="T119" s="2">
        <v>1</v>
      </c>
      <c r="U119" s="2" t="s">
        <v>23</v>
      </c>
      <c r="V119" s="2">
        <v>0</v>
      </c>
      <c r="W119" s="2" t="s">
        <v>23</v>
      </c>
      <c r="X119" s="2">
        <v>1</v>
      </c>
      <c r="Y119" s="2" t="s">
        <v>23</v>
      </c>
      <c r="Z119" s="2">
        <v>0</v>
      </c>
      <c r="AA119" s="2" t="s">
        <v>23</v>
      </c>
      <c r="AB119" s="6">
        <v>1</v>
      </c>
      <c r="AC119" s="2" t="s">
        <v>23</v>
      </c>
      <c r="AD119" s="2">
        <v>0</v>
      </c>
      <c r="AE119">
        <f t="shared" si="2"/>
        <v>10</v>
      </c>
      <c r="AF119">
        <v>13</v>
      </c>
      <c r="AG119" s="18">
        <f t="shared" si="3"/>
        <v>0.76923076923076927</v>
      </c>
    </row>
    <row r="120" spans="1:33" customFormat="1" ht="13.2" x14ac:dyDescent="0.25">
      <c r="A120" s="2" t="s">
        <v>610</v>
      </c>
      <c r="B120" s="2" t="s">
        <v>129</v>
      </c>
      <c r="C120" s="2" t="s">
        <v>611</v>
      </c>
      <c r="D120" s="2" t="s">
        <v>385</v>
      </c>
      <c r="E120" s="2" t="s">
        <v>23</v>
      </c>
      <c r="F120" s="2">
        <v>1</v>
      </c>
      <c r="G120" s="2" t="s">
        <v>23</v>
      </c>
      <c r="H120" s="2">
        <v>1</v>
      </c>
      <c r="I120" s="2" t="s">
        <v>23</v>
      </c>
      <c r="J120" s="2">
        <v>1</v>
      </c>
      <c r="K120" s="2" t="s">
        <v>23</v>
      </c>
      <c r="L120" s="2">
        <v>0</v>
      </c>
      <c r="M120" s="2" t="s">
        <v>23</v>
      </c>
      <c r="N120" s="2">
        <v>1</v>
      </c>
      <c r="O120" s="2" t="s">
        <v>23</v>
      </c>
      <c r="P120" s="7">
        <v>1</v>
      </c>
      <c r="Q120" s="2" t="s">
        <v>23</v>
      </c>
      <c r="R120" s="2">
        <v>1</v>
      </c>
      <c r="S120" s="2" t="s">
        <v>23</v>
      </c>
      <c r="T120" s="2">
        <v>1</v>
      </c>
      <c r="U120" s="2" t="s">
        <v>23</v>
      </c>
      <c r="V120" s="2">
        <v>0</v>
      </c>
      <c r="W120" s="2" t="s">
        <v>23</v>
      </c>
      <c r="X120" s="2">
        <v>1</v>
      </c>
      <c r="Y120" s="2" t="s">
        <v>23</v>
      </c>
      <c r="Z120" s="2">
        <v>0</v>
      </c>
      <c r="AA120" s="2" t="s">
        <v>23</v>
      </c>
      <c r="AB120" s="6">
        <v>1</v>
      </c>
      <c r="AC120" s="2" t="s">
        <v>23</v>
      </c>
      <c r="AD120" s="2">
        <v>1</v>
      </c>
      <c r="AE120">
        <f t="shared" si="2"/>
        <v>10</v>
      </c>
      <c r="AF120">
        <v>13</v>
      </c>
      <c r="AG120" s="18">
        <f t="shared" si="3"/>
        <v>0.76923076923076927</v>
      </c>
    </row>
    <row r="121" spans="1:33" customFormat="1" ht="13.2" x14ac:dyDescent="0.25">
      <c r="A121" s="2" t="s">
        <v>342</v>
      </c>
      <c r="B121" s="2" t="s">
        <v>343</v>
      </c>
      <c r="C121" s="2" t="s">
        <v>344</v>
      </c>
      <c r="D121" s="2" t="s">
        <v>385</v>
      </c>
      <c r="E121" s="2" t="s">
        <v>23</v>
      </c>
      <c r="F121" s="2">
        <v>1</v>
      </c>
      <c r="G121" s="2" t="s">
        <v>23</v>
      </c>
      <c r="H121" s="2">
        <v>1</v>
      </c>
      <c r="I121" s="2" t="s">
        <v>23</v>
      </c>
      <c r="J121" s="2">
        <v>1</v>
      </c>
      <c r="K121" s="2" t="s">
        <v>23</v>
      </c>
      <c r="L121" s="2">
        <v>1</v>
      </c>
      <c r="M121" s="2" t="s">
        <v>23</v>
      </c>
      <c r="N121" s="2">
        <v>0</v>
      </c>
      <c r="O121" s="2" t="s">
        <v>23</v>
      </c>
      <c r="P121" s="7">
        <v>1</v>
      </c>
      <c r="Q121" s="2" t="s">
        <v>23</v>
      </c>
      <c r="R121" s="2">
        <v>0</v>
      </c>
      <c r="S121" s="2" t="s">
        <v>23</v>
      </c>
      <c r="T121" s="2">
        <v>1</v>
      </c>
      <c r="U121" s="2" t="s">
        <v>23</v>
      </c>
      <c r="V121" s="2">
        <v>1</v>
      </c>
      <c r="W121" s="2" t="s">
        <v>23</v>
      </c>
      <c r="X121" s="2">
        <v>1</v>
      </c>
      <c r="Y121" s="2" t="s">
        <v>23</v>
      </c>
      <c r="Z121" s="2">
        <v>1</v>
      </c>
      <c r="AA121" s="2" t="s">
        <v>23</v>
      </c>
      <c r="AB121" s="6">
        <v>1</v>
      </c>
      <c r="AC121" s="2" t="s">
        <v>23</v>
      </c>
      <c r="AD121" s="2">
        <v>1</v>
      </c>
      <c r="AE121">
        <f t="shared" si="2"/>
        <v>11</v>
      </c>
      <c r="AF121">
        <v>13</v>
      </c>
      <c r="AG121" s="18">
        <f t="shared" si="3"/>
        <v>0.84615384615384615</v>
      </c>
    </row>
    <row r="122" spans="1:33" customFormat="1" ht="13.2" x14ac:dyDescent="0.25">
      <c r="A122" s="2" t="s">
        <v>612</v>
      </c>
      <c r="B122" s="2" t="s">
        <v>613</v>
      </c>
      <c r="C122" s="2" t="s">
        <v>614</v>
      </c>
      <c r="D122" s="2" t="s">
        <v>396</v>
      </c>
      <c r="E122" s="2" t="s">
        <v>397</v>
      </c>
      <c r="F122" s="2">
        <v>0</v>
      </c>
      <c r="G122" s="2" t="s">
        <v>397</v>
      </c>
      <c r="H122" s="2">
        <v>1</v>
      </c>
      <c r="I122" s="2" t="s">
        <v>397</v>
      </c>
      <c r="J122" s="2">
        <v>1</v>
      </c>
      <c r="K122" s="2" t="s">
        <v>397</v>
      </c>
      <c r="L122" s="2">
        <v>1</v>
      </c>
      <c r="M122" s="2" t="s">
        <v>397</v>
      </c>
      <c r="N122" s="2">
        <v>1</v>
      </c>
      <c r="O122" s="2" t="s">
        <v>397</v>
      </c>
      <c r="P122" s="7">
        <v>0</v>
      </c>
      <c r="Q122" s="2" t="s">
        <v>397</v>
      </c>
      <c r="R122" s="2">
        <v>1</v>
      </c>
      <c r="S122" s="2" t="s">
        <v>397</v>
      </c>
      <c r="T122" s="7">
        <v>1</v>
      </c>
      <c r="U122" s="2" t="s">
        <v>397</v>
      </c>
      <c r="V122" s="2">
        <v>1</v>
      </c>
      <c r="W122" s="2" t="s">
        <v>397</v>
      </c>
      <c r="X122" s="2">
        <v>0</v>
      </c>
      <c r="Y122" s="2" t="s">
        <v>397</v>
      </c>
      <c r="Z122" s="2">
        <v>1</v>
      </c>
      <c r="AA122" s="2" t="s">
        <v>397</v>
      </c>
      <c r="AB122" s="6">
        <v>0</v>
      </c>
      <c r="AC122" s="2" t="s">
        <v>397</v>
      </c>
      <c r="AD122" s="2">
        <v>1</v>
      </c>
      <c r="AE122">
        <f t="shared" si="2"/>
        <v>9</v>
      </c>
      <c r="AF122">
        <v>13</v>
      </c>
      <c r="AG122" s="18">
        <f t="shared" si="3"/>
        <v>0.69230769230769229</v>
      </c>
    </row>
    <row r="123" spans="1:33" customFormat="1" ht="13.2" x14ac:dyDescent="0.25">
      <c r="A123" s="2" t="s">
        <v>615</v>
      </c>
      <c r="B123" s="2" t="s">
        <v>616</v>
      </c>
      <c r="C123" s="2" t="s">
        <v>617</v>
      </c>
      <c r="D123" s="2" t="s">
        <v>385</v>
      </c>
      <c r="E123" s="2" t="s">
        <v>23</v>
      </c>
      <c r="F123" s="2">
        <v>0</v>
      </c>
      <c r="G123" s="2" t="s">
        <v>23</v>
      </c>
      <c r="H123" s="2">
        <v>1</v>
      </c>
      <c r="I123" s="2" t="s">
        <v>23</v>
      </c>
      <c r="J123" s="2">
        <v>1</v>
      </c>
      <c r="K123" s="2" t="s">
        <v>23</v>
      </c>
      <c r="L123" s="2">
        <v>1</v>
      </c>
      <c r="M123" s="2" t="s">
        <v>23</v>
      </c>
      <c r="N123" s="2">
        <v>0</v>
      </c>
      <c r="O123" s="2" t="s">
        <v>23</v>
      </c>
      <c r="P123" s="7">
        <v>0</v>
      </c>
      <c r="Q123" s="2" t="s">
        <v>23</v>
      </c>
      <c r="R123" s="2">
        <v>1</v>
      </c>
      <c r="S123" s="2" t="s">
        <v>23</v>
      </c>
      <c r="T123" s="2">
        <v>1</v>
      </c>
      <c r="U123" s="2" t="s">
        <v>23</v>
      </c>
      <c r="V123" s="2">
        <v>1</v>
      </c>
      <c r="W123" s="2" t="s">
        <v>419</v>
      </c>
      <c r="X123" s="2">
        <v>1</v>
      </c>
      <c r="Y123" s="2" t="s">
        <v>411</v>
      </c>
      <c r="Z123" s="6"/>
      <c r="AA123" s="2" t="s">
        <v>411</v>
      </c>
      <c r="AB123" s="6"/>
      <c r="AC123" s="2" t="s">
        <v>419</v>
      </c>
      <c r="AD123" s="2">
        <v>0</v>
      </c>
      <c r="AE123">
        <f t="shared" si="2"/>
        <v>7</v>
      </c>
      <c r="AF123">
        <v>11</v>
      </c>
      <c r="AG123" s="18">
        <f t="shared" si="3"/>
        <v>0.63636363636363635</v>
      </c>
    </row>
    <row r="124" spans="1:33" customFormat="1" ht="13.2" x14ac:dyDescent="0.25">
      <c r="A124" s="2" t="s">
        <v>189</v>
      </c>
      <c r="B124" s="2" t="s">
        <v>595</v>
      </c>
      <c r="C124" s="2" t="s">
        <v>618</v>
      </c>
      <c r="D124" s="2" t="s">
        <v>381</v>
      </c>
      <c r="E124" s="2" t="s">
        <v>382</v>
      </c>
      <c r="F124" s="2">
        <v>0</v>
      </c>
      <c r="G124" s="2" t="s">
        <v>382</v>
      </c>
      <c r="H124" s="2">
        <v>0</v>
      </c>
      <c r="I124" s="2" t="s">
        <v>382</v>
      </c>
      <c r="J124" s="2">
        <v>1</v>
      </c>
      <c r="K124" s="2" t="s">
        <v>382</v>
      </c>
      <c r="L124" s="2">
        <v>1</v>
      </c>
      <c r="M124" s="2" t="s">
        <v>382</v>
      </c>
      <c r="N124" s="2">
        <v>0</v>
      </c>
      <c r="O124" s="2" t="s">
        <v>382</v>
      </c>
      <c r="P124" s="7">
        <v>0</v>
      </c>
      <c r="Q124" s="2" t="s">
        <v>382</v>
      </c>
      <c r="R124" s="2">
        <v>0</v>
      </c>
      <c r="S124" s="2" t="s">
        <v>382</v>
      </c>
      <c r="T124" s="7">
        <v>0</v>
      </c>
      <c r="U124" s="2" t="s">
        <v>382</v>
      </c>
      <c r="V124" s="2">
        <v>1</v>
      </c>
      <c r="W124" s="2" t="s">
        <v>382</v>
      </c>
      <c r="X124" s="2">
        <v>1</v>
      </c>
      <c r="Y124" s="2" t="s">
        <v>382</v>
      </c>
      <c r="Z124" s="2">
        <v>1</v>
      </c>
      <c r="AA124" s="2" t="s">
        <v>382</v>
      </c>
      <c r="AB124" s="6">
        <v>1</v>
      </c>
      <c r="AC124" s="2" t="s">
        <v>382</v>
      </c>
      <c r="AD124" s="2">
        <v>1</v>
      </c>
      <c r="AE124">
        <f t="shared" si="2"/>
        <v>7</v>
      </c>
      <c r="AF124">
        <v>13</v>
      </c>
      <c r="AG124" s="18">
        <f t="shared" si="3"/>
        <v>0.53846153846153844</v>
      </c>
    </row>
    <row r="125" spans="1:33" customFormat="1" ht="13.2" x14ac:dyDescent="0.25">
      <c r="A125" s="2" t="s">
        <v>195</v>
      </c>
      <c r="B125" s="2" t="s">
        <v>363</v>
      </c>
      <c r="C125" s="2" t="s">
        <v>364</v>
      </c>
      <c r="D125" s="2" t="s">
        <v>465</v>
      </c>
      <c r="E125" s="2" t="s">
        <v>466</v>
      </c>
      <c r="F125" s="2">
        <v>1</v>
      </c>
      <c r="G125" s="2" t="s">
        <v>466</v>
      </c>
      <c r="H125" s="2">
        <v>1</v>
      </c>
      <c r="I125" s="2" t="s">
        <v>466</v>
      </c>
      <c r="J125" s="2">
        <v>0</v>
      </c>
      <c r="K125" s="2" t="s">
        <v>466</v>
      </c>
      <c r="L125" s="2">
        <v>1</v>
      </c>
      <c r="M125" s="2" t="s">
        <v>466</v>
      </c>
      <c r="N125" s="2">
        <v>0</v>
      </c>
      <c r="O125" s="2" t="s">
        <v>466</v>
      </c>
      <c r="P125" s="7">
        <v>1</v>
      </c>
      <c r="Q125" s="2" t="s">
        <v>466</v>
      </c>
      <c r="R125" s="2">
        <v>1</v>
      </c>
      <c r="S125" s="2" t="s">
        <v>466</v>
      </c>
      <c r="T125" s="7">
        <v>1</v>
      </c>
      <c r="U125" s="2" t="s">
        <v>466</v>
      </c>
      <c r="V125" s="2">
        <v>1</v>
      </c>
      <c r="W125" s="2" t="s">
        <v>466</v>
      </c>
      <c r="X125" s="2">
        <v>1</v>
      </c>
      <c r="Y125" s="2" t="s">
        <v>466</v>
      </c>
      <c r="Z125" s="2">
        <v>1</v>
      </c>
      <c r="AA125" s="2" t="s">
        <v>466</v>
      </c>
      <c r="AB125" s="6">
        <v>0</v>
      </c>
      <c r="AC125" s="2" t="s">
        <v>466</v>
      </c>
      <c r="AD125" s="2">
        <v>1</v>
      </c>
      <c r="AE125">
        <f t="shared" si="2"/>
        <v>10</v>
      </c>
      <c r="AF125">
        <v>13</v>
      </c>
      <c r="AG125" s="18">
        <f t="shared" si="3"/>
        <v>0.76923076923076927</v>
      </c>
    </row>
    <row r="126" spans="1:33" customFormat="1" ht="13.2" x14ac:dyDescent="0.25">
      <c r="A126" s="2" t="s">
        <v>619</v>
      </c>
      <c r="B126" s="2" t="s">
        <v>257</v>
      </c>
      <c r="C126" s="2" t="s">
        <v>620</v>
      </c>
      <c r="D126" s="2" t="s">
        <v>385</v>
      </c>
      <c r="E126" s="2" t="s">
        <v>23</v>
      </c>
      <c r="F126" s="2">
        <v>0</v>
      </c>
      <c r="G126" s="2" t="s">
        <v>23</v>
      </c>
      <c r="H126" s="2">
        <v>1</v>
      </c>
      <c r="I126" s="2" t="s">
        <v>23</v>
      </c>
      <c r="J126" s="2">
        <v>1</v>
      </c>
      <c r="K126" s="2" t="s">
        <v>23</v>
      </c>
      <c r="L126" s="2">
        <v>1</v>
      </c>
      <c r="M126" s="2" t="s">
        <v>23</v>
      </c>
      <c r="N126" s="2">
        <v>0</v>
      </c>
      <c r="O126" s="2" t="s">
        <v>23</v>
      </c>
      <c r="P126" s="7">
        <v>1</v>
      </c>
      <c r="Q126" s="2" t="s">
        <v>23</v>
      </c>
      <c r="R126" s="2">
        <v>1</v>
      </c>
      <c r="S126" s="2" t="s">
        <v>23</v>
      </c>
      <c r="T126" s="2">
        <v>1</v>
      </c>
      <c r="U126" s="2" t="s">
        <v>23</v>
      </c>
      <c r="V126" s="2">
        <v>0</v>
      </c>
      <c r="W126" s="2" t="s">
        <v>23</v>
      </c>
      <c r="X126" s="2">
        <v>1</v>
      </c>
      <c r="Y126" s="2" t="s">
        <v>23</v>
      </c>
      <c r="Z126" s="2">
        <v>1</v>
      </c>
      <c r="AA126" s="2" t="s">
        <v>23</v>
      </c>
      <c r="AB126" s="6">
        <v>0</v>
      </c>
      <c r="AC126" s="2" t="s">
        <v>23</v>
      </c>
      <c r="AD126" s="2">
        <v>1</v>
      </c>
      <c r="AE126">
        <f t="shared" si="2"/>
        <v>9</v>
      </c>
      <c r="AF126">
        <v>13</v>
      </c>
      <c r="AG126" s="18">
        <f t="shared" si="3"/>
        <v>0.69230769230769229</v>
      </c>
    </row>
    <row r="127" spans="1:33" customFormat="1" ht="13.2" x14ac:dyDescent="0.25">
      <c r="A127" s="2" t="s">
        <v>621</v>
      </c>
      <c r="B127" s="2" t="s">
        <v>622</v>
      </c>
      <c r="C127" s="2" t="s">
        <v>623</v>
      </c>
      <c r="D127" s="2" t="s">
        <v>385</v>
      </c>
      <c r="E127" s="2" t="s">
        <v>23</v>
      </c>
      <c r="F127" s="2">
        <v>1</v>
      </c>
      <c r="G127" s="2" t="s">
        <v>23</v>
      </c>
      <c r="H127" s="2">
        <v>1</v>
      </c>
      <c r="I127" s="2" t="s">
        <v>23</v>
      </c>
      <c r="J127" s="2">
        <v>1</v>
      </c>
      <c r="K127" s="2" t="s">
        <v>23</v>
      </c>
      <c r="L127" s="2">
        <v>0</v>
      </c>
      <c r="M127" s="2" t="s">
        <v>23</v>
      </c>
      <c r="N127" s="2">
        <v>1</v>
      </c>
      <c r="O127" s="2" t="s">
        <v>23</v>
      </c>
      <c r="P127" s="7">
        <v>1</v>
      </c>
      <c r="Q127" s="2" t="s">
        <v>23</v>
      </c>
      <c r="R127" s="2">
        <v>1</v>
      </c>
      <c r="S127" s="2" t="s">
        <v>23</v>
      </c>
      <c r="T127" s="2">
        <v>1</v>
      </c>
      <c r="U127" s="2" t="s">
        <v>23</v>
      </c>
      <c r="V127" s="2">
        <v>0</v>
      </c>
      <c r="W127" s="2" t="s">
        <v>23</v>
      </c>
      <c r="X127" s="2">
        <v>1</v>
      </c>
      <c r="Y127" s="2" t="s">
        <v>23</v>
      </c>
      <c r="Z127" s="2">
        <v>1</v>
      </c>
      <c r="AA127" s="2" t="s">
        <v>23</v>
      </c>
      <c r="AB127" s="6">
        <v>1</v>
      </c>
      <c r="AC127" s="2" t="s">
        <v>23</v>
      </c>
      <c r="AD127" s="2">
        <v>1</v>
      </c>
      <c r="AE127">
        <f t="shared" si="2"/>
        <v>11</v>
      </c>
      <c r="AF127">
        <v>13</v>
      </c>
      <c r="AG127" s="18">
        <f t="shared" si="3"/>
        <v>0.84615384615384615</v>
      </c>
    </row>
    <row r="128" spans="1:33" s="21" customFormat="1" ht="13.2" x14ac:dyDescent="0.25">
      <c r="A128" s="27" t="s">
        <v>624</v>
      </c>
      <c r="B128" s="27" t="s">
        <v>278</v>
      </c>
      <c r="C128" s="27" t="s">
        <v>625</v>
      </c>
      <c r="D128" s="27" t="s">
        <v>406</v>
      </c>
      <c r="E128" s="27" t="s">
        <v>411</v>
      </c>
      <c r="F128" s="20"/>
      <c r="G128" s="27" t="s">
        <v>411</v>
      </c>
      <c r="H128" s="20"/>
      <c r="I128" s="27" t="s">
        <v>411</v>
      </c>
      <c r="J128" s="20"/>
      <c r="K128" s="27" t="s">
        <v>411</v>
      </c>
      <c r="L128" s="20"/>
      <c r="M128" s="27" t="s">
        <v>411</v>
      </c>
      <c r="N128" s="20"/>
      <c r="O128" s="27" t="s">
        <v>411</v>
      </c>
      <c r="P128" s="20"/>
      <c r="Q128" s="27" t="s">
        <v>411</v>
      </c>
      <c r="R128" s="20"/>
      <c r="S128" s="27" t="s">
        <v>411</v>
      </c>
      <c r="T128" s="28"/>
      <c r="U128" s="27" t="s">
        <v>411</v>
      </c>
      <c r="V128" s="20"/>
      <c r="W128" s="27" t="s">
        <v>411</v>
      </c>
      <c r="X128" s="20"/>
      <c r="Y128" s="27" t="s">
        <v>411</v>
      </c>
      <c r="Z128" s="20"/>
      <c r="AA128" s="27" t="s">
        <v>411</v>
      </c>
      <c r="AB128" s="20"/>
      <c r="AC128" s="27" t="s">
        <v>418</v>
      </c>
      <c r="AD128" s="27">
        <v>1</v>
      </c>
      <c r="AE128" s="21">
        <f t="shared" si="2"/>
        <v>1</v>
      </c>
      <c r="AF128" s="21">
        <v>1</v>
      </c>
      <c r="AG128" s="26">
        <f t="shared" si="3"/>
        <v>1</v>
      </c>
    </row>
    <row r="129" spans="1:33" customFormat="1" ht="13.2" x14ac:dyDescent="0.25">
      <c r="A129" s="2" t="s">
        <v>626</v>
      </c>
      <c r="B129" s="2" t="s">
        <v>627</v>
      </c>
      <c r="C129" s="2" t="s">
        <v>628</v>
      </c>
      <c r="D129" s="2" t="s">
        <v>385</v>
      </c>
      <c r="E129" s="2" t="s">
        <v>411</v>
      </c>
      <c r="F129" s="6"/>
      <c r="G129" s="2" t="s">
        <v>411</v>
      </c>
      <c r="H129" s="6"/>
      <c r="I129" s="2" t="s">
        <v>411</v>
      </c>
      <c r="J129" s="6"/>
      <c r="K129" s="2" t="s">
        <v>411</v>
      </c>
      <c r="L129" s="6"/>
      <c r="M129" s="2" t="s">
        <v>411</v>
      </c>
      <c r="N129" s="6"/>
      <c r="O129" s="2" t="s">
        <v>411</v>
      </c>
      <c r="P129" s="6"/>
      <c r="Q129" s="2" t="s">
        <v>411</v>
      </c>
      <c r="R129" s="6"/>
      <c r="S129" s="2" t="s">
        <v>411</v>
      </c>
      <c r="T129" s="14"/>
      <c r="U129" s="2" t="s">
        <v>23</v>
      </c>
      <c r="V129" s="2">
        <v>1</v>
      </c>
      <c r="W129" s="2" t="s">
        <v>23</v>
      </c>
      <c r="X129" s="2">
        <v>0</v>
      </c>
      <c r="Y129" s="2" t="s">
        <v>23</v>
      </c>
      <c r="Z129" s="2">
        <v>0</v>
      </c>
      <c r="AA129" s="2" t="s">
        <v>23</v>
      </c>
      <c r="AB129" s="6">
        <v>0</v>
      </c>
      <c r="AC129" s="2" t="s">
        <v>23</v>
      </c>
      <c r="AD129" s="2">
        <v>1</v>
      </c>
      <c r="AE129">
        <f t="shared" si="2"/>
        <v>2</v>
      </c>
      <c r="AF129">
        <v>5</v>
      </c>
      <c r="AG129" s="18">
        <f t="shared" si="3"/>
        <v>0.4</v>
      </c>
    </row>
    <row r="130" spans="1:33" customFormat="1" ht="13.2" x14ac:dyDescent="0.25">
      <c r="A130" s="2" t="s">
        <v>629</v>
      </c>
      <c r="B130" s="2" t="s">
        <v>630</v>
      </c>
      <c r="C130" s="2" t="s">
        <v>631</v>
      </c>
      <c r="D130" s="2" t="s">
        <v>462</v>
      </c>
      <c r="E130" s="2" t="s">
        <v>33</v>
      </c>
      <c r="F130" s="2">
        <v>1</v>
      </c>
      <c r="G130" s="2" t="s">
        <v>33</v>
      </c>
      <c r="H130" s="2">
        <v>1</v>
      </c>
      <c r="I130" s="2" t="s">
        <v>33</v>
      </c>
      <c r="J130" s="2">
        <v>1</v>
      </c>
      <c r="K130" s="2" t="s">
        <v>33</v>
      </c>
      <c r="L130" s="2">
        <v>1</v>
      </c>
      <c r="M130" s="2" t="s">
        <v>33</v>
      </c>
      <c r="N130" s="2">
        <v>1</v>
      </c>
      <c r="O130" s="2" t="s">
        <v>33</v>
      </c>
      <c r="P130" s="2">
        <v>1</v>
      </c>
      <c r="Q130" s="2" t="s">
        <v>33</v>
      </c>
      <c r="R130" s="2">
        <v>0</v>
      </c>
      <c r="S130" s="2" t="s">
        <v>33</v>
      </c>
      <c r="T130" s="7">
        <v>1</v>
      </c>
      <c r="U130" s="2" t="s">
        <v>33</v>
      </c>
      <c r="V130" s="2">
        <v>1</v>
      </c>
      <c r="W130" s="2" t="s">
        <v>33</v>
      </c>
      <c r="X130" s="2">
        <v>1</v>
      </c>
      <c r="Y130" s="2" t="s">
        <v>33</v>
      </c>
      <c r="Z130" s="2">
        <v>0</v>
      </c>
      <c r="AA130" s="2" t="s">
        <v>33</v>
      </c>
      <c r="AB130" s="6">
        <v>1</v>
      </c>
      <c r="AC130" s="2" t="s">
        <v>33</v>
      </c>
      <c r="AD130" s="2">
        <v>1</v>
      </c>
      <c r="AE130">
        <f t="shared" si="2"/>
        <v>11</v>
      </c>
      <c r="AF130">
        <v>13</v>
      </c>
      <c r="AG130" s="18">
        <f t="shared" si="3"/>
        <v>0.84615384615384615</v>
      </c>
    </row>
    <row r="131" spans="1:33" customFormat="1" ht="13.2" x14ac:dyDescent="0.25">
      <c r="A131" s="2" t="s">
        <v>629</v>
      </c>
      <c r="B131" s="2" t="s">
        <v>507</v>
      </c>
      <c r="C131" s="2" t="s">
        <v>632</v>
      </c>
      <c r="D131" s="2" t="s">
        <v>381</v>
      </c>
      <c r="E131" s="2" t="s">
        <v>382</v>
      </c>
      <c r="F131" s="2">
        <v>1</v>
      </c>
      <c r="G131" s="2" t="s">
        <v>382</v>
      </c>
      <c r="H131" s="2">
        <v>1</v>
      </c>
      <c r="I131" s="2" t="s">
        <v>382</v>
      </c>
      <c r="J131" s="6">
        <v>0</v>
      </c>
      <c r="K131" s="2" t="s">
        <v>382</v>
      </c>
      <c r="L131" s="2">
        <v>0</v>
      </c>
      <c r="M131" s="2" t="s">
        <v>382</v>
      </c>
      <c r="N131" s="2">
        <v>0</v>
      </c>
      <c r="O131" s="2" t="s">
        <v>382</v>
      </c>
      <c r="P131" s="7">
        <v>0</v>
      </c>
      <c r="Q131" s="2" t="s">
        <v>382</v>
      </c>
      <c r="R131" s="2">
        <v>1</v>
      </c>
      <c r="S131" s="2" t="s">
        <v>382</v>
      </c>
      <c r="T131" s="7">
        <v>1</v>
      </c>
      <c r="U131" s="2" t="s">
        <v>382</v>
      </c>
      <c r="V131" s="2">
        <v>0</v>
      </c>
      <c r="W131" s="2" t="s">
        <v>382</v>
      </c>
      <c r="X131" s="2">
        <v>1</v>
      </c>
      <c r="Y131" s="2" t="s">
        <v>382</v>
      </c>
      <c r="Z131" s="2">
        <v>1</v>
      </c>
      <c r="AA131" s="2" t="s">
        <v>382</v>
      </c>
      <c r="AB131" s="6">
        <v>1</v>
      </c>
      <c r="AC131" s="2" t="s">
        <v>382</v>
      </c>
      <c r="AD131" s="2">
        <v>0</v>
      </c>
      <c r="AE131">
        <f t="shared" ref="AE131:AE137" si="4">+AD131+AB131+Z131+X131+V131+T131+R131+P131+N131+L131+J131+H131+F131</f>
        <v>7</v>
      </c>
      <c r="AF131">
        <v>13</v>
      </c>
      <c r="AG131" s="18">
        <f t="shared" ref="AG131:AG137" si="5">+AE131/AF131</f>
        <v>0.53846153846153844</v>
      </c>
    </row>
    <row r="132" spans="1:33" customFormat="1" ht="13.2" x14ac:dyDescent="0.25">
      <c r="A132" s="2" t="s">
        <v>633</v>
      </c>
      <c r="B132" s="2" t="s">
        <v>80</v>
      </c>
      <c r="C132" s="2" t="s">
        <v>634</v>
      </c>
      <c r="D132" s="2" t="s">
        <v>385</v>
      </c>
      <c r="E132" s="2" t="s">
        <v>23</v>
      </c>
      <c r="F132" s="2">
        <v>0</v>
      </c>
      <c r="G132" s="2" t="s">
        <v>23</v>
      </c>
      <c r="H132" s="2">
        <v>1</v>
      </c>
      <c r="I132" s="2" t="s">
        <v>23</v>
      </c>
      <c r="J132" s="2">
        <v>1</v>
      </c>
      <c r="K132" s="2" t="s">
        <v>23</v>
      </c>
      <c r="L132" s="2">
        <v>0</v>
      </c>
      <c r="M132" s="2" t="s">
        <v>23</v>
      </c>
      <c r="N132" s="2">
        <v>1</v>
      </c>
      <c r="O132" s="2" t="s">
        <v>23</v>
      </c>
      <c r="P132" s="7">
        <v>1</v>
      </c>
      <c r="Q132" s="2" t="s">
        <v>23</v>
      </c>
      <c r="R132" s="2">
        <v>1</v>
      </c>
      <c r="S132" s="2" t="s">
        <v>23</v>
      </c>
      <c r="T132" s="2">
        <v>1</v>
      </c>
      <c r="U132" s="2" t="s">
        <v>23</v>
      </c>
      <c r="V132" s="2">
        <v>1</v>
      </c>
      <c r="W132" s="2" t="s">
        <v>23</v>
      </c>
      <c r="X132" s="2">
        <v>1</v>
      </c>
      <c r="Y132" s="2" t="s">
        <v>23</v>
      </c>
      <c r="Z132" s="2">
        <v>1</v>
      </c>
      <c r="AA132" s="2" t="s">
        <v>23</v>
      </c>
      <c r="AB132" s="6">
        <v>1</v>
      </c>
      <c r="AC132" s="2" t="s">
        <v>382</v>
      </c>
      <c r="AD132" s="2">
        <v>1</v>
      </c>
      <c r="AE132">
        <f t="shared" si="4"/>
        <v>11</v>
      </c>
      <c r="AF132">
        <v>13</v>
      </c>
      <c r="AG132" s="18">
        <f t="shared" si="5"/>
        <v>0.84615384615384615</v>
      </c>
    </row>
    <row r="133" spans="1:33" customFormat="1" ht="13.2" x14ac:dyDescent="0.25">
      <c r="A133" s="2" t="s">
        <v>635</v>
      </c>
      <c r="B133" s="2" t="s">
        <v>219</v>
      </c>
      <c r="C133" s="2" t="s">
        <v>636</v>
      </c>
      <c r="D133" s="2" t="s">
        <v>406</v>
      </c>
      <c r="E133" s="2" t="s">
        <v>407</v>
      </c>
      <c r="F133" s="2">
        <v>1</v>
      </c>
      <c r="G133" s="2" t="s">
        <v>407</v>
      </c>
      <c r="H133" s="2">
        <v>1</v>
      </c>
      <c r="I133" s="2" t="s">
        <v>407</v>
      </c>
      <c r="J133" s="2">
        <v>1</v>
      </c>
      <c r="K133" s="2" t="s">
        <v>407</v>
      </c>
      <c r="L133" s="2">
        <v>1</v>
      </c>
      <c r="M133" s="2" t="s">
        <v>407</v>
      </c>
      <c r="N133" s="2">
        <v>1</v>
      </c>
      <c r="O133" s="2" t="s">
        <v>407</v>
      </c>
      <c r="P133" s="2">
        <v>1</v>
      </c>
      <c r="Q133" s="2" t="s">
        <v>407</v>
      </c>
      <c r="R133" s="2">
        <v>1</v>
      </c>
      <c r="S133" s="2" t="s">
        <v>407</v>
      </c>
      <c r="T133" s="7">
        <v>1</v>
      </c>
      <c r="U133" s="2" t="s">
        <v>407</v>
      </c>
      <c r="V133" s="2">
        <v>1</v>
      </c>
      <c r="W133" s="2" t="s">
        <v>407</v>
      </c>
      <c r="X133" s="2">
        <v>1</v>
      </c>
      <c r="Y133" s="2" t="s">
        <v>28</v>
      </c>
      <c r="Z133" s="2">
        <v>1</v>
      </c>
      <c r="AA133" s="2" t="s">
        <v>28</v>
      </c>
      <c r="AB133" s="6">
        <v>0</v>
      </c>
      <c r="AC133" s="2" t="s">
        <v>436</v>
      </c>
      <c r="AD133" s="2">
        <v>1</v>
      </c>
      <c r="AE133">
        <f t="shared" si="4"/>
        <v>12</v>
      </c>
      <c r="AF133">
        <v>13</v>
      </c>
      <c r="AG133" s="18">
        <f t="shared" si="5"/>
        <v>0.92307692307692313</v>
      </c>
    </row>
    <row r="134" spans="1:33" customFormat="1" ht="13.2" x14ac:dyDescent="0.25">
      <c r="A134" s="2" t="s">
        <v>637</v>
      </c>
      <c r="B134" s="2" t="s">
        <v>163</v>
      </c>
      <c r="C134" s="2" t="s">
        <v>638</v>
      </c>
      <c r="D134" s="2" t="s">
        <v>385</v>
      </c>
      <c r="E134" s="2" t="s">
        <v>23</v>
      </c>
      <c r="F134" s="2">
        <v>1</v>
      </c>
      <c r="G134" s="2" t="s">
        <v>23</v>
      </c>
      <c r="H134" s="2">
        <v>1</v>
      </c>
      <c r="I134" s="2" t="s">
        <v>23</v>
      </c>
      <c r="J134" s="2">
        <v>1</v>
      </c>
      <c r="K134" s="2" t="s">
        <v>23</v>
      </c>
      <c r="L134" s="2">
        <v>1</v>
      </c>
      <c r="M134" s="2" t="s">
        <v>23</v>
      </c>
      <c r="N134" s="2">
        <v>1</v>
      </c>
      <c r="O134" s="2" t="s">
        <v>23</v>
      </c>
      <c r="P134" s="7">
        <v>1</v>
      </c>
      <c r="Q134" s="2" t="s">
        <v>23</v>
      </c>
      <c r="R134" s="2">
        <v>1</v>
      </c>
      <c r="S134" s="2" t="s">
        <v>23</v>
      </c>
      <c r="T134" s="2">
        <v>1</v>
      </c>
      <c r="U134" s="2" t="s">
        <v>418</v>
      </c>
      <c r="V134" s="2">
        <v>1</v>
      </c>
      <c r="W134" s="2" t="s">
        <v>418</v>
      </c>
      <c r="X134" s="2">
        <v>1</v>
      </c>
      <c r="Y134" s="2" t="s">
        <v>418</v>
      </c>
      <c r="Z134" s="2">
        <v>0</v>
      </c>
      <c r="AA134" s="2" t="s">
        <v>418</v>
      </c>
      <c r="AB134" s="6">
        <v>1</v>
      </c>
      <c r="AC134" s="2" t="s">
        <v>418</v>
      </c>
      <c r="AD134" s="2">
        <v>0</v>
      </c>
      <c r="AE134">
        <f t="shared" si="4"/>
        <v>11</v>
      </c>
      <c r="AF134">
        <v>13</v>
      </c>
      <c r="AG134" s="18">
        <f t="shared" si="5"/>
        <v>0.84615384615384615</v>
      </c>
    </row>
    <row r="135" spans="1:33" customFormat="1" ht="13.2" x14ac:dyDescent="0.25">
      <c r="A135" s="2" t="s">
        <v>639</v>
      </c>
      <c r="B135" s="2" t="s">
        <v>640</v>
      </c>
      <c r="C135" s="2" t="s">
        <v>641</v>
      </c>
      <c r="D135" s="2" t="s">
        <v>385</v>
      </c>
      <c r="E135" s="2" t="s">
        <v>23</v>
      </c>
      <c r="F135" s="2">
        <v>1</v>
      </c>
      <c r="G135" s="2" t="s">
        <v>23</v>
      </c>
      <c r="H135" s="2">
        <v>1</v>
      </c>
      <c r="I135" s="2" t="s">
        <v>23</v>
      </c>
      <c r="J135" s="2">
        <v>0</v>
      </c>
      <c r="K135" s="2" t="s">
        <v>23</v>
      </c>
      <c r="L135" s="2">
        <v>0</v>
      </c>
      <c r="M135" s="2" t="s">
        <v>23</v>
      </c>
      <c r="N135" s="2">
        <v>1</v>
      </c>
      <c r="O135" s="2" t="s">
        <v>23</v>
      </c>
      <c r="P135" s="7">
        <v>1</v>
      </c>
      <c r="Q135" s="2" t="s">
        <v>23</v>
      </c>
      <c r="R135" s="2">
        <v>1</v>
      </c>
      <c r="S135" s="2" t="s">
        <v>23</v>
      </c>
      <c r="T135" s="2">
        <v>1</v>
      </c>
      <c r="U135" s="2" t="s">
        <v>23</v>
      </c>
      <c r="V135" s="2">
        <v>0</v>
      </c>
      <c r="W135" s="2" t="s">
        <v>23</v>
      </c>
      <c r="X135" s="2">
        <v>1</v>
      </c>
      <c r="Y135" s="2" t="s">
        <v>23</v>
      </c>
      <c r="Z135" s="2">
        <v>1</v>
      </c>
      <c r="AA135" s="2" t="s">
        <v>23</v>
      </c>
      <c r="AB135" s="6">
        <v>1</v>
      </c>
      <c r="AC135" s="2" t="s">
        <v>23</v>
      </c>
      <c r="AD135" s="2">
        <v>1</v>
      </c>
      <c r="AE135">
        <f t="shared" si="4"/>
        <v>10</v>
      </c>
      <c r="AF135">
        <v>13</v>
      </c>
      <c r="AG135" s="18">
        <f t="shared" si="5"/>
        <v>0.76923076923076927</v>
      </c>
    </row>
    <row r="136" spans="1:33" customFormat="1" ht="13.2" x14ac:dyDescent="0.25">
      <c r="A136" s="2" t="s">
        <v>375</v>
      </c>
      <c r="B136" s="2" t="s">
        <v>642</v>
      </c>
      <c r="C136" s="2" t="s">
        <v>643</v>
      </c>
      <c r="D136" s="2" t="s">
        <v>396</v>
      </c>
      <c r="E136" s="2" t="s">
        <v>397</v>
      </c>
      <c r="F136" s="2">
        <v>1</v>
      </c>
      <c r="G136" s="2" t="s">
        <v>397</v>
      </c>
      <c r="H136" s="2">
        <v>1</v>
      </c>
      <c r="I136" s="2" t="s">
        <v>397</v>
      </c>
      <c r="J136" s="2">
        <v>1</v>
      </c>
      <c r="K136" s="2" t="s">
        <v>397</v>
      </c>
      <c r="L136" s="2">
        <v>1</v>
      </c>
      <c r="M136" s="2" t="s">
        <v>397</v>
      </c>
      <c r="N136" s="2">
        <v>1</v>
      </c>
      <c r="O136" s="2" t="s">
        <v>397</v>
      </c>
      <c r="P136" s="7">
        <v>0</v>
      </c>
      <c r="Q136" s="2" t="s">
        <v>397</v>
      </c>
      <c r="R136" s="2">
        <v>0</v>
      </c>
      <c r="S136" s="2" t="s">
        <v>411</v>
      </c>
      <c r="T136" s="14"/>
      <c r="U136" s="2" t="s">
        <v>412</v>
      </c>
      <c r="V136" s="2">
        <v>0</v>
      </c>
      <c r="W136" s="2" t="s">
        <v>412</v>
      </c>
      <c r="X136" s="2">
        <v>0</v>
      </c>
      <c r="Y136" s="2" t="s">
        <v>412</v>
      </c>
      <c r="Z136" s="2">
        <v>1</v>
      </c>
      <c r="AA136" s="2" t="s">
        <v>412</v>
      </c>
      <c r="AB136" s="6">
        <v>1</v>
      </c>
      <c r="AC136" s="2" t="s">
        <v>412</v>
      </c>
      <c r="AD136" s="2">
        <v>1</v>
      </c>
      <c r="AE136">
        <f t="shared" si="4"/>
        <v>8</v>
      </c>
      <c r="AF136">
        <v>12</v>
      </c>
      <c r="AG136" s="18">
        <f t="shared" si="5"/>
        <v>0.66666666666666663</v>
      </c>
    </row>
    <row r="137" spans="1:33" ht="13.2" x14ac:dyDescent="0.25">
      <c r="A137" s="6" t="s">
        <v>375</v>
      </c>
      <c r="B137" s="6" t="s">
        <v>376</v>
      </c>
      <c r="C137" s="6" t="s">
        <v>377</v>
      </c>
      <c r="D137" s="6" t="s">
        <v>406</v>
      </c>
      <c r="E137" s="6" t="s">
        <v>407</v>
      </c>
      <c r="F137" s="6">
        <v>1</v>
      </c>
      <c r="G137" s="6" t="s">
        <v>407</v>
      </c>
      <c r="H137" s="6">
        <v>1</v>
      </c>
      <c r="I137" s="17" t="s">
        <v>407</v>
      </c>
      <c r="J137" s="6">
        <v>1</v>
      </c>
      <c r="K137" s="17" t="s">
        <v>407</v>
      </c>
      <c r="L137" s="6">
        <v>1</v>
      </c>
      <c r="M137" s="17" t="s">
        <v>407</v>
      </c>
      <c r="N137" s="6">
        <v>1</v>
      </c>
      <c r="O137" s="17" t="s">
        <v>407</v>
      </c>
      <c r="P137" s="6">
        <v>1</v>
      </c>
      <c r="Q137" s="17" t="s">
        <v>407</v>
      </c>
      <c r="R137" s="6">
        <v>1</v>
      </c>
      <c r="S137" s="17" t="s">
        <v>407</v>
      </c>
      <c r="T137" s="14">
        <v>1</v>
      </c>
      <c r="U137" s="17" t="s">
        <v>444</v>
      </c>
      <c r="V137" s="17">
        <v>0</v>
      </c>
      <c r="W137" s="17" t="s">
        <v>444</v>
      </c>
      <c r="X137" s="17">
        <v>0</v>
      </c>
      <c r="Y137" s="17" t="s">
        <v>444</v>
      </c>
      <c r="Z137" s="17">
        <v>0</v>
      </c>
      <c r="AA137" s="17" t="s">
        <v>444</v>
      </c>
      <c r="AB137" s="17">
        <v>0</v>
      </c>
      <c r="AC137" s="17" t="s">
        <v>444</v>
      </c>
      <c r="AD137" s="17">
        <v>0</v>
      </c>
      <c r="AE137">
        <f t="shared" si="4"/>
        <v>8</v>
      </c>
      <c r="AF137">
        <v>13</v>
      </c>
      <c r="AG137" s="18">
        <f t="shared" si="5"/>
        <v>0.61538461538461542</v>
      </c>
    </row>
    <row r="138" spans="1:33" ht="10.199999999999999" x14ac:dyDescent="0.2"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U138" s="17"/>
      <c r="V138" s="17"/>
      <c r="W138" s="17"/>
      <c r="X138" s="17"/>
      <c r="Y138" s="17"/>
      <c r="Z138" s="17"/>
      <c r="AA138" s="17"/>
      <c r="AB138" s="17"/>
      <c r="AC138" s="17"/>
      <c r="AD138" s="17"/>
    </row>
    <row r="139" spans="1:33" ht="10.199999999999999" x14ac:dyDescent="0.2"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U139" s="17"/>
      <c r="V139" s="17"/>
      <c r="W139" s="17"/>
      <c r="X139" s="17"/>
      <c r="Y139" s="17"/>
      <c r="Z139" s="17"/>
      <c r="AA139" s="17"/>
      <c r="AB139" s="17"/>
      <c r="AC139" s="17"/>
      <c r="AD139" s="17"/>
    </row>
  </sheetData>
  <autoFilter ref="A1:AG137" xr:uid="{00000000-0009-0000-0000-000001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2011-2016</vt:lpstr>
      <vt:lpstr>2016-2019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Cristhian Jaramillo</dc:creator>
  <cp:lastModifiedBy>Cristhian Jaramillo</cp:lastModifiedBy>
  <dcterms:created xsi:type="dcterms:W3CDTF">2021-03-10T22:58:24Z</dcterms:created>
  <dcterms:modified xsi:type="dcterms:W3CDTF">2023-08-16T18:13:41Z</dcterms:modified>
</cp:coreProperties>
</file>