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tcherxx\Desktop\"/>
    </mc:Choice>
  </mc:AlternateContent>
  <bookViews>
    <workbookView xWindow="0" yWindow="60" windowWidth="28800" windowHeight="12240"/>
  </bookViews>
  <sheets>
    <sheet name="Sheet1" sheetId="1" r:id="rId1"/>
  </sheets>
  <definedNames>
    <definedName name="_xlnm.Print_Area" localSheetId="0">Sheet1!$C$5:$D$33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8" i="1" l="1"/>
  <c r="D13" i="1"/>
  <c r="D27" i="1"/>
  <c r="D29" i="1" s="1"/>
  <c r="D22" i="1"/>
  <c r="D24" i="1" s="1"/>
  <c r="D31" i="1"/>
  <c r="D33" i="1" s="1"/>
  <c r="D10" i="1"/>
  <c r="D14" i="1" l="1"/>
  <c r="D15" i="1" s="1"/>
  <c r="D19" i="1"/>
  <c r="D20" i="1" s="1"/>
</calcChain>
</file>

<file path=xl/sharedStrings.xml><?xml version="1.0" encoding="utf-8"?>
<sst xmlns="http://schemas.openxmlformats.org/spreadsheetml/2006/main" count="23" uniqueCount="15">
  <si>
    <t>Incidental</t>
  </si>
  <si>
    <t>Meals/Day</t>
  </si>
  <si>
    <t>Incidental/Day</t>
  </si>
  <si>
    <t>Full Per Diem Daily rate</t>
  </si>
  <si>
    <t>Meals - 75%</t>
  </si>
  <si>
    <t>Incidentals</t>
  </si>
  <si>
    <t>Total</t>
  </si>
  <si>
    <t>Conference Meals -Not 1st or last day</t>
  </si>
  <si>
    <t>1 meal provided</t>
  </si>
  <si>
    <t>2 meals provided</t>
  </si>
  <si>
    <t>Total 1 meal provided</t>
  </si>
  <si>
    <t>Enter M/IE Rate -&gt;&gt;&gt;&gt;&gt;</t>
  </si>
  <si>
    <t>1st &amp; Last Day of Travel if traveling less than 10 hours</t>
  </si>
  <si>
    <t>Conference Meals -1st and last day if traveling less than 10 hours</t>
  </si>
  <si>
    <t>* For Local Funds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</si>
</sst>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Border="1"/>
    <xf numFmtId="0" fontId="4" fillId="2" borderId="0" xfId="0" applyFont="1" applyFill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6" xfId="0" applyFont="1" applyFill="1" applyBorder="1"/>
    <xf numFmtId="0" fontId="4" fillId="2" borderId="0" xfId="0" applyFont="1" applyFill="1" applyBorder="1"/>
    <xf numFmtId="0" fontId="4" fillId="0" borderId="8" xfId="0" applyFont="1" applyFill="1" applyBorder="1"/>
    <xf numFmtId="0" fontId="3" fillId="0" borderId="2" xfId="0" applyFont="1" applyFill="1" applyBorder="1"/>
    <xf numFmtId="0" fontId="3" fillId="0" borderId="4" xfId="0" applyFont="1" applyFill="1" applyBorder="1"/>
    <xf numFmtId="44" fontId="3" fillId="0" borderId="1" xfId="1" applyFont="1" applyFill="1" applyBorder="1" applyProtection="1"/>
    <xf numFmtId="44" fontId="4" fillId="2" borderId="0" xfId="1" applyFont="1" applyFill="1" applyProtection="1"/>
    <xf numFmtId="44" fontId="4" fillId="2" borderId="0" xfId="1" applyFont="1" applyFill="1" applyBorder="1" applyProtection="1"/>
    <xf numFmtId="44" fontId="4" fillId="0" borderId="1" xfId="1" applyFont="1" applyFill="1" applyBorder="1" applyProtection="1"/>
    <xf numFmtId="44" fontId="4" fillId="0" borderId="8" xfId="1" applyFont="1" applyFill="1" applyBorder="1" applyProtection="1"/>
    <xf numFmtId="44" fontId="3" fillId="0" borderId="3" xfId="1" applyFont="1" applyFill="1" applyBorder="1" applyProtection="1"/>
    <xf numFmtId="44" fontId="4" fillId="0" borderId="6" xfId="1" applyFont="1" applyFill="1" applyBorder="1" applyProtection="1"/>
    <xf numFmtId="44" fontId="3" fillId="0" borderId="4" xfId="1" applyFont="1" applyFill="1" applyBorder="1" applyProtection="1"/>
    <xf numFmtId="44" fontId="3" fillId="0" borderId="5" xfId="1" applyFont="1" applyFill="1" applyBorder="1" applyProtection="1">
      <protection locked="0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3"/>
  <sheetViews>
    <sheetView tabSelected="1" workbookViewId="0">
      <selection activeCell="D6" sqref="D6"/>
    </sheetView>
  </sheetViews>
  <sheetFormatPr defaultColWidth="9.140625" defaultRowHeight="15" x14ac:dyDescent="0.25"/>
  <cols>
    <col min="1" max="2" width="9.140625" style="1"/>
    <col min="3" max="3" width="84" style="1" bestFit="1" customWidth="1"/>
    <col min="4" max="4" width="13.7109375" style="1" bestFit="1" customWidth="1"/>
    <col min="5" max="16384" width="9.140625" style="1"/>
  </cols>
  <sheetData>
    <row r="1" spans="3:4" x14ac:dyDescent="0.25">
      <c r="C1" s="20" t="s">
        <v>14</v>
      </c>
    </row>
    <row r="2" spans="3:4" ht="9" customHeight="1" x14ac:dyDescent="0.25">
      <c r="C2" s="20"/>
    </row>
    <row r="3" spans="3:4" hidden="1" x14ac:dyDescent="0.25"/>
    <row r="4" spans="3:4" ht="15.75" hidden="1" customHeight="1" x14ac:dyDescent="0.25"/>
    <row r="5" spans="3:4" ht="24" customHeight="1" thickBot="1" x14ac:dyDescent="0.4">
      <c r="C5" s="2" t="s">
        <v>3</v>
      </c>
      <c r="D5" s="3"/>
    </row>
    <row r="6" spans="3:4" ht="26.25" customHeight="1" thickBot="1" x14ac:dyDescent="0.4">
      <c r="C6" s="4" t="s">
        <v>11</v>
      </c>
      <c r="D6" s="19">
        <v>69</v>
      </c>
    </row>
    <row r="7" spans="3:4" ht="15.75" customHeight="1" x14ac:dyDescent="0.35">
      <c r="C7" s="3"/>
      <c r="D7" s="3"/>
    </row>
    <row r="8" spans="3:4" ht="15.75" customHeight="1" x14ac:dyDescent="0.35">
      <c r="C8" s="3"/>
      <c r="D8" s="3"/>
    </row>
    <row r="9" spans="3:4" ht="21" x14ac:dyDescent="0.35">
      <c r="C9" s="5" t="s">
        <v>1</v>
      </c>
      <c r="D9" s="11">
        <f>D6-5</f>
        <v>64</v>
      </c>
    </row>
    <row r="10" spans="3:4" ht="21" x14ac:dyDescent="0.35">
      <c r="C10" s="5" t="s">
        <v>2</v>
      </c>
      <c r="D10" s="11">
        <f>D6-D9</f>
        <v>5</v>
      </c>
    </row>
    <row r="11" spans="3:4" ht="21" x14ac:dyDescent="0.35">
      <c r="C11" s="3"/>
      <c r="D11" s="12"/>
    </row>
    <row r="12" spans="3:4" ht="21" x14ac:dyDescent="0.35">
      <c r="C12" s="2" t="s">
        <v>12</v>
      </c>
      <c r="D12" s="13"/>
    </row>
    <row r="13" spans="3:4" ht="21" x14ac:dyDescent="0.35">
      <c r="C13" s="5" t="s">
        <v>4</v>
      </c>
      <c r="D13" s="14">
        <f>D9*0.75</f>
        <v>48</v>
      </c>
    </row>
    <row r="14" spans="3:4" ht="21.75" thickBot="1" x14ac:dyDescent="0.4">
      <c r="C14" s="8" t="s">
        <v>5</v>
      </c>
      <c r="D14" s="15">
        <f>D10</f>
        <v>5</v>
      </c>
    </row>
    <row r="15" spans="3:4" ht="21" x14ac:dyDescent="0.35">
      <c r="C15" s="9" t="s">
        <v>6</v>
      </c>
      <c r="D15" s="16">
        <f>SUM(D13:D14)</f>
        <v>53</v>
      </c>
    </row>
    <row r="16" spans="3:4" ht="21" x14ac:dyDescent="0.35">
      <c r="C16" s="3"/>
      <c r="D16" s="12"/>
    </row>
    <row r="17" spans="3:4" ht="21" x14ac:dyDescent="0.35">
      <c r="C17" s="2" t="s">
        <v>7</v>
      </c>
      <c r="D17" s="13"/>
    </row>
    <row r="18" spans="3:4" ht="21" x14ac:dyDescent="0.35">
      <c r="C18" s="5" t="s">
        <v>8</v>
      </c>
      <c r="D18" s="14">
        <f>D9*0.75</f>
        <v>48</v>
      </c>
    </row>
    <row r="19" spans="3:4" ht="21.75" thickBot="1" x14ac:dyDescent="0.4">
      <c r="C19" s="8" t="s">
        <v>0</v>
      </c>
      <c r="D19" s="15">
        <f>D10</f>
        <v>5</v>
      </c>
    </row>
    <row r="20" spans="3:4" ht="21" x14ac:dyDescent="0.35">
      <c r="C20" s="6" t="s">
        <v>10</v>
      </c>
      <c r="D20" s="17">
        <f>SUM(D18:D19)</f>
        <v>53</v>
      </c>
    </row>
    <row r="21" spans="3:4" ht="21" x14ac:dyDescent="0.35">
      <c r="C21" s="7"/>
      <c r="D21" s="13"/>
    </row>
    <row r="22" spans="3:4" ht="21" x14ac:dyDescent="0.35">
      <c r="C22" s="5" t="s">
        <v>9</v>
      </c>
      <c r="D22" s="14">
        <f>D9*0.35</f>
        <v>22.4</v>
      </c>
    </row>
    <row r="23" spans="3:4" ht="21.75" thickBot="1" x14ac:dyDescent="0.4">
      <c r="C23" s="8" t="s">
        <v>0</v>
      </c>
      <c r="D23" s="15">
        <v>5</v>
      </c>
    </row>
    <row r="24" spans="3:4" ht="21" x14ac:dyDescent="0.35">
      <c r="C24" s="10" t="s">
        <v>6</v>
      </c>
      <c r="D24" s="18">
        <f>SUM(D22:D23)</f>
        <v>27.4</v>
      </c>
    </row>
    <row r="25" spans="3:4" ht="21" x14ac:dyDescent="0.35">
      <c r="C25" s="3"/>
      <c r="D25" s="12"/>
    </row>
    <row r="26" spans="3:4" ht="21" x14ac:dyDescent="0.35">
      <c r="C26" s="2" t="s">
        <v>13</v>
      </c>
      <c r="D26" s="13"/>
    </row>
    <row r="27" spans="3:4" ht="21" x14ac:dyDescent="0.35">
      <c r="C27" s="5" t="s">
        <v>8</v>
      </c>
      <c r="D27" s="14">
        <f>(D9*0.75)*0.75</f>
        <v>36</v>
      </c>
    </row>
    <row r="28" spans="3:4" ht="21.75" thickBot="1" x14ac:dyDescent="0.4">
      <c r="C28" s="8" t="s">
        <v>0</v>
      </c>
      <c r="D28" s="15">
        <v>5</v>
      </c>
    </row>
    <row r="29" spans="3:4" ht="21" x14ac:dyDescent="0.35">
      <c r="C29" s="10" t="s">
        <v>6</v>
      </c>
      <c r="D29" s="18">
        <f>SUM(D27:D28)</f>
        <v>41</v>
      </c>
    </row>
    <row r="30" spans="3:4" ht="21" x14ac:dyDescent="0.35">
      <c r="C30" s="7"/>
      <c r="D30" s="13"/>
    </row>
    <row r="31" spans="3:4" ht="21" x14ac:dyDescent="0.35">
      <c r="C31" s="5" t="s">
        <v>9</v>
      </c>
      <c r="D31" s="14">
        <f>(D9*0.75)*0.35</f>
        <v>16.799999999999997</v>
      </c>
    </row>
    <row r="32" spans="3:4" ht="21.75" thickBot="1" x14ac:dyDescent="0.4">
      <c r="C32" s="8" t="s">
        <v>0</v>
      </c>
      <c r="D32" s="15">
        <v>5</v>
      </c>
    </row>
    <row r="33" spans="3:4" ht="21" x14ac:dyDescent="0.35">
      <c r="C33" s="10" t="s">
        <v>6</v>
      </c>
      <c r="D33" s="18">
        <f>SUM(D31:D32)</f>
        <v>21.799999999999997</v>
      </c>
    </row>
  </sheetData>
  <sheetProtection algorithmName="SHA-512" hashValue="zX76bmh7F2cxhrNXYxLC27outR1zyUHDpYNkYM0DeaMGc/E/qD1NGBYF9vMybKNXEia6ZQJ7U+1iDvmxrVOEng==" saltValue="2LFy46t7G9yFh7pW1ScmjA==" spinCount="100000" sheet="1" objects="1" scenarios="1" selectLockedCells="1"/>
  <mergeCells count="1"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Texas at Arlington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</dc:creator>
  <cp:lastModifiedBy>gotcherxx</cp:lastModifiedBy>
  <cp:lastPrinted>2017-06-26T15:40:59Z</cp:lastPrinted>
  <dcterms:created xsi:type="dcterms:W3CDTF">2017-06-26T15:24:30Z</dcterms:created>
  <dcterms:modified xsi:type="dcterms:W3CDTF">2018-11-08T20:02:29Z</dcterms:modified>
</cp:coreProperties>
</file>