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HYPERLINK("https://www.youtube.com/watch?v=FgrtAmTSgtE", "Video")</f>
        <v/>
      </c>
      <c r="B2" t="inlineStr">
        <is>
          <t>1:01</t>
        </is>
      </c>
      <c r="C2" t="inlineStr">
        <is>
          <t>interested in gentrification that's your</t>
        </is>
      </c>
      <c r="D2">
        <f>HYPERLINK("https://www.youtube.com/watch?v=FgrtAmTSgtE&amp;t=61s", "Go to time")</f>
        <v/>
      </c>
    </row>
    <row r="3">
      <c r="A3">
        <f>HYPERLINK("https://www.youtube.com/watch?v=FgrtAmTSgtE", "Video")</f>
        <v/>
      </c>
      <c r="B3" t="inlineStr">
        <is>
          <t>1:07</t>
        </is>
      </c>
      <c r="C3" t="inlineStr">
        <is>
          <t>connecting gentrification to</t>
        </is>
      </c>
      <c r="D3">
        <f>HYPERLINK("https://www.youtube.com/watch?v=FgrtAmTSgtE&amp;t=67s", "Go to time")</f>
        <v/>
      </c>
    </row>
    <row r="4">
      <c r="A4">
        <f>HYPERLINK("https://www.youtube.com/watch?v=FgrtAmTSgtE", "Video")</f>
        <v/>
      </c>
      <c r="B4" t="inlineStr">
        <is>
          <t>1:27</t>
        </is>
      </c>
      <c r="C4" t="inlineStr">
        <is>
          <t>gentrification often times people go go</t>
        </is>
      </c>
      <c r="D4">
        <f>HYPERLINK("https://www.youtube.com/watch?v=FgrtAmTSgtE&amp;t=87s", "Go to time")</f>
        <v/>
      </c>
    </row>
    <row r="5">
      <c r="A5">
        <f>HYPERLINK("https://www.youtube.com/watch?v=m8OCNVeJMdo", "Video")</f>
        <v/>
      </c>
      <c r="B5" t="inlineStr">
        <is>
          <t>5:16</t>
        </is>
      </c>
      <c r="C5" t="inlineStr">
        <is>
          <t>gentrification of a more settled</t>
        </is>
      </c>
      <c r="D5">
        <f>HYPERLINK("https://www.youtube.com/watch?v=m8OCNVeJMdo&amp;t=316s", "Go to time")</f>
        <v/>
      </c>
    </row>
    <row r="6">
      <c r="A6">
        <f>HYPERLINK("https://www.youtube.com/watch?v=Z_RVvxO-Ifo", "Video")</f>
        <v/>
      </c>
      <c r="B6" t="inlineStr">
        <is>
          <t>33:18</t>
        </is>
      </c>
      <c r="C6" t="inlineStr">
        <is>
          <t>who's moved around gentrification all of</t>
        </is>
      </c>
      <c r="D6">
        <f>HYPERLINK("https://www.youtube.com/watch?v=Z_RVvxO-Ifo&amp;t=1998s", "Go to time")</f>
        <v/>
      </c>
    </row>
    <row r="7">
      <c r="A7">
        <f>HYPERLINK("https://www.youtube.com/watch?v=BqeNoFf5WWY", "Video")</f>
        <v/>
      </c>
      <c r="B7" t="inlineStr">
        <is>
          <t>0:13</t>
        </is>
      </c>
      <c r="C7" t="inlineStr">
        <is>
          <t>combating classism and gentrification</t>
        </is>
      </c>
      <c r="D7">
        <f>HYPERLINK("https://www.youtube.com/watch?v=BqeNoFf5WWY&amp;t=13s", "Go to time")</f>
        <v/>
      </c>
    </row>
    <row r="8">
      <c r="A8">
        <f>HYPERLINK("https://www.youtube.com/watch?v=CYEpY7fj3Fc", "Video")</f>
        <v/>
      </c>
      <c r="B8" t="inlineStr">
        <is>
          <t>1:33</t>
        </is>
      </c>
      <c r="C8" t="inlineStr">
        <is>
          <t>the hood gentrification etc artists</t>
        </is>
      </c>
      <c r="D8">
        <f>HYPERLINK("https://www.youtube.com/watch?v=CYEpY7fj3Fc&amp;t=93s", "Go to time")</f>
        <v/>
      </c>
    </row>
    <row r="9">
      <c r="A9">
        <f>HYPERLINK("https://www.youtube.com/watch?v=vys2T927YSM", "Video")</f>
        <v/>
      </c>
      <c r="B9" t="inlineStr">
        <is>
          <t>0:22</t>
        </is>
      </c>
      <c r="C9" t="inlineStr">
        <is>
          <t>feel uncomfortable gentrification okay</t>
        </is>
      </c>
      <c r="D9">
        <f>HYPERLINK("https://www.youtube.com/watch?v=vys2T927YSM&amp;t=22s", "Go to time")</f>
        <v/>
      </c>
    </row>
    <row r="10">
      <c r="A10">
        <f>HYPERLINK("https://www.youtube.com/watch?v=9RmuXOYRWsc", "Video")</f>
        <v/>
      </c>
      <c r="B10" t="inlineStr">
        <is>
          <t>6:02</t>
        </is>
      </c>
      <c r="C10" t="inlineStr">
        <is>
          <t>probably will drive gentrification</t>
        </is>
      </c>
      <c r="D10">
        <f>HYPERLINK("https://www.youtube.com/watch?v=9RmuXOYRWsc&amp;t=362s", "Go to time")</f>
        <v/>
      </c>
    </row>
    <row r="11">
      <c r="A11">
        <f>HYPERLINK("https://www.youtube.com/watch?v=zpkVH1ds9fA", "Video")</f>
        <v/>
      </c>
      <c r="B11" t="inlineStr">
        <is>
          <t>0:41</t>
        </is>
      </c>
      <c r="C11" t="inlineStr">
        <is>
          <t>It's called gentrification.</t>
        </is>
      </c>
      <c r="D11">
        <f>HYPERLINK("https://www.youtube.com/watch?v=zpkVH1ds9fA&amp;t=41s", "Go to time")</f>
        <v/>
      </c>
    </row>
    <row r="12">
      <c r="A12">
        <f>HYPERLINK("https://www.youtube.com/watch?v=iqKYtA3pK1c", "Video")</f>
        <v/>
      </c>
      <c r="B12" t="inlineStr">
        <is>
          <t>6:35</t>
        </is>
      </c>
      <c r="C12" t="inlineStr">
        <is>
          <t>You realize that homelessness,
gun violence, gentrification,</t>
        </is>
      </c>
      <c r="D12">
        <f>HYPERLINK("https://www.youtube.com/watch?v=iqKYtA3pK1c&amp;t=395s", "Go to time")</f>
        <v/>
      </c>
    </row>
    <row r="13">
      <c r="A13">
        <f>HYPERLINK("https://www.youtube.com/watch?v=hItQZfVU6-g", "Video")</f>
        <v/>
      </c>
      <c r="B13" t="inlineStr">
        <is>
          <t>12:01</t>
        </is>
      </c>
      <c r="C13" t="inlineStr">
        <is>
          <t>for our growing cities
with gentrification pressures,</t>
        </is>
      </c>
      <c r="D13">
        <f>HYPERLINK("https://www.youtube.com/watch?v=hItQZfVU6-g&amp;t=721s", "Go to time")</f>
        <v/>
      </c>
    </row>
    <row r="14">
      <c r="A14">
        <f>HYPERLINK("https://www.youtube.com/watch?v=hv88_R-XDDw", "Video")</f>
        <v/>
      </c>
      <c r="B14" t="inlineStr">
        <is>
          <t>18:13</t>
        </is>
      </c>
      <c r="C14" t="inlineStr">
        <is>
          <t>in which gentrification is running</t>
        </is>
      </c>
      <c r="D14">
        <f>HYPERLINK("https://www.youtube.com/watch?v=hv88_R-XDDw&amp;t=1093s", "Go to time")</f>
        <v/>
      </c>
    </row>
    <row r="15">
      <c r="A15">
        <f>HYPERLINK("https://www.youtube.com/watch?v=SUDMIA23_5s", "Video")</f>
        <v/>
      </c>
      <c r="B15" t="inlineStr">
        <is>
          <t>12:23</t>
        </is>
      </c>
      <c r="C15" t="inlineStr">
        <is>
          <t>Experiencing gentrification
in their own neighborhoods,</t>
        </is>
      </c>
      <c r="D15">
        <f>HYPERLINK("https://www.youtube.com/watch?v=SUDMIA23_5s&amp;t=743s", "Go to time")</f>
        <v/>
      </c>
    </row>
    <row r="16">
      <c r="A16">
        <f>HYPERLINK("https://www.youtube.com/watch?v=igwefSU5aDs", "Video")</f>
        <v/>
      </c>
      <c r="B16" t="inlineStr">
        <is>
          <t>6:08</t>
        </is>
      </c>
      <c r="C16" t="inlineStr">
        <is>
          <t>And the other type
is gentrification displacement.</t>
        </is>
      </c>
      <c r="D16">
        <f>HYPERLINK("https://www.youtube.com/watch?v=igwefSU5aDs&amp;t=368s", "Go to time")</f>
        <v/>
      </c>
    </row>
    <row r="17">
      <c r="A17">
        <f>HYPERLINK("https://www.youtube.com/watch?v=igwefSU5aDs", "Video")</f>
        <v/>
      </c>
      <c r="B17" t="inlineStr">
        <is>
          <t>6:24</t>
        </is>
      </c>
      <c r="C17" t="inlineStr">
        <is>
          <t>And gentrification generally means
outsiders coming in to a community</t>
        </is>
      </c>
      <c r="D17">
        <f>HYPERLINK("https://www.youtube.com/watch?v=igwefSU5aDs&amp;t=384s", "Go to time")</f>
        <v/>
      </c>
    </row>
    <row r="18">
      <c r="A18">
        <f>HYPERLINK("https://www.youtube.com/watch?v=igwefSU5aDs", "Video")</f>
        <v/>
      </c>
      <c r="B18" t="inlineStr">
        <is>
          <t>6:49</t>
        </is>
      </c>
      <c r="C18" t="inlineStr">
        <is>
          <t>So capitalism can fuel
gentrification and displacement</t>
        </is>
      </c>
      <c r="D18">
        <f>HYPERLINK("https://www.youtube.com/watch?v=igwefSU5aDs&amp;t=409s", "Go to time")</f>
        <v/>
      </c>
    </row>
    <row r="19">
      <c r="A19">
        <f>HYPERLINK("https://www.youtube.com/watch?v=igwefSU5aDs", "Video")</f>
        <v/>
      </c>
      <c r="B19" t="inlineStr">
        <is>
          <t>16:12</t>
        </is>
      </c>
      <c r="C19" t="inlineStr">
        <is>
          <t>or displacement and gentrification,</t>
        </is>
      </c>
      <c r="D19">
        <f>HYPERLINK("https://www.youtube.com/watch?v=igwefSU5aDs&amp;t=972s", "Go to time")</f>
        <v/>
      </c>
    </row>
    <row r="20">
      <c r="A20">
        <f>HYPERLINK("https://www.youtube.com/watch?v=UL95OYBRbOc", "Video")</f>
        <v/>
      </c>
      <c r="B20" t="inlineStr">
        <is>
          <t>9:42</t>
        </is>
      </c>
      <c r="C20" t="inlineStr">
        <is>
          <t>And as a result of gentrification,</t>
        </is>
      </c>
      <c r="D20">
        <f>HYPERLINK("https://www.youtube.com/watch?v=UL95OYBRbOc&amp;t=582s", "Go to time")</f>
        <v/>
      </c>
    </row>
    <row r="21">
      <c r="A21">
        <f>HYPERLINK("https://www.youtube.com/watch?v=RZgkjEdMbSw", "Video")</f>
        <v/>
      </c>
      <c r="B21" t="inlineStr">
        <is>
          <t>11:45</t>
        </is>
      </c>
      <c r="C21" t="inlineStr">
        <is>
          <t>aka gentrification,</t>
        </is>
      </c>
      <c r="D21">
        <f>HYPERLINK("https://www.youtube.com/watch?v=RZgkjEdMbSw&amp;t=705s", "Go to time")</f>
        <v/>
      </c>
    </row>
    <row r="22">
      <c r="A22">
        <f>HYPERLINK("https://www.youtube.com/watch?v=bYi6GMv5Erw", "Video")</f>
        <v/>
      </c>
      <c r="B22" t="inlineStr">
        <is>
          <t>5:44</t>
        </is>
      </c>
      <c r="C22" t="inlineStr">
        <is>
          <t>we need to think about
protections against gentrification.</t>
        </is>
      </c>
      <c r="D22">
        <f>HYPERLINK("https://www.youtube.com/watch?v=bYi6GMv5Erw&amp;t=344s", "Go to time")</f>
        <v/>
      </c>
    </row>
    <row r="23">
      <c r="A23">
        <f>HYPERLINK("https://www.youtube.com/watch?v=8NSQYO2es3U", "Video")</f>
        <v/>
      </c>
      <c r="B23" t="inlineStr">
        <is>
          <t>4:49</t>
        </is>
      </c>
      <c r="C23" t="inlineStr">
        <is>
          <t>This will cause rounds
of climate gentrification,</t>
        </is>
      </c>
      <c r="D23">
        <f>HYPERLINK("https://www.youtube.com/watch?v=8NSQYO2es3U&amp;t=289s", "Go to time")</f>
        <v/>
      </c>
    </row>
    <row r="24">
      <c r="A24">
        <f>HYPERLINK("https://www.youtube.com/watch?v=8NSQYO2es3U", "Video")</f>
        <v/>
      </c>
      <c r="B24" t="inlineStr">
        <is>
          <t>5:04</t>
        </is>
      </c>
      <c r="C24" t="inlineStr">
        <is>
          <t>Climate gentrification that happens
in anticipation of sea level rise</t>
        </is>
      </c>
      <c r="D24">
        <f>HYPERLINK("https://www.youtube.com/watch?v=8NSQYO2es3U&amp;t=304s", "Go to time")</f>
        <v/>
      </c>
    </row>
    <row r="25">
      <c r="A25">
        <f>HYPERLINK("https://www.youtube.com/watch?v=8NSQYO2es3U", "Video")</f>
        <v/>
      </c>
      <c r="B25" t="inlineStr">
        <is>
          <t>5:29</t>
        </is>
      </c>
      <c r="C25" t="inlineStr">
        <is>
          <t>Climate gentrification also happens
in the aftermath of climate disaster.</t>
        </is>
      </c>
      <c r="D25">
        <f>HYPERLINK("https://www.youtube.com/watch?v=8NSQYO2es3U&amp;t=329s", "Go to time")</f>
        <v/>
      </c>
    </row>
    <row r="26">
      <c r="A26">
        <f>HYPERLINK("https://www.youtube.com/watch?v=8NSQYO2es3U", "Video")</f>
        <v/>
      </c>
      <c r="B26" t="inlineStr">
        <is>
          <t>5:42</t>
        </is>
      </c>
      <c r="C26" t="inlineStr">
        <is>
          <t>We also see climate gentrification happen</t>
        </is>
      </c>
      <c r="D26">
        <f>HYPERLINK("https://www.youtube.com/watch?v=8NSQYO2es3U&amp;t=342s", "Go to time")</f>
        <v/>
      </c>
    </row>
    <row r="27">
      <c r="A27">
        <f>HYPERLINK("https://www.youtube.com/watch?v=27WucvXpbd4", "Video")</f>
        <v/>
      </c>
      <c r="B27" t="inlineStr">
        <is>
          <t>4:48</t>
        </is>
      </c>
      <c r="C27" t="inlineStr">
        <is>
          <t>gentrification and that became a concern</t>
        </is>
      </c>
      <c r="D27">
        <f>HYPERLINK("https://www.youtube.com/watch?v=27WucvXpbd4&amp;t=288s", "Go to time")</f>
        <v/>
      </c>
    </row>
    <row r="28">
      <c r="A28">
        <f>HYPERLINK("https://www.youtube.com/watch?v=kvdHqS3ryw0", "Video")</f>
        <v/>
      </c>
      <c r="B28" t="inlineStr">
        <is>
          <t>0:49</t>
        </is>
      </c>
      <c r="C28" t="inlineStr">
        <is>
          <t>Probably gentrification."</t>
        </is>
      </c>
      <c r="D28">
        <f>HYPERLINK("https://www.youtube.com/watch?v=kvdHqS3ryw0&amp;t=49s", "Go to time")</f>
        <v/>
      </c>
    </row>
    <row r="29">
      <c r="A29">
        <f>HYPERLINK("https://www.youtube.com/watch?v=XPDHY-jOQYA", "Video")</f>
        <v/>
      </c>
      <c r="B29" t="inlineStr">
        <is>
          <t>5:23</t>
        </is>
      </c>
      <c r="C29" t="inlineStr">
        <is>
          <t>due to gentrification.</t>
        </is>
      </c>
      <c r="D29">
        <f>HYPERLINK("https://www.youtube.com/watch?v=XPDHY-jOQYA&amp;t=323s", "Go to time")</f>
        <v/>
      </c>
    </row>
    <row r="30">
      <c r="A30">
        <f>HYPERLINK("https://www.youtube.com/watch?v=SMnKboI4fvY", "Video")</f>
        <v/>
      </c>
      <c r="B30" t="inlineStr">
        <is>
          <t>5:38</t>
        </is>
      </c>
      <c r="C30" t="inlineStr">
        <is>
          <t>What color is gentrification?</t>
        </is>
      </c>
      <c r="D30">
        <f>HYPERLINK("https://www.youtube.com/watch?v=SMnKboI4fvY&amp;t=338s", "Go to time")</f>
        <v/>
      </c>
    </row>
    <row r="31">
      <c r="A31">
        <f>HYPERLINK("https://www.youtube.com/watch?v=qZjr2CIEflc", "Video")</f>
        <v/>
      </c>
      <c r="B31" t="inlineStr">
        <is>
          <t>6:02</t>
        </is>
      </c>
      <c r="C31" t="inlineStr">
        <is>
          <t>And with it came gentrification.</t>
        </is>
      </c>
      <c r="D31">
        <f>HYPERLINK("https://www.youtube.com/watch?v=qZjr2CIEflc&amp;t=362s", "Go to time")</f>
        <v/>
      </c>
    </row>
    <row r="32">
      <c r="A32">
        <f>HYPERLINK("https://www.youtube.com/watch?v=-SpQiR5BKag", "Video")</f>
        <v/>
      </c>
      <c r="B32" t="inlineStr">
        <is>
          <t>11:12</t>
        </is>
      </c>
      <c r="C32" t="inlineStr">
        <is>
          <t>to protect their community
from gentrification</t>
        </is>
      </c>
      <c r="D32">
        <f>HYPERLINK("https://www.youtube.com/watch?v=-SpQiR5BKag&amp;t=672s", "Go to time")</f>
        <v/>
      </c>
    </row>
    <row r="33">
      <c r="A33">
        <f>HYPERLINK("https://www.youtube.com/watch?v=M5PiTCwoQRo", "Video")</f>
        <v/>
      </c>
      <c r="B33" t="inlineStr">
        <is>
          <t>5:56</t>
        </is>
      </c>
      <c r="C33" t="inlineStr">
        <is>
          <t>they've actually helped to trigger
a gentrification push</t>
        </is>
      </c>
      <c r="D33">
        <f>HYPERLINK("https://www.youtube.com/watch?v=M5PiTCwoQRo&amp;t=356s", "Go to time")</f>
        <v/>
      </c>
    </row>
    <row r="34">
      <c r="A34">
        <f>HYPERLINK("https://www.youtube.com/watch?v=M5PiTCwoQRo", "Video")</f>
        <v/>
      </c>
      <c r="B34" t="inlineStr">
        <is>
          <t>6:05</t>
        </is>
      </c>
      <c r="C34" t="inlineStr">
        <is>
          <t>Now let me pause for a moment
to talk about gentrification.</t>
        </is>
      </c>
      <c r="D34">
        <f>HYPERLINK("https://www.youtube.com/watch?v=M5PiTCwoQRo&amp;t=365s", "Go to time")</f>
        <v/>
      </c>
    </row>
    <row r="35">
      <c r="A35">
        <f>HYPERLINK("https://www.youtube.com/watch?v=M5PiTCwoQRo", "Video")</f>
        <v/>
      </c>
      <c r="B35" t="inlineStr">
        <is>
          <t>7:15</t>
        </is>
      </c>
      <c r="C35" t="inlineStr">
        <is>
          <t>"Poor people don't hate gentrification.</t>
        </is>
      </c>
      <c r="D35">
        <f>HYPERLINK("https://www.youtube.com/watch?v=M5PiTCwoQRo&amp;t=435s", "Go to time")</f>
        <v/>
      </c>
    </row>
    <row r="36">
      <c r="A36">
        <f>HYPERLINK("https://www.youtube.com/watch?v=5PeWvYd3K9A", "Video")</f>
        <v/>
      </c>
      <c r="B36" t="inlineStr">
        <is>
          <t>3:02</t>
        </is>
      </c>
      <c r="C36" t="inlineStr">
        <is>
          <t>of creeping gentrification also worry</t>
        </is>
      </c>
      <c r="D36">
        <f>HYPERLINK("https://www.youtube.com/watch?v=5PeWvYd3K9A&amp;t=182s", "Go to time")</f>
        <v/>
      </c>
    </row>
    <row r="37">
      <c r="A37">
        <f>HYPERLINK("https://www.youtube.com/watch?v=GSJprRSJESg", "Video")</f>
        <v/>
      </c>
      <c r="B37" t="inlineStr">
        <is>
          <t>0:51</t>
        </is>
      </c>
      <c r="C37" t="inlineStr">
        <is>
          <t>and property ownership,
amid gentrification</t>
        </is>
      </c>
      <c r="D37">
        <f>HYPERLINK("https://www.youtube.com/watch?v=GSJprRSJESg&amp;t=51s", "Go to time")</f>
        <v/>
      </c>
    </row>
    <row r="38">
      <c r="A38">
        <f>HYPERLINK("https://www.youtube.com/watch?v=zpIezjo5Pro", "Video")</f>
        <v/>
      </c>
      <c r="B38" t="inlineStr">
        <is>
          <t>1:07</t>
        </is>
      </c>
      <c r="C38" t="inlineStr">
        <is>
          <t>gentrification and displace forella</t>
        </is>
      </c>
      <c r="D38">
        <f>HYPERLINK("https://www.youtube.com/watch?v=zpIezjo5Pro&amp;t=67s", "Go to time")</f>
        <v/>
      </c>
    </row>
    <row r="39">
      <c r="A39">
        <f>HYPERLINK("https://www.youtube.com/watch?v=zpIezjo5Pro", "Video")</f>
        <v/>
      </c>
      <c r="B39" t="inlineStr">
        <is>
          <t>1:10</t>
        </is>
      </c>
      <c r="C39" t="inlineStr">
        <is>
          <t>Rio's culture gentrification is uh a big</t>
        </is>
      </c>
      <c r="D39">
        <f>HYPERLINK("https://www.youtube.com/watch?v=zpIezjo5Pro&amp;t=70s", "Go to time")</f>
        <v/>
      </c>
    </row>
    <row r="40">
      <c r="A40">
        <f>HYPERLINK("https://www.youtube.com/watch?v=zpIezjo5Pro", "Video")</f>
        <v/>
      </c>
      <c r="B40" t="inlineStr">
        <is>
          <t>1:22</t>
        </is>
      </c>
      <c r="C40" t="inlineStr">
        <is>
          <t>with gentrification are with foreigners</t>
        </is>
      </c>
      <c r="D40">
        <f>HYPERLINK("https://www.youtube.com/watch?v=zpIezjo5Pro&amp;t=82s", "Go to time")</f>
        <v/>
      </c>
    </row>
    <row r="41">
      <c r="A41">
        <f>HYPERLINK("https://www.youtube.com/watch?v=09B_BrAiiJg", "Video")</f>
        <v/>
      </c>
      <c r="B41" t="inlineStr">
        <is>
          <t>13:40</t>
        </is>
      </c>
      <c r="C41" t="inlineStr">
        <is>
          <t>contribute to the gentrification of</t>
        </is>
      </c>
      <c r="D41">
        <f>HYPERLINK("https://www.youtube.com/watch?v=09B_BrAiiJg&amp;t=820s", "Go to time")</f>
        <v/>
      </c>
    </row>
    <row r="42">
      <c r="A42">
        <f>HYPERLINK("https://www.youtube.com/watch?v=zjHsd1E4Y7I", "Video")</f>
        <v/>
      </c>
      <c r="B42" t="inlineStr">
        <is>
          <t>1:08</t>
        </is>
      </c>
      <c r="C42" t="inlineStr">
        <is>
          <t>gentrification and Brooklyn I just don't</t>
        </is>
      </c>
      <c r="D42">
        <f>HYPERLINK("https://www.youtube.com/watch?v=zjHsd1E4Y7I&amp;t=68s", "Go to time")</f>
        <v/>
      </c>
    </row>
    <row r="43">
      <c r="A43">
        <f>HYPERLINK("https://www.youtube.com/watch?v=zjHsd1E4Y7I", "Video")</f>
        <v/>
      </c>
      <c r="B43" t="inlineStr">
        <is>
          <t>1:23</t>
        </is>
      </c>
      <c r="C43" t="inlineStr">
        <is>
          <t>gentrification and this process started</t>
        </is>
      </c>
      <c r="D43">
        <f>HYPERLINK("https://www.youtube.com/watch?v=zjHsd1E4Y7I&amp;t=83s", "Go to time")</f>
        <v/>
      </c>
    </row>
    <row r="44">
      <c r="A44">
        <f>HYPERLINK("https://www.youtube.com/watch?v=-36iQRxNtLI", "Video")</f>
        <v/>
      </c>
      <c r="B44" t="inlineStr">
        <is>
          <t>4:08</t>
        </is>
      </c>
      <c r="C44" t="inlineStr">
        <is>
          <t>gentrification has come in and really</t>
        </is>
      </c>
      <c r="D44">
        <f>HYPERLINK("https://www.youtube.com/watch?v=-36iQRxNtLI&amp;t=248s",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2025-05-21T01:57:25Z</dcterms:created>
  <dcterms:modified xsi:type="dcterms:W3CDTF">2025-05-21T01:57:25Z</dcterms:modified>
</cp:coreProperties>
</file>