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HYPERLINK("https://www.youtube.com/watch?v=KZGVgz9b2fw", "Video")</f>
        <v/>
      </c>
      <c r="B2" t="inlineStr">
        <is>
          <t>3:57</t>
        </is>
      </c>
      <c r="C2" t="inlineStr">
        <is>
          <t>technology is hijacking our brains or</t>
        </is>
      </c>
      <c r="D2">
        <f>HYPERLINK("https://www.youtube.com/watch?v=KZGVgz9b2fw&amp;t=237s", "Go to time")</f>
        <v/>
      </c>
    </row>
    <row r="3">
      <c r="A3">
        <f>HYPERLINK("https://www.youtube.com/watch?v=KuqSHi-yXAI", "Video")</f>
        <v/>
      </c>
      <c r="B3" t="inlineStr">
        <is>
          <t>13:54</t>
        </is>
      </c>
      <c r="C3" t="inlineStr">
        <is>
          <t>Finally, the mind can be
hijacked away by something</t>
        </is>
      </c>
      <c r="D3">
        <f>HYPERLINK("https://www.youtube.com/watch?v=KuqSHi-yXAI&amp;t=834s", "Go to time")</f>
        <v/>
      </c>
    </row>
    <row r="4">
      <c r="A4">
        <f>HYPERLINK("https://www.youtube.com/watch?v=dYUQ_ATYkUc", "Video")</f>
        <v/>
      </c>
      <c r="B4" t="inlineStr">
        <is>
          <t>0:43</t>
        </is>
      </c>
      <c r="C4" t="inlineStr">
        <is>
          <t>viruses people hijacking computers uh</t>
        </is>
      </c>
      <c r="D4">
        <f>HYPERLINK("https://www.youtube.com/watch?v=dYUQ_ATYkUc&amp;t=43s", "Go to time")</f>
        <v/>
      </c>
    </row>
    <row r="5">
      <c r="A5">
        <f>HYPERLINK("https://www.youtube.com/watch?v=dYUQ_ATYkUc", "Video")</f>
        <v/>
      </c>
      <c r="B5" t="inlineStr">
        <is>
          <t>0:49</t>
        </is>
      </c>
      <c r="C5" t="inlineStr">
        <is>
          <t>that have been hijacked secretly to send</t>
        </is>
      </c>
      <c r="D5">
        <f>HYPERLINK("https://www.youtube.com/watch?v=dYUQ_ATYkUc&amp;t=49s", "Go to time")</f>
        <v/>
      </c>
    </row>
    <row r="6">
      <c r="A6">
        <f>HYPERLINK("https://www.youtube.com/watch?v=oE4c3iCAjX8", "Video")</f>
        <v/>
      </c>
      <c r="B6" t="inlineStr">
        <is>
          <t>1:00</t>
        </is>
      </c>
      <c r="C6" t="inlineStr">
        <is>
          <t>agitated they're kind of hijacked by</t>
        </is>
      </c>
      <c r="D6">
        <f>HYPERLINK("https://www.youtube.com/watch?v=oE4c3iCAjX8&amp;t=60s", "Go to time")</f>
        <v/>
      </c>
    </row>
    <row r="7">
      <c r="A7">
        <f>HYPERLINK("https://www.youtube.com/watch?v=FW8Rsil0lqk", "Video")</f>
        <v/>
      </c>
      <c r="B7" t="inlineStr">
        <is>
          <t>0:39</t>
        </is>
      </c>
      <c r="C7" t="inlineStr">
        <is>
          <t>westerners saw something, hijacked it, 
realized they could make bestselling books</t>
        </is>
      </c>
      <c r="D7">
        <f>HYPERLINK("https://www.youtube.com/watch?v=FW8Rsil0lqk&amp;t=39s", "Go to time")</f>
        <v/>
      </c>
    </row>
    <row r="8">
      <c r="A8">
        <f>HYPERLINK("https://www.youtube.com/watch?v=w-cJWWfgi0w", "Video")</f>
        <v/>
      </c>
      <c r="B8" t="inlineStr">
        <is>
          <t>0:20</t>
        </is>
      </c>
      <c r="C8" t="inlineStr">
        <is>
          <t>day the truck headed south Got Hijacked</t>
        </is>
      </c>
      <c r="D8">
        <f>HYPERLINK("https://www.youtube.com/watch?v=w-cJWWfgi0w&amp;t=20s", "Go to time")</f>
        <v/>
      </c>
    </row>
    <row r="9">
      <c r="A9">
        <f>HYPERLINK("https://www.youtube.com/watch?v=X76OE_9SF7U", "Video")</f>
        <v/>
      </c>
      <c r="B9" t="inlineStr">
        <is>
          <t>6:12</t>
        </is>
      </c>
      <c r="C9" t="inlineStr">
        <is>
          <t>this guy can hijack random desktops all</t>
        </is>
      </c>
      <c r="D9">
        <f>HYPERLINK("https://www.youtube.com/watch?v=X76OE_9SF7U&amp;t=372s", "Go to time")</f>
        <v/>
      </c>
    </row>
    <row r="10">
      <c r="A10">
        <f>HYPERLINK("https://www.youtube.com/watch?v=6dVzVk2bBns", "Video")</f>
        <v/>
      </c>
      <c r="B10" t="inlineStr">
        <is>
          <t>2:28</t>
        </is>
      </c>
      <c r="C10" t="inlineStr">
        <is>
          <t>this guy can hijack random desktops all</t>
        </is>
      </c>
      <c r="D10">
        <f>HYPERLINK("https://www.youtube.com/watch?v=6dVzVk2bBns&amp;t=148s", "Go to time")</f>
        <v/>
      </c>
    </row>
    <row r="11">
      <c r="A11">
        <f>HYPERLINK("https://www.youtube.com/watch?v=Ds37htq__E8", "Video")</f>
        <v/>
      </c>
      <c r="B11" t="inlineStr">
        <is>
          <t>20:38</t>
        </is>
      </c>
      <c r="C11" t="inlineStr">
        <is>
          <t>hijacked by Monarch have been recycled</t>
        </is>
      </c>
      <c r="D11">
        <f>HYPERLINK("https://www.youtube.com/watch?v=Ds37htq__E8&amp;t=1238s", "Go to time")</f>
        <v/>
      </c>
    </row>
    <row r="12">
      <c r="A12">
        <f>HYPERLINK("https://www.youtube.com/watch?v=j2lJiOp9yMI", "Video")</f>
        <v/>
      </c>
      <c r="B12" t="inlineStr">
        <is>
          <t>24:35</t>
        </is>
      </c>
      <c r="C12" t="inlineStr">
        <is>
          <t>amygdala hijack as well because that's</t>
        </is>
      </c>
      <c r="D12">
        <f>HYPERLINK("https://www.youtube.com/watch?v=j2lJiOp9yMI&amp;t=1475s", "Go to time")</f>
        <v/>
      </c>
    </row>
    <row r="13">
      <c r="A13">
        <f>HYPERLINK("https://www.youtube.com/watch?v=j2lJiOp9yMI", "Video")</f>
        <v/>
      </c>
      <c r="B13" t="inlineStr">
        <is>
          <t>24:39</t>
        </is>
      </c>
      <c r="C13" t="inlineStr">
        <is>
          <t>hijacked by the by the threat or the</t>
        </is>
      </c>
      <c r="D13">
        <f>HYPERLINK("https://www.youtube.com/watch?v=j2lJiOp9yMI&amp;t=1479s", "Go to time")</f>
        <v/>
      </c>
    </row>
    <row r="14">
      <c r="A14">
        <f>HYPERLINK("https://www.youtube.com/watch?v=GuzSM88qWko", "Video")</f>
        <v/>
      </c>
      <c r="B14" t="inlineStr">
        <is>
          <t>5:57</t>
        </is>
      </c>
      <c r="C14" t="inlineStr">
        <is>
          <t>Purpose has been hijacked
by a lot of people.</t>
        </is>
      </c>
      <c r="D14">
        <f>HYPERLINK("https://www.youtube.com/watch?v=GuzSM88qWko&amp;t=357s", "Go to time")</f>
        <v/>
      </c>
    </row>
    <row r="15">
      <c r="A15">
        <f>HYPERLINK("https://www.youtube.com/watch?v=GuzSM88qWko", "Video")</f>
        <v/>
      </c>
      <c r="B15" t="inlineStr">
        <is>
          <t>22:57</t>
        </is>
      </c>
      <c r="C15" t="inlineStr">
        <is>
          <t>So purpose becomes kind
of like a hijacked word.</t>
        </is>
      </c>
      <c r="D15">
        <f>HYPERLINK("https://www.youtube.com/watch?v=GuzSM88qWko&amp;t=1377s", "Go to time")</f>
        <v/>
      </c>
    </row>
    <row r="16">
      <c r="A16">
        <f>HYPERLINK("https://www.youtube.com/watch?v=rVtY_fyS9kI", "Video")</f>
        <v/>
      </c>
      <c r="B16" t="inlineStr">
        <is>
          <t>15:02</t>
        </is>
      </c>
      <c r="C16" t="inlineStr">
        <is>
          <t>know Trojan Horse hijack their meetings</t>
        </is>
      </c>
      <c r="D16">
        <f>HYPERLINK("https://www.youtube.com/watch?v=rVtY_fyS9kI&amp;t=902s", "Go to time")</f>
        <v/>
      </c>
    </row>
    <row r="17">
      <c r="A17">
        <f>HYPERLINK("https://www.youtube.com/watch?v=TvV7HJLkkQw", "Video")</f>
        <v/>
      </c>
      <c r="B17" t="inlineStr">
        <is>
          <t>7:07</t>
        </is>
      </c>
      <c r="C17" t="inlineStr">
        <is>
          <t>My brain is being hijacked,
and they blame the companies.</t>
        </is>
      </c>
      <c r="D17">
        <f>HYPERLINK("https://www.youtube.com/watch?v=TvV7HJLkkQw&amp;t=427s", "Go to time")</f>
        <v/>
      </c>
    </row>
    <row r="18">
      <c r="A18">
        <f>HYPERLINK("https://www.youtube.com/watch?v=dAMwCO9AuDE", "Video")</f>
        <v/>
      </c>
      <c r="B18" t="inlineStr">
        <is>
          <t>0:41</t>
        </is>
      </c>
      <c r="C18" t="inlineStr">
        <is>
          <t>i was wrong i haven't been hijacked</t>
        </is>
      </c>
      <c r="D18">
        <f>HYPERLINK("https://www.youtube.com/watch?v=dAMwCO9AuDE&amp;t=41s", "Go to time")</f>
        <v/>
      </c>
    </row>
    <row r="19">
      <c r="A19">
        <f>HYPERLINK("https://www.youtube.com/watch?v=79qdAq5f7zU", "Video")</f>
        <v/>
      </c>
      <c r="B19" t="inlineStr">
        <is>
          <t>17:14</t>
        </is>
      </c>
      <c r="C19" t="inlineStr">
        <is>
          <t>cage to hijack the alien's ability to</t>
        </is>
      </c>
      <c r="D19">
        <f>HYPERLINK("https://www.youtube.com/watch?v=79qdAq5f7zU&amp;t=1034s", "Go to time")</f>
        <v/>
      </c>
    </row>
    <row r="20">
      <c r="A20">
        <f>HYPERLINK("https://www.youtube.com/watch?v=6V3vY7TW4S8", "Video")</f>
        <v/>
      </c>
      <c r="B20" t="inlineStr">
        <is>
          <t>20:25</t>
        </is>
      </c>
      <c r="C20" t="inlineStr">
        <is>
          <t>hijacked by by romance novel smutty horn</t>
        </is>
      </c>
      <c r="D20">
        <f>HYPERLINK("https://www.youtube.com/watch?v=6V3vY7TW4S8&amp;t=1225s", "Go to time")</f>
        <v/>
      </c>
    </row>
    <row r="21">
      <c r="A21">
        <f>HYPERLINK("https://www.youtube.com/watch?v=6V3vY7TW4S8", "Video")</f>
        <v/>
      </c>
      <c r="B21" t="inlineStr">
        <is>
          <t>20:36</t>
        </is>
      </c>
      <c r="C21" t="inlineStr">
        <is>
          <t>in that one that one Got Hijacked by the</t>
        </is>
      </c>
      <c r="D21">
        <f>HYPERLINK("https://www.youtube.com/watch?v=6V3vY7TW4S8&amp;t=1236s", "Go to time")</f>
        <v/>
      </c>
    </row>
    <row r="22">
      <c r="A22">
        <f>HYPERLINK("https://www.youtube.com/watch?v=DqgImCHYrVM", "Video")</f>
        <v/>
      </c>
      <c r="B22" t="inlineStr">
        <is>
          <t>19:32</t>
        </is>
      </c>
      <c r="C22" t="inlineStr">
        <is>
          <t>hijacking we don't know how long the</t>
        </is>
      </c>
      <c r="D22">
        <f>HYPERLINK("https://www.youtube.com/watch?v=DqgImCHYrVM&amp;t=1172s", "Go to time")</f>
        <v/>
      </c>
    </row>
    <row r="23">
      <c r="A23">
        <f>HYPERLINK("https://www.youtube.com/watch?v=ccTHBX6Fkqw", "Video")</f>
        <v/>
      </c>
      <c r="B23" t="inlineStr">
        <is>
          <t>0:14</t>
        </is>
      </c>
      <c r="C23" t="inlineStr">
        <is>
          <t>repeat they are hijacking the ch47 all</t>
        </is>
      </c>
      <c r="D23">
        <f>HYPERLINK("https://www.youtube.com/watch?v=ccTHBX6Fkqw&amp;t=14s", "Go to time")</f>
        <v/>
      </c>
    </row>
    <row r="24">
      <c r="A24">
        <f>HYPERLINK("https://www.youtube.com/watch?v=wqR9C7bWlNQ", "Video")</f>
        <v/>
      </c>
      <c r="B24" t="inlineStr">
        <is>
          <t>0:14</t>
        </is>
      </c>
      <c r="C24" t="inlineStr">
        <is>
          <t>cockpit I repeat they are hijacking the</t>
        </is>
      </c>
      <c r="D24">
        <f>HYPERLINK("https://www.youtube.com/watch?v=wqR9C7bWlNQ&amp;t=14s", "Go to time")</f>
        <v/>
      </c>
    </row>
    <row r="25">
      <c r="A25">
        <f>HYPERLINK("https://www.youtube.com/watch?v=KYEP1OgoNGM", "Video")</f>
        <v/>
      </c>
      <c r="B25" t="inlineStr">
        <is>
          <t>3:05</t>
        </is>
      </c>
      <c r="C25" t="inlineStr">
        <is>
          <t>stately film critics get hijacked by</t>
        </is>
      </c>
      <c r="D25">
        <f>HYPERLINK("https://www.youtube.com/watch?v=KYEP1OgoNGM&amp;t=185s", "Go to time")</f>
        <v/>
      </c>
    </row>
    <row r="26">
      <c r="A26">
        <f>HYPERLINK("https://www.youtube.com/watch?v=_oA3UiJQSgI", "Video")</f>
        <v/>
      </c>
      <c r="B26" t="inlineStr">
        <is>
          <t>2:34</t>
        </is>
      </c>
      <c r="C26" t="inlineStr">
        <is>
          <t>a gangster hijacker looking cigarette</t>
        </is>
      </c>
      <c r="D26">
        <f>HYPERLINK("https://www.youtube.com/watch?v=_oA3UiJQSgI&amp;t=154s", "Go to time")</f>
        <v/>
      </c>
    </row>
    <row r="27">
      <c r="A27">
        <f>HYPERLINK("https://www.youtube.com/watch?v=-kHTZtWYaDk", "Video")</f>
        <v/>
      </c>
      <c r="B27" t="inlineStr">
        <is>
          <t>0:29</t>
        </is>
      </c>
      <c r="C27" t="inlineStr">
        <is>
          <t>have to worry about getting hijacked</t>
        </is>
      </c>
      <c r="D27">
        <f>HYPERLINK("https://www.youtube.com/watch?v=-kHTZtWYaDk&amp;t=29s", "Go to time")</f>
        <v/>
      </c>
    </row>
    <row r="28">
      <c r="A28">
        <f>HYPERLINK("https://www.youtube.com/watch?v=pU0s0fNa0bY", "Video")</f>
        <v/>
      </c>
      <c r="B28" t="inlineStr">
        <is>
          <t>0:55</t>
        </is>
      </c>
      <c r="C28" t="inlineStr">
        <is>
          <t>73 did you see that he's hijacking the</t>
        </is>
      </c>
      <c r="D28">
        <f>HYPERLINK("https://www.youtube.com/watch?v=pU0s0fNa0bY&amp;t=55s", "Go to time")</f>
        <v/>
      </c>
    </row>
    <row r="29">
      <c r="A29">
        <f>HYPERLINK("https://www.youtube.com/watch?v=b7gRHXfEJE0", "Video")</f>
        <v/>
      </c>
      <c r="B29" t="inlineStr">
        <is>
          <t>1:32</t>
        </is>
      </c>
      <c r="C29" t="inlineStr">
        <is>
          <t>they told you the van was hijacked</t>
        </is>
      </c>
      <c r="D29">
        <f>HYPERLINK("https://www.youtube.com/watch?v=b7gRHXfEJE0&amp;t=92s", "Go to time")</f>
        <v/>
      </c>
    </row>
    <row r="30">
      <c r="A30">
        <f>HYPERLINK("https://www.youtube.com/watch?v=q_dvIXFPkvc", "Video")</f>
        <v/>
      </c>
      <c r="B30" t="inlineStr">
        <is>
          <t>0:14</t>
        </is>
      </c>
      <c r="C30" t="inlineStr">
        <is>
          <t>those marches hijacked by</t>
        </is>
      </c>
      <c r="D30">
        <f>HYPERLINK("https://www.youtube.com/watch?v=q_dvIXFPkvc&amp;t=14s", "Go to time")</f>
        <v/>
      </c>
    </row>
    <row r="31">
      <c r="A31">
        <f>HYPERLINK("https://www.youtube.com/watch?v=q_dvIXFPkvc", "Video")</f>
        <v/>
      </c>
      <c r="B31" t="inlineStr">
        <is>
          <t>4:38</t>
        </is>
      </c>
      <c r="C31" t="inlineStr">
        <is>
          <t>people who i see are hijacking black</t>
        </is>
      </c>
      <c r="D31">
        <f>HYPERLINK("https://www.youtube.com/watch?v=q_dvIXFPkvc&amp;t=278s", "Go to time")</f>
        <v/>
      </c>
    </row>
    <row r="32">
      <c r="A32">
        <f>HYPERLINK("https://www.youtube.com/watch?v=WzyacFmjECk", "Video")</f>
        <v/>
      </c>
      <c r="B32" t="inlineStr">
        <is>
          <t>5:30</t>
        </is>
      </c>
      <c r="C32" t="inlineStr">
        <is>
          <t>hijacked there's three men with uh</t>
        </is>
      </c>
      <c r="D32">
        <f>HYPERLINK("https://www.youtube.com/watch?v=WzyacFmjECk&amp;t=330s", "Go to time")</f>
        <v/>
      </c>
    </row>
    <row r="33">
      <c r="A33">
        <f>HYPERLINK("https://www.youtube.com/watch?v=9U5-BrbLU1U", "Video")</f>
        <v/>
      </c>
      <c r="B33" t="inlineStr">
        <is>
          <t>3:19</t>
        </is>
      </c>
      <c r="C33" t="inlineStr">
        <is>
          <t>enjoying restful nights anxiety hijacks</t>
        </is>
      </c>
      <c r="D33">
        <f>HYPERLINK("https://www.youtube.com/watch?v=9U5-BrbLU1U&amp;t=199s", "Go to time")</f>
        <v/>
      </c>
    </row>
    <row r="34">
      <c r="A34">
        <f>HYPERLINK("https://www.youtube.com/watch?v=MAbzTLakYcw", "Video")</f>
        <v/>
      </c>
      <c r="B34" t="inlineStr">
        <is>
          <t>4:07</t>
        </is>
      </c>
      <c r="C34" t="inlineStr">
        <is>
          <t>been hijacked by fear from inside out</t>
        </is>
      </c>
      <c r="D34">
        <f>HYPERLINK("https://www.youtube.com/watch?v=MAbzTLakYcw&amp;t=247s", "Go to time")</f>
        <v/>
      </c>
    </row>
    <row r="35">
      <c r="A35">
        <f>HYPERLINK("https://www.youtube.com/watch?v=WlZn8vKDFHk", "Video")</f>
        <v/>
      </c>
      <c r="B35" t="inlineStr">
        <is>
          <t>3:52</t>
        </is>
      </c>
      <c r="C35" t="inlineStr">
        <is>
          <t>hijack your control of your body and</t>
        </is>
      </c>
      <c r="D35">
        <f>HYPERLINK("https://www.youtube.com/watch?v=WlZn8vKDFHk&amp;t=232s", "Go to time")</f>
        <v/>
      </c>
    </row>
    <row r="36">
      <c r="A36">
        <f>HYPERLINK("https://www.youtube.com/watch?v=WlZn8vKDFHk", "Video")</f>
        <v/>
      </c>
      <c r="B36" t="inlineStr">
        <is>
          <t>4:17</t>
        </is>
      </c>
      <c r="C36" t="inlineStr">
        <is>
          <t>it hijacks the reward pathway</t>
        </is>
      </c>
      <c r="D36">
        <f>HYPERLINK("https://www.youtube.com/watch?v=WlZn8vKDFHk&amp;t=257s", "Go to time")</f>
        <v/>
      </c>
    </row>
    <row r="37">
      <c r="A37">
        <f>HYPERLINK("https://www.youtube.com/watch?v=QrnqDWLmHSA", "Video")</f>
        <v/>
      </c>
      <c r="B37" t="inlineStr">
        <is>
          <t>1:36</t>
        </is>
      </c>
      <c r="C37" t="inlineStr">
        <is>
          <t>traumatic events the hijacked brain</t>
        </is>
      </c>
      <c r="D37">
        <f>HYPERLINK("https://www.youtube.com/watch?v=QrnqDWLmHSA&amp;t=96s", "Go to time")</f>
        <v/>
      </c>
    </row>
    <row r="38">
      <c r="A38">
        <f>HYPERLINK("https://www.youtube.com/watch?v=zMVTVcJBpKk", "Video")</f>
        <v/>
      </c>
      <c r="B38" t="inlineStr">
        <is>
          <t>1:23</t>
        </is>
      </c>
      <c r="C38" t="inlineStr">
        <is>
          <t>spotlight hijacking
narcissists are constantly seek</t>
        </is>
      </c>
      <c r="D38">
        <f>HYPERLINK("https://www.youtube.com/watch?v=zMVTVcJBpKk&amp;t=83s", "Go to time")</f>
        <v/>
      </c>
    </row>
    <row r="39">
      <c r="A39">
        <f>HYPERLINK("https://www.youtube.com/watch?v=iMXGw2YrDaI", "Video")</f>
        <v/>
      </c>
      <c r="B39" t="inlineStr">
        <is>
          <t>3:16</t>
        </is>
      </c>
      <c r="C39" t="inlineStr">
        <is>
          <t>a pseudo intellectual will
always find a way to hijack</t>
        </is>
      </c>
      <c r="D39">
        <f>HYPERLINK("https://www.youtube.com/watch?v=iMXGw2YrDaI&amp;t=196s", "Go to time")</f>
        <v/>
      </c>
    </row>
    <row r="40">
      <c r="A40">
        <f>HYPERLINK("https://www.youtube.com/watch?v=UBmj79x3Jgw", "Video")</f>
        <v/>
      </c>
      <c r="B40" t="inlineStr">
        <is>
          <t>1:23</t>
        </is>
      </c>
      <c r="C40" t="inlineStr">
        <is>
          <t>because of the way porn can
hijack your brain into becoming</t>
        </is>
      </c>
      <c r="D40">
        <f>HYPERLINK("https://www.youtube.com/watch?v=UBmj79x3Jgw&amp;t=83s", "Go to time")</f>
        <v/>
      </c>
    </row>
    <row r="41">
      <c r="A41">
        <f>HYPERLINK("https://www.youtube.com/watch?v=SzJvpmoWQrI", "Video")</f>
        <v/>
      </c>
      <c r="B41" t="inlineStr">
        <is>
          <t>6:06</t>
        </is>
      </c>
      <c r="C41" t="inlineStr">
        <is>
          <t>You see, in the first book, Paul hijacks the
Fremen’s religion in order to get power</t>
        </is>
      </c>
      <c r="D41">
        <f>HYPERLINK("https://www.youtube.com/watch?v=SzJvpmoWQrI&amp;t=366s", "Go to time")</f>
        <v/>
      </c>
    </row>
    <row r="42">
      <c r="A42">
        <f>HYPERLINK("https://www.youtube.com/watch?v=PZ3ztk_l-gQ", "Video")</f>
        <v/>
      </c>
      <c r="B42" t="inlineStr">
        <is>
          <t>19:39</t>
        </is>
      </c>
      <c r="C42" t="inlineStr">
        <is>
          <t>from being hijacked by my piece of shitx</t>
        </is>
      </c>
      <c r="D42">
        <f>HYPERLINK("https://www.youtube.com/watch?v=PZ3ztk_l-gQ&amp;t=1179s", "Go to time")</f>
        <v/>
      </c>
    </row>
    <row r="43">
      <c r="A43">
        <f>HYPERLINK("https://www.youtube.com/watch?v=LKOwAt2A82w", "Video")</f>
        <v/>
      </c>
      <c r="B43" t="inlineStr">
        <is>
          <t>1:33</t>
        </is>
      </c>
      <c r="C43" t="inlineStr">
        <is>
          <t>you're here to hijack my</t>
        </is>
      </c>
      <c r="D43">
        <f>HYPERLINK("https://www.youtube.com/watch?v=LKOwAt2A82w&amp;t=93s", "Go to time")</f>
        <v/>
      </c>
    </row>
    <row r="44">
      <c r="A44">
        <f>HYPERLINK("https://www.youtube.com/watch?v=LKOwAt2A82w", "Video")</f>
        <v/>
      </c>
      <c r="B44" t="inlineStr">
        <is>
          <t>2:00</t>
        </is>
      </c>
      <c r="C44" t="inlineStr">
        <is>
          <t>I'm not here to hijack anything now when</t>
        </is>
      </c>
      <c r="D44">
        <f>HYPERLINK("https://www.youtube.com/watch?v=LKOwAt2A82w&amp;t=120s", "Go to time")</f>
        <v/>
      </c>
    </row>
    <row r="45">
      <c r="A45">
        <f>HYPERLINK("https://www.youtube.com/watch?v=LKOwAt2A82w", "Video")</f>
        <v/>
      </c>
      <c r="B45" t="inlineStr">
        <is>
          <t>7:44</t>
        </is>
      </c>
      <c r="C45" t="inlineStr">
        <is>
          <t>that you're not like me I didn't hijack</t>
        </is>
      </c>
      <c r="D45">
        <f>HYPERLINK("https://www.youtube.com/watch?v=LKOwAt2A82w&amp;t=464s", "Go to time")</f>
        <v/>
      </c>
    </row>
    <row r="46">
      <c r="A46">
        <f>HYPERLINK("https://www.youtube.com/watch?v=ynZ1A0IRSN8", "Video")</f>
        <v/>
      </c>
      <c r="B46" t="inlineStr">
        <is>
          <t>0:59</t>
        </is>
      </c>
      <c r="C46" t="inlineStr">
        <is>
          <t>hijack my case did you text him always</t>
        </is>
      </c>
      <c r="D46">
        <f>HYPERLINK("https://www.youtube.com/watch?v=ynZ1A0IRSN8&amp;t=59s", "Go to time")</f>
        <v/>
      </c>
    </row>
    <row r="47">
      <c r="A47">
        <f>HYPERLINK("https://www.youtube.com/watch?v=3CB4dqd252c", "Video")</f>
        <v/>
      </c>
      <c r="B47" t="inlineStr">
        <is>
          <t>1:32</t>
        </is>
      </c>
      <c r="C47" t="inlineStr">
        <is>
          <t>you're here to hijack my</t>
        </is>
      </c>
      <c r="D47">
        <f>HYPERLINK("https://www.youtube.com/watch?v=3CB4dqd252c&amp;t=92s", "Go to time")</f>
        <v/>
      </c>
    </row>
    <row r="48">
      <c r="A48">
        <f>HYPERLINK("https://www.youtube.com/watch?v=3CB4dqd252c", "Video")</f>
        <v/>
      </c>
      <c r="B48" t="inlineStr">
        <is>
          <t>1:59</t>
        </is>
      </c>
      <c r="C48" t="inlineStr">
        <is>
          <t>I'm not here to hijack anything now when</t>
        </is>
      </c>
      <c r="D48">
        <f>HYPERLINK("https://www.youtube.com/watch?v=3CB4dqd252c&amp;t=119s", "Go to time")</f>
        <v/>
      </c>
    </row>
    <row r="49">
      <c r="A49">
        <f>HYPERLINK("https://www.youtube.com/watch?v=L8D2qkQnv6g", "Video")</f>
        <v/>
      </c>
      <c r="B49" t="inlineStr">
        <is>
          <t>1:10</t>
        </is>
      </c>
      <c r="C49" t="inlineStr">
        <is>
          <t>hijacks the courtroom say what you will</t>
        </is>
      </c>
      <c r="D49">
        <f>HYPERLINK("https://www.youtube.com/watch?v=L8D2qkQnv6g&amp;t=70s", "Go to time")</f>
        <v/>
      </c>
    </row>
    <row r="50">
      <c r="A50">
        <f>HYPERLINK("https://www.youtube.com/watch?v=IJmgYe5xGLg", "Video")</f>
        <v/>
      </c>
      <c r="B50" t="inlineStr">
        <is>
          <t>1:22</t>
        </is>
      </c>
      <c r="C50" t="inlineStr">
        <is>
          <t>this day he's trying to hijack you I'm</t>
        </is>
      </c>
      <c r="D50">
        <f>HYPERLINK("https://www.youtube.com/watch?v=IJmgYe5xGLg&amp;t=82s", "Go to time")</f>
        <v/>
      </c>
    </row>
    <row r="51">
      <c r="A51">
        <f>HYPERLINK("https://www.youtube.com/watch?v=06HUnbrl9Rk", "Video")</f>
        <v/>
      </c>
      <c r="B51" t="inlineStr">
        <is>
          <t>1:33</t>
        </is>
      </c>
      <c r="C51" t="inlineStr">
        <is>
          <t>hijack my case did you text him mother</t>
        </is>
      </c>
      <c r="D51">
        <f>HYPERLINK("https://www.youtube.com/watch?v=06HUnbrl9Rk&amp;t=93s", "Go to time")</f>
        <v/>
      </c>
    </row>
    <row r="52">
      <c r="A52">
        <f>HYPERLINK("https://www.youtube.com/watch?v=06HUnbrl9Rk", "Video")</f>
        <v/>
      </c>
      <c r="B52" t="inlineStr">
        <is>
          <t>1:59</t>
        </is>
      </c>
      <c r="C52" t="inlineStr">
        <is>
          <t>not here to hijack anything now when I</t>
        </is>
      </c>
      <c r="D52">
        <f>HYPERLINK("https://www.youtube.com/watch?v=06HUnbrl9Rk&amp;t=119s", "Go to time")</f>
        <v/>
      </c>
    </row>
    <row r="53">
      <c r="A53">
        <f>HYPERLINK("https://www.youtube.com/watch?v=OhpwY9hHds4", "Video")</f>
        <v/>
      </c>
      <c r="B53" t="inlineStr">
        <is>
          <t>3:50</t>
        </is>
      </c>
      <c r="C53" t="inlineStr">
        <is>
          <t>to watch not hijack my case you said you</t>
        </is>
      </c>
      <c r="D53">
        <f>HYPERLINK("https://www.youtube.com/watch?v=OhpwY9hHds4&amp;t=230s", "Go to time")</f>
        <v/>
      </c>
    </row>
    <row r="54">
      <c r="A54">
        <f>HYPERLINK("https://www.youtube.com/watch?v=UIKop3g2CZ4", "Video")</f>
        <v/>
      </c>
      <c r="B54" t="inlineStr">
        <is>
          <t>4:00</t>
        </is>
      </c>
      <c r="C54" t="inlineStr">
        <is>
          <t>she do she tried to hijack my meeting</t>
        </is>
      </c>
      <c r="D54">
        <f>HYPERLINK("https://www.youtube.com/watch?v=UIKop3g2CZ4&amp;t=240s", "Go to time")</f>
        <v/>
      </c>
    </row>
    <row r="55">
      <c r="A55">
        <f>HYPERLINK("https://www.youtube.com/watch?v=DaCqkR6jpag", "Video")</f>
        <v/>
      </c>
      <c r="B55" t="inlineStr">
        <is>
          <t>6:44</t>
        </is>
      </c>
      <c r="C55" t="inlineStr">
        <is>
          <t>golf but he shows up and hijacks the</t>
        </is>
      </c>
      <c r="D55">
        <f>HYPERLINK("https://www.youtube.com/watch?v=DaCqkR6jpag&amp;t=404s", "Go to time")</f>
        <v/>
      </c>
    </row>
    <row r="56">
      <c r="A56">
        <f>HYPERLINK("https://www.youtube.com/watch?v=O6XeJQ7Eqaw", "Video")</f>
        <v/>
      </c>
      <c r="B56" t="inlineStr">
        <is>
          <t>4:16</t>
        </is>
      </c>
      <c r="C56" t="inlineStr">
        <is>
          <t>wanted to watch not hijack my case you</t>
        </is>
      </c>
      <c r="D56">
        <f>HYPERLINK("https://www.youtube.com/watch?v=O6XeJQ7Eqaw&amp;t=256s", "Go to time")</f>
        <v/>
      </c>
    </row>
    <row r="57">
      <c r="A57">
        <f>HYPERLINK("https://www.youtube.com/watch?v=lkMV6SxilXc", "Video")</f>
        <v/>
      </c>
      <c r="B57" t="inlineStr">
        <is>
          <t>54:36</t>
        </is>
      </c>
      <c r="C57" t="inlineStr">
        <is>
          <t>how to break free when work hijacks your</t>
        </is>
      </c>
      <c r="D57">
        <f>HYPERLINK("https://www.youtube.com/watch?v=lkMV6SxilXc&amp;t=3276s", "Go to time")</f>
        <v/>
      </c>
    </row>
    <row r="58">
      <c r="A58">
        <f>HYPERLINK("https://www.youtube.com/watch?v=g5j9XKkDo-w", "Video")</f>
        <v/>
      </c>
      <c r="B58" t="inlineStr">
        <is>
          <t>2:10</t>
        </is>
      </c>
      <c r="C58" t="inlineStr">
        <is>
          <t>His community had hijacked
buses and trucks</t>
        </is>
      </c>
      <c r="D58">
        <f>HYPERLINK("https://www.youtube.com/watch?v=g5j9XKkDo-w&amp;t=130s", "Go to time")</f>
        <v/>
      </c>
    </row>
    <row r="59">
      <c r="A59">
        <f>HYPERLINK("https://www.youtube.com/watch?v=WX_vN1QYgmE", "Video")</f>
        <v/>
      </c>
      <c r="B59" t="inlineStr">
        <is>
          <t>1:39</t>
        </is>
      </c>
      <c r="C59" t="inlineStr">
        <is>
          <t>because hotter pictures means
more hijacked limbic systems,</t>
        </is>
      </c>
      <c r="D59">
        <f>HYPERLINK("https://www.youtube.com/watch?v=WX_vN1QYgmE&amp;t=99s", "Go to time")</f>
        <v/>
      </c>
    </row>
    <row r="60">
      <c r="A60">
        <f>HYPERLINK("https://www.youtube.com/watch?v=p_9eJ3uSP00", "Video")</f>
        <v/>
      </c>
      <c r="B60" t="inlineStr">
        <is>
          <t>1:00</t>
        </is>
      </c>
      <c r="C60" t="inlineStr">
        <is>
          <t>Well, it steps around an issue
that can otherwise hijack therapy.</t>
        </is>
      </c>
      <c r="D60">
        <f>HYPERLINK("https://www.youtube.com/watch?v=p_9eJ3uSP00&amp;t=60s", "Go to time")</f>
        <v/>
      </c>
    </row>
    <row r="61">
      <c r="A61">
        <f>HYPERLINK("https://www.youtube.com/watch?v=wQmBsbt9blg", "Video")</f>
        <v/>
      </c>
      <c r="B61" t="inlineStr">
        <is>
          <t>33:32</t>
        </is>
      </c>
      <c r="C61" t="inlineStr">
        <is>
          <t>If, indeed Hamas has kind of
hijacked this story</t>
        </is>
      </c>
      <c r="D61">
        <f>HYPERLINK("https://www.youtube.com/watch?v=wQmBsbt9blg&amp;t=2012s", "Go to time")</f>
        <v/>
      </c>
    </row>
    <row r="62">
      <c r="A62">
        <f>HYPERLINK("https://www.youtube.com/watch?v=wQmBsbt9blg", "Video")</f>
        <v/>
      </c>
      <c r="B62" t="inlineStr">
        <is>
          <t>33:56</t>
        </is>
      </c>
      <c r="C62" t="inlineStr">
        <is>
          <t>is the ability of Hamas
to successfully hijack big pieces</t>
        </is>
      </c>
      <c r="D62">
        <f>HYPERLINK("https://www.youtube.com/watch?v=wQmBsbt9blg&amp;t=2036s", "Go to time")</f>
        <v/>
      </c>
    </row>
    <row r="63">
      <c r="A63">
        <f>HYPERLINK("https://www.youtube.com/watch?v=1BXYSGepx7Q", "Video")</f>
        <v/>
      </c>
      <c r="B63" t="inlineStr">
        <is>
          <t>3:56</t>
        </is>
      </c>
      <c r="C63" t="inlineStr">
        <is>
          <t>The way that we can hijack this</t>
        </is>
      </c>
      <c r="D63">
        <f>HYPERLINK("https://www.youtube.com/watch?v=1BXYSGepx7Q&amp;t=236s", "Go to time")</f>
        <v/>
      </c>
    </row>
    <row r="64">
      <c r="A64">
        <f>HYPERLINK("https://www.youtube.com/watch?v=QTau-xHsz80", "Video")</f>
        <v/>
      </c>
      <c r="B64" t="inlineStr">
        <is>
          <t>1:32</t>
        </is>
      </c>
      <c r="C64" t="inlineStr">
        <is>
          <t>that hijacks the agenda
and our lives along with it.</t>
        </is>
      </c>
      <c r="D64">
        <f>HYPERLINK("https://www.youtube.com/watch?v=QTau-xHsz80&amp;t=92s", "Go to time")</f>
        <v/>
      </c>
    </row>
    <row r="65">
      <c r="A65">
        <f>HYPERLINK("https://www.youtube.com/watch?v=QTau-xHsz80", "Video")</f>
        <v/>
      </c>
      <c r="B65" t="inlineStr">
        <is>
          <t>2:15</t>
        </is>
      </c>
      <c r="C65" t="inlineStr">
        <is>
          <t>And that's how extremism
hijacks the agenda.</t>
        </is>
      </c>
      <c r="D65">
        <f>HYPERLINK("https://www.youtube.com/watch?v=QTau-xHsz80&amp;t=135s", "Go to time")</f>
        <v/>
      </c>
    </row>
    <row r="66">
      <c r="A66">
        <f>HYPERLINK("https://www.youtube.com/watch?v=n5QmIQsw-Lg", "Video")</f>
        <v/>
      </c>
      <c r="B66" t="inlineStr">
        <is>
          <t>7:27</t>
        </is>
      </c>
      <c r="C66" t="inlineStr">
        <is>
          <t>And when painful anniversaries
and events tried to hijack the day,</t>
        </is>
      </c>
      <c r="D66">
        <f>HYPERLINK("https://www.youtube.com/watch?v=n5QmIQsw-Lg&amp;t=447s", "Go to time")</f>
        <v/>
      </c>
    </row>
    <row r="67">
      <c r="A67">
        <f>HYPERLINK("https://www.youtube.com/watch?v=0Pl44w0iYc4", "Video")</f>
        <v/>
      </c>
      <c r="B67" t="inlineStr">
        <is>
          <t>2:10</t>
        </is>
      </c>
      <c r="C67" t="inlineStr">
        <is>
          <t>Or the steady mountain, now hijacked by
big machines and greedy industry.</t>
        </is>
      </c>
      <c r="D67">
        <f>HYPERLINK("https://www.youtube.com/watch?v=0Pl44w0iYc4&amp;t=130s", "Go to time")</f>
        <v/>
      </c>
    </row>
    <row r="68">
      <c r="A68">
        <f>HYPERLINK("https://www.youtube.com/watch?v=w7DohVZS5Yo", "Video")</f>
        <v/>
      </c>
      <c r="B68" t="inlineStr">
        <is>
          <t>47:39</t>
        </is>
      </c>
      <c r="C68" t="inlineStr">
        <is>
          <t>and hijacking my attention to some</t>
        </is>
      </c>
      <c r="D68">
        <f>HYPERLINK("https://www.youtube.com/watch?v=w7DohVZS5Yo&amp;t=2859s", "Go to time")</f>
        <v/>
      </c>
    </row>
    <row r="69">
      <c r="A69">
        <f>HYPERLINK("https://www.youtube.com/watch?v=CA028e-idL0", "Video")</f>
        <v/>
      </c>
      <c r="B69" t="inlineStr">
        <is>
          <t>5:58</t>
        </is>
      </c>
      <c r="C69" t="inlineStr">
        <is>
          <t>and our amygdala
hijacks the prefrontal cortex,</t>
        </is>
      </c>
      <c r="D69">
        <f>HYPERLINK("https://www.youtube.com/watch?v=CA028e-idL0&amp;t=358s", "Go to time")</f>
        <v/>
      </c>
    </row>
    <row r="70">
      <c r="A70">
        <f>HYPERLINK("https://www.youtube.com/watch?v=B1fkNcmDrlM", "Video")</f>
        <v/>
      </c>
      <c r="B70" t="inlineStr">
        <is>
          <t>9:25</t>
        </is>
      </c>
      <c r="C70" t="inlineStr">
        <is>
          <t>amygdala hijacking
and emotional hijacking.</t>
        </is>
      </c>
      <c r="D70">
        <f>HYPERLINK("https://www.youtube.com/watch?v=B1fkNcmDrlM&amp;t=565s", "Go to time")</f>
        <v/>
      </c>
    </row>
    <row r="71">
      <c r="A71">
        <f>HYPERLINK("https://www.youtube.com/watch?v=B1fkNcmDrlM", "Video")</f>
        <v/>
      </c>
      <c r="B71" t="inlineStr">
        <is>
          <t>9:28</t>
        </is>
      </c>
      <c r="C71" t="inlineStr">
        <is>
          <t>Now, amygdala hijacking:</t>
        </is>
      </c>
      <c r="D71">
        <f>HYPERLINK("https://www.youtube.com/watch?v=B1fkNcmDrlM&amp;t=568s", "Go to time")</f>
        <v/>
      </c>
    </row>
    <row r="72">
      <c r="A72">
        <f>HYPERLINK("https://www.youtube.com/watch?v=B1fkNcmDrlM", "Video")</f>
        <v/>
      </c>
      <c r="B72" t="inlineStr">
        <is>
          <t>9:40</t>
        </is>
      </c>
      <c r="C72" t="inlineStr">
        <is>
          <t>Emotional hijacking --
it's a very similar concept.</t>
        </is>
      </c>
      <c r="D72">
        <f>HYPERLINK("https://www.youtube.com/watch?v=B1fkNcmDrlM&amp;t=580s", "Go to time")</f>
        <v/>
      </c>
    </row>
    <row r="73">
      <c r="A73">
        <f>HYPERLINK("https://www.youtube.com/watch?v=B1fkNcmDrlM", "Video")</f>
        <v/>
      </c>
      <c r="B73" t="inlineStr">
        <is>
          <t>9:59</t>
        </is>
      </c>
      <c r="C73" t="inlineStr">
        <is>
          <t>That kind of a hijacking narrative
grabs our attention.</t>
        </is>
      </c>
      <c r="D73">
        <f>HYPERLINK("https://www.youtube.com/watch?v=B1fkNcmDrlM&amp;t=599s", "Go to time")</f>
        <v/>
      </c>
    </row>
    <row r="74">
      <c r="A74">
        <f>HYPERLINK("https://www.youtube.com/watch?v=B1fkNcmDrlM", "Video")</f>
        <v/>
      </c>
      <c r="B74" t="inlineStr">
        <is>
          <t>10:03</t>
        </is>
      </c>
      <c r="C74" t="inlineStr">
        <is>
          <t>Just the word "hijacking"
grabs our attention.</t>
        </is>
      </c>
      <c r="D74">
        <f>HYPERLINK("https://www.youtube.com/watch?v=B1fkNcmDrlM&amp;t=603s", "Go to time")</f>
        <v/>
      </c>
    </row>
    <row r="75">
      <c r="A75">
        <f>HYPERLINK("https://www.youtube.com/watch?v=zwpiI18TBdE", "Video")</f>
        <v/>
      </c>
      <c r="B75" t="inlineStr">
        <is>
          <t>2:37</t>
        </is>
      </c>
      <c r="C75" t="inlineStr">
        <is>
          <t>But now the idea of jihad
has been hijacked.</t>
        </is>
      </c>
      <c r="D75">
        <f>HYPERLINK("https://www.youtube.com/watch?v=zwpiI18TBdE&amp;t=157s", "Go to time")</f>
        <v/>
      </c>
    </row>
    <row r="76">
      <c r="A76">
        <f>HYPERLINK("https://www.youtube.com/watch?v=u3BZDx2dnSE", "Video")</f>
        <v/>
      </c>
      <c r="B76" t="inlineStr">
        <is>
          <t>43:57</t>
        </is>
      </c>
      <c r="C76" t="inlineStr">
        <is>
          <t>I'm gonna hijack one more question from</t>
        </is>
      </c>
      <c r="D76">
        <f>HYPERLINK("https://www.youtube.com/watch?v=u3BZDx2dnSE&amp;t=2637s", "Go to time")</f>
        <v/>
      </c>
    </row>
    <row r="77">
      <c r="A77">
        <f>HYPERLINK("https://www.youtube.com/watch?v=BkzGqD_xbGY", "Video")</f>
        <v/>
      </c>
      <c r="B77" t="inlineStr">
        <is>
          <t>3:17</t>
        </is>
      </c>
      <c r="C77" t="inlineStr">
        <is>
          <t>that terrorists hadn't just hijacked
a plane full of innocent people</t>
        </is>
      </c>
      <c r="D77">
        <f>HYPERLINK("https://www.youtube.com/watch?v=BkzGqD_xbGY&amp;t=197s", "Go to time")</f>
        <v/>
      </c>
    </row>
    <row r="78">
      <c r="A78">
        <f>HYPERLINK("https://www.youtube.com/watch?v=BkzGqD_xbGY", "Video")</f>
        <v/>
      </c>
      <c r="B78" t="inlineStr">
        <is>
          <t>3:20</t>
        </is>
      </c>
      <c r="C78" t="inlineStr">
        <is>
          <t>but also hijacked my religion.</t>
        </is>
      </c>
      <c r="D78">
        <f>HYPERLINK("https://www.youtube.com/watch?v=BkzGqD_xbGY&amp;t=200s", "Go to time")</f>
        <v/>
      </c>
    </row>
    <row r="79">
      <c r="A79">
        <f>HYPERLINK("https://www.youtube.com/watch?v=A3WrAEm3PXU", "Video")</f>
        <v/>
      </c>
      <c r="B79" t="inlineStr">
        <is>
          <t>2:28</t>
        </is>
      </c>
      <c r="C79" t="inlineStr">
        <is>
          <t>they actually hijack components
of this machinery to their advantage.</t>
        </is>
      </c>
      <c r="D79">
        <f>HYPERLINK("https://www.youtube.com/watch?v=A3WrAEm3PXU&amp;t=148s", "Go to time")</f>
        <v/>
      </c>
    </row>
    <row r="80">
      <c r="A80">
        <f>HYPERLINK("https://www.youtube.com/watch?v=hMutHPLkUYM", "Video")</f>
        <v/>
      </c>
      <c r="B80" t="inlineStr">
        <is>
          <t>3:33</t>
        </is>
      </c>
      <c r="C80" t="inlineStr">
        <is>
          <t>He hijacks American foreign policy
for his own political purposes</t>
        </is>
      </c>
      <c r="D80">
        <f>HYPERLINK("https://www.youtube.com/watch?v=hMutHPLkUYM&amp;t=213s", "Go to time")</f>
        <v/>
      </c>
    </row>
    <row r="81">
      <c r="A81">
        <f>HYPERLINK("https://www.youtube.com/watch?v=m5HQamrXlSY", "Video")</f>
        <v/>
      </c>
      <c r="B81" t="inlineStr">
        <is>
          <t>11:06</t>
        </is>
      </c>
      <c r="C81" t="inlineStr">
        <is>
          <t>and allow it to hijack
your remaining days,</t>
        </is>
      </c>
      <c r="D81">
        <f>HYPERLINK("https://www.youtube.com/watch?v=m5HQamrXlSY&amp;t=666s", "Go to time")</f>
        <v/>
      </c>
    </row>
    <row r="82">
      <c r="A82">
        <f>HYPERLINK("https://www.youtube.com/watch?v=54AYOd5S7uo", "Video")</f>
        <v/>
      </c>
      <c r="B82" t="inlineStr">
        <is>
          <t>0:20</t>
        </is>
      </c>
      <c r="C82" t="inlineStr">
        <is>
          <t>or hijack a satellite.</t>
        </is>
      </c>
      <c r="D82">
        <f>HYPERLINK("https://www.youtube.com/watch?v=54AYOd5S7uo&amp;t=20s", "Go to time")</f>
        <v/>
      </c>
    </row>
    <row r="83">
      <c r="A83">
        <f>HYPERLINK("https://www.youtube.com/watch?v=yxsoE3jO8HM", "Video")</f>
        <v/>
      </c>
      <c r="B83" t="inlineStr">
        <is>
          <t>2:07</t>
        </is>
      </c>
      <c r="C83" t="inlineStr">
        <is>
          <t>And the fact that cuteness hijacks 
our emotions</t>
        </is>
      </c>
      <c r="D83">
        <f>HYPERLINK("https://www.youtube.com/watch?v=yxsoE3jO8HM&amp;t=127s", "Go to time")</f>
        <v/>
      </c>
    </row>
    <row r="84">
      <c r="A84">
        <f>HYPERLINK("https://www.youtube.com/watch?v=i0WH4SFpeB8", "Video")</f>
        <v/>
      </c>
      <c r="B84" t="inlineStr">
        <is>
          <t>0:10</t>
        </is>
      </c>
      <c r="C84" t="inlineStr">
        <is>
          <t>of malicious code 
that’s hijacked your mainframe.</t>
        </is>
      </c>
      <c r="D84">
        <f>HYPERLINK("https://www.youtube.com/watch?v=i0WH4SFpeB8&amp;t=10s", "Go to time")</f>
        <v/>
      </c>
    </row>
    <row r="85">
      <c r="A85">
        <f>HYPERLINK("https://www.youtube.com/watch?v=8l1NyR6UvxU", "Video")</f>
        <v/>
      </c>
      <c r="B85" t="inlineStr">
        <is>
          <t>1:17</t>
        </is>
      </c>
      <c r="C85" t="inlineStr">
        <is>
          <t>hijacking a wagon of gladiator equipment 
along the way.</t>
        </is>
      </c>
      <c r="D85">
        <f>HYPERLINK("https://www.youtube.com/watch?v=8l1NyR6UvxU&amp;t=77s", "Go to time")</f>
        <v/>
      </c>
    </row>
    <row r="86">
      <c r="A86">
        <f>HYPERLINK("https://www.youtube.com/watch?v=j5Sl8LyI7k8", "Video")</f>
        <v/>
      </c>
      <c r="B86" t="inlineStr">
        <is>
          <t>1:19</t>
        </is>
      </c>
      <c r="C86" t="inlineStr">
        <is>
          <t>So stressed their brains hijack 
the stress response system,</t>
        </is>
      </c>
      <c r="D86">
        <f>HYPERLINK("https://www.youtube.com/watch?v=j5Sl8LyI7k8&amp;t=79s", "Go to time")</f>
        <v/>
      </c>
    </row>
    <row r="87">
      <c r="A87">
        <f>HYPERLINK("https://www.youtube.com/watch?v=D9tTi-CDjDU", "Video")</f>
        <v/>
      </c>
      <c r="B87" t="inlineStr">
        <is>
          <t>2:00</t>
        </is>
      </c>
      <c r="C87" t="inlineStr">
        <is>
          <t>enabling the virus to hijack 
the host cell’s machinery</t>
        </is>
      </c>
      <c r="D87">
        <f>HYPERLINK("https://www.youtube.com/watch?v=D9tTi-CDjDU&amp;t=120s", "Go to time")</f>
        <v/>
      </c>
    </row>
    <row r="88">
      <c r="A88">
        <f>HYPERLINK("https://www.youtube.com/watch?v=g09BQes-B7E", "Video")</f>
        <v/>
      </c>
      <c r="B88" t="inlineStr">
        <is>
          <t>0:38</t>
        </is>
      </c>
      <c r="C88" t="inlineStr">
        <is>
          <t>sometimes through direct brain hijacking.</t>
        </is>
      </c>
      <c r="D88">
        <f>HYPERLINK("https://www.youtube.com/watch?v=g09BQes-B7E&amp;t=38s", "Go to time")</f>
        <v/>
      </c>
    </row>
    <row r="89">
      <c r="A89">
        <f>HYPERLINK("https://www.youtube.com/watch?v=g09BQes-B7E", "Video")</f>
        <v/>
      </c>
      <c r="B89" t="inlineStr">
        <is>
          <t>2:50</t>
        </is>
      </c>
      <c r="C89" t="inlineStr">
        <is>
          <t>it's not our brains 
that are being hijacked.</t>
        </is>
      </c>
      <c r="D89">
        <f>HYPERLINK("https://www.youtube.com/watch?v=g09BQes-B7E&amp;t=170s", "Go to time")</f>
        <v/>
      </c>
    </row>
    <row r="90">
      <c r="A90">
        <f>HYPERLINK("https://www.youtube.com/watch?v=x7KKkElpyKQ", "Video")</f>
        <v/>
      </c>
      <c r="B90" t="inlineStr">
        <is>
          <t>1:11</t>
        </is>
      </c>
      <c r="C90" t="inlineStr">
        <is>
          <t>break through cellular membranes 
and hijack our cells.</t>
        </is>
      </c>
      <c r="D90">
        <f>HYPERLINK("https://www.youtube.com/watch?v=x7KKkElpyKQ&amp;t=71s", "Go to time")</f>
        <v/>
      </c>
    </row>
    <row r="91">
      <c r="A91">
        <f>HYPERLINK("https://www.youtube.com/watch?v=r4UdHE3JNnU", "Video")</f>
        <v/>
      </c>
      <c r="B91" t="inlineStr">
        <is>
          <t>11:02</t>
        </is>
      </c>
      <c r="C91" t="inlineStr">
        <is>
          <t>the difference and they get hijacked by</t>
        </is>
      </c>
      <c r="D91">
        <f>HYPERLINK("https://www.youtube.com/watch?v=r4UdHE3JNnU&amp;t=662s", "Go to time")</f>
        <v/>
      </c>
    </row>
    <row r="92">
      <c r="A92">
        <f>HYPERLINK("https://www.youtube.com/watch?v=jcKd10GGdAo", "Video")</f>
        <v/>
      </c>
      <c r="B92" t="inlineStr">
        <is>
          <t>3:51</t>
        </is>
      </c>
      <c r="C92" t="inlineStr">
        <is>
          <t>hijack your meeting d-dub dog had to</t>
        </is>
      </c>
      <c r="D92">
        <f>HYPERLINK("https://www.youtube.com/watch?v=jcKd10GGdAo&amp;t=231s", "Go to time")</f>
        <v/>
      </c>
    </row>
    <row r="93">
      <c r="A93">
        <f>HYPERLINK("https://www.youtube.com/watch?v=BZmeZyDGkQ0", "Video")</f>
        <v/>
      </c>
      <c r="B93" t="inlineStr">
        <is>
          <t>6:00</t>
        </is>
      </c>
      <c r="C93" t="inlineStr">
        <is>
          <t>hijackers were doing where they'd been</t>
        </is>
      </c>
      <c r="D93">
        <f>HYPERLINK("https://www.youtube.com/watch?v=BZmeZyDGkQ0&amp;t=360s", "Go to time")</f>
        <v/>
      </c>
    </row>
    <row r="94">
      <c r="A94">
        <f>HYPERLINK("https://www.youtube.com/watch?v=8uDM5BbFwo4", "Video")</f>
        <v/>
      </c>
      <c r="B94" t="inlineStr">
        <is>
          <t>1:35</t>
        </is>
      </c>
      <c r="C94" t="inlineStr">
        <is>
          <t>hijacked well until they have a bulk of</t>
        </is>
      </c>
      <c r="D94">
        <f>HYPERLINK("https://www.youtube.com/watch?v=8uDM5BbFwo4&amp;t=95s", "Go to time")</f>
        <v/>
      </c>
    </row>
    <row r="95">
      <c r="A95">
        <f>HYPERLINK("https://www.youtube.com/watch?v=ElYhLEBp3G8", "Video")</f>
        <v/>
      </c>
      <c r="B95" t="inlineStr">
        <is>
          <t>2:35</t>
        </is>
      </c>
      <c r="C95" t="inlineStr">
        <is>
          <t>see as having hijacked the GOP and ready</t>
        </is>
      </c>
      <c r="D95">
        <f>HYPERLINK("https://www.youtube.com/watch?v=ElYhLEBp3G8&amp;t=155s", "Go to time")</f>
        <v/>
      </c>
    </row>
    <row r="96">
      <c r="A96">
        <f>HYPERLINK("https://www.youtube.com/watch?v=IyQJ4ul30Fk", "Video")</f>
        <v/>
      </c>
      <c r="B96" t="inlineStr">
        <is>
          <t>1:54</t>
        </is>
      </c>
      <c r="C96" t="inlineStr">
        <is>
          <t>is trying to hijack the Republican Party</t>
        </is>
      </c>
      <c r="D96">
        <f>HYPERLINK("https://www.youtube.com/watch?v=IyQJ4ul30Fk&amp;t=114s", "Go to time")</f>
        <v/>
      </c>
    </row>
    <row r="97">
      <c r="A97">
        <f>HYPERLINK("https://www.youtube.com/watch?v=Ve7Yatn4cXA", "Video")</f>
        <v/>
      </c>
      <c r="B97" t="inlineStr">
        <is>
          <t>0:22</t>
        </is>
      </c>
      <c r="C97" t="inlineStr">
        <is>
          <t>a commercial ship was hijacked here.</t>
        </is>
      </c>
      <c r="D97">
        <f>HYPERLINK("https://www.youtube.com/watch?v=Ve7Yatn4cXA&amp;t=22s", "Go to time")</f>
        <v/>
      </c>
    </row>
    <row r="98">
      <c r="A98">
        <f>HYPERLINK("https://www.youtube.com/watch?v=Ve7Yatn4cXA", "Video")</f>
        <v/>
      </c>
      <c r="B98" t="inlineStr">
        <is>
          <t>2:38</t>
        </is>
      </c>
      <c r="C98" t="inlineStr">
        <is>
          <t>before this Saudi owned oil tanker was hijacked far off the coast of</t>
        </is>
      </c>
      <c r="D98">
        <f>HYPERLINK("https://www.youtube.com/watch?v=Ve7Yatn4cXA&amp;t=158s", "Go to time")</f>
        <v/>
      </c>
    </row>
    <row r="99">
      <c r="A99">
        <f>HYPERLINK("https://www.youtube.com/watch?v=KO5djvv3CCs", "Video")</f>
        <v/>
      </c>
      <c r="B99" t="inlineStr">
        <is>
          <t>0:28</t>
        </is>
      </c>
      <c r="C99" t="inlineStr">
        <is>
          <t>by hitting back at Ukraine,
hijacking lucrative trade routes</t>
        </is>
      </c>
      <c r="D99">
        <f>HYPERLINK("https://www.youtube.com/watch?v=KO5djvv3CCs&amp;t=28s", "Go to time")</f>
        <v/>
      </c>
    </row>
    <row r="100">
      <c r="A100">
        <f>HYPERLINK("https://www.youtube.com/watch?v=AdvbP18Xwnk", "Video")</f>
        <v/>
      </c>
      <c r="B100" t="inlineStr">
        <is>
          <t>0:15</t>
        </is>
      </c>
      <c r="C100" t="inlineStr">
        <is>
          <t>and they even hijacked an
Israeli linked cargo ship.</t>
        </is>
      </c>
      <c r="D100">
        <f>HYPERLINK("https://www.youtube.com/watch?v=AdvbP18Xwnk&amp;t=15s", "Go to time")</f>
        <v/>
      </c>
    </row>
    <row r="101">
      <c r="A101">
        <f>HYPERLINK("https://www.youtube.com/watch?v=AdvbP18Xwnk", "Video")</f>
        <v/>
      </c>
      <c r="B101" t="inlineStr">
        <is>
          <t>0:19</t>
        </is>
      </c>
      <c r="C101" t="inlineStr">
        <is>
          <t>(hijacker shouting in foreign language)</t>
        </is>
      </c>
      <c r="D101">
        <f>HYPERLINK("https://www.youtube.com/watch?v=AdvbP18Xwnk&amp;t=19s", "Go to time")</f>
        <v/>
      </c>
    </row>
    <row r="102">
      <c r="A102">
        <f>HYPERLINK("https://www.youtube.com/watch?v=vOad2jb1-cI", "Video")</f>
        <v/>
      </c>
      <c r="B102" t="inlineStr">
        <is>
          <t>7:04</t>
        </is>
      </c>
      <c r="C102" t="inlineStr">
        <is>
          <t>look about the 9/11 hijackers okay and</t>
        </is>
      </c>
      <c r="D102">
        <f>HYPERLINK("https://www.youtube.com/watch?v=vOad2jb1-cI&amp;t=424s", "Go to time")</f>
        <v/>
      </c>
    </row>
    <row r="103">
      <c r="A103">
        <f>HYPERLINK("https://www.youtube.com/watch?v=vOad2jb1-cI", "Video")</f>
        <v/>
      </c>
      <c r="B103" t="inlineStr">
        <is>
          <t>8:51</t>
        </is>
      </c>
      <c r="C103" t="inlineStr">
        <is>
          <t>terrorist a 9/11 hijacker correctly Ted</t>
        </is>
      </c>
      <c r="D103">
        <f>HYPERLINK("https://www.youtube.com/watch?v=vOad2jb1-cI&amp;t=531s", "Go to time")</f>
        <v/>
      </c>
    </row>
    <row r="104">
      <c r="A104">
        <f>HYPERLINK("https://www.youtube.com/watch?v=vtSGCrqaaB8", "Video")</f>
        <v/>
      </c>
      <c r="B104" t="inlineStr">
        <is>
          <t>1:30</t>
        </is>
      </c>
      <c r="C104" t="inlineStr">
        <is>
          <t>potential hijacking and can be used in</t>
        </is>
      </c>
      <c r="D104">
        <f>HYPERLINK("https://www.youtube.com/watch?v=vtSGCrqaaB8&amp;t=90s", "Go to time")</f>
        <v/>
      </c>
    </row>
    <row r="105">
      <c r="A105">
        <f>HYPERLINK("https://www.youtube.com/watch?v=XuYMDpzfmS4", "Video")</f>
        <v/>
      </c>
      <c r="B105" t="inlineStr">
        <is>
          <t>0:54</t>
        </is>
      </c>
      <c r="C105" t="inlineStr">
        <is>
          <t>means if votes are hijacked it would be</t>
        </is>
      </c>
      <c r="D105">
        <f>HYPERLINK("https://www.youtube.com/watch?v=XuYMDpzfmS4&amp;t=54s", "Go to time")</f>
        <v/>
      </c>
    </row>
    <row r="106">
      <c r="A106">
        <f>HYPERLINK("https://www.youtube.com/watch?v=J_6BZDnSpGE", "Video")</f>
        <v/>
      </c>
      <c r="B106" t="inlineStr">
        <is>
          <t>4:30</t>
        </is>
      </c>
      <c r="C106" t="inlineStr">
        <is>
          <t>With that, Pen Test could
hijack user accounts</t>
        </is>
      </c>
      <c r="D106">
        <f>HYPERLINK("https://www.youtube.com/watch?v=J_6BZDnSpGE&amp;t=270s", "Go to time")</f>
        <v/>
      </c>
    </row>
    <row r="107">
      <c r="A107">
        <f>HYPERLINK("https://www.youtube.com/watch?v=J_6BZDnSpGE", "Video")</f>
        <v/>
      </c>
      <c r="B107" t="inlineStr">
        <is>
          <t>5:15</t>
        </is>
      </c>
      <c r="C107" t="inlineStr">
        <is>
          <t>to overheat an EV battery,
hijack a wifi network,</t>
        </is>
      </c>
      <c r="D107">
        <f>HYPERLINK("https://www.youtube.com/watch?v=J_6BZDnSpGE&amp;t=315s", "Go to time")</f>
        <v/>
      </c>
    </row>
    <row r="108">
      <c r="A108">
        <f>HYPERLINK("https://www.youtube.com/watch?v=HCpFVPyuCeM", "Video")</f>
        <v/>
      </c>
      <c r="B108" t="inlineStr">
        <is>
          <t>2:56</t>
        </is>
      </c>
      <c r="C108" t="inlineStr">
        <is>
          <t>attempt to hijack the airplane and</t>
        </is>
      </c>
      <c r="D108">
        <f>HYPERLINK("https://www.youtube.com/watch?v=HCpFVPyuCeM&amp;t=176s", "Go to time")</f>
        <v/>
      </c>
    </row>
    <row r="109">
      <c r="A109">
        <f>HYPERLINK("https://www.youtube.com/watch?v=C7LPKu9avWA", "Video")</f>
        <v/>
      </c>
      <c r="B109" t="inlineStr">
        <is>
          <t>1:38</t>
        </is>
      </c>
      <c r="C109" t="inlineStr">
        <is>
          <t>those ever hijacked and yes I mean that</t>
        </is>
      </c>
      <c r="D109">
        <f>HYPERLINK("https://www.youtube.com/watch?v=C7LPKu9avWA&amp;t=98s", "Go to time")</f>
        <v/>
      </c>
    </row>
    <row r="110">
      <c r="A110">
        <f>HYPERLINK("https://www.youtube.com/watch?v=KLqAja1xk0Y", "Video")</f>
        <v/>
      </c>
      <c r="B110" t="inlineStr">
        <is>
          <t>1:03</t>
        </is>
      </c>
      <c r="C110" t="inlineStr">
        <is>
          <t>taken over or hijacked so how do you</t>
        </is>
      </c>
      <c r="D110">
        <f>HYPERLINK("https://www.youtube.com/watch?v=KLqAja1xk0Y&amp;t=63s",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2025-05-29T15:55:49Z</dcterms:created>
  <dcterms:modified xsi:type="dcterms:W3CDTF">2025-05-29T15:55:49Z</dcterms:modified>
</cp:coreProperties>
</file>