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HYPERLINK("https://www.youtube.com/watch?v=Px4ZLYxvcPE", "Video")</f>
        <v/>
      </c>
      <c r="B2" t="inlineStr">
        <is>
          <t>1:55</t>
        </is>
      </c>
      <c r="C2" t="inlineStr">
        <is>
          <t>be able to anticipate their actions and</t>
        </is>
      </c>
      <c r="D2">
        <f>HYPERLINK("https://www.youtube.com/watch?v=Px4ZLYxvcPE&amp;t=115s", "Go to time")</f>
        <v/>
      </c>
    </row>
    <row r="3">
      <c r="A3">
        <f>HYPERLINK("https://www.youtube.com/watch?v=LBDuIlqF6JU", "Video")</f>
        <v/>
      </c>
      <c r="B3" t="inlineStr">
        <is>
          <t>1:55</t>
        </is>
      </c>
      <c r="C3" t="inlineStr">
        <is>
          <t>anticipate their actions and steal their</t>
        </is>
      </c>
      <c r="D3">
        <f>HYPERLINK("https://www.youtube.com/watch?v=LBDuIlqF6JU&amp;t=115s", "Go to time")</f>
        <v/>
      </c>
    </row>
    <row r="4">
      <c r="A4">
        <f>HYPERLINK("https://www.youtube.com/watch?v=aCYtyrx6Qmk", "Video")</f>
        <v/>
      </c>
      <c r="B4" t="inlineStr">
        <is>
          <t>0:53</t>
        </is>
      </c>
      <c r="C4" t="inlineStr">
        <is>
          <t>than I anticipated oh well let's start</t>
        </is>
      </c>
      <c r="D4">
        <f>HYPERLINK("https://www.youtube.com/watch?v=aCYtyrx6Qmk&amp;t=53s", "Go to time")</f>
        <v/>
      </c>
    </row>
    <row r="5">
      <c r="A5">
        <f>HYPERLINK("https://www.youtube.com/watch?v=0eiYhV740tQ", "Video")</f>
        <v/>
      </c>
      <c r="B5" t="inlineStr">
        <is>
          <t>1:55</t>
        </is>
      </c>
      <c r="C5" t="inlineStr">
        <is>
          <t>anticipate their actions and steal their</t>
        </is>
      </c>
      <c r="D5">
        <f>HYPERLINK("https://www.youtube.com/watch?v=0eiYhV740tQ&amp;t=115s", "Go to time")</f>
        <v/>
      </c>
    </row>
    <row r="6">
      <c r="A6">
        <f>HYPERLINK("https://www.youtube.com/watch?v=CrB7xAozhOA", "Video")</f>
        <v/>
      </c>
      <c r="B6" t="inlineStr">
        <is>
          <t>1:55</t>
        </is>
      </c>
      <c r="C6" t="inlineStr">
        <is>
          <t>anticipate their actions and steal their</t>
        </is>
      </c>
      <c r="D6">
        <f>HYPERLINK("https://www.youtube.com/watch?v=CrB7xAozhOA&amp;t=115s", "Go to time")</f>
        <v/>
      </c>
    </row>
    <row r="7">
      <c r="A7">
        <f>HYPERLINK("https://www.youtube.com/watch?v=IY2hHmQy3_c", "Video")</f>
        <v/>
      </c>
      <c r="B7" t="inlineStr">
        <is>
          <t>1:55</t>
        </is>
      </c>
      <c r="C7" t="inlineStr">
        <is>
          <t>be able to anticipate their actions and</t>
        </is>
      </c>
      <c r="D7">
        <f>HYPERLINK("https://www.youtube.com/watch?v=IY2hHmQy3_c&amp;t=115s", "Go to time")</f>
        <v/>
      </c>
    </row>
    <row r="8">
      <c r="A8">
        <f>HYPERLINK("https://www.youtube.com/watch?v=fcWT8B5tEjI", "Video")</f>
        <v/>
      </c>
      <c r="B8" t="inlineStr">
        <is>
          <t>0:36</t>
        </is>
      </c>
      <c r="C8" t="inlineStr">
        <is>
          <t>longer than anticipated and I have to</t>
        </is>
      </c>
      <c r="D8">
        <f>HYPERLINK("https://www.youtube.com/watch?v=fcWT8B5tEjI&amp;t=36s", "Go to time")</f>
        <v/>
      </c>
    </row>
    <row r="9">
      <c r="A9">
        <f>HYPERLINK("https://www.youtube.com/watch?v=1hQdw1m4VUE", "Video")</f>
        <v/>
      </c>
      <c r="B9" t="inlineStr">
        <is>
          <t>0:43</t>
        </is>
      </c>
      <c r="C9" t="inlineStr">
        <is>
          <t>unless you anticipated that I would</t>
        </is>
      </c>
      <c r="D9">
        <f>HYPERLINK("https://www.youtube.com/watch?v=1hQdw1m4VUE&amp;t=43s", "Go to time")</f>
        <v/>
      </c>
    </row>
    <row r="10">
      <c r="A10">
        <f>HYPERLINK("https://www.youtube.com/watch?v=9vCKxmWUlTU", "Video")</f>
        <v/>
      </c>
      <c r="B10" t="inlineStr">
        <is>
          <t>8:38</t>
        </is>
      </c>
      <c r="C10" t="inlineStr">
        <is>
          <t>unless you anticipated that I would</t>
        </is>
      </c>
      <c r="D10">
        <f>HYPERLINK("https://www.youtube.com/watch?v=9vCKxmWUlTU&amp;t=518s", "Go to time")</f>
        <v/>
      </c>
    </row>
    <row r="11">
      <c r="A11">
        <f>HYPERLINK("https://www.youtube.com/watch?v=1EWNWe_SMYI", "Video")</f>
        <v/>
      </c>
      <c r="B11" t="inlineStr">
        <is>
          <t>28:27</t>
        </is>
      </c>
      <c r="C11" t="inlineStr">
        <is>
          <t>you anticipated that I would figure all</t>
        </is>
      </c>
      <c r="D11">
        <f>HYPERLINK("https://www.youtube.com/watch?v=1EWNWe_SMYI&amp;t=1707s", "Go to time")</f>
        <v/>
      </c>
    </row>
    <row r="12">
      <c r="A12">
        <f>HYPERLINK("https://www.youtube.com/watch?v=SKciQv9RgZo", "Video")</f>
        <v/>
      </c>
      <c r="B12" t="inlineStr">
        <is>
          <t>14:58</t>
        </is>
      </c>
      <c r="C12" t="inlineStr">
        <is>
          <t>unless you anticipated that I would</t>
        </is>
      </c>
      <c r="D12">
        <f>HYPERLINK("https://www.youtube.com/watch?v=SKciQv9RgZo&amp;t=898s", "Go to time")</f>
        <v/>
      </c>
    </row>
    <row r="13">
      <c r="A13">
        <f>HYPERLINK("https://www.youtube.com/watch?v=ny0wucS3Eyc", "Video")</f>
        <v/>
      </c>
      <c r="B13" t="inlineStr">
        <is>
          <t>1:13</t>
        </is>
      </c>
      <c r="C13" t="inlineStr">
        <is>
          <t>anticipate running into him</t>
        </is>
      </c>
      <c r="D13">
        <f>HYPERLINK("https://www.youtube.com/watch?v=ny0wucS3Eyc&amp;t=73s", "Go to time")</f>
        <v/>
      </c>
    </row>
    <row r="14">
      <c r="A14">
        <f>HYPERLINK("https://www.youtube.com/watch?v=QDZsrAaq1MM", "Video")</f>
        <v/>
      </c>
      <c r="B14" t="inlineStr">
        <is>
          <t>47:57</t>
        </is>
      </c>
      <c r="C14" t="inlineStr">
        <is>
          <t>can do our much anticipated review of</t>
        </is>
      </c>
      <c r="D14">
        <f>HYPERLINK("https://www.youtube.com/watch?v=QDZsrAaq1MM&amp;t=2877s", "Go to time")</f>
        <v/>
      </c>
    </row>
    <row r="15">
      <c r="A15">
        <f>HYPERLINK("https://www.youtube.com/watch?v=2UdW17knMfw", "Video")</f>
        <v/>
      </c>
      <c r="B15" t="inlineStr">
        <is>
          <t>5:56</t>
        </is>
      </c>
      <c r="C15" t="inlineStr">
        <is>
          <t>but it still did better than anticipated</t>
        </is>
      </c>
      <c r="D15">
        <f>HYPERLINK("https://www.youtube.com/watch?v=2UdW17knMfw&amp;t=356s", "Go to time")</f>
        <v/>
      </c>
    </row>
    <row r="16">
      <c r="A16">
        <f>HYPERLINK("https://www.youtube.com/watch?v=K9PFmssZdBo", "Video")</f>
        <v/>
      </c>
      <c r="B16" t="inlineStr">
        <is>
          <t>12:05</t>
        </is>
      </c>
      <c r="C16" t="inlineStr">
        <is>
          <t>five anticipated build years later and</t>
        </is>
      </c>
      <c r="D16">
        <f>HYPERLINK("https://www.youtube.com/watch?v=K9PFmssZdBo&amp;t=725s", "Go to time")</f>
        <v/>
      </c>
    </row>
    <row r="17">
      <c r="A17">
        <f>HYPERLINK("https://www.youtube.com/watch?v=kim-p8Eaetw", "Video")</f>
        <v/>
      </c>
      <c r="B17" t="inlineStr">
        <is>
          <t>55:00</t>
        </is>
      </c>
      <c r="C17" t="inlineStr">
        <is>
          <t>flash being one of my most anticipated</t>
        </is>
      </c>
      <c r="D17">
        <f>HYPERLINK("https://www.youtube.com/watch?v=kim-p8Eaetw&amp;t=3300s", "Go to time")</f>
        <v/>
      </c>
    </row>
    <row r="18">
      <c r="A18">
        <f>HYPERLINK("https://www.youtube.com/watch?v=8vIcT7VLx0U", "Video")</f>
        <v/>
      </c>
      <c r="B18" t="inlineStr">
        <is>
          <t>37:46</t>
        </is>
      </c>
      <c r="C18" t="inlineStr">
        <is>
          <t>that you would anticipate from an 80s</t>
        </is>
      </c>
      <c r="D18">
        <f>HYPERLINK("https://www.youtube.com/watch?v=8vIcT7VLx0U&amp;t=2266s", "Go to time")</f>
        <v/>
      </c>
    </row>
    <row r="19">
      <c r="A19">
        <f>HYPERLINK("https://www.youtube.com/watch?v=Lqvt2gA8310", "Video")</f>
        <v/>
      </c>
      <c r="B19" t="inlineStr">
        <is>
          <t>5:03</t>
        </is>
      </c>
      <c r="C19" t="inlineStr">
        <is>
          <t>most anticipated in years and I've been</t>
        </is>
      </c>
      <c r="D19">
        <f>HYPERLINK("https://www.youtube.com/watch?v=Lqvt2gA8310&amp;t=303s", "Go to time")</f>
        <v/>
      </c>
    </row>
    <row r="20">
      <c r="A20">
        <f>HYPERLINK("https://www.youtube.com/watch?v=Lqvt2gA8310", "Video")</f>
        <v/>
      </c>
      <c r="B20" t="inlineStr">
        <is>
          <t>12:21</t>
        </is>
      </c>
      <c r="C20" t="inlineStr">
        <is>
          <t>anticipated follow-up to the wildly</t>
        </is>
      </c>
      <c r="D20">
        <f>HYPERLINK("https://www.youtube.com/watch?v=Lqvt2gA8310&amp;t=741s", "Go to time")</f>
        <v/>
      </c>
    </row>
    <row r="21">
      <c r="A21">
        <f>HYPERLINK("https://www.youtube.com/watch?v=zkY-Td5ds1c", "Video")</f>
        <v/>
      </c>
      <c r="B21" t="inlineStr">
        <is>
          <t>7:42</t>
        </is>
      </c>
      <c r="C21" t="inlineStr">
        <is>
          <t>coulson anticipate the stanton curve</t>
        </is>
      </c>
      <c r="D21">
        <f>HYPERLINK("https://www.youtube.com/watch?v=zkY-Td5ds1c&amp;t=462s", "Go to time")</f>
        <v/>
      </c>
    </row>
    <row r="22">
      <c r="A22">
        <f>HYPERLINK("https://www.youtube.com/watch?v=-yMNU6ur6NM", "Video")</f>
        <v/>
      </c>
      <c r="B22" t="inlineStr">
        <is>
          <t>1:39</t>
        </is>
      </c>
      <c r="C22" t="inlineStr">
        <is>
          <t>yeah you anticipated run with it run</t>
        </is>
      </c>
      <c r="D22">
        <f>HYPERLINK("https://www.youtube.com/watch?v=-yMNU6ur6NM&amp;t=99s", "Go to time")</f>
        <v/>
      </c>
    </row>
    <row r="23">
      <c r="A23">
        <f>HYPERLINK("https://www.youtube.com/watch?v=TwanI4rZj4A", "Video")</f>
        <v/>
      </c>
      <c r="B23" t="inlineStr">
        <is>
          <t>0:21</t>
        </is>
      </c>
      <c r="C23" t="inlineStr">
        <is>
          <t>there with Beyonce's much anticipated</t>
        </is>
      </c>
      <c r="D23">
        <f>HYPERLINK("https://www.youtube.com/watch?v=TwanI4rZj4A&amp;t=21s", "Go to time")</f>
        <v/>
      </c>
    </row>
    <row r="24">
      <c r="A24">
        <f>HYPERLINK("https://www.youtube.com/watch?v=uvXfY3bgXQA", "Video")</f>
        <v/>
      </c>
      <c r="B24" t="inlineStr">
        <is>
          <t>0:19</t>
        </is>
      </c>
      <c r="C24" t="inlineStr">
        <is>
          <t>this is true today the most anticipated</t>
        </is>
      </c>
      <c r="D24">
        <f>HYPERLINK("https://www.youtube.com/watch?v=uvXfY3bgXQA&amp;t=19s", "Go to time")</f>
        <v/>
      </c>
    </row>
    <row r="25">
      <c r="A25">
        <f>HYPERLINK("https://www.youtube.com/watch?v=48jU8EBOPZg", "Video")</f>
        <v/>
      </c>
      <c r="B25" t="inlineStr">
        <is>
          <t>1:11</t>
        </is>
      </c>
      <c r="C25" t="inlineStr">
        <is>
          <t>why didn't you anticipate the turn</t>
        </is>
      </c>
      <c r="D25">
        <f>HYPERLINK("https://www.youtube.com/watch?v=48jU8EBOPZg&amp;t=71s", "Go to time")</f>
        <v/>
      </c>
    </row>
    <row r="26">
      <c r="A26">
        <f>HYPERLINK("https://www.youtube.com/watch?v=F4ciZtuuKI0", "Video")</f>
        <v/>
      </c>
      <c r="B26" t="inlineStr">
        <is>
          <t>52:46</t>
        </is>
      </c>
      <c r="C26" t="inlineStr">
        <is>
          <t>anticipated episode for me because I</t>
        </is>
      </c>
      <c r="D26">
        <f>HYPERLINK("https://www.youtube.com/watch?v=F4ciZtuuKI0&amp;t=3166s", "Go to time")</f>
        <v/>
      </c>
    </row>
    <row r="27">
      <c r="A27">
        <f>HYPERLINK("https://www.youtube.com/watch?v=wTH9sf-Di7E", "Video")</f>
        <v/>
      </c>
      <c r="B27" t="inlineStr">
        <is>
          <t>66:58</t>
        </is>
      </c>
      <c r="C27" t="inlineStr">
        <is>
          <t>the most anticipated event in this</t>
        </is>
      </c>
      <c r="D27">
        <f>HYPERLINK("https://www.youtube.com/watch?v=wTH9sf-Di7E&amp;t=4018s", "Go to time")</f>
        <v/>
      </c>
    </row>
    <row r="28">
      <c r="A28">
        <f>HYPERLINK("https://www.youtube.com/watch?v=n2XoJaFCdHw", "Video")</f>
        <v/>
      </c>
      <c r="B28" t="inlineStr">
        <is>
          <t>0:36</t>
        </is>
      </c>
      <c r="C28" t="inlineStr">
        <is>
          <t>test but I anticipate we'll all be out</t>
        </is>
      </c>
      <c r="D28">
        <f>HYPERLINK("https://www.youtube.com/watch?v=n2XoJaFCdHw&amp;t=36s", "Go to time")</f>
        <v/>
      </c>
    </row>
    <row r="29">
      <c r="A29">
        <f>HYPERLINK("https://www.youtube.com/watch?v=HZzy92ldIjc", "Video")</f>
        <v/>
      </c>
      <c r="B29" t="inlineStr">
        <is>
          <t>1:55</t>
        </is>
      </c>
      <c r="C29" t="inlineStr">
        <is>
          <t>I think he may have anticipated that</t>
        </is>
      </c>
      <c r="D29">
        <f>HYPERLINK("https://www.youtube.com/watch?v=HZzy92ldIjc&amp;t=115s", "Go to time")</f>
        <v/>
      </c>
    </row>
    <row r="30">
      <c r="A30">
        <f>HYPERLINK("https://www.youtube.com/watch?v=afyEL5m9A4k", "Video")</f>
        <v/>
      </c>
      <c r="B30" t="inlineStr">
        <is>
          <t>1:25</t>
        </is>
      </c>
      <c r="C30" t="inlineStr">
        <is>
          <t>Anticipated how we would
react to every stage.</t>
        </is>
      </c>
      <c r="D30">
        <f>HYPERLINK("https://www.youtube.com/watch?v=afyEL5m9A4k&amp;t=85s", "Go to time")</f>
        <v/>
      </c>
    </row>
    <row r="31">
      <c r="A31">
        <f>HYPERLINK("https://www.youtube.com/watch?v=aGtZG23fz1Q", "Video")</f>
        <v/>
      </c>
      <c r="B31" t="inlineStr">
        <is>
          <t>1:57</t>
        </is>
      </c>
      <c r="C31" t="inlineStr">
        <is>
          <t>anticipated to give rising acknowledge</t>
        </is>
      </c>
      <c r="D31">
        <f>HYPERLINK("https://www.youtube.com/watch?v=aGtZG23fz1Q&amp;t=117s", "Go to time")</f>
        <v/>
      </c>
    </row>
    <row r="32">
      <c r="A32">
        <f>HYPERLINK("https://www.youtube.com/watch?v=OooDC3SisYM", "Video")</f>
        <v/>
      </c>
      <c r="B32" t="inlineStr">
        <is>
          <t>13:13</t>
        </is>
      </c>
      <c r="C32" t="inlineStr">
        <is>
          <t>reasonably anticipated to give rise</t>
        </is>
      </c>
      <c r="D32">
        <f>HYPERLINK("https://www.youtube.com/watch?v=OooDC3SisYM&amp;t=793s", "Go to time")</f>
        <v/>
      </c>
    </row>
    <row r="33">
      <c r="A33">
        <f>HYPERLINK("https://www.youtube.com/watch?v=LKOwAt2A82w", "Video")</f>
        <v/>
      </c>
      <c r="B33" t="inlineStr">
        <is>
          <t>4:47</t>
        </is>
      </c>
      <c r="C33" t="inlineStr">
        <is>
          <t>ago I anticipated her needs no you</t>
        </is>
      </c>
      <c r="D33">
        <f>HYPERLINK("https://www.youtube.com/watch?v=LKOwAt2A82w&amp;t=287s", "Go to time")</f>
        <v/>
      </c>
    </row>
    <row r="34">
      <c r="A34">
        <f>HYPERLINK("https://www.youtube.com/watch?v=LKOwAt2A82w", "Video")</f>
        <v/>
      </c>
      <c r="B34" t="inlineStr">
        <is>
          <t>4:50</t>
        </is>
      </c>
      <c r="C34" t="inlineStr">
        <is>
          <t>didn't I anticipated your needs you</t>
        </is>
      </c>
      <c r="D34">
        <f>HYPERLINK("https://www.youtube.com/watch?v=LKOwAt2A82w&amp;t=290s", "Go to time")</f>
        <v/>
      </c>
    </row>
    <row r="35">
      <c r="A35">
        <f>HYPERLINK("https://www.youtube.com/watch?v=LKOwAt2A82w", "Video")</f>
        <v/>
      </c>
      <c r="B35" t="inlineStr">
        <is>
          <t>4:52</t>
        </is>
      </c>
      <c r="C35" t="inlineStr">
        <is>
          <t>anticipated your needs and by your needs</t>
        </is>
      </c>
      <c r="D35">
        <f>HYPERLINK("https://www.youtube.com/watch?v=LKOwAt2A82w&amp;t=292s", "Go to time")</f>
        <v/>
      </c>
    </row>
    <row r="36">
      <c r="A36">
        <f>HYPERLINK("https://www.youtube.com/watch?v=06Lz1GQPYOM", "Video")</f>
        <v/>
      </c>
      <c r="B36" t="inlineStr">
        <is>
          <t>20:29</t>
        </is>
      </c>
      <c r="C36" t="inlineStr">
        <is>
          <t>anticipated to give rise being</t>
        </is>
      </c>
      <c r="D36">
        <f>HYPERLINK("https://www.youtube.com/watch?v=06Lz1GQPYOM&amp;t=1229s", "Go to time")</f>
        <v/>
      </c>
    </row>
    <row r="37">
      <c r="A37">
        <f>HYPERLINK("https://www.youtube.com/watch?v=RM_chPGqQ_I", "Video")</f>
        <v/>
      </c>
      <c r="B37" t="inlineStr">
        <is>
          <t>0:11</t>
        </is>
      </c>
      <c r="C37" t="inlineStr">
        <is>
          <t>but we anticipate the next chapter not</t>
        </is>
      </c>
      <c r="D37">
        <f>HYPERLINK("https://www.youtube.com/watch?v=RM_chPGqQ_I&amp;t=11s", "Go to time")</f>
        <v/>
      </c>
    </row>
    <row r="38">
      <c r="A38">
        <f>HYPERLINK("https://www.youtube.com/watch?v=kNhF0R66YtY", "Video")</f>
        <v/>
      </c>
      <c r="B38" t="inlineStr">
        <is>
          <t>1:22</t>
        </is>
      </c>
      <c r="C38" t="inlineStr">
        <is>
          <t>anticipated it the elbow strikes hammer</t>
        </is>
      </c>
      <c r="D38">
        <f>HYPERLINK("https://www.youtube.com/watch?v=kNhF0R66YtY&amp;t=82s", "Go to time")</f>
        <v/>
      </c>
    </row>
    <row r="39">
      <c r="A39">
        <f>HYPERLINK("https://www.youtube.com/watch?v=JOu1gyefizA", "Video")</f>
        <v/>
      </c>
      <c r="B39" t="inlineStr">
        <is>
          <t>0:39</t>
        </is>
      </c>
      <c r="C39" t="inlineStr">
        <is>
          <t>for two Awards I I didn't anticipate it</t>
        </is>
      </c>
      <c r="D39">
        <f>HYPERLINK("https://www.youtube.com/watch?v=JOu1gyefizA&amp;t=39s", "Go to time")</f>
        <v/>
      </c>
    </row>
    <row r="40">
      <c r="A40">
        <f>HYPERLINK("https://www.youtube.com/watch?v=JOu1gyefizA", "Video")</f>
        <v/>
      </c>
      <c r="B40" t="inlineStr">
        <is>
          <t>0:43</t>
        </is>
      </c>
      <c r="C40" t="inlineStr">
        <is>
          <t>anticipate anything being in this speech</t>
        </is>
      </c>
      <c r="D40">
        <f>HYPERLINK("https://www.youtube.com/watch?v=JOu1gyefizA&amp;t=43s", "Go to time")</f>
        <v/>
      </c>
    </row>
    <row r="41">
      <c r="A41">
        <f>HYPERLINK("https://www.youtube.com/watch?v=JOu1gyefizA", "Video")</f>
        <v/>
      </c>
      <c r="B41" t="inlineStr">
        <is>
          <t>1:42</t>
        </is>
      </c>
      <c r="C41" t="inlineStr">
        <is>
          <t>anticipate when you started getting</t>
        </is>
      </c>
      <c r="D41">
        <f>HYPERLINK("https://www.youtube.com/watch?v=JOu1gyefizA&amp;t=102s", "Go to time")</f>
        <v/>
      </c>
    </row>
    <row r="42">
      <c r="A42">
        <f>HYPERLINK("https://www.youtube.com/watch?v=JOu1gyefizA", "Video")</f>
        <v/>
      </c>
      <c r="B42" t="inlineStr">
        <is>
          <t>2:21</t>
        </is>
      </c>
      <c r="C42" t="inlineStr">
        <is>
          <t>it just yeah so no I did not anticipate</t>
        </is>
      </c>
      <c r="D42">
        <f>HYPERLINK("https://www.youtube.com/watch?v=JOu1gyefizA&amp;t=141s", "Go to time")</f>
        <v/>
      </c>
    </row>
    <row r="43">
      <c r="A43">
        <f>HYPERLINK("https://www.youtube.com/watch?v=AQWKu-dwceM", "Video")</f>
        <v/>
      </c>
      <c r="B43" t="inlineStr">
        <is>
          <t>1:00</t>
        </is>
      </c>
      <c r="C43" t="inlineStr">
        <is>
          <t>anticipated it</t>
        </is>
      </c>
      <c r="D43">
        <f>HYPERLINK("https://www.youtube.com/watch?v=AQWKu-dwceM&amp;t=60s", "Go to time")</f>
        <v/>
      </c>
    </row>
    <row r="44">
      <c r="A44">
        <f>HYPERLINK("https://www.youtube.com/watch?v=zrBIKwy5jsA", "Video")</f>
        <v/>
      </c>
      <c r="B44" t="inlineStr">
        <is>
          <t>0:30</t>
        </is>
      </c>
      <c r="C44" t="inlineStr">
        <is>
          <t>now did you anticipate that this</t>
        </is>
      </c>
      <c r="D44">
        <f>HYPERLINK("https://www.youtube.com/watch?v=zrBIKwy5jsA&amp;t=30s", "Go to time")</f>
        <v/>
      </c>
    </row>
    <row r="45">
      <c r="A45">
        <f>HYPERLINK("https://www.youtube.com/watch?v=exVXAB4gnu0", "Video")</f>
        <v/>
      </c>
      <c r="B45" t="inlineStr">
        <is>
          <t>0:11</t>
        </is>
      </c>
      <c r="C45" t="inlineStr">
        <is>
          <t>insanity the most anticipated new series</t>
        </is>
      </c>
      <c r="D45">
        <f>HYPERLINK("https://www.youtube.com/watch?v=exVXAB4gnu0&amp;t=11s", "Go to time")</f>
        <v/>
      </c>
    </row>
    <row r="46">
      <c r="A46">
        <f>HYPERLINK("https://www.youtube.com/watch?v=g5p4bW2to-s", "Video")</f>
        <v/>
      </c>
      <c r="B46" t="inlineStr">
        <is>
          <t>1:38</t>
        </is>
      </c>
      <c r="C46" t="inlineStr">
        <is>
          <t>NEVER KNOWN OR ANTICIPATED ANY</t>
        </is>
      </c>
      <c r="D46">
        <f>HYPERLINK("https://www.youtube.com/watch?v=g5p4bW2to-s&amp;t=98s", "Go to time")</f>
        <v/>
      </c>
    </row>
    <row r="47">
      <c r="A47">
        <f>HYPERLINK("https://www.youtube.com/watch?v=yb9BcIiQwwA", "Video")</f>
        <v/>
      </c>
      <c r="B47" t="inlineStr">
        <is>
          <t>0:13</t>
        </is>
      </c>
      <c r="C47" t="inlineStr">
        <is>
          <t>You're right. 
- Jarrett anticipated.</t>
        </is>
      </c>
      <c r="D47">
        <f>HYPERLINK("https://www.youtube.com/watch?v=yb9BcIiQwwA&amp;t=13s", "Go to time")</f>
        <v/>
      </c>
    </row>
    <row r="48">
      <c r="A48">
        <f>HYPERLINK("https://www.youtube.com/watch?v=ojJHPVwzy1w", "Video")</f>
        <v/>
      </c>
      <c r="B48" t="inlineStr">
        <is>
          <t>2:04</t>
        </is>
      </c>
      <c r="C48" t="inlineStr">
        <is>
          <t>anybody that knows how to to anticipate</t>
        </is>
      </c>
      <c r="D48">
        <f>HYPERLINK("https://www.youtube.com/watch?v=ojJHPVwzy1w&amp;t=124s", "Go to time")</f>
        <v/>
      </c>
    </row>
    <row r="49">
      <c r="A49">
        <f>HYPERLINK("https://www.youtube.com/watch?v=Knx_AE0R4XQ", "Video")</f>
        <v/>
      </c>
      <c r="B49" t="inlineStr">
        <is>
          <t>0:57</t>
        </is>
      </c>
      <c r="C49" t="inlineStr">
        <is>
          <t>John Silver anticipated it one two no</t>
        </is>
      </c>
      <c r="D49">
        <f>HYPERLINK("https://www.youtube.com/watch?v=Knx_AE0R4XQ&amp;t=57s", "Go to time")</f>
        <v/>
      </c>
    </row>
    <row r="50">
      <c r="A50">
        <f>HYPERLINK("https://www.youtube.com/watch?v=PGT9z4tv6TI", "Video")</f>
        <v/>
      </c>
      <c r="B50" t="inlineStr">
        <is>
          <t>3:24</t>
        </is>
      </c>
      <c r="C50" t="inlineStr">
        <is>
          <t>Matthews ducks underneath, anticipates.</t>
        </is>
      </c>
      <c r="D50">
        <f>HYPERLINK("https://www.youtube.com/watch?v=PGT9z4tv6TI&amp;t=204s", "Go to time")</f>
        <v/>
      </c>
    </row>
    <row r="51">
      <c r="A51">
        <f>HYPERLINK("https://www.youtube.com/watch?v=uDTkG7Vh0L0", "Video")</f>
        <v/>
      </c>
      <c r="B51" t="inlineStr">
        <is>
          <t>1:13</t>
        </is>
      </c>
      <c r="C51" t="inlineStr">
        <is>
          <t>much smarter than you and able to anticipate</t>
        </is>
      </c>
      <c r="D51">
        <f>HYPERLINK("https://www.youtube.com/watch?v=uDTkG7Vh0L0&amp;t=73s", "Go to time")</f>
        <v/>
      </c>
    </row>
    <row r="52">
      <c r="A52">
        <f>HYPERLINK("https://www.youtube.com/watch?v=rREA_vHcZ28", "Video")</f>
        <v/>
      </c>
      <c r="B52" t="inlineStr">
        <is>
          <t>5:06</t>
        </is>
      </c>
      <c r="C52" t="inlineStr">
        <is>
          <t>Anticipates the backslide.</t>
        </is>
      </c>
      <c r="D52">
        <f>HYPERLINK("https://www.youtube.com/watch?v=rREA_vHcZ28&amp;t=306s", "Go to time")</f>
        <v/>
      </c>
    </row>
    <row r="53">
      <c r="A53">
        <f>HYPERLINK("https://www.youtube.com/watch?v=mgFJIOtWsqg", "Video")</f>
        <v/>
      </c>
      <c r="B53" t="inlineStr">
        <is>
          <t>0:02</t>
        </is>
      </c>
      <c r="C53" t="inlineStr">
        <is>
          <t>physical match than I anticipated really</t>
        </is>
      </c>
      <c r="D53">
        <f>HYPERLINK("https://www.youtube.com/watch?v=mgFJIOtWsqg&amp;t=2s", "Go to time")</f>
        <v/>
      </c>
    </row>
    <row r="54">
      <c r="A54">
        <f>HYPERLINK("https://www.youtube.com/watch?v=IdzdvpQX3Jw", "Video")</f>
        <v/>
      </c>
      <c r="B54" t="inlineStr">
        <is>
          <t>1:25</t>
        </is>
      </c>
      <c r="C54" t="inlineStr">
        <is>
          <t>coming back jungle boy anticipated</t>
        </is>
      </c>
      <c r="D54">
        <f>HYPERLINK("https://www.youtube.com/watch?v=IdzdvpQX3Jw&amp;t=85s", "Go to time")</f>
        <v/>
      </c>
    </row>
    <row r="55">
      <c r="A55">
        <f>HYPERLINK("https://www.youtube.com/watch?v=ZL_4CEbgL0s", "Video")</f>
        <v/>
      </c>
      <c r="B55" t="inlineStr">
        <is>
          <t>5:16</t>
        </is>
      </c>
      <c r="C55" t="inlineStr">
        <is>
          <t>Nobody could have anticipated No anything
quite like this.</t>
        </is>
      </c>
      <c r="D55">
        <f>HYPERLINK("https://www.youtube.com/watch?v=ZL_4CEbgL0s&amp;t=316s", "Go to time")</f>
        <v/>
      </c>
    </row>
    <row r="56">
      <c r="A56">
        <f>HYPERLINK("https://www.youtube.com/watch?v=Ftff-E44sAw", "Video")</f>
        <v/>
      </c>
      <c r="B56" t="inlineStr">
        <is>
          <t>2:03</t>
        </is>
      </c>
      <c r="C56" t="inlineStr">
        <is>
          <t>He's so hard to anticipate, but.</t>
        </is>
      </c>
      <c r="D56">
        <f>HYPERLINK("https://www.youtube.com/watch?v=Ftff-E44sAw&amp;t=123s", "Go to time")</f>
        <v/>
      </c>
    </row>
    <row r="57">
      <c r="A57">
        <f>HYPERLINK("https://www.youtube.com/watch?v=mbB1q3eI4GQ", "Video")</f>
        <v/>
      </c>
      <c r="B57" t="inlineStr">
        <is>
          <t>2:15</t>
        </is>
      </c>
      <c r="C57" t="inlineStr">
        <is>
          <t>anticipated cookbook coming called my</t>
        </is>
      </c>
      <c r="D57">
        <f>HYPERLINK("https://www.youtube.com/watch?v=mbB1q3eI4GQ&amp;t=135s", "Go to time")</f>
        <v/>
      </c>
    </row>
    <row r="58">
      <c r="A58">
        <f>HYPERLINK("https://www.youtube.com/watch?v=b6Y1sFmBDhs", "Video")</f>
        <v/>
      </c>
      <c r="B58" t="inlineStr">
        <is>
          <t>0:26</t>
        </is>
      </c>
      <c r="C58" t="inlineStr">
        <is>
          <t>you anticipate when you signed on to do</t>
        </is>
      </c>
      <c r="D58">
        <f>HYPERLINK("https://www.youtube.com/watch?v=b6Y1sFmBDhs&amp;t=26s", "Go to time")</f>
        <v/>
      </c>
    </row>
    <row r="59">
      <c r="A59">
        <f>HYPERLINK("https://www.youtube.com/watch?v=b6Y1sFmBDhs", "Video")</f>
        <v/>
      </c>
      <c r="B59" t="inlineStr">
        <is>
          <t>0:37</t>
        </is>
      </c>
      <c r="C59" t="inlineStr">
        <is>
          <t>have anticipated what has happened what</t>
        </is>
      </c>
      <c r="D59">
        <f>HYPERLINK("https://www.youtube.com/watch?v=b6Y1sFmBDhs&amp;t=37s", "Go to time")</f>
        <v/>
      </c>
    </row>
    <row r="60">
      <c r="A60">
        <f>HYPERLINK("https://www.youtube.com/watch?v=UrF9ZFpsn1E", "Video")</f>
        <v/>
      </c>
      <c r="B60" t="inlineStr">
        <is>
          <t>2:22</t>
        </is>
      </c>
      <c r="C60" t="inlineStr">
        <is>
          <t>Danielson did not anticipate the rip cord lariat.</t>
        </is>
      </c>
      <c r="D60">
        <f>HYPERLINK("https://www.youtube.com/watch?v=UrF9ZFpsn1E&amp;t=142s", "Go to time")</f>
        <v/>
      </c>
    </row>
    <row r="61">
      <c r="A61">
        <f>HYPERLINK("https://www.youtube.com/watch?v=pgP_vbmIGjc", "Video")</f>
        <v/>
      </c>
      <c r="B61" t="inlineStr">
        <is>
          <t>0:17</t>
        </is>
      </c>
      <c r="C61" t="inlineStr">
        <is>
          <t>I thought you said
you could anticipate</t>
        </is>
      </c>
      <c r="D61">
        <f>HYPERLINK("https://www.youtube.com/watch?v=pgP_vbmIGjc&amp;t=17s", "Go to time")</f>
        <v/>
      </c>
    </row>
    <row r="62">
      <c r="A62">
        <f>HYPERLINK("https://www.youtube.com/watch?v=nifIuh1VcxE", "Video")</f>
        <v/>
      </c>
      <c r="B62" t="inlineStr">
        <is>
          <t>1:10</t>
        </is>
      </c>
      <c r="C62" t="inlineStr">
        <is>
          <t>brian danielson anticipated it he's</t>
        </is>
      </c>
      <c r="D62">
        <f>HYPERLINK("https://www.youtube.com/watch?v=nifIuh1VcxE&amp;t=70s", "Go to time")</f>
        <v/>
      </c>
    </row>
    <row r="63">
      <c r="A63">
        <f>HYPERLINK("https://www.youtube.com/watch?v=f57qRgsTzQU", "Video")</f>
        <v/>
      </c>
      <c r="B63" t="inlineStr">
        <is>
          <t>0:09</t>
        </is>
      </c>
      <c r="C63" t="inlineStr">
        <is>
          <t>anticipated</t>
        </is>
      </c>
      <c r="D63">
        <f>HYPERLINK("https://www.youtube.com/watch?v=f57qRgsTzQU&amp;t=9s",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2025-05-16T01:04:53Z</dcterms:created>
  <dcterms:modified xsi:type="dcterms:W3CDTF">2025-05-16T01:04:53Z</dcterms:modified>
</cp:coreProperties>
</file>