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HYPERLINK("https://www.youtube.com/watch?v=BscPvaWJNDE", "Video")</f>
        <v/>
      </c>
      <c r="B2" t="inlineStr">
        <is>
          <t>0:11</t>
        </is>
      </c>
      <c r="C2" t="inlineStr">
        <is>
          <t>xmas has been contentious over the years</t>
        </is>
      </c>
      <c r="D2">
        <f>HYPERLINK("https://www.youtube.com/watch?v=BscPvaWJNDE&amp;t=11s", "Go to time")</f>
        <v/>
      </c>
    </row>
    <row r="3">
      <c r="A3">
        <f>HYPERLINK("https://www.youtube.com/watch?v=5aBqKC7qnls", "Video")</f>
        <v/>
      </c>
      <c r="B3" t="inlineStr">
        <is>
          <t>1:09</t>
        </is>
      </c>
      <c r="C3" t="inlineStr">
        <is>
          <t>widespread use and more contentious</t>
        </is>
      </c>
      <c r="D3">
        <f>HYPERLINK("https://www.youtube.com/watch?v=5aBqKC7qnls&amp;t=69s", "Go to time")</f>
        <v/>
      </c>
    </row>
    <row r="4">
      <c r="A4">
        <f>HYPERLINK("https://www.youtube.com/watch?v=ZBf9kQmdlvI", "Video")</f>
        <v/>
      </c>
      <c r="B4" t="inlineStr">
        <is>
          <t>0:34</t>
        </is>
      </c>
      <c r="C4" t="inlineStr">
        <is>
          <t>very contentious Bill took years and</t>
        </is>
      </c>
      <c r="D4">
        <f>HYPERLINK("https://www.youtube.com/watch?v=ZBf9kQmdlvI&amp;t=34s", "Go to time")</f>
        <v/>
      </c>
    </row>
    <row r="5">
      <c r="A5">
        <f>HYPERLINK("https://www.youtube.com/watch?v=lF-Y6hp5vv0", "Video")</f>
        <v/>
      </c>
      <c r="B5" t="inlineStr">
        <is>
          <t>0:29</t>
        </is>
      </c>
      <c r="C5" t="inlineStr">
        <is>
          <t>man's contentiousness and daring to</t>
        </is>
      </c>
      <c r="D5">
        <f>HYPERLINK("https://www.youtube.com/watch?v=lF-Y6hp5vv0&amp;t=29s", "Go to time")</f>
        <v/>
      </c>
    </row>
    <row r="6">
      <c r="A6">
        <f>HYPERLINK("https://www.youtube.com/watch?v=DBtFoiZVR_I", "Video")</f>
        <v/>
      </c>
      <c r="B6" t="inlineStr">
        <is>
          <t>11:32</t>
        </is>
      </c>
      <c r="C6" t="inlineStr">
        <is>
          <t>about contentious political issues</t>
        </is>
      </c>
      <c r="D6">
        <f>HYPERLINK("https://www.youtube.com/watch?v=DBtFoiZVR_I&amp;t=692s", "Go to time")</f>
        <v/>
      </c>
    </row>
    <row r="7">
      <c r="A7">
        <f>HYPERLINK("https://www.youtube.com/watch?v=RyKbSXkdmP4", "Video")</f>
        <v/>
      </c>
      <c r="B7" t="inlineStr">
        <is>
          <t>1:38</t>
        </is>
      </c>
      <c r="C7" t="inlineStr">
        <is>
          <t>to turn contentious issues
into constructive conversations</t>
        </is>
      </c>
      <c r="D7">
        <f>HYPERLINK("https://www.youtube.com/watch?v=RyKbSXkdmP4&amp;t=98s", "Go to time")</f>
        <v/>
      </c>
    </row>
    <row r="8">
      <c r="A8">
        <f>HYPERLINK("https://www.youtube.com/watch?v=RyKbSXkdmP4", "Video")</f>
        <v/>
      </c>
      <c r="B8" t="inlineStr">
        <is>
          <t>8:00</t>
        </is>
      </c>
      <c r="C8" t="inlineStr">
        <is>
          <t>of healthy outcomes to
contentious conversations–</t>
        </is>
      </c>
      <c r="D8">
        <f>HYPERLINK("https://www.youtube.com/watch?v=RyKbSXkdmP4&amp;t=480s", "Go to time")</f>
        <v/>
      </c>
    </row>
    <row r="9">
      <c r="A9">
        <f>HYPERLINK("https://www.youtube.com/watch?v=_WjUFuW2J0A", "Video")</f>
        <v/>
      </c>
      <c r="B9" t="inlineStr">
        <is>
          <t>11:31</t>
        </is>
      </c>
      <c r="C9" t="inlineStr">
        <is>
          <t>to talk about contentious
and difficult issues</t>
        </is>
      </c>
      <c r="D9">
        <f>HYPERLINK("https://www.youtube.com/watch?v=_WjUFuW2J0A&amp;t=691s", "Go to time")</f>
        <v/>
      </c>
    </row>
    <row r="10">
      <c r="A10">
        <f>HYPERLINK("https://www.youtube.com/watch?v=zakN6B_Tiq8", "Video")</f>
        <v/>
      </c>
      <c r="B10" t="inlineStr">
        <is>
          <t>2:49</t>
        </is>
      </c>
      <c r="C10" t="inlineStr">
        <is>
          <t>contentious issue</t>
        </is>
      </c>
      <c r="D10">
        <f>HYPERLINK("https://www.youtube.com/watch?v=zakN6B_Tiq8&amp;t=169s", "Go to time")</f>
        <v/>
      </c>
    </row>
    <row r="11">
      <c r="A11">
        <f>HYPERLINK("https://www.youtube.com/watch?v=Vpdoy8KBFdo", "Video")</f>
        <v/>
      </c>
      <c r="B11" t="inlineStr">
        <is>
          <t>0:24</t>
        </is>
      </c>
      <c r="C11" t="inlineStr">
        <is>
          <t>to navigate even the most contentious of</t>
        </is>
      </c>
      <c r="D11">
        <f>HYPERLINK("https://www.youtube.com/watch?v=Vpdoy8KBFdo&amp;t=24s", "Go to time")</f>
        <v/>
      </c>
    </row>
    <row r="12">
      <c r="A12">
        <f>HYPERLINK("https://www.youtube.com/watch?v=_6Nf6Ijgals", "Video")</f>
        <v/>
      </c>
      <c r="B12" t="inlineStr">
        <is>
          <t>22:06</t>
        </is>
      </c>
      <c r="C12" t="inlineStr">
        <is>
          <t>Every contentious decision,
every big decision</t>
        </is>
      </c>
      <c r="D12">
        <f>HYPERLINK("https://www.youtube.com/watch?v=_6Nf6Ijgals&amp;t=1326s", "Go to time")</f>
        <v/>
      </c>
    </row>
    <row r="13">
      <c r="A13">
        <f>HYPERLINK("https://www.youtube.com/watch?v=jbj4wwchkcE", "Video")</f>
        <v/>
      </c>
      <c r="B13" t="inlineStr">
        <is>
          <t>29:50</t>
        </is>
      </c>
      <c r="C13" t="inlineStr">
        <is>
          <t>You have a debate on a
very contentious topic.</t>
        </is>
      </c>
      <c r="D13">
        <f>HYPERLINK("https://www.youtube.com/watch?v=jbj4wwchkcE&amp;t=1790s", "Go to time")</f>
        <v/>
      </c>
    </row>
    <row r="14">
      <c r="A14">
        <f>HYPERLINK("https://www.youtube.com/watch?v=CvCiCfaUbRY", "Video")</f>
        <v/>
      </c>
      <c r="B14" t="inlineStr">
        <is>
          <t>0:52</t>
        </is>
      </c>
      <c r="C14" t="inlineStr">
        <is>
          <t>with a very contentious relationship</t>
        </is>
      </c>
      <c r="D14">
        <f>HYPERLINK("https://www.youtube.com/watch?v=CvCiCfaUbRY&amp;t=52s", "Go to time")</f>
        <v/>
      </c>
    </row>
    <row r="15">
      <c r="A15">
        <f>HYPERLINK("https://www.youtube.com/watch?v=HkzmNQ7iauw", "Video")</f>
        <v/>
      </c>
      <c r="B15" t="inlineStr">
        <is>
          <t>21:31</t>
        </is>
      </c>
      <c r="C15" t="inlineStr">
        <is>
          <t>Now, this was a contentious
debate inside the EU,</t>
        </is>
      </c>
      <c r="D15">
        <f>HYPERLINK("https://www.youtube.com/watch?v=HkzmNQ7iauw&amp;t=1291s", "Go to time")</f>
        <v/>
      </c>
    </row>
    <row r="16">
      <c r="A16">
        <f>HYPERLINK("https://www.youtube.com/watch?v=eiuK2n_hFvc", "Video")</f>
        <v/>
      </c>
      <c r="B16" t="inlineStr">
        <is>
          <t>0:46</t>
        </is>
      </c>
      <c r="C16" t="inlineStr">
        <is>
          <t>contentious issue warrants meticulous</t>
        </is>
      </c>
      <c r="D16">
        <f>HYPERLINK("https://www.youtube.com/watch?v=eiuK2n_hFvc&amp;t=46s", "Go to time")</f>
        <v/>
      </c>
    </row>
    <row r="17">
      <c r="A17">
        <f>HYPERLINK("https://www.youtube.com/watch?v=rPWbRdk4nlY", "Video")</f>
        <v/>
      </c>
      <c r="B17" t="inlineStr">
        <is>
          <t>39:03</t>
        </is>
      </c>
      <c r="C17" t="inlineStr">
        <is>
          <t>contentious there you know what lot of</t>
        </is>
      </c>
      <c r="D17">
        <f>HYPERLINK("https://www.youtube.com/watch?v=rPWbRdk4nlY&amp;t=2343s", "Go to time")</f>
        <v/>
      </c>
    </row>
    <row r="18">
      <c r="A18">
        <f>HYPERLINK("https://www.youtube.com/watch?v=rPWbRdk4nlY", "Video")</f>
        <v/>
      </c>
      <c r="B18" t="inlineStr">
        <is>
          <t>41:33</t>
        </is>
      </c>
      <c r="C18" t="inlineStr">
        <is>
          <t>seem like I was on the contentious side</t>
        </is>
      </c>
      <c r="D18">
        <f>HYPERLINK("https://www.youtube.com/watch?v=rPWbRdk4nlY&amp;t=2493s", "Go to time")</f>
        <v/>
      </c>
    </row>
    <row r="19">
      <c r="A19">
        <f>HYPERLINK("https://www.youtube.com/watch?v=6V3vY7TW4S8", "Video")</f>
        <v/>
      </c>
      <c r="B19" t="inlineStr">
        <is>
          <t>45:01</t>
        </is>
      </c>
      <c r="C19" t="inlineStr">
        <is>
          <t>whole contentious thing around this</t>
        </is>
      </c>
      <c r="D19">
        <f>HYPERLINK("https://www.youtube.com/watch?v=6V3vY7TW4S8&amp;t=2701s", "Go to time")</f>
        <v/>
      </c>
    </row>
    <row r="20">
      <c r="A20">
        <f>HYPERLINK("https://www.youtube.com/watch?v=piYjkTV2zS4", "Video")</f>
        <v/>
      </c>
      <c r="B20" t="inlineStr">
        <is>
          <t>10:45</t>
        </is>
      </c>
      <c r="C20" t="inlineStr">
        <is>
          <t>Albright share a contentious car ride</t>
        </is>
      </c>
      <c r="D20">
        <f>HYPERLINK("https://www.youtube.com/watch?v=piYjkTV2zS4&amp;t=645s", "Go to time")</f>
        <v/>
      </c>
    </row>
    <row r="21">
      <c r="A21">
        <f>HYPERLINK("https://www.youtube.com/watch?v=peLzj80-7VY", "Video")</f>
        <v/>
      </c>
      <c r="B21" t="inlineStr">
        <is>
          <t>16:29</t>
        </is>
      </c>
      <c r="C21" t="inlineStr">
        <is>
          <t>These contentious deaths in state custody</t>
        </is>
      </c>
      <c r="D21">
        <f>HYPERLINK("https://www.youtube.com/watch?v=peLzj80-7VY&amp;t=989s", "Go to time")</f>
        <v/>
      </c>
    </row>
    <row r="22">
      <c r="A22">
        <f>HYPERLINK("https://www.youtube.com/watch?v=MSevAi_YarQ", "Video")</f>
        <v/>
      </c>
      <c r="B22" t="inlineStr">
        <is>
          <t>11:23</t>
        </is>
      </c>
      <c r="C22" t="inlineStr">
        <is>
          <t>as contentious as it is,</t>
        </is>
      </c>
      <c r="D22">
        <f>HYPERLINK("https://www.youtube.com/watch?v=MSevAi_YarQ&amp;t=683s", "Go to time")</f>
        <v/>
      </c>
    </row>
    <row r="23">
      <c r="A23">
        <f>HYPERLINK("https://www.youtube.com/watch?v=H6MVJm9ElMA", "Video")</f>
        <v/>
      </c>
      <c r="B23" t="inlineStr">
        <is>
          <t>5:05</t>
        </is>
      </c>
      <c r="C23" t="inlineStr">
        <is>
          <t>Even on the contentious issues of the day,</t>
        </is>
      </c>
      <c r="D23">
        <f>HYPERLINK("https://www.youtube.com/watch?v=H6MVJm9ElMA&amp;t=305s", "Go to time")</f>
        <v/>
      </c>
    </row>
    <row r="24">
      <c r="A24">
        <f>HYPERLINK("https://www.youtube.com/watch?v=H6MVJm9ElMA", "Video")</f>
        <v/>
      </c>
      <c r="B24" t="inlineStr">
        <is>
          <t>5:24</t>
        </is>
      </c>
      <c r="C24" t="inlineStr">
        <is>
          <t>so they are still contentious
issues out there.</t>
        </is>
      </c>
      <c r="D24">
        <f>HYPERLINK("https://www.youtube.com/watch?v=H6MVJm9ElMA&amp;t=324s", "Go to time")</f>
        <v/>
      </c>
    </row>
    <row r="25">
      <c r="A25">
        <f>HYPERLINK("https://www.youtube.com/watch?v=GqGksNRYu8s", "Video")</f>
        <v/>
      </c>
      <c r="B25" t="inlineStr">
        <is>
          <t>14:12</t>
        </is>
      </c>
      <c r="C25" t="inlineStr">
        <is>
          <t>because I recognize
that it is a contentious</t>
        </is>
      </c>
      <c r="D25">
        <f>HYPERLINK("https://www.youtube.com/watch?v=GqGksNRYu8s&amp;t=852s", "Go to time")</f>
        <v/>
      </c>
    </row>
    <row r="26">
      <c r="A26">
        <f>HYPERLINK("https://www.youtube.com/watch?v=ZzugJPASNB8", "Video")</f>
        <v/>
      </c>
      <c r="B26" t="inlineStr">
        <is>
          <t>17:10</t>
        </is>
      </c>
      <c r="C26" t="inlineStr">
        <is>
          <t>Those things are more political,
more contentious than the other ones,</t>
        </is>
      </c>
      <c r="D26">
        <f>HYPERLINK("https://www.youtube.com/watch?v=ZzugJPASNB8&amp;t=1030s", "Go to time")</f>
        <v/>
      </c>
    </row>
    <row r="27">
      <c r="A27">
        <f>HYPERLINK("https://www.youtube.com/watch?v=r2gsj0EEE3I", "Video")</f>
        <v/>
      </c>
      <c r="B27" t="inlineStr">
        <is>
          <t>2:46</t>
        </is>
      </c>
      <c r="C27" t="inlineStr">
        <is>
          <t>these contentious
conversations tend to erupt</t>
        </is>
      </c>
      <c r="D27">
        <f>HYPERLINK("https://www.youtube.com/watch?v=r2gsj0EEE3I&amp;t=166s", "Go to time")</f>
        <v/>
      </c>
    </row>
    <row r="28">
      <c r="A28">
        <f>HYPERLINK("https://www.youtube.com/watch?v=r2gsj0EEE3I", "Video")</f>
        <v/>
      </c>
      <c r="B28" t="inlineStr">
        <is>
          <t>9:32</t>
        </is>
      </c>
      <c r="C28" t="inlineStr">
        <is>
          <t>looking at how Wikipedia writers
take on the most contentious</t>
        </is>
      </c>
      <c r="D28">
        <f>HYPERLINK("https://www.youtube.com/watch?v=r2gsj0EEE3I&amp;t=572s", "Go to time")</f>
        <v/>
      </c>
    </row>
    <row r="29">
      <c r="A29">
        <f>HYPERLINK("https://www.youtube.com/watch?v=JI-HzvXk5bk", "Video")</f>
        <v/>
      </c>
      <c r="B29" t="inlineStr">
        <is>
          <t>0:27</t>
        </is>
      </c>
      <c r="C29" t="inlineStr">
        <is>
          <t>And I'm aware that this
is a contentious statement,</t>
        </is>
      </c>
      <c r="D29">
        <f>HYPERLINK("https://www.youtube.com/watch?v=JI-HzvXk5bk&amp;t=27s", "Go to time")</f>
        <v/>
      </c>
    </row>
    <row r="30">
      <c r="A30">
        <f>HYPERLINK("https://www.youtube.com/watch?v=QPC5_P2_Fu8", "Video")</f>
        <v/>
      </c>
      <c r="B30" t="inlineStr">
        <is>
          <t>0:18</t>
        </is>
      </c>
      <c r="C30" t="inlineStr">
        <is>
          <t>That should be a pretty
uncontentious statement,</t>
        </is>
      </c>
      <c r="D30">
        <f>HYPERLINK("https://www.youtube.com/watch?v=QPC5_P2_Fu8&amp;t=18s", "Go to time")</f>
        <v/>
      </c>
    </row>
    <row r="31">
      <c r="A31">
        <f>HYPERLINK("https://www.youtube.com/watch?v=QPC5_P2_Fu8", "Video")</f>
        <v/>
      </c>
      <c r="B31" t="inlineStr">
        <is>
          <t>0:23</t>
        </is>
      </c>
      <c r="C31" t="inlineStr">
        <is>
          <t>But here's something
that's slightly more contentious:</t>
        </is>
      </c>
      <c r="D31">
        <f>HYPERLINK("https://www.youtube.com/watch?v=QPC5_P2_Fu8&amp;t=23s", "Go to time")</f>
        <v/>
      </c>
    </row>
    <row r="32">
      <c r="A32">
        <f>HYPERLINK("https://www.youtube.com/watch?v=Lz9CQ2zKt3M", "Video")</f>
        <v/>
      </c>
      <c r="B32" t="inlineStr">
        <is>
          <t>23:26</t>
        </is>
      </c>
      <c r="C32" t="inlineStr">
        <is>
          <t>of a somewhat contentious
relationship with China.</t>
        </is>
      </c>
      <c r="D32">
        <f>HYPERLINK("https://www.youtube.com/watch?v=Lz9CQ2zKt3M&amp;t=1406s", "Go to time")</f>
        <v/>
      </c>
    </row>
    <row r="33">
      <c r="A33">
        <f>HYPERLINK("https://www.youtube.com/watch?v=OiKQjezOKXc", "Video")</f>
        <v/>
      </c>
      <c r="B33" t="inlineStr">
        <is>
          <t>5:34</t>
        </is>
      </c>
      <c r="C33" t="inlineStr">
        <is>
          <t>is just one of many questions raised
by its contentious approach</t>
        </is>
      </c>
      <c r="D33">
        <f>HYPERLINK("https://www.youtube.com/watch?v=OiKQjezOKXc&amp;t=334s", "Go to time")</f>
        <v/>
      </c>
    </row>
    <row r="34">
      <c r="A34">
        <f>HYPERLINK("https://www.youtube.com/watch?v=rQ0EKiCt6H8", "Video")</f>
        <v/>
      </c>
      <c r="B34" t="inlineStr">
        <is>
          <t>0:59</t>
        </is>
      </c>
      <c r="C34" t="inlineStr">
        <is>
          <t>a contentious question.</t>
        </is>
      </c>
      <c r="D34">
        <f>HYPERLINK("https://www.youtube.com/watch?v=rQ0EKiCt6H8&amp;t=59s", "Go to time")</f>
        <v/>
      </c>
    </row>
    <row r="35">
      <c r="A35">
        <f>HYPERLINK("https://www.youtube.com/watch?v=c_g1BMVFcuw", "Video")</f>
        <v/>
      </c>
      <c r="B35" t="inlineStr">
        <is>
          <t>2:53</t>
        </is>
      </c>
      <c r="C35" t="inlineStr">
        <is>
          <t>but with this ambitious 
and contentious goal,</t>
        </is>
      </c>
      <c r="D35">
        <f>HYPERLINK("https://www.youtube.com/watch?v=c_g1BMVFcuw&amp;t=173s", "Go to time")</f>
        <v/>
      </c>
    </row>
    <row r="36">
      <c r="A36">
        <f>HYPERLINK("https://www.youtube.com/watch?v=0xnzGSV66x4", "Video")</f>
        <v/>
      </c>
      <c r="B36" t="inlineStr">
        <is>
          <t>2:04</t>
        </is>
      </c>
      <c r="C36" t="inlineStr">
        <is>
          <t>Depending on the contentiousness
of the choice,</t>
        </is>
      </c>
      <c r="D36">
        <f>HYPERLINK("https://www.youtube.com/watch?v=0xnzGSV66x4&amp;t=124s", "Go to time")</f>
        <v/>
      </c>
    </row>
    <row r="37">
      <c r="A37">
        <f>HYPERLINK("https://www.youtube.com/watch?v=Ws2Y2cWme8c", "Video")</f>
        <v/>
      </c>
      <c r="B37" t="inlineStr">
        <is>
          <t>4:26</t>
        </is>
      </c>
      <c r="C37" t="inlineStr">
        <is>
          <t>and her work represents a contentious 
moment in the emergence of early feminism.</t>
        </is>
      </c>
      <c r="D37">
        <f>HYPERLINK("https://www.youtube.com/watch?v=Ws2Y2cWme8c&amp;t=266s", "Go to time")</f>
        <v/>
      </c>
    </row>
    <row r="38">
      <c r="A38">
        <f>HYPERLINK("https://www.youtube.com/watch?v=PNKbbSniAig", "Video")</f>
        <v/>
      </c>
      <c r="B38" t="inlineStr">
        <is>
          <t>13:47</t>
        </is>
      </c>
      <c r="C38" t="inlineStr">
        <is>
          <t>why this has become such a contentious</t>
        </is>
      </c>
      <c r="D38">
        <f>HYPERLINK("https://www.youtube.com/watch?v=PNKbbSniAig&amp;t=827s", "Go to time")</f>
        <v/>
      </c>
    </row>
    <row r="39">
      <c r="A39">
        <f>HYPERLINK("https://www.youtube.com/watch?v=z-t-l8vjQQI", "Video")</f>
        <v/>
      </c>
      <c r="B39" t="inlineStr">
        <is>
          <t>3:08</t>
        </is>
      </c>
      <c r="C39" t="inlineStr">
        <is>
          <t>worsened his already
contentious relationship</t>
        </is>
      </c>
      <c r="D39">
        <f>HYPERLINK("https://www.youtube.com/watch?v=z-t-l8vjQQI&amp;t=188s", "Go to time")</f>
        <v/>
      </c>
    </row>
    <row r="40">
      <c r="A40">
        <f>HYPERLINK("https://www.youtube.com/watch?v=_vDZmVXtA7k", "Video")</f>
        <v/>
      </c>
      <c r="B40" t="inlineStr">
        <is>
          <t>3:44</t>
        </is>
      </c>
      <c r="C40" t="inlineStr">
        <is>
          <t>By doing so, they took a non-partisan,
uncontentious topic</t>
        </is>
      </c>
      <c r="D40">
        <f>HYPERLINK("https://www.youtube.com/watch?v=_vDZmVXtA7k&amp;t=224s",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2025-05-29T19:01:28Z</dcterms:created>
  <dcterms:modified xsi:type="dcterms:W3CDTF">2025-05-29T19:01:28Z</dcterms:modified>
</cp:coreProperties>
</file>