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HYPERLINK("https://www.youtube.com/watch?v=O44O4Dd-oT0", "Video")</f>
        <v/>
      </c>
      <c r="B2" t="inlineStr">
        <is>
          <t>1:09</t>
        </is>
      </c>
      <c r="C2" t="inlineStr">
        <is>
          <t>holding back from your</t>
        </is>
      </c>
      <c r="D2">
        <f>HYPERLINK("https://www.youtube.com/watch?v=O44O4Dd-oT0&amp;t=69s", "Go to time")</f>
        <v/>
      </c>
    </row>
    <row r="3">
      <c r="A3">
        <f>HYPERLINK("https://www.youtube.com/watch?v=gmPJUCkyRPg", "Video")</f>
        <v/>
      </c>
      <c r="B3" t="inlineStr">
        <is>
          <t>0:39</t>
        </is>
      </c>
      <c r="C3" t="inlineStr">
        <is>
          <t>back story can you just hold your arm</t>
        </is>
      </c>
      <c r="D3">
        <f>HYPERLINK("https://www.youtube.com/watch?v=gmPJUCkyRPg&amp;t=39s", "Go to time")</f>
        <v/>
      </c>
    </row>
    <row r="4">
      <c r="A4">
        <f>HYPERLINK("https://www.youtube.com/watch?v=JD-leau2CUc", "Video")</f>
        <v/>
      </c>
      <c r="B4" t="inlineStr">
        <is>
          <t>1:39</t>
        </is>
      </c>
      <c r="C4" t="inlineStr">
        <is>
          <t>hold back where's the rage man I'm not</t>
        </is>
      </c>
      <c r="D4">
        <f>HYPERLINK("https://www.youtube.com/watch?v=JD-leau2CUc&amp;t=99s", "Go to time")</f>
        <v/>
      </c>
    </row>
    <row r="5">
      <c r="A5">
        <f>HYPERLINK("https://www.youtube.com/watch?v=XG3uj4CBRdM", "Video")</f>
        <v/>
      </c>
      <c r="B5" t="inlineStr">
        <is>
          <t>0:07</t>
        </is>
      </c>
      <c r="C5" t="inlineStr">
        <is>
          <t>- What's holding you back?
- ♪ Flex, flex ♪</t>
        </is>
      </c>
      <c r="D5">
        <f>HYPERLINK("https://www.youtube.com/watch?v=XG3uj4CBRdM&amp;t=7s", "Go to time")</f>
        <v/>
      </c>
    </row>
    <row r="6">
      <c r="A6">
        <f>HYPERLINK("https://www.youtube.com/watch?v=9KxxI9niey8", "Video")</f>
        <v/>
      </c>
      <c r="B6" t="inlineStr">
        <is>
          <t>19:01</t>
        </is>
      </c>
      <c r="C6" t="inlineStr">
        <is>
          <t>Hold these, I've got
to go back for the shoes.</t>
        </is>
      </c>
      <c r="D6">
        <f>HYPERLINK("https://www.youtube.com/watch?v=9KxxI9niey8&amp;t=1141s", "Go to time")</f>
        <v/>
      </c>
    </row>
    <row r="7">
      <c r="A7">
        <f>HYPERLINK("https://www.youtube.com/watch?v=Pu4LU0JhHmU", "Video")</f>
        <v/>
      </c>
      <c r="B7" t="inlineStr">
        <is>
          <t>0:38</t>
        </is>
      </c>
      <c r="C7" t="inlineStr">
        <is>
          <t>so what's holding you back you said no</t>
        </is>
      </c>
      <c r="D7">
        <f>HYPERLINK("https://www.youtube.com/watch?v=Pu4LU0JhHmU&amp;t=38s", "Go to time")</f>
        <v/>
      </c>
    </row>
    <row r="8">
      <c r="A8">
        <f>HYPERLINK("https://www.youtube.com/watch?v=Ds37htq__E8", "Video")</f>
        <v/>
      </c>
      <c r="B8" t="inlineStr">
        <is>
          <t>13:06</t>
        </is>
      </c>
      <c r="C8" t="inlineStr">
        <is>
          <t>back to its holder and everything will</t>
        </is>
      </c>
      <c r="D8">
        <f>HYPERLINK("https://www.youtube.com/watch?v=Ds37htq__E8&amp;t=786s", "Go to time")</f>
        <v/>
      </c>
    </row>
    <row r="9">
      <c r="A9">
        <f>HYPERLINK("https://www.youtube.com/watch?v=PCGzsmO03xw", "Video")</f>
        <v/>
      </c>
      <c r="B9" t="inlineStr">
        <is>
          <t>0:19</t>
        </is>
      </c>
      <c r="C9" t="inlineStr">
        <is>
          <t>hold up go back</t>
        </is>
      </c>
      <c r="D9">
        <f>HYPERLINK("https://www.youtube.com/watch?v=PCGzsmO03xw&amp;t=19s", "Go to time")</f>
        <v/>
      </c>
    </row>
    <row r="10">
      <c r="A10">
        <f>HYPERLINK("https://www.youtube.com/watch?v=Ry_Nz759o08", "Video")</f>
        <v/>
      </c>
      <c r="B10" t="inlineStr">
        <is>
          <t>3:09</t>
        </is>
      </c>
      <c r="C10" t="inlineStr">
        <is>
          <t>The whole "Deuce" thing
was holding me back.</t>
        </is>
      </c>
      <c r="D10">
        <f>HYPERLINK("https://www.youtube.com/watch?v=Ry_Nz759o08&amp;t=189s", "Go to time")</f>
        <v/>
      </c>
    </row>
    <row r="11">
      <c r="A11">
        <f>HYPERLINK("https://www.youtube.com/watch?v=xDxo8hmTHtA", "Video")</f>
        <v/>
      </c>
      <c r="B11" t="inlineStr">
        <is>
          <t>1:24</t>
        </is>
      </c>
      <c r="C11" t="inlineStr">
        <is>
          <t>and don't hold back you hear me yes</t>
        </is>
      </c>
      <c r="D11">
        <f>HYPERLINK("https://www.youtube.com/watch?v=xDxo8hmTHtA&amp;t=84s", "Go to time")</f>
        <v/>
      </c>
    </row>
    <row r="12">
      <c r="A12">
        <f>HYPERLINK("https://www.youtube.com/watch?v=-TWOdIFLRqU", "Video")</f>
        <v/>
      </c>
      <c r="B12" t="inlineStr">
        <is>
          <t>0:40</t>
        </is>
      </c>
      <c r="C12" t="inlineStr">
        <is>
          <t>ultimate back back hold forward back</t>
        </is>
      </c>
      <c r="D12">
        <f>HYPERLINK("https://www.youtube.com/watch?v=-TWOdIFLRqU&amp;t=40s", "Go to time")</f>
        <v/>
      </c>
    </row>
    <row r="13">
      <c r="A13">
        <f>HYPERLINK("https://www.youtube.com/watch?v=4wtjuZXQe4I", "Video")</f>
        <v/>
      </c>
      <c r="B13" t="inlineStr">
        <is>
          <t>1:48</t>
        </is>
      </c>
      <c r="C13" t="inlineStr">
        <is>
          <t>just like dynamite can't hold me back</t>
        </is>
      </c>
      <c r="D13">
        <f>HYPERLINK("https://www.youtube.com/watch?v=4wtjuZXQe4I&amp;t=108s", "Go to time")</f>
        <v/>
      </c>
    </row>
    <row r="14">
      <c r="A14">
        <f>HYPERLINK("https://www.youtube.com/watch?v=MIvURab_QIg", "Video")</f>
        <v/>
      </c>
      <c r="B14" t="inlineStr">
        <is>
          <t>21:02</t>
        </is>
      </c>
      <c r="C14" t="inlineStr">
        <is>
          <t>I was gonna hold back
a little bit at first.</t>
        </is>
      </c>
      <c r="D14">
        <f>HYPERLINK("https://www.youtube.com/watch?v=MIvURab_QIg&amp;t=1262s", "Go to time")</f>
        <v/>
      </c>
    </row>
    <row r="15">
      <c r="A15">
        <f>HYPERLINK("https://www.youtube.com/watch?v=Jg2i4vqSFxM", "Video")</f>
        <v/>
      </c>
      <c r="B15" t="inlineStr">
        <is>
          <t>8:22</t>
        </is>
      </c>
      <c r="C15" t="inlineStr">
        <is>
          <t>that can hold us back</t>
        </is>
      </c>
      <c r="D15">
        <f>HYPERLINK("https://www.youtube.com/watch?v=Jg2i4vqSFxM&amp;t=502s", "Go to time")</f>
        <v/>
      </c>
    </row>
    <row r="16">
      <c r="A16">
        <f>HYPERLINK("https://www.youtube.com/watch?v=Jg2i4vqSFxM", "Video")</f>
        <v/>
      </c>
      <c r="B16" t="inlineStr">
        <is>
          <t>50:58</t>
        </is>
      </c>
      <c r="C16" t="inlineStr">
        <is>
          <t>wow your kids were really holding back</t>
        </is>
      </c>
      <c r="D16">
        <f>HYPERLINK("https://www.youtube.com/watch?v=Jg2i4vqSFxM&amp;t=3058s", "Go to time")</f>
        <v/>
      </c>
    </row>
    <row r="17">
      <c r="A17">
        <f>HYPERLINK("https://www.youtube.com/watch?v=Jg2i4vqSFxM", "Video")</f>
        <v/>
      </c>
      <c r="B17" t="inlineStr">
        <is>
          <t>62:36</t>
        </is>
      </c>
      <c r="C17" t="inlineStr">
        <is>
          <t>hold them back but</t>
        </is>
      </c>
      <c r="D17">
        <f>HYPERLINK("https://www.youtube.com/watch?v=Jg2i4vqSFxM&amp;t=3756s", "Go to time")</f>
        <v/>
      </c>
    </row>
    <row r="18">
      <c r="A18">
        <f>HYPERLINK("https://www.youtube.com/watch?v=Jg2i4vqSFxM", "Video")</f>
        <v/>
      </c>
      <c r="B18" t="inlineStr">
        <is>
          <t>91:53</t>
        </is>
      </c>
      <c r="C18" t="inlineStr">
        <is>
          <t>they'll hold her back let's get to the</t>
        </is>
      </c>
      <c r="D18">
        <f>HYPERLINK("https://www.youtube.com/watch?v=Jg2i4vqSFxM&amp;t=5513s", "Go to time")</f>
        <v/>
      </c>
    </row>
    <row r="19">
      <c r="A19">
        <f>HYPERLINK("https://www.youtube.com/watch?v=63x02x9P4f8", "Video")</f>
        <v/>
      </c>
      <c r="B19" t="inlineStr">
        <is>
          <t>1:16</t>
        </is>
      </c>
      <c r="C19" t="inlineStr">
        <is>
          <t>CAC hold me back do what</t>
        </is>
      </c>
      <c r="D19">
        <f>HYPERLINK("https://www.youtube.com/watch?v=63x02x9P4f8&amp;t=76s", "Go to time")</f>
        <v/>
      </c>
    </row>
    <row r="20">
      <c r="A20">
        <f>HYPERLINK("https://www.youtube.com/watch?v=dRfTRN1F5Ys", "Video")</f>
        <v/>
      </c>
      <c r="B20" t="inlineStr">
        <is>
          <t>8:21</t>
        </is>
      </c>
      <c r="C20" t="inlineStr">
        <is>
          <t>Together, there is no challenge
that can hold us back.</t>
        </is>
      </c>
      <c r="D20">
        <f>HYPERLINK("https://www.youtube.com/watch?v=dRfTRN1F5Ys&amp;t=501s", "Go to time")</f>
        <v/>
      </c>
    </row>
    <row r="21">
      <c r="A21">
        <f>HYPERLINK("https://www.youtube.com/watch?v=fekhPFgwXdc", "Video")</f>
        <v/>
      </c>
      <c r="B21" t="inlineStr">
        <is>
          <t>3:23</t>
        </is>
      </c>
      <c r="C21" t="inlineStr">
        <is>
          <t>not sitting back won't hold my tongue</t>
        </is>
      </c>
      <c r="D21">
        <f>HYPERLINK("https://www.youtube.com/watch?v=fekhPFgwXdc&amp;t=203s", "Go to time")</f>
        <v/>
      </c>
    </row>
    <row r="22">
      <c r="A22">
        <f>HYPERLINK("https://www.youtube.com/watch?v=r9ZAiMTeMk4", "Video")</f>
        <v/>
      </c>
      <c r="B22" t="inlineStr">
        <is>
          <t>0:19</t>
        </is>
      </c>
      <c r="C22" t="inlineStr">
        <is>
          <t>been holding back using your magic all</t>
        </is>
      </c>
      <c r="D22">
        <f>HYPERLINK("https://www.youtube.com/watch?v=r9ZAiMTeMk4&amp;t=19s", "Go to time")</f>
        <v/>
      </c>
    </row>
    <row r="23">
      <c r="A23">
        <f>HYPERLINK("https://www.youtube.com/watch?v=aaAMlZD4Ox0", "Video")</f>
        <v/>
      </c>
      <c r="B23" t="inlineStr">
        <is>
          <t>1:51</t>
        </is>
      </c>
      <c r="C23" t="inlineStr">
        <is>
          <t>world is holding you back do you have</t>
        </is>
      </c>
      <c r="D23">
        <f>HYPERLINK("https://www.youtube.com/watch?v=aaAMlZD4Ox0&amp;t=111s", "Go to time")</f>
        <v/>
      </c>
    </row>
    <row r="24">
      <c r="A24">
        <f>HYPERLINK("https://www.youtube.com/watch?v=Acuu8554SA8", "Video")</f>
        <v/>
      </c>
      <c r="B24" t="inlineStr">
        <is>
          <t>8:56</t>
        </is>
      </c>
      <c r="C24" t="inlineStr">
        <is>
          <t>game and don't hold back you hear me yes</t>
        </is>
      </c>
      <c r="D24">
        <f>HYPERLINK("https://www.youtube.com/watch?v=Acuu8554SA8&amp;t=536s", "Go to time")</f>
        <v/>
      </c>
    </row>
    <row r="25">
      <c r="A25">
        <f>HYPERLINK("https://www.youtube.com/watch?v=iOMu86yxneA", "Video")</f>
        <v/>
      </c>
      <c r="B25" t="inlineStr">
        <is>
          <t>4:27</t>
        </is>
      </c>
      <c r="C25" t="inlineStr">
        <is>
          <t>You kids were really holding
back in the Human Realm, huh?</t>
        </is>
      </c>
      <c r="D25">
        <f>HYPERLINK("https://www.youtube.com/watch?v=iOMu86yxneA&amp;t=267s", "Go to time")</f>
        <v/>
      </c>
    </row>
    <row r="26">
      <c r="A26">
        <f>HYPERLINK("https://www.youtube.com/watch?v=iOMu86yxneA", "Video")</f>
        <v/>
      </c>
      <c r="B26" t="inlineStr">
        <is>
          <t>16:03</t>
        </is>
      </c>
      <c r="C26" t="inlineStr">
        <is>
          <t>The Grudgby team snuck out
and tried to hold them back,
but...</t>
        </is>
      </c>
      <c r="D26">
        <f>HYPERLINK("https://www.youtube.com/watch?v=iOMu86yxneA&amp;t=963s", "Go to time")</f>
        <v/>
      </c>
    </row>
    <row r="27">
      <c r="A27">
        <f>HYPERLINK("https://www.youtube.com/watch?v=iOMu86yxneA", "Video")</f>
        <v/>
      </c>
      <c r="B27" t="inlineStr">
        <is>
          <t>45:23</t>
        </is>
      </c>
      <c r="C27" t="inlineStr">
        <is>
          <t>They'll hold her back.
Let's get to the skull!</t>
        </is>
      </c>
      <c r="D27">
        <f>HYPERLINK("https://www.youtube.com/watch?v=iOMu86yxneA&amp;t=2723s", "Go to time")</f>
        <v/>
      </c>
    </row>
    <row r="28">
      <c r="A28">
        <f>HYPERLINK("https://www.youtube.com/watch?v=HAkK7CIAe2Y", "Video")</f>
        <v/>
      </c>
      <c r="B28" t="inlineStr">
        <is>
          <t>0:26</t>
        </is>
      </c>
      <c r="C28" t="inlineStr">
        <is>
          <t>(SINGING) You can
try to hold me back,</t>
        </is>
      </c>
      <c r="D28">
        <f>HYPERLINK("https://www.youtube.com/watch?v=HAkK7CIAe2Y&amp;t=26s", "Go to time")</f>
        <v/>
      </c>
    </row>
    <row r="29">
      <c r="A29">
        <f>HYPERLINK("https://www.youtube.com/watch?v=ZdeTQ5qkXaM", "Video")</f>
        <v/>
      </c>
      <c r="B29" t="inlineStr">
        <is>
          <t>22:31</t>
        </is>
      </c>
      <c r="C29" t="inlineStr">
        <is>
          <t>♪ IT'S HARD TO HOLD BACK ♪</t>
        </is>
      </c>
      <c r="D29">
        <f>HYPERLINK("https://www.youtube.com/watch?v=ZdeTQ5qkXaM&amp;t=1351s", "Go to time")</f>
        <v/>
      </c>
    </row>
    <row r="30">
      <c r="A30">
        <f>HYPERLINK("https://www.youtube.com/watch?v=ZdeTQ5qkXaM", "Video")</f>
        <v/>
      </c>
      <c r="B30" t="inlineStr">
        <is>
          <t>23:22</t>
        </is>
      </c>
      <c r="C30" t="inlineStr">
        <is>
          <t>♪ IT'S HARD TO HOLD BACK ♪</t>
        </is>
      </c>
      <c r="D30">
        <f>HYPERLINK("https://www.youtube.com/watch?v=ZdeTQ5qkXaM&amp;t=1402s", "Go to time")</f>
        <v/>
      </c>
    </row>
    <row r="31">
      <c r="A31">
        <f>HYPERLINK("https://www.youtube.com/watch?v=BSnYPtZulyQ", "Video")</f>
        <v/>
      </c>
      <c r="B31" t="inlineStr">
        <is>
          <t>109:04</t>
        </is>
      </c>
      <c r="C31" t="inlineStr">
        <is>
          <t>sitting for the wadmans hold on back up</t>
        </is>
      </c>
      <c r="D31">
        <f>HYPERLINK("https://www.youtube.com/watch?v=BSnYPtZulyQ&amp;t=6544s", "Go to time")</f>
        <v/>
      </c>
    </row>
    <row r="32">
      <c r="A32">
        <f>HYPERLINK("https://www.youtube.com/watch?v=t_qUdLeKQA8", "Video")</f>
        <v/>
      </c>
      <c r="B32" t="inlineStr">
        <is>
          <t>0:48</t>
        </is>
      </c>
      <c r="C32" t="inlineStr">
        <is>
          <t>hold us back I think we make a very good</t>
        </is>
      </c>
      <c r="D32">
        <f>HYPERLINK("https://www.youtube.com/watch?v=t_qUdLeKQA8&amp;t=48s", "Go to time")</f>
        <v/>
      </c>
    </row>
    <row r="33">
      <c r="A33">
        <f>HYPERLINK("https://www.youtube.com/watch?v=ZFxkgr3ouWc", "Video")</f>
        <v/>
      </c>
      <c r="B33" t="inlineStr">
        <is>
          <t>1:19</t>
        </is>
      </c>
      <c r="C33" t="inlineStr">
        <is>
          <t>passionate about don't hold back take it</t>
        </is>
      </c>
      <c r="D33">
        <f>HYPERLINK("https://www.youtube.com/watch?v=ZFxkgr3ouWc&amp;t=79s", "Go to time")</f>
        <v/>
      </c>
    </row>
    <row r="34">
      <c r="A34">
        <f>HYPERLINK("https://www.youtube.com/watch?v=tadi_P4WIeE", "Video")</f>
        <v/>
      </c>
      <c r="B34" t="inlineStr">
        <is>
          <t>5:39</t>
        </is>
      </c>
      <c r="C34" t="inlineStr">
        <is>
          <t>Come on, don't hold back.</t>
        </is>
      </c>
      <c r="D34">
        <f>HYPERLINK("https://www.youtube.com/watch?v=tadi_P4WIeE&amp;t=339s", "Go to time")</f>
        <v/>
      </c>
    </row>
    <row r="35">
      <c r="A35">
        <f>HYPERLINK("https://www.youtube.com/watch?v=FGN9YdaDodY", "Video")</f>
        <v/>
      </c>
      <c r="B35" t="inlineStr">
        <is>
          <t>0:43</t>
        </is>
      </c>
      <c r="C35" t="inlineStr">
        <is>
          <t>Your Wildest Dreams Alice hold my back</t>
        </is>
      </c>
      <c r="D35">
        <f>HYPERLINK("https://www.youtube.com/watch?v=FGN9YdaDodY&amp;t=43s", "Go to time")</f>
        <v/>
      </c>
    </row>
    <row r="36">
      <c r="A36">
        <f>HYPERLINK("https://www.youtube.com/watch?v=0W28zuVa0_k", "Video")</f>
        <v/>
      </c>
      <c r="B36" t="inlineStr">
        <is>
          <t>21:33</t>
        </is>
      </c>
      <c r="C36" t="inlineStr">
        <is>
          <t>won't hold anything back</t>
        </is>
      </c>
      <c r="D36">
        <f>HYPERLINK("https://www.youtube.com/watch?v=0W28zuVa0_k&amp;t=1293s", "Go to time")</f>
        <v/>
      </c>
    </row>
    <row r="37">
      <c r="A37">
        <f>HYPERLINK("https://www.youtube.com/watch?v=vp2wt1s2y0Q", "Video")</f>
        <v/>
      </c>
      <c r="B37" t="inlineStr">
        <is>
          <t>46:09</t>
        </is>
      </c>
      <c r="C37" t="inlineStr">
        <is>
          <t>line and I'm done holding back so look</t>
        </is>
      </c>
      <c r="D37">
        <f>HYPERLINK("https://www.youtube.com/watch?v=vp2wt1s2y0Q&amp;t=2769s", "Go to time")</f>
        <v/>
      </c>
    </row>
    <row r="38">
      <c r="A38">
        <f>HYPERLINK("https://www.youtube.com/watch?v=vp2wt1s2y0Q", "Video")</f>
        <v/>
      </c>
      <c r="B38" t="inlineStr">
        <is>
          <t>60:26</t>
        </is>
      </c>
      <c r="C38" t="inlineStr">
        <is>
          <t>we can't hold back in this time we</t>
        </is>
      </c>
      <c r="D38">
        <f>HYPERLINK("https://www.youtube.com/watch?v=vp2wt1s2y0Q&amp;t=3626s", "Go to time")</f>
        <v/>
      </c>
    </row>
    <row r="39">
      <c r="A39">
        <f>HYPERLINK("https://www.youtube.com/watch?v=Sg4Ar9jRlOo", "Video")</f>
        <v/>
      </c>
      <c r="B39" t="inlineStr">
        <is>
          <t>2:59</t>
        </is>
      </c>
      <c r="C39" t="inlineStr">
        <is>
          <t>it I'm here to get it back I won't hold</t>
        </is>
      </c>
      <c r="D39">
        <f>HYPERLINK("https://www.youtube.com/watch?v=Sg4Ar9jRlOo&amp;t=179s", "Go to time")</f>
        <v/>
      </c>
    </row>
    <row r="40">
      <c r="A40">
        <f>HYPERLINK("https://www.youtube.com/watch?v=tClD-zf-ktc", "Video")</f>
        <v/>
      </c>
      <c r="B40" t="inlineStr">
        <is>
          <t>0:57</t>
        </is>
      </c>
      <c r="C40" t="inlineStr">
        <is>
          <t>hold on to it till you get back okay</t>
        </is>
      </c>
      <c r="D40">
        <f>HYPERLINK("https://www.youtube.com/watch?v=tClD-zf-ktc&amp;t=57s", "Go to time")</f>
        <v/>
      </c>
    </row>
    <row r="41">
      <c r="A41">
        <f>HYPERLINK("https://www.youtube.com/watch?v=pGdrWgYI8Ow", "Video")</f>
        <v/>
      </c>
      <c r="B41" t="inlineStr">
        <is>
          <t>1:34</t>
        </is>
      </c>
      <c r="C41" t="inlineStr">
        <is>
          <t>helpless children to hold back the</t>
        </is>
      </c>
      <c r="D41">
        <f>HYPERLINK("https://www.youtube.com/watch?v=pGdrWgYI8Ow&amp;t=94s", "Go to time")</f>
        <v/>
      </c>
    </row>
    <row r="42">
      <c r="A42">
        <f>HYPERLINK("https://www.youtube.com/watch?v=BEdP2a7G1Qc", "Video")</f>
        <v/>
      </c>
      <c r="B42" t="inlineStr">
        <is>
          <t>1:41</t>
        </is>
      </c>
      <c r="C42" t="inlineStr">
        <is>
          <t>back how about I hold a few you hold her</t>
        </is>
      </c>
      <c r="D42">
        <f>HYPERLINK("https://www.youtube.com/watch?v=BEdP2a7G1Qc&amp;t=101s", "Go to time")</f>
        <v/>
      </c>
    </row>
    <row r="43">
      <c r="A43">
        <f>HYPERLINK("https://www.youtube.com/watch?v=Ozde14nReyU", "Video")</f>
        <v/>
      </c>
      <c r="B43" t="inlineStr">
        <is>
          <t>0:09</t>
        </is>
      </c>
      <c r="C43" t="inlineStr">
        <is>
          <t>hold on I'll be right back</t>
        </is>
      </c>
      <c r="D43">
        <f>HYPERLINK("https://www.youtube.com/watch?v=Ozde14nReyU&amp;t=9s", "Go to time")</f>
        <v/>
      </c>
    </row>
    <row r="44">
      <c r="A44">
        <f>HYPERLINK("https://www.youtube.com/watch?v=cfbiBOhzykw", "Video")</f>
        <v/>
      </c>
      <c r="B44" t="inlineStr">
        <is>
          <t>2:17</t>
        </is>
      </c>
      <c r="C44" t="inlineStr">
        <is>
          <t>you've been holding me back this whole</t>
        </is>
      </c>
      <c r="D44">
        <f>HYPERLINK("https://www.youtube.com/watch?v=cfbiBOhzykw&amp;t=137s", "Go to time")</f>
        <v/>
      </c>
    </row>
    <row r="45">
      <c r="A45">
        <f>HYPERLINK("https://www.youtube.com/watch?v=40QG5tQM3NI", "Video")</f>
        <v/>
      </c>
      <c r="B45" t="inlineStr">
        <is>
          <t>1:50</t>
        </is>
      </c>
      <c r="C45" t="inlineStr">
        <is>
          <t>holding the back uh no offense girls</t>
        </is>
      </c>
      <c r="D45">
        <f>HYPERLINK("https://www.youtube.com/watch?v=40QG5tQM3NI&amp;t=110s", "Go to time")</f>
        <v/>
      </c>
    </row>
    <row r="46">
      <c r="A46">
        <f>HYPERLINK("https://www.youtube.com/watch?v=1WYFgj_p-1c", "Video")</f>
        <v/>
      </c>
      <c r="B46" t="inlineStr">
        <is>
          <t>1:37</t>
        </is>
      </c>
      <c r="C46" t="inlineStr">
        <is>
          <t>hold it'll come back and we won't have</t>
        </is>
      </c>
      <c r="D46">
        <f>HYPERLINK("https://www.youtube.com/watch?v=1WYFgj_p-1c&amp;t=97s", "Go to time")</f>
        <v/>
      </c>
    </row>
    <row r="47">
      <c r="A47">
        <f>HYPERLINK("https://www.youtube.com/watch?v=JWv1-m569lo", "Video")</f>
        <v/>
      </c>
      <c r="B47" t="inlineStr">
        <is>
          <t>39:10</t>
        </is>
      </c>
      <c r="C47" t="inlineStr">
        <is>
          <t>you really were holding back</t>
        </is>
      </c>
      <c r="D47">
        <f>HYPERLINK("https://www.youtube.com/watch?v=JWv1-m569lo&amp;t=2350s", "Go to time")</f>
        <v/>
      </c>
    </row>
    <row r="48">
      <c r="A48">
        <f>HYPERLINK("https://www.youtube.com/watch?v=YU6sRWdzEMc", "Video")</f>
        <v/>
      </c>
      <c r="B48" t="inlineStr">
        <is>
          <t>18:25</t>
        </is>
      </c>
      <c r="C48" t="inlineStr">
        <is>
          <t>hold them back Make It Rain baby I'm on</t>
        </is>
      </c>
      <c r="D48">
        <f>HYPERLINK("https://www.youtube.com/watch?v=YU6sRWdzEMc&amp;t=1105s", "Go to time")</f>
        <v/>
      </c>
    </row>
    <row r="49">
      <c r="A49">
        <f>HYPERLINK("https://www.youtube.com/watch?v=s_gVz12ZoHg", "Video")</f>
        <v/>
      </c>
      <c r="B49" t="inlineStr">
        <is>
          <t>1:06</t>
        </is>
      </c>
      <c r="C49" t="inlineStr">
        <is>
          <t>I was just trying to hold back from not</t>
        </is>
      </c>
      <c r="D49">
        <f>HYPERLINK("https://www.youtube.com/watch?v=s_gVz12ZoHg&amp;t=66s", "Go to time")</f>
        <v/>
      </c>
    </row>
    <row r="50">
      <c r="A50">
        <f>HYPERLINK("https://www.youtube.com/watch?v=8vIcT7VLx0U", "Video")</f>
        <v/>
      </c>
      <c r="B50" t="inlineStr">
        <is>
          <t>34:48</t>
        </is>
      </c>
      <c r="C50" t="inlineStr">
        <is>
          <t>holds back throwing the Talon because</t>
        </is>
      </c>
      <c r="D50">
        <f>HYPERLINK("https://www.youtube.com/watch?v=8vIcT7VLx0U&amp;t=2088s", "Go to time")</f>
        <v/>
      </c>
    </row>
    <row r="51">
      <c r="A51">
        <f>HYPERLINK("https://www.youtube.com/watch?v=-jQoYD6DLRU", "Video")</f>
        <v/>
      </c>
      <c r="B51" t="inlineStr">
        <is>
          <t>1:33</t>
        </is>
      </c>
      <c r="C51" t="inlineStr">
        <is>
          <t>sou s stay back hold it</t>
        </is>
      </c>
      <c r="D51">
        <f>HYPERLINK("https://www.youtube.com/watch?v=-jQoYD6DLRU&amp;t=93s", "Go to time")</f>
        <v/>
      </c>
    </row>
    <row r="52">
      <c r="A52">
        <f>HYPERLINK("https://www.youtube.com/watch?v=eqy51FuWn4Q", "Video")</f>
        <v/>
      </c>
      <c r="B52" t="inlineStr">
        <is>
          <t>0:33</t>
        </is>
      </c>
      <c r="C52" t="inlineStr">
        <is>
          <t>something's holding me back i can't move</t>
        </is>
      </c>
      <c r="D52">
        <f>HYPERLINK("https://www.youtube.com/watch?v=eqy51FuWn4Q&amp;t=33s", "Go to time")</f>
        <v/>
      </c>
    </row>
    <row r="53">
      <c r="A53">
        <f>HYPERLINK("https://www.youtube.com/watch?v=TJd6GPOmRTU", "Video")</f>
        <v/>
      </c>
      <c r="B53" t="inlineStr">
        <is>
          <t>1:49</t>
        </is>
      </c>
      <c r="C53" t="inlineStr">
        <is>
          <t>on me I'm not holding my fiance back</t>
        </is>
      </c>
      <c r="D53">
        <f>HYPERLINK("https://www.youtube.com/watch?v=TJd6GPOmRTU&amp;t=109s", "Go to time")</f>
        <v/>
      </c>
    </row>
    <row r="54">
      <c r="A54">
        <f>HYPERLINK("https://www.youtube.com/watch?v=YVj_aBgQvek", "Video")</f>
        <v/>
      </c>
      <c r="B54" t="inlineStr">
        <is>
          <t>2:08</t>
        </is>
      </c>
      <c r="C54" t="inlineStr">
        <is>
          <t>I was holding back because of your</t>
        </is>
      </c>
      <c r="D54">
        <f>HYPERLINK("https://www.youtube.com/watch?v=YVj_aBgQvek&amp;t=128s", "Go to time")</f>
        <v/>
      </c>
    </row>
    <row r="55">
      <c r="A55">
        <f>HYPERLINK("https://www.youtube.com/watch?v=Bf0HvoLXWdU", "Video")</f>
        <v/>
      </c>
      <c r="B55" t="inlineStr">
        <is>
          <t>1:06</t>
        </is>
      </c>
      <c r="C55" t="inlineStr">
        <is>
          <t>holds them back and it has effect</t>
        </is>
      </c>
      <c r="D55">
        <f>HYPERLINK("https://www.youtube.com/watch?v=Bf0HvoLXWdU&amp;t=66s", "Go to time")</f>
        <v/>
      </c>
    </row>
    <row r="56">
      <c r="A56">
        <f>HYPERLINK("https://www.youtube.com/watch?v=5NiUZIvwkE4", "Video")</f>
        <v/>
      </c>
      <c r="B56" t="inlineStr">
        <is>
          <t>2:21</t>
        </is>
      </c>
      <c r="C56" t="inlineStr">
        <is>
          <t>holding you back low</t>
        </is>
      </c>
      <c r="D56">
        <f>HYPERLINK("https://www.youtube.com/watch?v=5NiUZIvwkE4&amp;t=141s", "Go to time")</f>
        <v/>
      </c>
    </row>
    <row r="57">
      <c r="A57">
        <f>HYPERLINK("https://www.youtube.com/watch?v=958sL3sZucc", "Video")</f>
        <v/>
      </c>
      <c r="B57" t="inlineStr">
        <is>
          <t>2:39</t>
        </is>
      </c>
      <c r="C57" t="inlineStr">
        <is>
          <t>we back okay okay hold on go kids go</t>
        </is>
      </c>
      <c r="D57">
        <f>HYPERLINK("https://www.youtube.com/watch?v=958sL3sZucc&amp;t=159s", "Go to time")</f>
        <v/>
      </c>
    </row>
    <row r="58">
      <c r="A58">
        <f>HYPERLINK("https://www.youtube.com/watch?v=uJjmYGTqQzc", "Video")</f>
        <v/>
      </c>
      <c r="B58" t="inlineStr">
        <is>
          <t>1:13</t>
        </is>
      </c>
      <c r="C58" t="inlineStr">
        <is>
          <t>hold it back on</t>
        </is>
      </c>
      <c r="D58">
        <f>HYPERLINK("https://www.youtube.com/watch?v=uJjmYGTqQzc&amp;t=73s", "Go to time")</f>
        <v/>
      </c>
    </row>
    <row r="59">
      <c r="A59">
        <f>HYPERLINK("https://www.youtube.com/watch?v=ojihFR8PZEc", "Video")</f>
        <v/>
      </c>
      <c r="B59" t="inlineStr">
        <is>
          <t>0:03</t>
        </is>
      </c>
      <c r="C59" t="inlineStr">
        <is>
          <t>hold on ezekiel somebody in the back</t>
        </is>
      </c>
      <c r="D59">
        <f>HYPERLINK("https://www.youtube.com/watch?v=ojihFR8PZEc&amp;t=3s", "Go to time")</f>
        <v/>
      </c>
    </row>
    <row r="60">
      <c r="A60">
        <f>HYPERLINK("https://www.youtube.com/watch?v=pYQLesrKif8", "Video")</f>
        <v/>
      </c>
      <c r="B60" t="inlineStr">
        <is>
          <t>10:43</t>
        </is>
      </c>
      <c r="C60" t="inlineStr">
        <is>
          <t>get your back on the table we would hold</t>
        </is>
      </c>
      <c r="D60">
        <f>HYPERLINK("https://www.youtube.com/watch?v=pYQLesrKif8&amp;t=643s", "Go to time")</f>
        <v/>
      </c>
    </row>
    <row r="61">
      <c r="A61">
        <f>HYPERLINK("https://www.youtube.com/watch?v=7NWa16miH08", "Video")</f>
        <v/>
      </c>
      <c r="B61" t="inlineStr">
        <is>
          <t>0:11</t>
        </is>
      </c>
      <c r="C61" t="inlineStr">
        <is>
          <t>go back home henry you can't hold on to</t>
        </is>
      </c>
      <c r="D61">
        <f>HYPERLINK("https://www.youtube.com/watch?v=7NWa16miH08&amp;t=11s", "Go to time")</f>
        <v/>
      </c>
    </row>
    <row r="62">
      <c r="A62">
        <f>HYPERLINK("https://www.youtube.com/watch?v=LT9scjUnJX8", "Video")</f>
        <v/>
      </c>
      <c r="B62" t="inlineStr">
        <is>
          <t>0:53</t>
        </is>
      </c>
      <c r="C62" t="inlineStr">
        <is>
          <t>cats I always hold back</t>
        </is>
      </c>
      <c r="D62">
        <f>HYPERLINK("https://www.youtube.com/watch?v=LT9scjUnJX8&amp;t=53s", "Go to time")</f>
        <v/>
      </c>
    </row>
    <row r="63">
      <c r="A63">
        <f>HYPERLINK("https://www.youtube.com/watch?v=9gw5pGhWRpI", "Video")</f>
        <v/>
      </c>
      <c r="B63" t="inlineStr">
        <is>
          <t>0:49</t>
        </is>
      </c>
      <c r="C63" t="inlineStr">
        <is>
          <t>equipment back here I can't even hold</t>
        </is>
      </c>
      <c r="D63">
        <f>HYPERLINK("https://www.youtube.com/watch?v=9gw5pGhWRpI&amp;t=49s", "Go to time")</f>
        <v/>
      </c>
    </row>
    <row r="64">
      <c r="A64">
        <f>HYPERLINK("https://www.youtube.com/watch?v=_WHdlfAJwjM", "Video")</f>
        <v/>
      </c>
      <c r="B64" t="inlineStr">
        <is>
          <t>1:47</t>
        </is>
      </c>
      <c r="C64" t="inlineStr">
        <is>
          <t>and pass hey are you holding back so</t>
        </is>
      </c>
      <c r="D64">
        <f>HYPERLINK("https://www.youtube.com/watch?v=_WHdlfAJwjM&amp;t=107s", "Go to time")</f>
        <v/>
      </c>
    </row>
    <row r="65">
      <c r="A65">
        <f>HYPERLINK("https://www.youtube.com/watch?v=b94CvCibbOs", "Video")</f>
        <v/>
      </c>
      <c r="B65" t="inlineStr">
        <is>
          <t>0:00</t>
        </is>
      </c>
      <c r="C65" t="inlineStr">
        <is>
          <t>abandoned the gate hold back to the</t>
        </is>
      </c>
      <c r="D65">
        <f>HYPERLINK("https://www.youtube.com/watch?v=b94CvCibbOs&amp;t=0s", "Go to time")</f>
        <v/>
      </c>
    </row>
    <row r="66">
      <c r="A66">
        <f>HYPERLINK("https://www.youtube.com/watch?v=3ZvUOvfEpEU", "Video")</f>
        <v/>
      </c>
      <c r="B66" t="inlineStr">
        <is>
          <t>3:21</t>
        </is>
      </c>
      <c r="C66" t="inlineStr">
        <is>
          <t>you lucky she holding me back got good</t>
        </is>
      </c>
      <c r="D66">
        <f>HYPERLINK("https://www.youtube.com/watch?v=3ZvUOvfEpEU&amp;t=201s", "Go to time")</f>
        <v/>
      </c>
    </row>
    <row r="67">
      <c r="A67">
        <f>HYPERLINK("https://www.youtube.com/watch?v=uViS5x2jmBE", "Video")</f>
        <v/>
      </c>
      <c r="B67" t="inlineStr">
        <is>
          <t>0:14</t>
        </is>
      </c>
      <c r="C67" t="inlineStr">
        <is>
          <t>you and confides in you and holds back</t>
        </is>
      </c>
      <c r="D67">
        <f>HYPERLINK("https://www.youtube.com/watch?v=uViS5x2jmBE&amp;t=14s", "Go to time")</f>
        <v/>
      </c>
    </row>
    <row r="68">
      <c r="A68">
        <f>HYPERLINK("https://www.youtube.com/watch?v=6xonRI8jlBc", "Video")</f>
        <v/>
      </c>
      <c r="B68" t="inlineStr">
        <is>
          <t>0:00</t>
        </is>
      </c>
      <c r="C68" t="inlineStr">
        <is>
          <t>hold on so let's just back up a second</t>
        </is>
      </c>
      <c r="D68">
        <f>HYPERLINK("https://www.youtube.com/watch?v=6xonRI8jlBc&amp;t=0s", "Go to time")</f>
        <v/>
      </c>
    </row>
    <row r="69">
      <c r="A69">
        <f>HYPERLINK("https://www.youtube.com/watch?v=Z9iPPrKUisY", "Video")</f>
        <v/>
      </c>
      <c r="B69" t="inlineStr">
        <is>
          <t>0:06</t>
        </is>
      </c>
      <c r="C69" t="inlineStr">
        <is>
          <t>Well, thank you for holding back.</t>
        </is>
      </c>
      <c r="D69">
        <f>HYPERLINK("https://www.youtube.com/watch?v=Z9iPPrKUisY&amp;t=6s", "Go to time")</f>
        <v/>
      </c>
    </row>
    <row r="70">
      <c r="A70">
        <f>HYPERLINK("https://www.youtube.com/watch?v=Z9iPPrKUisY", "Video")</f>
        <v/>
      </c>
      <c r="B70" t="inlineStr">
        <is>
          <t>7:15</t>
        </is>
      </c>
      <c r="C70" t="inlineStr">
        <is>
          <t>Well, thank you for holding back.</t>
        </is>
      </c>
      <c r="D70">
        <f>HYPERLINK("https://www.youtube.com/watch?v=Z9iPPrKUisY&amp;t=435s", "Go to time")</f>
        <v/>
      </c>
    </row>
    <row r="71">
      <c r="A71">
        <f>HYPERLINK("https://www.youtube.com/watch?v=s2R68BmtZz0", "Video")</f>
        <v/>
      </c>
      <c r="B71" t="inlineStr">
        <is>
          <t>3:17</t>
        </is>
      </c>
      <c r="C71" t="inlineStr">
        <is>
          <t>guys hold that backslash right there</t>
        </is>
      </c>
      <c r="D71">
        <f>HYPERLINK("https://www.youtube.com/watch?v=s2R68BmtZz0&amp;t=197s", "Go to time")</f>
        <v/>
      </c>
    </row>
    <row r="72">
      <c r="A72">
        <f>HYPERLINK("https://www.youtube.com/watch?v=ltKsOyv9MAs", "Video")</f>
        <v/>
      </c>
      <c r="B72" t="inlineStr">
        <is>
          <t>2:28</t>
        </is>
      </c>
      <c r="C72" t="inlineStr">
        <is>
          <t>yeah wait hold on back up we can't help</t>
        </is>
      </c>
      <c r="D72">
        <f>HYPERLINK("https://www.youtube.com/watch?v=ltKsOyv9MAs&amp;t=148s", "Go to time")</f>
        <v/>
      </c>
    </row>
    <row r="73">
      <c r="A73">
        <f>HYPERLINK("https://www.youtube.com/watch?v=A_DOS9QzXBg", "Video")</f>
        <v/>
      </c>
      <c r="B73" t="inlineStr">
        <is>
          <t>1:16</t>
        </is>
      </c>
      <c r="C73" t="inlineStr">
        <is>
          <t>Is there anything you’re holding back from me?</t>
        </is>
      </c>
      <c r="D73">
        <f>HYPERLINK("https://www.youtube.com/watch?v=A_DOS9QzXBg&amp;t=76s", "Go to time")</f>
        <v/>
      </c>
    </row>
    <row r="74">
      <c r="A74">
        <f>HYPERLINK("https://www.youtube.com/watch?v=JbKlM_SQEK0", "Video")</f>
        <v/>
      </c>
      <c r="B74" t="inlineStr">
        <is>
          <t>6:22</t>
        </is>
      </c>
      <c r="C74" t="inlineStr">
        <is>
          <t>from holding his backpack then down to</t>
        </is>
      </c>
      <c r="D74">
        <f>HYPERLINK("https://www.youtube.com/watch?v=JbKlM_SQEK0&amp;t=382s", "Go to time")</f>
        <v/>
      </c>
    </row>
    <row r="75">
      <c r="A75">
        <f>HYPERLINK("https://www.youtube.com/watch?v=gJuGNgxsuU0", "Video")</f>
        <v/>
      </c>
      <c r="B75" t="inlineStr">
        <is>
          <t>1:30</t>
        </is>
      </c>
      <c r="C75" t="inlineStr">
        <is>
          <t>hold back and hold still and your</t>
        </is>
      </c>
      <c r="D75">
        <f>HYPERLINK("https://www.youtube.com/watch?v=gJuGNgxsuU0&amp;t=90s", "Go to time")</f>
        <v/>
      </c>
    </row>
    <row r="76">
      <c r="A76">
        <f>HYPERLINK("https://www.youtube.com/watch?v=N1mUlcTiiHQ", "Video")</f>
        <v/>
      </c>
      <c r="B76" t="inlineStr">
        <is>
          <t>4:56</t>
        </is>
      </c>
      <c r="C76" t="inlineStr">
        <is>
          <t>hold on come back yeah bye-bye you</t>
        </is>
      </c>
      <c r="D76">
        <f>HYPERLINK("https://www.youtube.com/watch?v=N1mUlcTiiHQ&amp;t=296s", "Go to time")</f>
        <v/>
      </c>
    </row>
    <row r="77">
      <c r="A77">
        <f>HYPERLINK("https://www.youtube.com/watch?v=gAwG2BjS4B4", "Video")</f>
        <v/>
      </c>
      <c r="B77" t="inlineStr">
        <is>
          <t>4:35</t>
        </is>
      </c>
      <c r="C77" t="inlineStr">
        <is>
          <t>never came back hold the story in the</t>
        </is>
      </c>
      <c r="D77">
        <f>HYPERLINK("https://www.youtube.com/watch?v=gAwG2BjS4B4&amp;t=275s", "Go to time")</f>
        <v/>
      </c>
    </row>
    <row r="78">
      <c r="A78">
        <f>HYPERLINK("https://www.youtube.com/watch?v=zcrzm69b0qQ", "Video")</f>
        <v/>
      </c>
      <c r="B78" t="inlineStr">
        <is>
          <t>5:33</t>
        </is>
      </c>
      <c r="C78" t="inlineStr">
        <is>
          <t>thank you for holding back</t>
        </is>
      </c>
      <c r="D78">
        <f>HYPERLINK("https://www.youtube.com/watch?v=zcrzm69b0qQ&amp;t=333s", "Go to time")</f>
        <v/>
      </c>
    </row>
    <row r="79">
      <c r="A79">
        <f>HYPERLINK("https://www.youtube.com/watch?v=NM-DEJBgi1I", "Video")</f>
        <v/>
      </c>
      <c r="B79" t="inlineStr">
        <is>
          <t>3:22</t>
        </is>
      </c>
      <c r="C79" t="inlineStr">
        <is>
          <t>Hold its neck back.</t>
        </is>
      </c>
      <c r="D79">
        <f>HYPERLINK("https://www.youtube.com/watch?v=NM-DEJBgi1I&amp;t=202s", "Go to time")</f>
        <v/>
      </c>
    </row>
    <row r="80">
      <c r="A80">
        <f>HYPERLINK("https://www.youtube.com/watch?v=n8zfXmgh_WA", "Video")</f>
        <v/>
      </c>
      <c r="B80" t="inlineStr">
        <is>
          <t>7:13</t>
        </is>
      </c>
      <c r="C80" t="inlineStr">
        <is>
          <t>if that's what's truly holding you back</t>
        </is>
      </c>
      <c r="D80">
        <f>HYPERLINK("https://www.youtube.com/watch?v=n8zfXmgh_WA&amp;t=433s", "Go to time")</f>
        <v/>
      </c>
    </row>
    <row r="81">
      <c r="A81">
        <f>HYPERLINK("https://www.youtube.com/watch?v=zvTSrEdikKE", "Video")</f>
        <v/>
      </c>
      <c r="B81" t="inlineStr">
        <is>
          <t>9:05</t>
        </is>
      </c>
      <c r="C81" t="inlineStr">
        <is>
          <t>if that's what's truly holding you back</t>
        </is>
      </c>
      <c r="D81">
        <f>HYPERLINK("https://www.youtube.com/watch?v=zvTSrEdikKE&amp;t=545s", "Go to time")</f>
        <v/>
      </c>
    </row>
    <row r="82">
      <c r="A82">
        <f>HYPERLINK("https://www.youtube.com/watch?v=IdwMOWVtVWA", "Video")</f>
        <v/>
      </c>
      <c r="B82" t="inlineStr">
        <is>
          <t>1:52</t>
        </is>
      </c>
      <c r="C82" t="inlineStr">
        <is>
          <t>and i can't hold it back anymore</t>
        </is>
      </c>
      <c r="D82">
        <f>HYPERLINK("https://www.youtube.com/watch?v=IdwMOWVtVWA&amp;t=112s", "Go to time")</f>
        <v/>
      </c>
    </row>
    <row r="83">
      <c r="A83">
        <f>HYPERLINK("https://www.youtube.com/watch?v=Bjl_Pp8nS0w", "Video")</f>
        <v/>
      </c>
      <c r="B83" t="inlineStr">
        <is>
          <t>1:35</t>
        </is>
      </c>
      <c r="C83" t="inlineStr">
        <is>
          <t>back speak now forever hold your peace</t>
        </is>
      </c>
      <c r="D83">
        <f>HYPERLINK("https://www.youtube.com/watch?v=Bjl_Pp8nS0w&amp;t=95s", "Go to time")</f>
        <v/>
      </c>
    </row>
    <row r="84">
      <c r="A84">
        <f>HYPERLINK("https://www.youtube.com/watch?v=n9Ns2syZGmU", "Video")</f>
        <v/>
      </c>
      <c r="B84" t="inlineStr">
        <is>
          <t>0:24</t>
        </is>
      </c>
      <c r="C84" t="inlineStr">
        <is>
          <t>I like how Okada holds the back of the head.</t>
        </is>
      </c>
      <c r="D84">
        <f>HYPERLINK("https://www.youtube.com/watch?v=n9Ns2syZGmU&amp;t=24s", "Go to time")</f>
        <v/>
      </c>
    </row>
    <row r="85">
      <c r="A85">
        <f>HYPERLINK("https://www.youtube.com/watch?v=lm4a1wBkAuM", "Video")</f>
        <v/>
      </c>
      <c r="B85" t="inlineStr">
        <is>
          <t>5:50</t>
        </is>
      </c>
      <c r="C85" t="inlineStr">
        <is>
          <t>Now. Marina holding back Claudio.</t>
        </is>
      </c>
      <c r="D85">
        <f>HYPERLINK("https://www.youtube.com/watch?v=lm4a1wBkAuM&amp;t=350s", "Go to time")</f>
        <v/>
      </c>
    </row>
    <row r="86">
      <c r="A86">
        <f>HYPERLINK("https://www.youtube.com/watch?v=UedQ7odcnXQ", "Video")</f>
        <v/>
      </c>
      <c r="B86" t="inlineStr">
        <is>
          <t>2:24</t>
        </is>
      </c>
      <c r="C86" t="inlineStr">
        <is>
          <t>she talked us back to thee dude hold up</t>
        </is>
      </c>
      <c r="D86">
        <f>HYPERLINK("https://www.youtube.com/watch?v=UedQ7odcnXQ&amp;t=144s", "Go to time")</f>
        <v/>
      </c>
    </row>
    <row r="87">
      <c r="A87">
        <f>HYPERLINK("https://www.youtube.com/watch?v=WqRlXVvseEM", "Video")</f>
        <v/>
      </c>
      <c r="B87" t="inlineStr">
        <is>
          <t>0:48</t>
        </is>
      </c>
      <c r="C87" t="inlineStr">
        <is>
          <t>back up yeah hold your hold on</t>
        </is>
      </c>
      <c r="D87">
        <f>HYPERLINK("https://www.youtube.com/watch?v=WqRlXVvseEM&amp;t=48s", "Go to time")</f>
        <v/>
      </c>
    </row>
    <row r="88">
      <c r="A88">
        <f>HYPERLINK("https://www.youtube.com/watch?v=7jlxkzaCL7w", "Video")</f>
        <v/>
      </c>
      <c r="B88" t="inlineStr">
        <is>
          <t>11:44</t>
        </is>
      </c>
      <c r="C88" t="inlineStr">
        <is>
          <t>And Willow. It looks like they can't hold these 
women back.</t>
        </is>
      </c>
      <c r="D88">
        <f>HYPERLINK("https://www.youtube.com/watch?v=7jlxkzaCL7w&amp;t=704s", "Go to time")</f>
        <v/>
      </c>
    </row>
    <row r="89">
      <c r="A89">
        <f>HYPERLINK("https://www.youtube.com/watch?v=XaKd4N9zjyI", "Video")</f>
        <v/>
      </c>
      <c r="B89" t="inlineStr">
        <is>
          <t>1:49</t>
        </is>
      </c>
      <c r="C89" t="inlineStr">
        <is>
          <t>Say he can barely hold himself up in the corner, 
holding the back of his head just draped over the</t>
        </is>
      </c>
      <c r="D89">
        <f>HYPERLINK("https://www.youtube.com/watch?v=XaKd4N9zjyI&amp;t=109s", "Go to time")</f>
        <v/>
      </c>
    </row>
    <row r="90">
      <c r="A90">
        <f>HYPERLINK("https://www.youtube.com/watch?v=skprvknQE8o", "Video")</f>
        <v/>
      </c>
      <c r="B90" t="inlineStr">
        <is>
          <t>2:03</t>
        </is>
      </c>
      <c r="C90" t="inlineStr">
        <is>
          <t>holding back my diploma I said gee whiz</t>
        </is>
      </c>
      <c r="D90">
        <f>HYPERLINK("https://www.youtube.com/watch?v=skprvknQE8o&amp;t=123s", "Go to time")</f>
        <v/>
      </c>
    </row>
    <row r="91">
      <c r="A91">
        <f>HYPERLINK("https://www.youtube.com/watch?v=UFW6N6LyGrM", "Video")</f>
        <v/>
      </c>
      <c r="B91" t="inlineStr">
        <is>
          <t>11:35</t>
        </is>
      </c>
      <c r="C91" t="inlineStr">
        <is>
          <t>No, it's like, oh, couldn't even hold it back.</t>
        </is>
      </c>
      <c r="D91">
        <f>HYPERLINK("https://www.youtube.com/watch?v=UFW6N6LyGrM&amp;t=695s", "Go to time")</f>
        <v/>
      </c>
    </row>
    <row r="92">
      <c r="A92">
        <f>HYPERLINK("https://www.youtube.com/watch?v=9BGy_E06BRw", "Video")</f>
        <v/>
      </c>
      <c r="B92" t="inlineStr">
        <is>
          <t>6:54</t>
        </is>
      </c>
      <c r="C92" t="inlineStr">
        <is>
          <t>holding him back thank God Don Callis</t>
        </is>
      </c>
      <c r="D92">
        <f>HYPERLINK("https://www.youtube.com/watch?v=9BGy_E06BRw&amp;t=414s", "Go to time")</f>
        <v/>
      </c>
    </row>
    <row r="93">
      <c r="A93">
        <f>HYPERLINK("https://www.youtube.com/watch?v=1zsAArx0fOI", "Video")</f>
        <v/>
      </c>
      <c r="B93" t="inlineStr">
        <is>
          <t>4:28</t>
        </is>
      </c>
      <c r="C93" t="inlineStr">
        <is>
          <t>still holding on yeah karate background</t>
        </is>
      </c>
      <c r="D93">
        <f>HYPERLINK("https://www.youtube.com/watch?v=1zsAArx0fOI&amp;t=268s", "Go to time")</f>
        <v/>
      </c>
    </row>
    <row r="94">
      <c r="A94">
        <f>HYPERLINK("https://www.youtube.com/watch?v=g5nMnoKtibY", "Video")</f>
        <v/>
      </c>
      <c r="B94" t="inlineStr">
        <is>
          <t>3:26</t>
        </is>
      </c>
      <c r="C94" t="inlineStr">
        <is>
          <t>Hold up man. Let me back up!</t>
        </is>
      </c>
      <c r="D94">
        <f>HYPERLINK("https://www.youtube.com/watch?v=g5nMnoKtibY&amp;t=206s", "Go to time")</f>
        <v/>
      </c>
    </row>
    <row r="95">
      <c r="A95">
        <f>HYPERLINK("https://www.youtube.com/watch?v=oI8Th7ZUGpU", "Video")</f>
        <v/>
      </c>
      <c r="B95" t="inlineStr">
        <is>
          <t>2:00</t>
        </is>
      </c>
      <c r="C95" t="inlineStr">
        <is>
          <t>tough hold here turns over and sits back</t>
        </is>
      </c>
      <c r="D95">
        <f>HYPERLINK("https://www.youtube.com/watch?v=oI8Th7ZUGpU&amp;t=120s", "Go to time")</f>
        <v/>
      </c>
    </row>
    <row r="96">
      <c r="A96">
        <f>HYPERLINK("https://www.youtube.com/watch?v=iKjr0RsyDDc", "Video")</f>
        <v/>
      </c>
      <c r="B96" t="inlineStr">
        <is>
          <t>1:35</t>
        </is>
      </c>
      <c r="C96" t="inlineStr">
        <is>
          <t>holding his back</t>
        </is>
      </c>
      <c r="D96">
        <f>HYPERLINK("https://www.youtube.com/watch?v=iKjr0RsyDDc&amp;t=95s", "Go to time")</f>
        <v/>
      </c>
    </row>
    <row r="97">
      <c r="A97">
        <f>HYPERLINK("https://www.youtube.com/watch?v=Tr9je3PnA1U", "Video")</f>
        <v/>
      </c>
      <c r="B97" t="inlineStr">
        <is>
          <t>7:27</t>
        </is>
      </c>
      <c r="C97" t="inlineStr">
        <is>
          <t>Yeah, it's everything they can do to hold
MJF back right now.</t>
        </is>
      </c>
      <c r="D97">
        <f>HYPERLINK("https://www.youtube.com/watch?v=Tr9je3PnA1U&amp;t=447s", "Go to time")</f>
        <v/>
      </c>
    </row>
    <row r="98">
      <c r="A98">
        <f>HYPERLINK("https://www.youtube.com/watch?v=pp24uYdPlLk", "Video")</f>
        <v/>
      </c>
      <c r="B98" t="inlineStr">
        <is>
          <t>4:16</t>
        </is>
      </c>
      <c r="C98" t="inlineStr">
        <is>
          <t>staff to hold these guys back let them</t>
        </is>
      </c>
      <c r="D98">
        <f>HYPERLINK("https://www.youtube.com/watch?v=pp24uYdPlLk&amp;t=256s", "Go to time")</f>
        <v/>
      </c>
    </row>
    <row r="99">
      <c r="A99">
        <f>HYPERLINK("https://www.youtube.com/watch?v=fbFiGmE5xUE", "Video")</f>
        <v/>
      </c>
      <c r="B99" t="inlineStr">
        <is>
          <t>4:25</t>
        </is>
      </c>
      <c r="C99" t="inlineStr">
        <is>
          <t>Hold on. If you hit one of those pins, 
we'll give it back to you.</t>
        </is>
      </c>
      <c r="D99">
        <f>HYPERLINK("https://www.youtube.com/watch?v=fbFiGmE5xUE&amp;t=265s", "Go to time")</f>
        <v/>
      </c>
    </row>
    <row r="100">
      <c r="A100">
        <f>HYPERLINK("https://www.youtube.com/watch?v=LEaPiUY8UP4", "Video")</f>
        <v/>
      </c>
      <c r="B100" t="inlineStr">
        <is>
          <t>0:31</t>
        </is>
      </c>
      <c r="C100" t="inlineStr">
        <is>
          <t>so don't hold back hold back just a</t>
        </is>
      </c>
      <c r="D100">
        <f>HYPERLINK("https://www.youtube.com/watch?v=LEaPiUY8UP4&amp;t=31s", "Go to time")</f>
        <v/>
      </c>
    </row>
    <row r="101">
      <c r="A101">
        <f>HYPERLINK("https://www.youtube.com/watch?v=KXWvVOcU7E4", "Video")</f>
        <v/>
      </c>
      <c r="B101" t="inlineStr">
        <is>
          <t>3:17</t>
        </is>
      </c>
      <c r="C101" t="inlineStr">
        <is>
          <t>hold back i'm mad at the ones you missed</t>
        </is>
      </c>
      <c r="D101">
        <f>HYPERLINK("https://www.youtube.com/watch?v=KXWvVOcU7E4&amp;t=197s", "Go to time")</f>
        <v/>
      </c>
    </row>
    <row r="102">
      <c r="A102">
        <f>HYPERLINK("https://www.youtube.com/watch?v=9fWL4argyHE", "Video")</f>
        <v/>
      </c>
      <c r="B102" t="inlineStr">
        <is>
          <t>0:52</t>
        </is>
      </c>
      <c r="C102" t="inlineStr">
        <is>
          <t>right back hold that thought no my</t>
        </is>
      </c>
      <c r="D102">
        <f>HYPERLINK("https://www.youtube.com/watch?v=9fWL4argyHE&amp;t=52s", "Go to time")</f>
        <v/>
      </c>
    </row>
    <row r="103">
      <c r="A103">
        <f>HYPERLINK("https://www.youtube.com/watch?v=LLUWLYiGBM4", "Video")</f>
        <v/>
      </c>
      <c r="B103" t="inlineStr">
        <is>
          <t>1:06</t>
        </is>
      </c>
      <c r="C103" t="inlineStr">
        <is>
          <t>Maybe you've been holding
me back my whole life!</t>
        </is>
      </c>
      <c r="D103">
        <f>HYPERLINK("https://www.youtube.com/watch?v=LLUWLYiGBM4&amp;t=66s", "Go to time")</f>
        <v/>
      </c>
    </row>
    <row r="104">
      <c r="A104">
        <f>HYPERLINK("https://www.youtube.com/watch?v=OaXvEd5uu2w", "Video")</f>
        <v/>
      </c>
      <c r="B104" t="inlineStr">
        <is>
          <t>31:11</t>
        </is>
      </c>
      <c r="C104" t="inlineStr">
        <is>
          <t>holding back each guest.</t>
        </is>
      </c>
      <c r="D104">
        <f>HYPERLINK("https://www.youtube.com/watch?v=OaXvEd5uu2w&amp;t=1871s", "Go to time")</f>
        <v/>
      </c>
    </row>
    <row r="105">
      <c r="A105">
        <f>HYPERLINK("https://www.youtube.com/watch?v=4KPrdtDzM8Q", "Video")</f>
        <v/>
      </c>
      <c r="B105" t="inlineStr">
        <is>
          <t>0:46</t>
        </is>
      </c>
      <c r="C105" t="inlineStr">
        <is>
          <t>oh the back breaker holder and she's</t>
        </is>
      </c>
      <c r="D105">
        <f>HYPERLINK("https://www.youtube.com/watch?v=4KPrdtDzM8Q&amp;t=46s", "Go to time")</f>
        <v/>
      </c>
    </row>
    <row r="106">
      <c r="A106">
        <f>HYPERLINK("https://www.youtube.com/watch?v=4KPrdtDzM8Q", "Video")</f>
        <v/>
      </c>
      <c r="B106" t="inlineStr">
        <is>
          <t>0:48</t>
        </is>
      </c>
      <c r="C106" t="inlineStr">
        <is>
          <t>still holding on to it thrust kick back</t>
        </is>
      </c>
      <c r="D106">
        <f>HYPERLINK("https://www.youtube.com/watch?v=4KPrdtDzM8Q&amp;t=48s", "Go to time")</f>
        <v/>
      </c>
    </row>
    <row r="107">
      <c r="A107">
        <f>HYPERLINK("https://www.youtube.com/watch?v=BAgG15esESk", "Video")</f>
        <v/>
      </c>
      <c r="B107" t="inlineStr">
        <is>
          <t>3:03</t>
        </is>
      </c>
      <c r="C107" t="inlineStr">
        <is>
          <t>Hold daddy's butter. You're going back to your 
mom's house with a Munion.</t>
        </is>
      </c>
      <c r="D107">
        <f>HYPERLINK("https://www.youtube.com/watch?v=BAgG15esESk&amp;t=183s", "Go to time")</f>
        <v/>
      </c>
    </row>
    <row r="108">
      <c r="A108">
        <f>HYPERLINK("https://www.youtube.com/watch?v=Xx5VWG5gTz4", "Video")</f>
        <v/>
      </c>
      <c r="B108" t="inlineStr">
        <is>
          <t>4:59</t>
        </is>
      </c>
      <c r="C108" t="inlineStr">
        <is>
          <t>Even though I respect you, 
I won't hold anything back.</t>
        </is>
      </c>
      <c r="D108">
        <f>HYPERLINK("https://www.youtube.com/watch?v=Xx5VWG5gTz4&amp;t=299s", "Go to time")</f>
        <v/>
      </c>
    </row>
    <row r="109">
      <c r="A109">
        <f>HYPERLINK("https://www.youtube.com/watch?v=Xx5VWG5gTz4", "Video")</f>
        <v/>
      </c>
      <c r="B109" t="inlineStr">
        <is>
          <t>8:02</t>
        </is>
      </c>
      <c r="C109" t="inlineStr">
        <is>
          <t>Speedball Mike Bailey vowed not to hold anything back when he faces Kenny Omega and Ricochet for</t>
        </is>
      </c>
      <c r="D109">
        <f>HYPERLINK("https://www.youtube.com/watch?v=Xx5VWG5gTz4&amp;t=482s", "Go to time")</f>
        <v/>
      </c>
    </row>
    <row r="110">
      <c r="A110">
        <f>HYPERLINK("https://www.youtube.com/watch?v=jPjScxTzXek", "Video")</f>
        <v/>
      </c>
      <c r="B110" t="inlineStr">
        <is>
          <t>1:55</t>
        </is>
      </c>
      <c r="C110" t="inlineStr">
        <is>
          <t>(HOLDING BACK TEARS)
His beautiful words,</t>
        </is>
      </c>
      <c r="D110">
        <f>HYPERLINK("https://www.youtube.com/watch?v=jPjScxTzXek&amp;t=115s", "Go to time")</f>
        <v/>
      </c>
    </row>
    <row r="111">
      <c r="A111">
        <f>HYPERLINK("https://www.youtube.com/watch?v=lCfG6MSUno4", "Video")</f>
        <v/>
      </c>
      <c r="B111" t="inlineStr">
        <is>
          <t>1:29</t>
        </is>
      </c>
      <c r="C111" t="inlineStr">
        <is>
          <t>Wow. It took a lot of security guys to hold 
everybody back.</t>
        </is>
      </c>
      <c r="D111">
        <f>HYPERLINK("https://www.youtube.com/watch?v=lCfG6MSUno4&amp;t=89s", "Go to time")</f>
        <v/>
      </c>
    </row>
    <row r="112">
      <c r="A112">
        <f>HYPERLINK("https://www.youtube.com/watch?v=n--loWPgV0c", "Video")</f>
        <v/>
      </c>
      <c r="B112" t="inlineStr">
        <is>
          <t>3:30</t>
        </is>
      </c>
      <c r="C112" t="inlineStr">
        <is>
          <t>cindy hold its neck back insert the</t>
        </is>
      </c>
      <c r="D112">
        <f>HYPERLINK("https://www.youtube.com/watch?v=n--loWPgV0c&amp;t=210s", "Go to time")</f>
        <v/>
      </c>
    </row>
    <row r="113">
      <c r="A113">
        <f>HYPERLINK("https://www.youtube.com/watch?v=caR28rdUkAY", "Video")</f>
        <v/>
      </c>
      <c r="B113" t="inlineStr">
        <is>
          <t>2:43</t>
        </is>
      </c>
      <c r="C113" t="inlineStr">
        <is>
          <t>oh whoa hold on i am not going back</t>
        </is>
      </c>
      <c r="D113">
        <f>HYPERLINK("https://www.youtube.com/watch?v=caR28rdUkAY&amp;t=163s", "Go to time")</f>
        <v/>
      </c>
    </row>
    <row r="114">
      <c r="A114">
        <f>HYPERLINK("https://www.youtube.com/watch?v=b0G__sycz9Q", "Video")</f>
        <v/>
      </c>
      <c r="B114" t="inlineStr">
        <is>
          <t>11:04</t>
        </is>
      </c>
      <c r="C114" t="inlineStr">
        <is>
          <t>oh whoa hold on not going back until I</t>
        </is>
      </c>
      <c r="D114">
        <f>HYPERLINK("https://www.youtube.com/watch?v=b0G__sycz9Q&amp;t=664s", "Go to time")</f>
        <v/>
      </c>
    </row>
    <row r="115">
      <c r="A115">
        <f>HYPERLINK("https://www.youtube.com/watch?v=xOqZ4qdMDes", "Video")</f>
        <v/>
      </c>
      <c r="B115" t="inlineStr">
        <is>
          <t>14:18</t>
        </is>
      </c>
      <c r="C115" t="inlineStr">
        <is>
          <t>porn oh whoa hold on I am not going back</t>
        </is>
      </c>
      <c r="D115">
        <f>HYPERLINK("https://www.youtube.com/watch?v=xOqZ4qdMDes&amp;t=858s", "Go to time")</f>
        <v/>
      </c>
    </row>
    <row r="116">
      <c r="A116">
        <f>HYPERLINK("https://www.youtube.com/watch?v=EXchr8GaUOc", "Video")</f>
        <v/>
      </c>
      <c r="B116" t="inlineStr">
        <is>
          <t>3:45</t>
        </is>
      </c>
      <c r="C116" t="inlineStr">
        <is>
          <t>hold its neck back insert the knife</t>
        </is>
      </c>
      <c r="D116">
        <f>HYPERLINK("https://www.youtube.com/watch?v=EXchr8GaUOc&amp;t=225s", "Go to time")</f>
        <v/>
      </c>
    </row>
    <row r="117">
      <c r="A117">
        <f>HYPERLINK("https://www.youtube.com/watch?v=HMjbGoBkJdk", "Video")</f>
        <v/>
      </c>
      <c r="B117" t="inlineStr">
        <is>
          <t>2:15</t>
        </is>
      </c>
      <c r="C117" t="inlineStr">
        <is>
          <t>Hold its neck back,</t>
        </is>
      </c>
      <c r="D117">
        <f>HYPERLINK("https://www.youtube.com/watch?v=HMjbGoBkJdk&amp;t=135s", "Go to time")</f>
        <v/>
      </c>
    </row>
    <row r="118">
      <c r="A118">
        <f>HYPERLINK("https://www.youtube.com/watch?v=iqBaE6ZKuVs", "Video")</f>
        <v/>
      </c>
      <c r="B118" t="inlineStr">
        <is>
          <t>6:25</t>
        </is>
      </c>
      <c r="C118" t="inlineStr">
        <is>
          <t>Sydney hold its neck back insert the</t>
        </is>
      </c>
      <c r="D118">
        <f>HYPERLINK("https://www.youtube.com/watch?v=iqBaE6ZKuVs&amp;t=385s", "Go to time")</f>
        <v/>
      </c>
    </row>
    <row r="119">
      <c r="A119">
        <f>HYPERLINK("https://www.youtube.com/watch?v=_oQpRyq8uV0", "Video")</f>
        <v/>
      </c>
      <c r="B119" t="inlineStr">
        <is>
          <t>15:25</t>
        </is>
      </c>
      <c r="C119" t="inlineStr">
        <is>
          <t>Sydney hold its neck back insert the</t>
        </is>
      </c>
      <c r="D119">
        <f>HYPERLINK("https://www.youtube.com/watch?v=_oQpRyq8uV0&amp;t=925s", "Go to time")</f>
        <v/>
      </c>
    </row>
    <row r="120">
      <c r="A120">
        <f>HYPERLINK("https://www.youtube.com/watch?v=-nkZ7y2y3LI", "Video")</f>
        <v/>
      </c>
      <c r="B120" t="inlineStr">
        <is>
          <t>4:03</t>
        </is>
      </c>
      <c r="C120" t="inlineStr">
        <is>
          <t>go cindy cindy hold its neck back</t>
        </is>
      </c>
      <c r="D120">
        <f>HYPERLINK("https://www.youtube.com/watch?v=-nkZ7y2y3LI&amp;t=243s", "Go to time")</f>
        <v/>
      </c>
    </row>
    <row r="121">
      <c r="A121">
        <f>HYPERLINK("https://www.youtube.com/watch?v=SKGCvlws2cc", "Video")</f>
        <v/>
      </c>
      <c r="B121" t="inlineStr">
        <is>
          <t>5:33</t>
        </is>
      </c>
      <c r="C121" t="inlineStr">
        <is>
          <t>if hold on Holly's coming back here yeah</t>
        </is>
      </c>
      <c r="D121">
        <f>HYPERLINK("https://www.youtube.com/watch?v=SKGCvlws2cc&amp;t=333s", "Go to time")</f>
        <v/>
      </c>
    </row>
    <row r="122">
      <c r="A122">
        <f>HYPERLINK("https://www.youtube.com/watch?v=inhMlyngkzo", "Video")</f>
        <v/>
      </c>
      <c r="B122" t="inlineStr">
        <is>
          <t>7:45</t>
        </is>
      </c>
      <c r="C122" t="inlineStr">
        <is>
          <t>Sydney hold its neck back insert the</t>
        </is>
      </c>
      <c r="D122">
        <f>HYPERLINK("https://www.youtube.com/watch?v=inhMlyngkzo&amp;t=465s", "Go to time")</f>
        <v/>
      </c>
    </row>
    <row r="123">
      <c r="A123">
        <f>HYPERLINK("https://www.youtube.com/watch?v=_O9UAu12eoA", "Video")</f>
        <v/>
      </c>
      <c r="B123" t="inlineStr">
        <is>
          <t>11:09</t>
        </is>
      </c>
      <c r="C123" t="inlineStr">
        <is>
          <t>Sydney hold its neck back insert the</t>
        </is>
      </c>
      <c r="D123">
        <f>HYPERLINK("https://www.youtube.com/watch?v=_O9UAu12eoA&amp;t=669s", "Go to time")</f>
        <v/>
      </c>
    </row>
    <row r="124">
      <c r="A124">
        <f>HYPERLINK("https://www.youtube.com/watch?v=ZTpslX73aXE", "Video")</f>
        <v/>
      </c>
      <c r="B124" t="inlineStr">
        <is>
          <t>0:32</t>
        </is>
      </c>
      <c r="C124" t="inlineStr">
        <is>
          <t>Sydney hold its neck back insert the</t>
        </is>
      </c>
      <c r="D124">
        <f>HYPERLINK("https://www.youtube.com/watch?v=ZTpslX73aXE&amp;t=32s", "Go to time")</f>
        <v/>
      </c>
    </row>
    <row r="125">
      <c r="A125">
        <f>HYPERLINK("https://www.youtube.com/watch?v=PaSWCOcVwj8", "Video")</f>
        <v/>
      </c>
      <c r="B125" t="inlineStr">
        <is>
          <t>2:54</t>
        </is>
      </c>
      <c r="C125" t="inlineStr">
        <is>
          <t>Cindy hold its neck back insert the</t>
        </is>
      </c>
      <c r="D125">
        <f>HYPERLINK("https://www.youtube.com/watch?v=PaSWCOcVwj8&amp;t=174s", "Go to time")</f>
        <v/>
      </c>
    </row>
    <row r="126">
      <c r="A126">
        <f>HYPERLINK("https://www.youtube.com/watch?v=P063-lps8JI", "Video")</f>
        <v/>
      </c>
      <c r="B126" t="inlineStr">
        <is>
          <t>8:25</t>
        </is>
      </c>
      <c r="C126" t="inlineStr">
        <is>
          <t>Sydney hold it neck back insert the</t>
        </is>
      </c>
      <c r="D126">
        <f>HYPERLINK("https://www.youtube.com/watch?v=P063-lps8JI&amp;t=505s",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2025-05-20T00:27:55Z</dcterms:created>
  <dcterms:modified xsi:type="dcterms:W3CDTF">2025-05-20T00:27:55Z</dcterms:modified>
</cp:coreProperties>
</file>