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HYPERLINK("https://www.youtube.com/watch?v=7ngnhofSV9M", "Video")</f>
        <v/>
      </c>
      <c r="B2" t="inlineStr">
        <is>
          <t>3:27</t>
        </is>
      </c>
      <c r="C2" t="inlineStr">
        <is>
          <t>Charlie hustle congratulations my friend</t>
        </is>
      </c>
      <c r="D2">
        <f>HYPERLINK("https://www.youtube.com/watch?v=7ngnhofSV9M&amp;t=207s", "Go to time")</f>
        <v/>
      </c>
    </row>
    <row r="3">
      <c r="A3">
        <f>HYPERLINK("https://www.youtube.com/watch?v=aeDdVJ4dqVA", "Video")</f>
        <v/>
      </c>
      <c r="B3" t="inlineStr">
        <is>
          <t>0:53</t>
        </is>
      </c>
      <c r="C3" t="inlineStr">
        <is>
          <t>run their little skateboard hustle on</t>
        </is>
      </c>
      <c r="D3">
        <f>HYPERLINK("https://www.youtube.com/watch?v=aeDdVJ4dqVA&amp;t=53s", "Go to time")</f>
        <v/>
      </c>
    </row>
    <row r="4">
      <c r="A4">
        <f>HYPERLINK("https://www.youtube.com/watch?v=c1BW5WYjO2M", "Video")</f>
        <v/>
      </c>
      <c r="B4" t="inlineStr">
        <is>
          <t>1:37</t>
        </is>
      </c>
      <c r="C4" t="inlineStr">
        <is>
          <t>you Charlie hustle Charlie</t>
        </is>
      </c>
      <c r="D4">
        <f>HYPERLINK("https://www.youtube.com/watch?v=c1BW5WYjO2M&amp;t=97s", "Go to time")</f>
        <v/>
      </c>
    </row>
    <row r="5">
      <c r="A5">
        <f>HYPERLINK("https://www.youtube.com/watch?v=c1BW5WYjO2M", "Video")</f>
        <v/>
      </c>
      <c r="B5" t="inlineStr">
        <is>
          <t>1:41</t>
        </is>
      </c>
      <c r="C5" t="inlineStr">
        <is>
          <t>hustle how'd you feel when you found out</t>
        </is>
      </c>
      <c r="D5">
        <f>HYPERLINK("https://www.youtube.com/watch?v=c1BW5WYjO2M&amp;t=101s", "Go to time")</f>
        <v/>
      </c>
    </row>
    <row r="6">
      <c r="A6">
        <f>HYPERLINK("https://www.youtube.com/watch?v=TPpxV8na2yo", "Video")</f>
        <v/>
      </c>
      <c r="B6" t="inlineStr">
        <is>
          <t>9:18</t>
        </is>
      </c>
      <c r="C6" t="inlineStr">
        <is>
          <t>skateboard hustle on Mrs Kettleman I</t>
        </is>
      </c>
      <c r="D6">
        <f>HYPERLINK("https://www.youtube.com/watch?v=TPpxV8na2yo&amp;t=558s", "Go to time")</f>
        <v/>
      </c>
    </row>
    <row r="7">
      <c r="A7">
        <f>HYPERLINK("https://www.youtube.com/watch?v=9Cn1cf0F6FE", "Video")</f>
        <v/>
      </c>
      <c r="B7" t="inlineStr">
        <is>
          <t>1:28</t>
        </is>
      </c>
      <c r="C7" t="inlineStr">
        <is>
          <t>Turns out the janitor
has a side hustle as DJ Plunger.</t>
        </is>
      </c>
      <c r="D7">
        <f>HYPERLINK("https://www.youtube.com/watch?v=9Cn1cf0F6FE&amp;t=88s", "Go to time")</f>
        <v/>
      </c>
    </row>
    <row r="8">
      <c r="A8">
        <f>HYPERLINK("https://www.youtube.com/watch?v=1WKZtToh-fk", "Video")</f>
        <v/>
      </c>
      <c r="B8" t="inlineStr">
        <is>
          <t>9:29</t>
        </is>
      </c>
      <c r="C8" t="inlineStr">
        <is>
          <t>Good hustle, Georgie.</t>
        </is>
      </c>
      <c r="D8">
        <f>HYPERLINK("https://www.youtube.com/watch?v=1WKZtToh-fk&amp;t=569s", "Go to time")</f>
        <v/>
      </c>
    </row>
    <row r="9">
      <c r="A9">
        <f>HYPERLINK("https://www.youtube.com/watch?v=tWtBgPRqejQ", "Video")</f>
        <v/>
      </c>
      <c r="B9" t="inlineStr">
        <is>
          <t>2:15</t>
        </is>
      </c>
      <c r="C9" t="inlineStr">
        <is>
          <t>hustle in that muscle brilliant okay I</t>
        </is>
      </c>
      <c r="D9">
        <f>HYPERLINK("https://www.youtube.com/watch?v=tWtBgPRqejQ&amp;t=135s", "Go to time")</f>
        <v/>
      </c>
    </row>
    <row r="10">
      <c r="A10">
        <f>HYPERLINK("https://www.youtube.com/watch?v=e24Y3_xFkP4", "Video")</f>
        <v/>
      </c>
      <c r="B10" t="inlineStr">
        <is>
          <t>1:15</t>
        </is>
      </c>
      <c r="C10" t="inlineStr">
        <is>
          <t>They're putting some
hustle in their bustle.</t>
        </is>
      </c>
      <c r="D10">
        <f>HYPERLINK("https://www.youtube.com/watch?v=e24Y3_xFkP4&amp;t=75s", "Go to time")</f>
        <v/>
      </c>
    </row>
    <row r="11">
      <c r="A11">
        <f>HYPERLINK("https://www.youtube.com/watch?v=MIvURab_QIg", "Video")</f>
        <v/>
      </c>
      <c r="B11" t="inlineStr">
        <is>
          <t>15:27</t>
        </is>
      </c>
      <c r="C11" t="inlineStr">
        <is>
          <t>I admire your tenacity, your
hustle.</t>
        </is>
      </c>
      <c r="D11">
        <f>HYPERLINK("https://www.youtube.com/watch?v=MIvURab_QIg&amp;t=927s", "Go to time")</f>
        <v/>
      </c>
    </row>
    <row r="12">
      <c r="A12">
        <f>HYPERLINK("https://www.youtube.com/watch?v=8OjDmLI_UoI", "Video")</f>
        <v/>
      </c>
      <c r="B12" t="inlineStr">
        <is>
          <t>8:59</t>
        </is>
      </c>
      <c r="C12" t="inlineStr">
        <is>
          <t>shoe design could be my side hustle</t>
        </is>
      </c>
      <c r="D12">
        <f>HYPERLINK("https://www.youtube.com/watch?v=8OjDmLI_UoI&amp;t=539s", "Go to time")</f>
        <v/>
      </c>
    </row>
    <row r="13">
      <c r="A13">
        <f>HYPERLINK("https://www.youtube.com/watch?v=U2c-ju7fSvY", "Video")</f>
        <v/>
      </c>
      <c r="B13" t="inlineStr">
        <is>
          <t>1:14</t>
        </is>
      </c>
      <c r="C13" t="inlineStr">
        <is>
          <t>in some hustle when they bustle i see it</t>
        </is>
      </c>
      <c r="D13">
        <f>HYPERLINK("https://www.youtube.com/watch?v=U2c-ju7fSvY&amp;t=74s", "Go to time")</f>
        <v/>
      </c>
    </row>
    <row r="14">
      <c r="A14">
        <f>HYPERLINK("https://www.youtube.com/watch?v=ie315YDacWg", "Video")</f>
        <v/>
      </c>
      <c r="B14" t="inlineStr">
        <is>
          <t>5:35</t>
        </is>
      </c>
      <c r="C14" t="inlineStr">
        <is>
          <t>Nice hustle, though.
Keep your chin up.</t>
        </is>
      </c>
      <c r="D14">
        <f>HYPERLINK("https://www.youtube.com/watch?v=ie315YDacWg&amp;t=335s", "Go to time")</f>
        <v/>
      </c>
    </row>
    <row r="15">
      <c r="A15">
        <f>HYPERLINK("https://www.youtube.com/watch?v=6rRIF01z-t0", "Video")</f>
        <v/>
      </c>
      <c r="B15" t="inlineStr">
        <is>
          <t>16:13</t>
        </is>
      </c>
      <c r="C15" t="inlineStr">
        <is>
          <t>caught up in the hustle and bustle of</t>
        </is>
      </c>
      <c r="D15">
        <f>HYPERLINK("https://www.youtube.com/watch?v=6rRIF01z-t0&amp;t=973s", "Go to time")</f>
        <v/>
      </c>
    </row>
    <row r="16">
      <c r="A16">
        <f>HYPERLINK("https://www.youtube.com/watch?v=m4WLJkf1698", "Video")</f>
        <v/>
      </c>
      <c r="B16" t="inlineStr">
        <is>
          <t>2:44</t>
        </is>
      </c>
      <c r="C16" t="inlineStr">
        <is>
          <t>she's working it's my side hustle don't</t>
        </is>
      </c>
      <c r="D16">
        <f>HYPERLINK("https://www.youtube.com/watch?v=m4WLJkf1698&amp;t=164s", "Go to time")</f>
        <v/>
      </c>
    </row>
    <row r="17">
      <c r="A17">
        <f>HYPERLINK("https://www.youtube.com/watch?v=_obt-x0IxeY", "Video")</f>
        <v/>
      </c>
      <c r="B17" t="inlineStr">
        <is>
          <t>32:34</t>
        </is>
      </c>
      <c r="C17" t="inlineStr">
        <is>
          <t>neither did the frat boys I hustled in</t>
        </is>
      </c>
      <c r="D17">
        <f>HYPERLINK("https://www.youtube.com/watch?v=_obt-x0IxeY&amp;t=1954s", "Go to time")</f>
        <v/>
      </c>
    </row>
    <row r="18">
      <c r="A18">
        <f>HYPERLINK("https://www.youtube.com/watch?v=T97EKUImjo8", "Video")</f>
        <v/>
      </c>
      <c r="B18" t="inlineStr">
        <is>
          <t>1:37</t>
        </is>
      </c>
      <c r="C18" t="inlineStr">
        <is>
          <t>Come on, guys,
let's see some hustle.</t>
        </is>
      </c>
      <c r="D18">
        <f>HYPERLINK("https://www.youtube.com/watch?v=T97EKUImjo8&amp;t=97s", "Go to time")</f>
        <v/>
      </c>
    </row>
    <row r="19">
      <c r="A19">
        <f>HYPERLINK("https://www.youtube.com/watch?v=T97EKUImjo8", "Video")</f>
        <v/>
      </c>
      <c r="B19" t="inlineStr">
        <is>
          <t>22:08</t>
        </is>
      </c>
      <c r="C19" t="inlineStr">
        <is>
          <t>I like your hustle,
hair for days.</t>
        </is>
      </c>
      <c r="D19">
        <f>HYPERLINK("https://www.youtube.com/watch?v=T97EKUImjo8&amp;t=1328s", "Go to time")</f>
        <v/>
      </c>
    </row>
    <row r="20">
      <c r="A20">
        <f>HYPERLINK("https://www.youtube.com/watch?v=isTwx2V_2IM", "Video")</f>
        <v/>
      </c>
      <c r="B20" t="inlineStr">
        <is>
          <t>2:02</t>
        </is>
      </c>
      <c r="C20" t="inlineStr">
        <is>
          <t>ATTABOY. COME ON, GUYS,
LET'S GO BEFORE IT DRIES.
LET'S HUSTLE.</t>
        </is>
      </c>
      <c r="D20">
        <f>HYPERLINK("https://www.youtube.com/watch?v=isTwx2V_2IM&amp;t=122s", "Go to time")</f>
        <v/>
      </c>
    </row>
    <row r="21">
      <c r="A21">
        <f>HYPERLINK("https://www.youtube.com/watch?v=B6cYjDoJU0g", "Video")</f>
        <v/>
      </c>
      <c r="B21" t="inlineStr">
        <is>
          <t>33:12</t>
        </is>
      </c>
      <c r="C21" t="inlineStr">
        <is>
          <t>working it's my side hustle don't you</t>
        </is>
      </c>
      <c r="D21">
        <f>HYPERLINK("https://www.youtube.com/watch?v=B6cYjDoJU0g&amp;t=1992s", "Go to time")</f>
        <v/>
      </c>
    </row>
    <row r="22">
      <c r="A22">
        <f>HYPERLINK("https://www.youtube.com/watch?v=yjSLW8zO7nk", "Video")</f>
        <v/>
      </c>
      <c r="B22" t="inlineStr">
        <is>
          <t>2:25</t>
        </is>
      </c>
      <c r="C22" t="inlineStr">
        <is>
          <t>the Humidity Hustle.</t>
        </is>
      </c>
      <c r="D22">
        <f>HYPERLINK("https://www.youtube.com/watch?v=yjSLW8zO7nk&amp;t=145s", "Go to time")</f>
        <v/>
      </c>
    </row>
    <row r="23">
      <c r="A23">
        <f>HYPERLINK("https://www.youtube.com/watch?v=cFg8CpyJv14", "Video")</f>
        <v/>
      </c>
      <c r="B23" t="inlineStr">
        <is>
          <t>9:58</t>
        </is>
      </c>
      <c r="C23" t="inlineStr">
        <is>
          <t>turns out the janitor has a side hustle</t>
        </is>
      </c>
      <c r="D23">
        <f>HYPERLINK("https://www.youtube.com/watch?v=cFg8CpyJv14&amp;t=598s", "Go to time")</f>
        <v/>
      </c>
    </row>
    <row r="24">
      <c r="A24">
        <f>HYPERLINK("https://www.youtube.com/watch?v=fvnYhZgR6Bk", "Video")</f>
        <v/>
      </c>
      <c r="B24" t="inlineStr">
        <is>
          <t>1:39</t>
        </is>
      </c>
      <c r="C24" t="inlineStr">
        <is>
          <t>neither did the Frat Boys I hustled in</t>
        </is>
      </c>
      <c r="D24">
        <f>HYPERLINK("https://www.youtube.com/watch?v=fvnYhZgR6Bk&amp;t=99s", "Go to time")</f>
        <v/>
      </c>
    </row>
    <row r="25">
      <c r="A25">
        <f>HYPERLINK("https://www.youtube.com/watch?v=zxQLEeNXuAs", "Video")</f>
        <v/>
      </c>
      <c r="B25" t="inlineStr">
        <is>
          <t>1:08</t>
        </is>
      </c>
      <c r="C25" t="inlineStr">
        <is>
          <t>i respect the brothers hustle but that's</t>
        </is>
      </c>
      <c r="D25">
        <f>HYPERLINK("https://www.youtube.com/watch?v=zxQLEeNXuAs&amp;t=68s", "Go to time")</f>
        <v/>
      </c>
    </row>
    <row r="26">
      <c r="A26">
        <f>HYPERLINK("https://www.youtube.com/watch?v=Z6me4FH-0jI", "Video")</f>
        <v/>
      </c>
      <c r="B26" t="inlineStr">
        <is>
          <t>0:40</t>
        </is>
      </c>
      <c r="C26" t="inlineStr">
        <is>
          <t>no that's true he always had a hustle i</t>
        </is>
      </c>
      <c r="D26">
        <f>HYPERLINK("https://www.youtube.com/watch?v=Z6me4FH-0jI&amp;t=40s", "Go to time")</f>
        <v/>
      </c>
    </row>
    <row r="27">
      <c r="A27">
        <f>HYPERLINK("https://www.youtube.com/watch?v=lOhis3kNJSE", "Video")</f>
        <v/>
      </c>
      <c r="B27" t="inlineStr">
        <is>
          <t>15:23</t>
        </is>
      </c>
      <c r="C27" t="inlineStr">
        <is>
          <t>basketball hustler who counts on players</t>
        </is>
      </c>
      <c r="D27">
        <f>HYPERLINK("https://www.youtube.com/watch?v=lOhis3kNJSE&amp;t=923s", "Go to time")</f>
        <v/>
      </c>
    </row>
    <row r="28">
      <c r="A28">
        <f>HYPERLINK("https://www.youtube.com/watch?v=rJgEmPNovNE", "Video")</f>
        <v/>
      </c>
      <c r="B28" t="inlineStr">
        <is>
          <t>4:19</t>
        </is>
      </c>
      <c r="C28" t="inlineStr">
        <is>
          <t>hustle hey it's hustleman can you please</t>
        </is>
      </c>
      <c r="D28">
        <f>HYPERLINK("https://www.youtube.com/watch?v=rJgEmPNovNE&amp;t=259s", "Go to time")</f>
        <v/>
      </c>
    </row>
    <row r="29">
      <c r="A29">
        <f>HYPERLINK("https://www.youtube.com/watch?v=01UU41t9ys4", "Video")</f>
        <v/>
      </c>
      <c r="B29" t="inlineStr">
        <is>
          <t>0:07</t>
        </is>
      </c>
      <c r="C29" t="inlineStr">
        <is>
          <t>am hey hey we need to hustle Mrs daners</t>
        </is>
      </c>
      <c r="D29">
        <f>HYPERLINK("https://www.youtube.com/watch?v=01UU41t9ys4&amp;t=7s", "Go to time")</f>
        <v/>
      </c>
    </row>
    <row r="30">
      <c r="A30">
        <f>HYPERLINK("https://www.youtube.com/watch?v=CgwNoOUtr7s", "Video")</f>
        <v/>
      </c>
      <c r="B30" t="inlineStr">
        <is>
          <t>1:09</t>
        </is>
      </c>
      <c r="C30" t="inlineStr">
        <is>
          <t>out a simple little hustle</t>
        </is>
      </c>
      <c r="D30">
        <f>HYPERLINK("https://www.youtube.com/watch?v=CgwNoOUtr7s&amp;t=69s", "Go to time")</f>
        <v/>
      </c>
    </row>
    <row r="31">
      <c r="A31">
        <f>HYPERLINK("https://www.youtube.com/watch?v=sAQHr-pnrQo", "Video")</f>
        <v/>
      </c>
      <c r="B31" t="inlineStr">
        <is>
          <t>19:25</t>
        </is>
      </c>
      <c r="C31" t="inlineStr">
        <is>
          <t>hustle Smiles everyone Smiles I don't</t>
        </is>
      </c>
      <c r="D31">
        <f>HYPERLINK("https://www.youtube.com/watch?v=sAQHr-pnrQo&amp;t=1165s", "Go to time")</f>
        <v/>
      </c>
    </row>
    <row r="32">
      <c r="A32">
        <f>HYPERLINK("https://www.youtube.com/watch?v=S1UpuPvAUss", "Video")</f>
        <v/>
      </c>
      <c r="B32" t="inlineStr">
        <is>
          <t>0:26</t>
        </is>
      </c>
      <c r="C32" t="inlineStr">
        <is>
          <t>have had to hustle for everything that I</t>
        </is>
      </c>
      <c r="D32">
        <f>HYPERLINK("https://www.youtube.com/watch?v=S1UpuPvAUss&amp;t=26s", "Go to time")</f>
        <v/>
      </c>
    </row>
    <row r="33">
      <c r="A33">
        <f>HYPERLINK("https://www.youtube.com/watch?v=zUgDbgBIb5U", "Video")</f>
        <v/>
      </c>
      <c r="B33" t="inlineStr">
        <is>
          <t>20:28</t>
        </is>
      </c>
      <c r="C33" t="inlineStr">
        <is>
          <t>StreetWise Hustler one two Butler tries</t>
        </is>
      </c>
      <c r="D33">
        <f>HYPERLINK("https://www.youtube.com/watch?v=zUgDbgBIb5U&amp;t=1228s", "Go to time")</f>
        <v/>
      </c>
    </row>
    <row r="34">
      <c r="A34">
        <f>HYPERLINK("https://www.youtube.com/watch?v=piYjkTV2zS4", "Video")</f>
        <v/>
      </c>
      <c r="B34" t="inlineStr">
        <is>
          <t>7:19</t>
        </is>
      </c>
      <c r="C34" t="inlineStr">
        <is>
          <t>III and down and out Hustler Billy Ray</t>
        </is>
      </c>
      <c r="D34">
        <f>HYPERLINK("https://www.youtube.com/watch?v=piYjkTV2zS4&amp;t=439s", "Go to time")</f>
        <v/>
      </c>
    </row>
    <row r="35">
      <c r="A35">
        <f>HYPERLINK("https://www.youtube.com/watch?v=WK638rSca6w", "Video")</f>
        <v/>
      </c>
      <c r="B35" t="inlineStr">
        <is>
          <t>1:57</t>
        </is>
      </c>
      <c r="C35" t="inlineStr">
        <is>
          <t>hustle</t>
        </is>
      </c>
      <c r="D35">
        <f>HYPERLINK("https://www.youtube.com/watch?v=WK638rSca6w&amp;t=117s", "Go to time")</f>
        <v/>
      </c>
    </row>
    <row r="36">
      <c r="A36">
        <f>HYPERLINK("https://www.youtube.com/watch?v=WK638rSca6w", "Video")</f>
        <v/>
      </c>
      <c r="B36" t="inlineStr">
        <is>
          <t>2:07</t>
        </is>
      </c>
      <c r="C36" t="inlineStr">
        <is>
          <t>wow too much hustle is a thing huh look</t>
        </is>
      </c>
      <c r="D36">
        <f>HYPERLINK("https://www.youtube.com/watch?v=WK638rSca6w&amp;t=127s", "Go to time")</f>
        <v/>
      </c>
    </row>
    <row r="37">
      <c r="A37">
        <f>HYPERLINK("https://www.youtube.com/watch?v=DHB2SXoPK9s", "Video")</f>
        <v/>
      </c>
      <c r="B37" t="inlineStr">
        <is>
          <t>1:16</t>
        </is>
      </c>
      <c r="C37" t="inlineStr">
        <is>
          <t>defecation y'all better hustle at the B</t>
        </is>
      </c>
      <c r="D37">
        <f>HYPERLINK("https://www.youtube.com/watch?v=DHB2SXoPK9s&amp;t=76s", "Go to time")</f>
        <v/>
      </c>
    </row>
    <row r="38">
      <c r="A38">
        <f>HYPERLINK("https://www.youtube.com/watch?v=NI2HHCKPplM", "Video")</f>
        <v/>
      </c>
      <c r="B38" t="inlineStr">
        <is>
          <t>1:57</t>
        </is>
      </c>
      <c r="C38" t="inlineStr">
        <is>
          <t>you got your hustle I got mine</t>
        </is>
      </c>
      <c r="D38">
        <f>HYPERLINK("https://www.youtube.com/watch?v=NI2HHCKPplM&amp;t=117s", "Go to time")</f>
        <v/>
      </c>
    </row>
    <row r="39">
      <c r="A39">
        <f>HYPERLINK("https://www.youtube.com/watch?v=2zmqXRyMvnw", "Video")</f>
        <v/>
      </c>
      <c r="B39" t="inlineStr">
        <is>
          <t>23:48</t>
        </is>
      </c>
      <c r="C39" t="inlineStr">
        <is>
          <t>no what do we do let's hustle</t>
        </is>
      </c>
      <c r="D39">
        <f>HYPERLINK("https://www.youtube.com/watch?v=2zmqXRyMvnw&amp;t=1428s", "Go to time")</f>
        <v/>
      </c>
    </row>
    <row r="40">
      <c r="A40">
        <f>HYPERLINK("https://www.youtube.com/watch?v=2zmqXRyMvnw", "Video")</f>
        <v/>
      </c>
      <c r="B40" t="inlineStr">
        <is>
          <t>23:55</t>
        </is>
      </c>
      <c r="C40" t="inlineStr">
        <is>
          <t>hey it's Hustleman can you please drop</t>
        </is>
      </c>
      <c r="D40">
        <f>HYPERLINK("https://www.youtube.com/watch?v=2zmqXRyMvnw&amp;t=1435s", "Go to time")</f>
        <v/>
      </c>
    </row>
    <row r="41">
      <c r="A41">
        <f>HYPERLINK("https://www.youtube.com/watch?v=Fk3QQvCbqo0", "Video")</f>
        <v/>
      </c>
      <c r="B41" t="inlineStr">
        <is>
          <t>2:26</t>
        </is>
      </c>
      <c r="C41" t="inlineStr">
        <is>
          <t>hustle hey it's hustleman can you please</t>
        </is>
      </c>
      <c r="D41">
        <f>HYPERLINK("https://www.youtube.com/watch?v=Fk3QQvCbqo0&amp;t=146s", "Go to time")</f>
        <v/>
      </c>
    </row>
    <row r="42">
      <c r="A42">
        <f>HYPERLINK("https://www.youtube.com/watch?v=WMhBCddBXDo", "Video")</f>
        <v/>
      </c>
      <c r="B42" t="inlineStr">
        <is>
          <t>2:13</t>
        </is>
      </c>
      <c r="C42" t="inlineStr">
        <is>
          <t>I hate playing through a hustle crown</t>
        </is>
      </c>
      <c r="D42">
        <f>HYPERLINK("https://www.youtube.com/watch?v=WMhBCddBXDo&amp;t=133s", "Go to time")</f>
        <v/>
      </c>
    </row>
    <row r="43">
      <c r="A43">
        <f>HYPERLINK("https://www.youtube.com/watch?v=7npbH0xe7B8", "Video")</f>
        <v/>
      </c>
      <c r="B43" t="inlineStr">
        <is>
          <t>1:16</t>
        </is>
      </c>
      <c r="C43" t="inlineStr">
        <is>
          <t>pressure on me to hustle hmm</t>
        </is>
      </c>
      <c r="D43">
        <f>HYPERLINK("https://www.youtube.com/watch?v=7npbH0xe7B8&amp;t=76s", "Go to time")</f>
        <v/>
      </c>
    </row>
    <row r="44">
      <c r="A44">
        <f>HYPERLINK("https://www.youtube.com/watch?v=-jTq-0a_4HI", "Video")</f>
        <v/>
      </c>
      <c r="B44" t="inlineStr">
        <is>
          <t>3:20</t>
        </is>
      </c>
      <c r="C44" t="inlineStr">
        <is>
          <t>understanding the hustle, understanding</t>
        </is>
      </c>
      <c r="D44">
        <f>HYPERLINK("https://www.youtube.com/watch?v=-jTq-0a_4HI&amp;t=200s", "Go to time")</f>
        <v/>
      </c>
    </row>
    <row r="45">
      <c r="A45">
        <f>HYPERLINK("https://www.youtube.com/watch?v=JxubUc0Az5c", "Video")</f>
        <v/>
      </c>
      <c r="B45" t="inlineStr">
        <is>
          <t>1:33</t>
        </is>
      </c>
      <c r="C45" t="inlineStr">
        <is>
          <t>doing the hustle in there she going to</t>
        </is>
      </c>
      <c r="D45">
        <f>HYPERLINK("https://www.youtube.com/watch?v=JxubUc0Az5c&amp;t=93s", "Go to time")</f>
        <v/>
      </c>
    </row>
    <row r="46">
      <c r="A46">
        <f>HYPERLINK("https://www.youtube.com/watch?v=WW55RvLQ1aA", "Video")</f>
        <v/>
      </c>
      <c r="B46" t="inlineStr">
        <is>
          <t>1:06</t>
        </is>
      </c>
      <c r="C46" t="inlineStr">
        <is>
          <t>I mean, this sun
has got some hustle!</t>
        </is>
      </c>
      <c r="D46">
        <f>HYPERLINK("https://www.youtube.com/watch?v=WW55RvLQ1aA&amp;t=66s", "Go to time")</f>
        <v/>
      </c>
    </row>
    <row r="47">
      <c r="A47">
        <f>HYPERLINK("https://www.youtube.com/watch?v=Bnjl5IdVhEw", "Video")</f>
        <v/>
      </c>
      <c r="B47" t="inlineStr">
        <is>
          <t>0:05</t>
        </is>
      </c>
      <c r="C47" t="inlineStr">
        <is>
          <t>he's a pro wrestler and his side hustle</t>
        </is>
      </c>
      <c r="D47">
        <f>HYPERLINK("https://www.youtube.com/watch?v=Bnjl5IdVhEw&amp;t=5s", "Go to time")</f>
        <v/>
      </c>
    </row>
    <row r="48">
      <c r="A48">
        <f>HYPERLINK("https://www.youtube.com/watch?v=53cmAuj6oac", "Video")</f>
        <v/>
      </c>
      <c r="B48" t="inlineStr">
        <is>
          <t>1:43</t>
        </is>
      </c>
      <c r="C48" t="inlineStr">
        <is>
          <t>Good hustle, everybody.</t>
        </is>
      </c>
      <c r="D48">
        <f>HYPERLINK("https://www.youtube.com/watch?v=53cmAuj6oac&amp;t=103s", "Go to time")</f>
        <v/>
      </c>
    </row>
    <row r="49">
      <c r="A49">
        <f>HYPERLINK("https://www.youtube.com/watch?v=55smhC3ASvI", "Video")</f>
        <v/>
      </c>
      <c r="B49" t="inlineStr">
        <is>
          <t>2:21</t>
        </is>
      </c>
      <c r="C49" t="inlineStr">
        <is>
          <t>author director i am a hustler kenya</t>
        </is>
      </c>
      <c r="D49">
        <f>HYPERLINK("https://www.youtube.com/watch?v=55smhC3ASvI&amp;t=141s", "Go to time")</f>
        <v/>
      </c>
    </row>
    <row r="50">
      <c r="A50">
        <f>HYPERLINK("https://www.youtube.com/watch?v=g52E22ksskQ", "Video")</f>
        <v/>
      </c>
      <c r="B50" t="inlineStr">
        <is>
          <t>3:43</t>
        </is>
      </c>
      <c r="C50" t="inlineStr">
        <is>
          <t>swing easy. Oh, man, I'm being hustled.</t>
        </is>
      </c>
      <c r="D50">
        <f>HYPERLINK("https://www.youtube.com/watch?v=g52E22ksskQ&amp;t=223s", "Go to time")</f>
        <v/>
      </c>
    </row>
    <row r="51">
      <c r="A51">
        <f>HYPERLINK("https://www.youtube.com/watch?v=DdjWGbPUmrg", "Video")</f>
        <v/>
      </c>
      <c r="B51" t="inlineStr">
        <is>
          <t>4:06</t>
        </is>
      </c>
      <c r="C51" t="inlineStr">
        <is>
          <t>Let's go. Hustle.</t>
        </is>
      </c>
      <c r="D51">
        <f>HYPERLINK("https://www.youtube.com/watch?v=DdjWGbPUmrg&amp;t=246s", "Go to time")</f>
        <v/>
      </c>
    </row>
    <row r="52">
      <c r="A52">
        <f>HYPERLINK("https://www.youtube.com/watch?v=DdjWGbPUmrg", "Video")</f>
        <v/>
      </c>
      <c r="B52" t="inlineStr">
        <is>
          <t>4:07</t>
        </is>
      </c>
      <c r="C52" t="inlineStr">
        <is>
          <t>Do you know what hustle means?</t>
        </is>
      </c>
      <c r="D52">
        <f>HYPERLINK("https://www.youtube.com/watch?v=DdjWGbPUmrg&amp;t=247s", "Go to time")</f>
        <v/>
      </c>
    </row>
    <row r="53">
      <c r="A53">
        <f>HYPERLINK("https://www.youtube.com/watch?v=GNmLHum-bdE", "Video")</f>
        <v/>
      </c>
      <c r="B53" t="inlineStr">
        <is>
          <t>0:21</t>
        </is>
      </c>
      <c r="C53" t="inlineStr">
        <is>
          <t>the perfect hustle.</t>
        </is>
      </c>
      <c r="D53">
        <f>HYPERLINK("https://www.youtube.com/watch?v=GNmLHum-bdE&amp;t=21s", "Go to time")</f>
        <v/>
      </c>
    </row>
    <row r="54">
      <c r="A54">
        <f>HYPERLINK("https://www.youtube.com/watch?v=srZoUKDYfV4", "Video")</f>
        <v/>
      </c>
      <c r="B54" t="inlineStr">
        <is>
          <t>3:10</t>
        </is>
      </c>
      <c r="C54" t="inlineStr">
        <is>
          <t>back inside back to class let's hustle</t>
        </is>
      </c>
      <c r="D54">
        <f>HYPERLINK("https://www.youtube.com/watch?v=srZoUKDYfV4&amp;t=190s", "Go to time")</f>
        <v/>
      </c>
    </row>
    <row r="55">
      <c r="A55">
        <f>HYPERLINK("https://www.youtube.com/watch?v=qD6bJfcXvxo", "Video")</f>
        <v/>
      </c>
      <c r="B55" t="inlineStr">
        <is>
          <t>0:06</t>
        </is>
      </c>
      <c r="C55" t="inlineStr">
        <is>
          <t>dollar Heist celebrates the Hustler the</t>
        </is>
      </c>
      <c r="D55">
        <f>HYPERLINK("https://www.youtube.com/watch?v=qD6bJfcXvxo&amp;t=6s", "Go to time")</f>
        <v/>
      </c>
    </row>
    <row r="56">
      <c r="A56">
        <f>HYPERLINK("https://www.youtube.com/watch?v=qD6bJfcXvxo", "Video")</f>
        <v/>
      </c>
      <c r="B56" t="inlineStr">
        <is>
          <t>0:14</t>
        </is>
      </c>
      <c r="C56" t="inlineStr">
        <is>
          <t>1970s 1970s Hustler</t>
        </is>
      </c>
      <c r="D56">
        <f>HYPERLINK("https://www.youtube.com/watch?v=qD6bJfcXvxo&amp;t=14s", "Go to time")</f>
        <v/>
      </c>
    </row>
    <row r="57">
      <c r="A57">
        <f>HYPERLINK("https://www.youtube.com/watch?v=qD6bJfcXvxo", "Video")</f>
        <v/>
      </c>
      <c r="B57" t="inlineStr">
        <is>
          <t>0:21</t>
        </is>
      </c>
      <c r="C57" t="inlineStr">
        <is>
          <t>aesthetic Hustler aesthetic presentation</t>
        </is>
      </c>
      <c r="D57">
        <f>HYPERLINK("https://www.youtube.com/watch?v=qD6bJfcXvxo&amp;t=21s", "Go to time")</f>
        <v/>
      </c>
    </row>
    <row r="58">
      <c r="A58">
        <f>HYPERLINK("https://www.youtube.com/watch?v=qD6bJfcXvxo", "Video")</f>
        <v/>
      </c>
      <c r="B58" t="inlineStr">
        <is>
          <t>0:50</t>
        </is>
      </c>
      <c r="C58" t="inlineStr">
        <is>
          <t>the mindset of a hustler is to get up</t>
        </is>
      </c>
      <c r="D58">
        <f>HYPERLINK("https://www.youtube.com/watch?v=qD6bJfcXvxo&amp;t=50s", "Go to time")</f>
        <v/>
      </c>
    </row>
    <row r="59">
      <c r="A59">
        <f>HYPERLINK("https://www.youtube.com/watch?v=qD6bJfcXvxo", "Video")</f>
        <v/>
      </c>
      <c r="B59" t="inlineStr">
        <is>
          <t>1:00</t>
        </is>
      </c>
      <c r="C59" t="inlineStr">
        <is>
          <t>hustle you got to have that killer</t>
        </is>
      </c>
      <c r="D59">
        <f>HYPERLINK("https://www.youtube.com/watch?v=qD6bJfcXvxo&amp;t=60s", "Go to time")</f>
        <v/>
      </c>
    </row>
    <row r="60">
      <c r="A60">
        <f>HYPERLINK("https://www.youtube.com/watch?v=qD6bJfcXvxo", "Video")</f>
        <v/>
      </c>
      <c r="B60" t="inlineStr">
        <is>
          <t>1:18</t>
        </is>
      </c>
      <c r="C60" t="inlineStr">
        <is>
          <t>the mindset of this Hustler well first</t>
        </is>
      </c>
      <c r="D60">
        <f>HYPERLINK("https://www.youtube.com/watch?v=qD6bJfcXvxo&amp;t=78s", "Go to time")</f>
        <v/>
      </c>
    </row>
    <row r="61">
      <c r="A61">
        <f>HYPERLINK("https://www.youtube.com/watch?v=qD6bJfcXvxo", "Video")</f>
        <v/>
      </c>
      <c r="B61" t="inlineStr">
        <is>
          <t>1:30</t>
        </is>
      </c>
      <c r="C61" t="inlineStr">
        <is>
          <t>hustler I moved to LA with $700 in my</t>
        </is>
      </c>
      <c r="D61">
        <f>HYPERLINK("https://www.youtube.com/watch?v=qD6bJfcXvxo&amp;t=90s", "Go to time")</f>
        <v/>
      </c>
    </row>
    <row r="62">
      <c r="A62">
        <f>HYPERLINK("https://www.youtube.com/watch?v=qD6bJfcXvxo", "Video")</f>
        <v/>
      </c>
      <c r="B62" t="inlineStr">
        <is>
          <t>1:53</t>
        </is>
      </c>
      <c r="C62" t="inlineStr">
        <is>
          <t>ready to enter your 70s Hustler era but</t>
        </is>
      </c>
      <c r="D62">
        <f>HYPERLINK("https://www.youtube.com/watch?v=qD6bJfcXvxo&amp;t=113s", "Go to time")</f>
        <v/>
      </c>
    </row>
    <row r="63">
      <c r="A63">
        <f>HYPERLINK("https://www.youtube.com/watch?v=uEsJieQpO6c", "Video")</f>
        <v/>
      </c>
      <c r="B63" t="inlineStr">
        <is>
          <t>1:03</t>
        </is>
      </c>
      <c r="C63" t="inlineStr">
        <is>
          <t>that's why i got my hustle and life i</t>
        </is>
      </c>
      <c r="D63">
        <f>HYPERLINK("https://www.youtube.com/watch?v=uEsJieQpO6c&amp;t=63s", "Go to time")</f>
        <v/>
      </c>
    </row>
    <row r="64">
      <c r="A64">
        <f>HYPERLINK("https://www.youtube.com/watch?v=LH2g4h-8EPM", "Video")</f>
        <v/>
      </c>
      <c r="B64" t="inlineStr">
        <is>
          <t>0:59</t>
        </is>
      </c>
      <c r="C64" t="inlineStr">
        <is>
          <t>i'm not here because it's a hustle</t>
        </is>
      </c>
      <c r="D64">
        <f>HYPERLINK("https://www.youtube.com/watch?v=LH2g4h-8EPM&amp;t=59s", "Go to time")</f>
        <v/>
      </c>
    </row>
    <row r="65">
      <c r="A65">
        <f>HYPERLINK("https://www.youtube.com/watch?v=ubAsjutumiU", "Video")</f>
        <v/>
      </c>
      <c r="B65" t="inlineStr">
        <is>
          <t>2:53</t>
        </is>
      </c>
      <c r="C65" t="inlineStr">
        <is>
          <t>little side hustle</t>
        </is>
      </c>
      <c r="D65">
        <f>HYPERLINK("https://www.youtube.com/watch?v=ubAsjutumiU&amp;t=173s", "Go to time")</f>
        <v/>
      </c>
    </row>
    <row r="66">
      <c r="A66">
        <f>HYPERLINK("https://www.youtube.com/watch?v=d4od2InL1Ag", "Video")</f>
        <v/>
      </c>
      <c r="B66" t="inlineStr">
        <is>
          <t>0:41</t>
        </is>
      </c>
      <c r="C66" t="inlineStr">
        <is>
          <t>shady thinking bouncing hustle better</t>
        </is>
      </c>
      <c r="D66">
        <f>HYPERLINK("https://www.youtube.com/watch?v=d4od2InL1Ag&amp;t=41s", "Go to time")</f>
        <v/>
      </c>
    </row>
    <row r="67">
      <c r="A67">
        <f>HYPERLINK("https://www.youtube.com/watch?v=rRJubMCZ8Bc", "Video")</f>
        <v/>
      </c>
      <c r="B67" t="inlineStr">
        <is>
          <t>4:41</t>
        </is>
      </c>
      <c r="C67" t="inlineStr">
        <is>
          <t>Manny, that little bastard, he
hustled me.</t>
        </is>
      </c>
      <c r="D67">
        <f>HYPERLINK("https://www.youtube.com/watch?v=rRJubMCZ8Bc&amp;t=281s", "Go to time")</f>
        <v/>
      </c>
    </row>
    <row r="68">
      <c r="A68">
        <f>HYPERLINK("https://www.youtube.com/watch?v=sV4oQN0-Sco", "Video")</f>
        <v/>
      </c>
      <c r="B68" t="inlineStr">
        <is>
          <t>1:04</t>
        </is>
      </c>
      <c r="C68" t="inlineStr">
        <is>
          <t>as a side hustle i hitchhiked one summer</t>
        </is>
      </c>
      <c r="D68">
        <f>HYPERLINK("https://www.youtube.com/watch?v=sV4oQN0-Sco&amp;t=64s", "Go to time")</f>
        <v/>
      </c>
    </row>
    <row r="69">
      <c r="A69">
        <f>HYPERLINK("https://www.youtube.com/watch?v=sV4oQN0-Sco", "Video")</f>
        <v/>
      </c>
      <c r="B69" t="inlineStr">
        <is>
          <t>1:12</t>
        </is>
      </c>
      <c r="C69" t="inlineStr">
        <is>
          <t>see a side hustle painting i still do</t>
        </is>
      </c>
      <c r="D69">
        <f>HYPERLINK("https://www.youtube.com/watch?v=sV4oQN0-Sco&amp;t=72s", "Go to time")</f>
        <v/>
      </c>
    </row>
    <row r="70">
      <c r="A70">
        <f>HYPERLINK("https://www.youtube.com/watch?v=Uii-jsTi68c", "Video")</f>
        <v/>
      </c>
      <c r="B70" t="inlineStr">
        <is>
          <t>2:39</t>
        </is>
      </c>
      <c r="C70" t="inlineStr">
        <is>
          <t>Hustlers will always find a
way to get what they need,</t>
        </is>
      </c>
      <c r="D70">
        <f>HYPERLINK("https://www.youtube.com/watch?v=Uii-jsTi68c&amp;t=159s", "Go to time")</f>
        <v/>
      </c>
    </row>
    <row r="71">
      <c r="A71">
        <f>HYPERLINK("https://www.youtube.com/watch?v=iI5J2BBunCE", "Video")</f>
        <v/>
      </c>
      <c r="B71" t="inlineStr">
        <is>
          <t>3:07</t>
        </is>
      </c>
      <c r="C71" t="inlineStr">
        <is>
          <t>But no, it's multi-level marketing and we're
looking for hustlers with a killer instinct.</t>
        </is>
      </c>
      <c r="D71">
        <f>HYPERLINK("https://www.youtube.com/watch?v=iI5J2BBunCE&amp;t=187s", "Go to time")</f>
        <v/>
      </c>
    </row>
    <row r="72">
      <c r="A72">
        <f>HYPERLINK("https://www.youtube.com/watch?v=3pvFswMj2L0", "Video")</f>
        <v/>
      </c>
      <c r="B72" t="inlineStr">
        <is>
          <t>0:37</t>
        </is>
      </c>
      <c r="C72" t="inlineStr">
        <is>
          <t>we'd better hustle here and hustle we</t>
        </is>
      </c>
      <c r="D72">
        <f>HYPERLINK("https://www.youtube.com/watch?v=3pvFswMj2L0&amp;t=37s", "Go to time")</f>
        <v/>
      </c>
    </row>
    <row r="73">
      <c r="A73">
        <f>HYPERLINK("https://www.youtube.com/watch?v=e-gdb4kGdnQ", "Video")</f>
        <v/>
      </c>
      <c r="B73" t="inlineStr">
        <is>
          <t>0:46</t>
        </is>
      </c>
      <c r="C73" t="inlineStr">
        <is>
          <t>- Look at this hustle.</t>
        </is>
      </c>
      <c r="D73">
        <f>HYPERLINK("https://www.youtube.com/watch?v=e-gdb4kGdnQ&amp;t=46s", "Go to time")</f>
        <v/>
      </c>
    </row>
    <row r="74">
      <c r="A74">
        <f>HYPERLINK("https://www.youtube.com/watch?v=Hz1QSXztaJs", "Video")</f>
        <v/>
      </c>
      <c r="B74" t="inlineStr">
        <is>
          <t>0:49</t>
        </is>
      </c>
      <c r="C74" t="inlineStr">
        <is>
          <t>him as a seventies hustler Iggy Pop was</t>
        </is>
      </c>
      <c r="D74">
        <f>HYPERLINK("https://www.youtube.com/watch?v=Hz1QSXztaJs&amp;t=49s", "Go to time")</f>
        <v/>
      </c>
    </row>
    <row r="75">
      <c r="A75">
        <f>HYPERLINK("https://www.youtube.com/watch?v=Zq59eGAjOTY", "Video")</f>
        <v/>
      </c>
      <c r="B75" t="inlineStr">
        <is>
          <t>2:49</t>
        </is>
      </c>
      <c r="C75" t="inlineStr">
        <is>
          <t>We need to hustle if we're going to find the</t>
        </is>
      </c>
      <c r="D75">
        <f>HYPERLINK("https://www.youtube.com/watch?v=Zq59eGAjOTY&amp;t=169s", "Go to time")</f>
        <v/>
      </c>
    </row>
    <row r="76">
      <c r="A76">
        <f>HYPERLINK("https://www.youtube.com/watch?v=yriqJQZb6CU", "Video")</f>
        <v/>
      </c>
      <c r="B76" t="inlineStr">
        <is>
          <t>3:41</t>
        </is>
      </c>
      <c r="C76" t="inlineStr">
        <is>
          <t>Nice hustle. Whoa!</t>
        </is>
      </c>
      <c r="D76">
        <f>HYPERLINK("https://www.youtube.com/watch?v=yriqJQZb6CU&amp;t=221s", "Go to time")</f>
        <v/>
      </c>
    </row>
    <row r="77">
      <c r="A77">
        <f>HYPERLINK("https://www.youtube.com/watch?v=8M232W6-mbY", "Video")</f>
        <v/>
      </c>
      <c r="B77" t="inlineStr">
        <is>
          <t>1:14</t>
        </is>
      </c>
      <c r="C77" t="inlineStr">
        <is>
          <t>hustle and</t>
        </is>
      </c>
      <c r="D77">
        <f>HYPERLINK("https://www.youtube.com/watch?v=8M232W6-mbY&amp;t=74s", "Go to time")</f>
        <v/>
      </c>
    </row>
    <row r="78">
      <c r="A78">
        <f>HYPERLINK("https://www.youtube.com/watch?v=Y3dZTddJLjo", "Video")</f>
        <v/>
      </c>
      <c r="B78" t="inlineStr">
        <is>
          <t>0:20</t>
        </is>
      </c>
      <c r="C78" t="inlineStr">
        <is>
          <t>buy things from the hustle man in the</t>
        </is>
      </c>
      <c r="D78">
        <f>HYPERLINK("https://www.youtube.com/watch?v=Y3dZTddJLjo&amp;t=20s", "Go to time")</f>
        <v/>
      </c>
    </row>
    <row r="79">
      <c r="A79">
        <f>HYPERLINK("https://www.youtube.com/watch?v=Y3dZTddJLjo", "Video")</f>
        <v/>
      </c>
      <c r="B79" t="inlineStr">
        <is>
          <t>0:28</t>
        </is>
      </c>
      <c r="C79" t="inlineStr">
        <is>
          <t>you don't buy things for the hustle man</t>
        </is>
      </c>
      <c r="D79">
        <f>HYPERLINK("https://www.youtube.com/watch?v=Y3dZTddJLjo&amp;t=28s", "Go to time")</f>
        <v/>
      </c>
    </row>
    <row r="80">
      <c r="A80">
        <f>HYPERLINK("https://www.youtube.com/watch?v=Y3dZTddJLjo", "Video")</f>
        <v/>
      </c>
      <c r="B80" t="inlineStr">
        <is>
          <t>0:40</t>
        </is>
      </c>
      <c r="C80" t="inlineStr">
        <is>
          <t>i got it from the hustle man</t>
        </is>
      </c>
      <c r="D80">
        <f>HYPERLINK("https://www.youtube.com/watch?v=Y3dZTddJLjo&amp;t=40s", "Go to time")</f>
        <v/>
      </c>
    </row>
    <row r="81">
      <c r="A81">
        <f>HYPERLINK("https://www.youtube.com/watch?v=Y3dZTddJLjo", "Video")</f>
        <v/>
      </c>
      <c r="B81" t="inlineStr">
        <is>
          <t>1:11</t>
        </is>
      </c>
      <c r="C81" t="inlineStr">
        <is>
          <t>lingerie from the hustleman sandwiches</t>
        </is>
      </c>
      <c r="D81">
        <f>HYPERLINK("https://www.youtube.com/watch?v=Y3dZTddJLjo&amp;t=71s", "Go to time")</f>
        <v/>
      </c>
    </row>
    <row r="82">
      <c r="A82">
        <f>HYPERLINK("https://www.youtube.com/watch?v=Y3dZTddJLjo", "Video")</f>
        <v/>
      </c>
      <c r="B82" t="inlineStr">
        <is>
          <t>1:20</t>
        </is>
      </c>
      <c r="C82" t="inlineStr">
        <is>
          <t>from the hustleman yeah yeah</t>
        </is>
      </c>
      <c r="D82">
        <f>HYPERLINK("https://www.youtube.com/watch?v=Y3dZTddJLjo&amp;t=80s", "Go to time")</f>
        <v/>
      </c>
    </row>
    <row r="83">
      <c r="A83">
        <f>HYPERLINK("https://www.youtube.com/watch?v=U4Dgaf3zJvs", "Video")</f>
        <v/>
      </c>
      <c r="B83" t="inlineStr">
        <is>
          <t>5:16</t>
        </is>
      </c>
      <c r="C83" t="inlineStr">
        <is>
          <t>No one out hustles me.</t>
        </is>
      </c>
      <c r="D83">
        <f>HYPERLINK("https://www.youtube.com/watch?v=U4Dgaf3zJvs&amp;t=316s", "Go to time")</f>
        <v/>
      </c>
    </row>
    <row r="84">
      <c r="A84">
        <f>HYPERLINK("https://www.youtube.com/watch?v=w4jI97DiHF8", "Video")</f>
        <v/>
      </c>
      <c r="B84" t="inlineStr">
        <is>
          <t>3:42</t>
        </is>
      </c>
      <c r="C84" t="inlineStr">
        <is>
          <t>it is 1 3 4 come on hustle holes are</t>
        </is>
      </c>
      <c r="D84">
        <f>HYPERLINK("https://www.youtube.com/watch?v=w4jI97DiHF8&amp;t=222s", "Go to time")</f>
        <v/>
      </c>
    </row>
    <row r="85">
      <c r="A85">
        <f>HYPERLINK("https://www.youtube.com/watch?v=FOq0vJMj-Io", "Video")</f>
        <v/>
      </c>
      <c r="B85" t="inlineStr">
        <is>
          <t>15:56</t>
        </is>
      </c>
      <c r="C85" t="inlineStr">
        <is>
          <t>on hustle you are murdering</t>
        </is>
      </c>
      <c r="D85">
        <f>HYPERLINK("https://www.youtube.com/watch?v=FOq0vJMj-Io&amp;t=956s", "Go to time")</f>
        <v/>
      </c>
    </row>
    <row r="86">
      <c r="A86">
        <f>HYPERLINK("https://www.youtube.com/watch?v=XsGKr8X6Bp8", "Video")</f>
        <v/>
      </c>
      <c r="B86" t="inlineStr">
        <is>
          <t>4:25</t>
        </is>
      </c>
      <c r="C86" t="inlineStr">
        <is>
          <t>you know I hustled up the stairs yes I</t>
        </is>
      </c>
      <c r="D86">
        <f>HYPERLINK("https://www.youtube.com/watch?v=XsGKr8X6Bp8&amp;t=265s", "Go to time")</f>
        <v/>
      </c>
    </row>
    <row r="87">
      <c r="A87">
        <f>HYPERLINK("https://www.youtube.com/watch?v=9ftS1McnqvA", "Video")</f>
        <v/>
      </c>
      <c r="B87" t="inlineStr">
        <is>
          <t>3:22</t>
        </is>
      </c>
      <c r="C87" t="inlineStr">
        <is>
          <t>come on hustle you are murdering the N</t>
        </is>
      </c>
      <c r="D87">
        <f>HYPERLINK("https://www.youtube.com/watch?v=9ftS1McnqvA&amp;t=202s", "Go to time")</f>
        <v/>
      </c>
    </row>
    <row r="88">
      <c r="A88">
        <f>HYPERLINK("https://www.youtube.com/watch?v=V5s8vz5VO1U", "Video")</f>
        <v/>
      </c>
      <c r="B88" t="inlineStr">
        <is>
          <t>0:59</t>
        </is>
      </c>
      <c r="C88" t="inlineStr">
        <is>
          <t>-Kev, come on. Hustle!</t>
        </is>
      </c>
      <c r="D88">
        <f>HYPERLINK("https://www.youtube.com/watch?v=V5s8vz5VO1U&amp;t=59s", "Go to time")</f>
        <v/>
      </c>
    </row>
    <row r="89">
      <c r="A89">
        <f>HYPERLINK("https://www.youtube.com/watch?v=KrsLyP4ArlM", "Video")</f>
        <v/>
      </c>
      <c r="B89" t="inlineStr">
        <is>
          <t>2:12</t>
        </is>
      </c>
      <c r="C89" t="inlineStr">
        <is>
          <t>-Kev?
-Kev, come on. Hustle.</t>
        </is>
      </c>
      <c r="D89">
        <f>HYPERLINK("https://www.youtube.com/watch?v=KrsLyP4ArlM&amp;t=132s", "Go to time")</f>
        <v/>
      </c>
    </row>
    <row r="90">
      <c r="A90">
        <f>HYPERLINK("https://www.youtube.com/watch?v=uMj8q7fOnA8", "Video")</f>
        <v/>
      </c>
      <c r="B90" t="inlineStr">
        <is>
          <t>4:07</t>
        </is>
      </c>
      <c r="C90" t="inlineStr">
        <is>
          <t>one three four okay come on hustle you</t>
        </is>
      </c>
      <c r="D90">
        <f>HYPERLINK("https://www.youtube.com/watch?v=uMj8q7fOnA8&amp;t=247s", "Go to time")</f>
        <v/>
      </c>
    </row>
    <row r="91">
      <c r="A91">
        <f>HYPERLINK("https://www.youtube.com/watch?v=EoKN59Cl8Qk", "Video")</f>
        <v/>
      </c>
      <c r="B91" t="inlineStr">
        <is>
          <t>10:17</t>
        </is>
      </c>
      <c r="C91" t="inlineStr">
        <is>
          <t>problem you know I hustled up the stairs</t>
        </is>
      </c>
      <c r="D91">
        <f>HYPERLINK("https://www.youtube.com/watch?v=EoKN59Cl8Qk&amp;t=617s",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2025-04-26T16:49:58Z</dcterms:created>
  <dcterms:modified xsi:type="dcterms:W3CDTF">2025-04-26T16:49:58Z</dcterms:modified>
</cp:coreProperties>
</file>