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HYPERLINK("https://www.youtube.com/watch?v=dlXNoijmX48", "Video")</f>
        <v/>
      </c>
      <c r="B2" t="inlineStr">
        <is>
          <t>6:43</t>
        </is>
      </c>
      <c r="C2" t="inlineStr">
        <is>
          <t>HAILEY:
So I laid it all out for Scott.</t>
        </is>
      </c>
      <c r="D2">
        <f>HYPERLINK("https://www.youtube.com/watch?v=dlXNoijmX48&amp;t=403s", "Go to time")</f>
        <v/>
      </c>
    </row>
    <row r="3">
      <c r="A3">
        <f>HYPERLINK("https://www.youtube.com/watch?v=5roU8xd8DEU", "Video")</f>
        <v/>
      </c>
      <c r="B3" t="inlineStr">
        <is>
          <t>0:29</t>
        </is>
      </c>
      <c r="C3" t="inlineStr">
        <is>
          <t>Dr. Laidre,
please help us out.</t>
        </is>
      </c>
      <c r="D3">
        <f>HYPERLINK("https://www.youtube.com/watch?v=5roU8xd8DEU&amp;t=29s", "Go to time")</f>
        <v/>
      </c>
    </row>
    <row r="4">
      <c r="A4">
        <f>HYPERLINK("https://www.youtube.com/watch?v=5roU8xd8DEU", "Video")</f>
        <v/>
      </c>
      <c r="B4" t="inlineStr">
        <is>
          <t>1:10</t>
        </is>
      </c>
      <c r="C4" t="inlineStr">
        <is>
          <t>Laidre: I can tell you that
narwhals are about 16 feet long.</t>
        </is>
      </c>
      <c r="D4">
        <f>HYPERLINK("https://www.youtube.com/watch?v=5roU8xd8DEU&amp;t=70s", "Go to time")</f>
        <v/>
      </c>
    </row>
    <row r="5">
      <c r="A5">
        <f>HYPERLINK("https://www.youtube.com/watch?v=3Rrf3pp8wIA", "Video")</f>
        <v/>
      </c>
      <c r="B5" t="inlineStr">
        <is>
          <t>4:52</t>
        </is>
      </c>
      <c r="C5" t="inlineStr">
        <is>
          <t>She's not
laid out somewhere?</t>
        </is>
      </c>
      <c r="D5">
        <f>HYPERLINK("https://www.youtube.com/watch?v=3Rrf3pp8wIA&amp;t=292s", "Go to time")</f>
        <v/>
      </c>
    </row>
    <row r="6">
      <c r="A6">
        <f>HYPERLINK("https://www.youtube.com/watch?v=3Rrf3pp8wIA", "Video")</f>
        <v/>
      </c>
      <c r="B6" t="inlineStr">
        <is>
          <t>4:56</t>
        </is>
      </c>
      <c r="C6" t="inlineStr">
        <is>
          <t>The only thing
that gets laid out</t>
        </is>
      </c>
      <c r="D6">
        <f>HYPERLINK("https://www.youtube.com/watch?v=3Rrf3pp8wIA&amp;t=296s", "Go to time")</f>
        <v/>
      </c>
    </row>
    <row r="7">
      <c r="A7">
        <f>HYPERLINK("https://www.youtube.com/watch?v=uxafWN1aX7k", "Video")</f>
        <v/>
      </c>
      <c r="B7" t="inlineStr">
        <is>
          <t>8:31</t>
        </is>
      </c>
      <c r="C7" t="inlineStr">
        <is>
          <t>having everything
laid out for us,</t>
        </is>
      </c>
      <c r="D7">
        <f>HYPERLINK("https://www.youtube.com/watch?v=uxafWN1aX7k&amp;t=511s", "Go to time")</f>
        <v/>
      </c>
    </row>
    <row r="8">
      <c r="A8">
        <f>HYPERLINK("https://www.youtube.com/watch?v=CwR2Sx3hTtw", "Video")</f>
        <v/>
      </c>
      <c r="B8" t="inlineStr">
        <is>
          <t>2:41</t>
        </is>
      </c>
      <c r="C8" t="inlineStr">
        <is>
          <t>laid out ready to go so first we need to</t>
        </is>
      </c>
      <c r="D8">
        <f>HYPERLINK("https://www.youtube.com/watch?v=CwR2Sx3hTtw&amp;t=161s", "Go to time")</f>
        <v/>
      </c>
    </row>
    <row r="9">
      <c r="A9">
        <f>HYPERLINK("https://www.youtube.com/watch?v=JzvhxtnC3W4", "Video")</f>
        <v/>
      </c>
      <c r="B9" t="inlineStr">
        <is>
          <t>24:35</t>
        </is>
      </c>
      <c r="C9" t="inlineStr">
        <is>
          <t>this whole premise is just laid out in</t>
        </is>
      </c>
      <c r="D9">
        <f>HYPERLINK("https://www.youtube.com/watch?v=JzvhxtnC3W4&amp;t=1475s", "Go to time")</f>
        <v/>
      </c>
    </row>
    <row r="10">
      <c r="A10">
        <f>HYPERLINK("https://www.youtube.com/watch?v=mcXnAOcF_Sc", "Video")</f>
        <v/>
      </c>
      <c r="B10" t="inlineStr">
        <is>
          <t>1:42</t>
        </is>
      </c>
      <c r="C10" t="inlineStr">
        <is>
          <t>hand I'm gonna go upstairs laid out um</t>
        </is>
      </c>
      <c r="D10">
        <f>HYPERLINK("https://www.youtube.com/watch?v=mcXnAOcF_Sc&amp;t=102s", "Go to time")</f>
        <v/>
      </c>
    </row>
    <row r="11">
      <c r="A11">
        <f>HYPERLINK("https://www.youtube.com/watch?v=mgcyzbgIs9s", "Video")</f>
        <v/>
      </c>
      <c r="B11" t="inlineStr">
        <is>
          <t>4:55</t>
        </is>
      </c>
      <c r="C11" t="inlineStr">
        <is>
          <t>when you laid out the script and you</t>
        </is>
      </c>
      <c r="D11">
        <f>HYPERLINK("https://www.youtube.com/watch?v=mgcyzbgIs9s&amp;t=295s", "Go to time")</f>
        <v/>
      </c>
    </row>
    <row r="12">
      <c r="A12">
        <f>HYPERLINK("https://www.youtube.com/watch?v=tPgGRM9LHrU", "Video")</f>
        <v/>
      </c>
      <c r="B12" t="inlineStr">
        <is>
          <t>1:30</t>
        </is>
      </c>
      <c r="C12" t="inlineStr">
        <is>
          <t>have you laid out</t>
        </is>
      </c>
      <c r="D12">
        <f>HYPERLINK("https://www.youtube.com/watch?v=tPgGRM9LHrU&amp;t=90s", "Go to time")</f>
        <v/>
      </c>
    </row>
    <row r="13">
      <c r="A13">
        <f>HYPERLINK("https://www.youtube.com/watch?v=bjTW6wXVWTI", "Video")</f>
        <v/>
      </c>
      <c r="B13" t="inlineStr">
        <is>
          <t>1:11</t>
        </is>
      </c>
      <c r="C13" t="inlineStr">
        <is>
          <t>your kid laid up he can't help outside</t>
        </is>
      </c>
      <c r="D13">
        <f>HYPERLINK("https://www.youtube.com/watch?v=bjTW6wXVWTI&amp;t=71s", "Go to time")</f>
        <v/>
      </c>
    </row>
    <row r="14">
      <c r="A14">
        <f>HYPERLINK("https://www.youtube.com/watch?v=KLiA4h6TOas", "Video")</f>
        <v/>
      </c>
      <c r="B14" t="inlineStr">
        <is>
          <t>2:44</t>
        </is>
      </c>
      <c r="C14" t="inlineStr">
        <is>
          <t>master bond villain he laid it out very</t>
        </is>
      </c>
      <c r="D14">
        <f>HYPERLINK("https://www.youtube.com/watch?v=KLiA4h6TOas&amp;t=164s", "Go to time")</f>
        <v/>
      </c>
    </row>
    <row r="15">
      <c r="A15">
        <f>HYPERLINK("https://www.youtube.com/watch?v=o0CsLMn297M", "Video")</f>
        <v/>
      </c>
      <c r="B15" t="inlineStr">
        <is>
          <t>0:36</t>
        </is>
      </c>
      <c r="C15" t="inlineStr">
        <is>
          <t>while later and this one laid him out</t>
        </is>
      </c>
      <c r="D15">
        <f>HYPERLINK("https://www.youtube.com/watch?v=o0CsLMn297M&amp;t=36s", "Go to time")</f>
        <v/>
      </c>
    </row>
    <row r="16">
      <c r="A16">
        <f>HYPERLINK("https://www.youtube.com/watch?v=yI9rOVtkPbs", "Video")</f>
        <v/>
      </c>
      <c r="B16" t="inlineStr">
        <is>
          <t>5:43</t>
        </is>
      </c>
      <c r="C16" t="inlineStr">
        <is>
          <t>laid it out for me i decided that it</t>
        </is>
      </c>
      <c r="D16">
        <f>HYPERLINK("https://www.youtube.com/watch?v=yI9rOVtkPbs&amp;t=343s", "Go to time")</f>
        <v/>
      </c>
    </row>
    <row r="17">
      <c r="A17">
        <f>HYPERLINK("https://www.youtube.com/watch?v=WqGjLUeEIls", "Video")</f>
        <v/>
      </c>
      <c r="B17" t="inlineStr">
        <is>
          <t>6:46</t>
        </is>
      </c>
      <c r="C17" t="inlineStr">
        <is>
          <t>are how the rooms are laid out we</t>
        </is>
      </c>
      <c r="D17">
        <f>HYPERLINK("https://www.youtube.com/watch?v=WqGjLUeEIls&amp;t=406s", "Go to time")</f>
        <v/>
      </c>
    </row>
    <row r="18">
      <c r="A18">
        <f>HYPERLINK("https://www.youtube.com/watch?v=AYI3yRFxPa8", "Video")</f>
        <v/>
      </c>
      <c r="B18" t="inlineStr">
        <is>
          <t>1:30</t>
        </is>
      </c>
      <c r="C18" t="inlineStr">
        <is>
          <t>I laid down my back. Went out.</t>
        </is>
      </c>
      <c r="D18">
        <f>HYPERLINK("https://www.youtube.com/watch?v=AYI3yRFxPa8&amp;t=90s", "Go to time")</f>
        <v/>
      </c>
    </row>
    <row r="19">
      <c r="A19">
        <f>HYPERLINK("https://www.youtube.com/watch?v=5V1TFLIYUsk", "Video")</f>
        <v/>
      </c>
      <c r="B19" t="inlineStr">
        <is>
          <t>8:29</t>
        </is>
      </c>
      <c r="C19" t="inlineStr">
        <is>
          <t>predator out there that you haven't laid</t>
        </is>
      </c>
      <c r="D19">
        <f>HYPERLINK("https://www.youtube.com/watch?v=5V1TFLIYUsk&amp;t=509s", "Go to time")</f>
        <v/>
      </c>
    </row>
    <row r="20">
      <c r="A20">
        <f>HYPERLINK("https://www.youtube.com/watch?v=6YQk_A1saj0", "Video")</f>
        <v/>
      </c>
      <c r="B20" t="inlineStr">
        <is>
          <t>1:52</t>
        </is>
      </c>
      <c r="C20" t="inlineStr">
        <is>
          <t>laid out in this</t>
        </is>
      </c>
      <c r="D20">
        <f>HYPERLINK("https://www.youtube.com/watch?v=6YQk_A1saj0&amp;t=112s", "Go to time")</f>
        <v/>
      </c>
    </row>
    <row r="21">
      <c r="A21">
        <f>HYPERLINK("https://www.youtube.com/watch?v=3WQLgyX76MQ", "Video")</f>
        <v/>
      </c>
      <c r="B21" t="inlineStr">
        <is>
          <t>0:45</t>
        </is>
      </c>
      <c r="C21" t="inlineStr">
        <is>
          <t>it's her entire estate laid out on paper</t>
        </is>
      </c>
      <c r="D21">
        <f>HYPERLINK("https://www.youtube.com/watch?v=3WQLgyX76MQ&amp;t=45s", "Go to time")</f>
        <v/>
      </c>
    </row>
    <row r="22">
      <c r="A22">
        <f>HYPERLINK("https://www.youtube.com/watch?v=UPq5lN_KXlI", "Video")</f>
        <v/>
      </c>
      <c r="B22" t="inlineStr">
        <is>
          <t>2:51</t>
        </is>
      </c>
      <c r="C22" t="inlineStr">
        <is>
          <t>came to me he laid out a bribe I</t>
        </is>
      </c>
      <c r="D22">
        <f>HYPERLINK("https://www.youtube.com/watch?v=UPq5lN_KXlI&amp;t=171s", "Go to time")</f>
        <v/>
      </c>
    </row>
    <row r="23">
      <c r="A23">
        <f>HYPERLINK("https://www.youtube.com/watch?v=9k6MdnTf1xA", "Video")</f>
        <v/>
      </c>
      <c r="B23" t="inlineStr">
        <is>
          <t>6:30</t>
        </is>
      </c>
      <c r="C23" t="inlineStr">
        <is>
          <t>came to me he laid out a bribe I</t>
        </is>
      </c>
      <c r="D23">
        <f>HYPERLINK("https://www.youtube.com/watch?v=9k6MdnTf1xA&amp;t=390s", "Go to time")</f>
        <v/>
      </c>
    </row>
    <row r="24">
      <c r="A24">
        <f>HYPERLINK("https://www.youtube.com/watch?v=fqS3QXNzD2E", "Video")</f>
        <v/>
      </c>
      <c r="B24" t="inlineStr">
        <is>
          <t>8:08</t>
        </is>
      </c>
      <c r="C24" t="inlineStr">
        <is>
          <t>came to me he laid out a bribe I</t>
        </is>
      </c>
      <c r="D24">
        <f>HYPERLINK("https://www.youtube.com/watch?v=fqS3QXNzD2E&amp;t=488s", "Go to time")</f>
        <v/>
      </c>
    </row>
    <row r="25">
      <c r="A25">
        <f>HYPERLINK("https://www.youtube.com/watch?v=uKIPuJKyS5Y", "Video")</f>
        <v/>
      </c>
      <c r="B25" t="inlineStr">
        <is>
          <t>0:33</t>
        </is>
      </c>
      <c r="C25" t="inlineStr">
        <is>
          <t>it's her entire estate laid out on paper</t>
        </is>
      </c>
      <c r="D25">
        <f>HYPERLINK("https://www.youtube.com/watch?v=uKIPuJKyS5Y&amp;t=33s", "Go to time")</f>
        <v/>
      </c>
    </row>
    <row r="26">
      <c r="A26">
        <f>HYPERLINK("https://www.youtube.com/watch?v=-dfvdKf-KR0", "Video")</f>
        <v/>
      </c>
      <c r="B26" t="inlineStr">
        <is>
          <t>23:38</t>
        </is>
      </c>
      <c r="C26" t="inlineStr">
        <is>
          <t>haven't laid the groundwork to get out</t>
        </is>
      </c>
      <c r="D26">
        <f>HYPERLINK("https://www.youtube.com/watch?v=-dfvdKf-KR0&amp;t=1418s", "Go to time")</f>
        <v/>
      </c>
    </row>
    <row r="27">
      <c r="A27">
        <f>HYPERLINK("https://www.youtube.com/watch?v=dFBUUyP8bgE", "Video")</f>
        <v/>
      </c>
      <c r="B27" t="inlineStr">
        <is>
          <t>0:07</t>
        </is>
      </c>
      <c r="C27" t="inlineStr">
        <is>
          <t>you got out of bed before it was laid</t>
        </is>
      </c>
      <c r="D27">
        <f>HYPERLINK("https://www.youtube.com/watch?v=dFBUUyP8bgE&amp;t=7s", "Go to time")</f>
        <v/>
      </c>
    </row>
    <row r="28">
      <c r="A28">
        <f>HYPERLINK("https://www.youtube.com/watch?v=ioR6XupkDjg", "Video")</f>
        <v/>
      </c>
      <c r="B28" t="inlineStr">
        <is>
          <t>3:03</t>
        </is>
      </c>
      <c r="C28" t="inlineStr">
        <is>
          <t>about getting laid but not for me I</t>
        </is>
      </c>
      <c r="D28">
        <f>HYPERLINK("https://www.youtube.com/watch?v=ioR6XupkDjg&amp;t=183s", "Go to time")</f>
        <v/>
      </c>
    </row>
    <row r="29">
      <c r="A29">
        <f>HYPERLINK("https://www.youtube.com/watch?v=PbDV78T--as", "Video")</f>
        <v/>
      </c>
      <c r="B29" t="inlineStr">
        <is>
          <t>2:12</t>
        </is>
      </c>
      <c r="C29" t="inlineStr">
        <is>
          <t>I laid down my back. Went out.</t>
        </is>
      </c>
      <c r="D29">
        <f>HYPERLINK("https://www.youtube.com/watch?v=PbDV78T--as&amp;t=132s", "Go to time")</f>
        <v/>
      </c>
    </row>
    <row r="30">
      <c r="A30">
        <f>HYPERLINK("https://www.youtube.com/watch?v=Od0LNo5Epk0", "Video")</f>
        <v/>
      </c>
      <c r="B30" t="inlineStr">
        <is>
          <t>3:48</t>
        </is>
      </c>
      <c r="C30" t="inlineStr">
        <is>
          <t>saying we laid out your two guys let's</t>
        </is>
      </c>
      <c r="D30">
        <f>HYPERLINK("https://www.youtube.com/watch?v=Od0LNo5Epk0&amp;t=228s", "Go to time")</f>
        <v/>
      </c>
    </row>
    <row r="31">
      <c r="A31">
        <f>HYPERLINK("https://www.youtube.com/watch?v=SLx6mPiC2wM", "Video")</f>
        <v/>
      </c>
      <c r="B31" t="inlineStr">
        <is>
          <t>2:20</t>
        </is>
      </c>
      <c r="C31" t="inlineStr">
        <is>
          <t>just laid out danhausen and the kick to</t>
        </is>
      </c>
      <c r="D31">
        <f>HYPERLINK("https://www.youtube.com/watch?v=SLx6mPiC2wM&amp;t=140s", "Go to time")</f>
        <v/>
      </c>
    </row>
    <row r="32">
      <c r="A32">
        <f>HYPERLINK("https://www.youtube.com/watch?v=0NisFrkt0fo", "Video")</f>
        <v/>
      </c>
      <c r="B32" t="inlineStr">
        <is>
          <t>1:48</t>
        </is>
      </c>
      <c r="C32" t="inlineStr">
        <is>
          <t>and it's tough, man. I think think about all the 
punishment that Hechicero laid into Orange</t>
        </is>
      </c>
      <c r="D32">
        <f>HYPERLINK("https://www.youtube.com/watch?v=0NisFrkt0fo&amp;t=108s", "Go to time")</f>
        <v/>
      </c>
    </row>
    <row r="33">
      <c r="A33">
        <f>HYPERLINK("https://www.youtube.com/watch?v=N6GDWcWqY5E", "Video")</f>
        <v/>
      </c>
      <c r="B33" t="inlineStr">
        <is>
          <t>1:50</t>
        </is>
      </c>
      <c r="C33" t="inlineStr">
        <is>
          <t>hangman adam page has laid out lance</t>
        </is>
      </c>
      <c r="D33">
        <f>HYPERLINK("https://www.youtube.com/watch?v=N6GDWcWqY5E&amp;t=110s", "Go to time")</f>
        <v/>
      </c>
    </row>
    <row r="34">
      <c r="A34">
        <f>HYPERLINK("https://www.youtube.com/watch?v=gGvy8pSED7w", "Video")</f>
        <v/>
      </c>
      <c r="B34" t="inlineStr">
        <is>
          <t>3:16</t>
        </is>
      </c>
      <c r="C34" t="inlineStr">
        <is>
          <t>As Cassidy has been laid out.</t>
        </is>
      </c>
      <c r="D34">
        <f>HYPERLINK("https://www.youtube.com/watch?v=gGvy8pSED7w&amp;t=196s", "Go to time")</f>
        <v/>
      </c>
    </row>
    <row r="35">
      <c r="A35">
        <f>HYPERLINK("https://www.youtube.com/watch?v=F61LjBquYuk", "Video")</f>
        <v/>
      </c>
      <c r="B35" t="inlineStr">
        <is>
          <t>2:56</t>
        </is>
      </c>
      <c r="C35" t="inlineStr">
        <is>
          <t>enraged Adam Cole just laid out Chris Jericho 
tore our set apart had to be restrained by a</t>
        </is>
      </c>
      <c r="D35">
        <f>HYPERLINK("https://www.youtube.com/watch?v=F61LjBquYuk&amp;t=176s", "Go to time")</f>
        <v/>
      </c>
    </row>
    <row r="36">
      <c r="A36">
        <f>HYPERLINK("https://www.youtube.com/watch?v=bp6sQgBnQvg", "Video")</f>
        <v/>
      </c>
      <c r="B36" t="inlineStr">
        <is>
          <t>0:28</t>
        </is>
      </c>
      <c r="C36" t="inlineStr">
        <is>
          <t>We have one where some Italian
backpackers have laid out</t>
        </is>
      </c>
      <c r="D36">
        <f>HYPERLINK("https://www.youtube.com/watch?v=bp6sQgBnQvg&amp;t=28s", "Go to time")</f>
        <v/>
      </c>
    </row>
    <row r="37">
      <c r="A37">
        <f>HYPERLINK("https://www.youtube.com/watch?v=Poh1Dv5yq_Y", "Video")</f>
        <v/>
      </c>
      <c r="B37" t="inlineStr">
        <is>
          <t>0:00</t>
        </is>
      </c>
      <c r="C37" t="inlineStr">
        <is>
          <t>I got to tell you the way you laid out</t>
        </is>
      </c>
      <c r="D37">
        <f>HYPERLINK("https://www.youtube.com/watch?v=Poh1Dv5yq_Y&amp;t=0s", "Go to time")</f>
        <v/>
      </c>
    </row>
    <row r="38">
      <c r="A38">
        <f>HYPERLINK("https://www.youtube.com/watch?v=DdZBspHIRpA", "Video")</f>
        <v/>
      </c>
      <c r="B38" t="inlineStr">
        <is>
          <t>7:02</t>
        </is>
      </c>
      <c r="C38" t="inlineStr">
        <is>
          <t>But not before Nana got laid out.</t>
        </is>
      </c>
      <c r="D38">
        <f>HYPERLINK("https://www.youtube.com/watch?v=DdZBspHIRpA&amp;t=422s", "Go to time")</f>
        <v/>
      </c>
    </row>
    <row r="39">
      <c r="A39">
        <f>HYPERLINK("https://www.youtube.com/watch?v=8IBzc4ntNbY", "Video")</f>
        <v/>
      </c>
      <c r="B39" t="inlineStr">
        <is>
          <t>5:04</t>
        </is>
      </c>
      <c r="C39" t="inlineStr">
        <is>
          <t>Well, he just laid it out perfectly.</t>
        </is>
      </c>
      <c r="D39">
        <f>HYPERLINK("https://www.youtube.com/watch?v=8IBzc4ntNbY&amp;t=304s", "Go to time")</f>
        <v/>
      </c>
    </row>
    <row r="40">
      <c r="A40">
        <f>HYPERLINK("https://www.youtube.com/watch?v=FAOlq9FJRho", "Video")</f>
        <v/>
      </c>
      <c r="B40" t="inlineStr">
        <is>
          <t>7:39</t>
        </is>
      </c>
      <c r="C40" t="inlineStr">
        <is>
          <t>But security getting laid out by Takeshita.</t>
        </is>
      </c>
      <c r="D40">
        <f>HYPERLINK("https://www.youtube.com/watch?v=FAOlq9FJRho&amp;t=459s", "Go to time")</f>
        <v/>
      </c>
    </row>
    <row r="41">
      <c r="A41">
        <f>HYPERLINK("https://www.youtube.com/watch?v=dSr6KcYFvcY", "Video")</f>
        <v/>
      </c>
      <c r="B41" t="inlineStr">
        <is>
          <t>1:21</t>
        </is>
      </c>
      <c r="C41" t="inlineStr">
        <is>
          <t>Like he's just basically laid out here.</t>
        </is>
      </c>
      <c r="D41">
        <f>HYPERLINK("https://www.youtube.com/watch?v=dSr6KcYFvcY&amp;t=81s", "Go to time")</f>
        <v/>
      </c>
    </row>
    <row r="42">
      <c r="A42">
        <f>HYPERLINK("https://www.youtube.com/watch?v=FN1j0njPAUg", "Video")</f>
        <v/>
      </c>
      <c r="B42" t="inlineStr">
        <is>
          <t>7:58</t>
        </is>
      </c>
      <c r="C42" t="inlineStr">
        <is>
          <t>Omega and Ospreay laid out here tonight, Taz, 
by the Don Callis family.</t>
        </is>
      </c>
      <c r="D42">
        <f>HYPERLINK("https://www.youtube.com/watch?v=FN1j0njPAUg&amp;t=478s", "Go to time")</f>
        <v/>
      </c>
    </row>
    <row r="43">
      <c r="A43">
        <f>HYPERLINK("https://www.youtube.com/watch?v=FN1j0njPAUg", "Video")</f>
        <v/>
      </c>
      <c r="B43" t="inlineStr">
        <is>
          <t>8:09</t>
        </is>
      </c>
      <c r="C43" t="inlineStr">
        <is>
          <t>Two massive fan favorites laid out right here.</t>
        </is>
      </c>
      <c r="D43">
        <f>HYPERLINK("https://www.youtube.com/watch?v=FN1j0njPAUg&amp;t=489s", "Go to time")</f>
        <v/>
      </c>
    </row>
    <row r="44">
      <c r="A44">
        <f>HYPERLINK("https://www.youtube.com/watch?v=FN1j0njPAUg", "Video")</f>
        <v/>
      </c>
      <c r="B44" t="inlineStr">
        <is>
          <t>8:38</t>
        </is>
      </c>
      <c r="C44" t="inlineStr">
        <is>
          <t>That's what Don Callis family just laid out here.</t>
        </is>
      </c>
      <c r="D44">
        <f>HYPERLINK("https://www.youtube.com/watch?v=FN1j0njPAUg&amp;t=518s", "Go to time")</f>
        <v/>
      </c>
    </row>
    <row r="45">
      <c r="A45">
        <f>HYPERLINK("https://www.youtube.com/watch?v=-dJZpypSvvo", "Video")</f>
        <v/>
      </c>
      <c r="B45" t="inlineStr">
        <is>
          <t>3:10</t>
        </is>
      </c>
      <c r="C45" t="inlineStr">
        <is>
          <t>Security. Laid out.</t>
        </is>
      </c>
      <c r="D45">
        <f>HYPERLINK("https://www.youtube.com/watch?v=-dJZpypSvvo&amp;t=190s", "Go to time")</f>
        <v/>
      </c>
    </row>
    <row r="46">
      <c r="A46">
        <f>HYPERLINK("https://www.youtube.com/watch?v=kPXpLmeOiWo", "Video")</f>
        <v/>
      </c>
      <c r="B46" t="inlineStr">
        <is>
          <t>1:07</t>
        </is>
      </c>
      <c r="C46" t="inlineStr">
        <is>
          <t>now let's talk about getting laid oh</t>
        </is>
      </c>
      <c r="D46">
        <f>HYPERLINK("https://www.youtube.com/watch?v=kPXpLmeOiWo&amp;t=67s", "Go to time")</f>
        <v/>
      </c>
    </row>
    <row r="47">
      <c r="A47">
        <f>HYPERLINK("https://www.youtube.com/watch?v=cS9qCre_sv8", "Video")</f>
        <v/>
      </c>
      <c r="B47" t="inlineStr">
        <is>
          <t>0:24</t>
        </is>
      </c>
      <c r="C47" t="inlineStr">
        <is>
          <t>The city’s laid out from east to west</t>
        </is>
      </c>
      <c r="D47">
        <f>HYPERLINK("https://www.youtube.com/watch?v=cS9qCre_sv8&amp;t=24s", "Go to time")</f>
        <v/>
      </c>
    </row>
    <row r="48">
      <c r="A48">
        <f>HYPERLINK("https://www.youtube.com/watch?v=OMqcvWQ7uX0", "Video")</f>
        <v/>
      </c>
      <c r="B48" t="inlineStr">
        <is>
          <t>0:42</t>
        </is>
      </c>
      <c r="C48" t="inlineStr">
        <is>
          <t>tired laid out right wake up get up</t>
        </is>
      </c>
      <c r="D48">
        <f>HYPERLINK("https://www.youtube.com/watch?v=OMqcvWQ7uX0&amp;t=42s",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2025-05-16T00:59:05Z</dcterms:created>
  <dcterms:modified xsi:type="dcterms:W3CDTF">2025-05-16T00:59:05Z</dcterms:modified>
</cp:coreProperties>
</file>