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ractal_proj\pthreads\"/>
    </mc:Choice>
  </mc:AlternateContent>
  <xr:revisionPtr revIDLastSave="0" documentId="13_ncr:1_{2729E792-637F-4FC2-AC57-80C107B7ABEA}" xr6:coauthVersionLast="47" xr6:coauthVersionMax="47" xr10:uidLastSave="{00000000-0000-0000-0000-000000000000}"/>
  <bookViews>
    <workbookView xWindow="-108" yWindow="-108" windowWidth="23256" windowHeight="12576" xr2:uid="{B4C170DF-AD9F-4F5F-BF83-86F9507F060A}"/>
  </bookViews>
  <sheets>
    <sheet name="Julia results" sheetId="1" r:id="rId1"/>
    <sheet name="Mandelbrot results" sheetId="2" r:id="rId2"/>
    <sheet name="Tricorn 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3" l="1"/>
  <c r="N19" i="3"/>
  <c r="N18" i="3"/>
  <c r="N17" i="3"/>
  <c r="N16" i="3"/>
  <c r="N13" i="3"/>
  <c r="N12" i="3"/>
  <c r="N11" i="3"/>
  <c r="N10" i="3"/>
  <c r="N9" i="3"/>
  <c r="N8" i="3"/>
  <c r="N7" i="3"/>
  <c r="N6" i="3"/>
  <c r="N5" i="3"/>
  <c r="N4" i="3"/>
  <c r="N3" i="3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N5" i="2"/>
  <c r="N4" i="2"/>
  <c r="N3" i="2"/>
  <c r="N17" i="1"/>
  <c r="N18" i="1"/>
  <c r="N19" i="1"/>
  <c r="N20" i="1"/>
  <c r="N16" i="1"/>
  <c r="N5" i="1"/>
  <c r="N6" i="1"/>
  <c r="N7" i="1"/>
  <c r="N8" i="1"/>
  <c r="N9" i="1"/>
  <c r="N10" i="1"/>
  <c r="N11" i="1"/>
  <c r="N12" i="1"/>
  <c r="N13" i="1"/>
  <c r="N4" i="1"/>
  <c r="M15" i="3"/>
  <c r="M15" i="2"/>
  <c r="M15" i="1"/>
  <c r="N3" i="1"/>
  <c r="M16" i="3"/>
  <c r="M3" i="3"/>
  <c r="M12" i="2"/>
  <c r="M4" i="1"/>
  <c r="B20" i="3"/>
  <c r="B19" i="3"/>
  <c r="B18" i="3"/>
  <c r="B20" i="1"/>
  <c r="B19" i="1"/>
  <c r="B18" i="1"/>
  <c r="M18" i="1" s="1"/>
  <c r="B20" i="2"/>
  <c r="B19" i="2"/>
  <c r="B17" i="2"/>
  <c r="B17" i="1"/>
  <c r="B17" i="3"/>
  <c r="M17" i="3" s="1"/>
  <c r="B18" i="2"/>
  <c r="Z202" i="3"/>
  <c r="Z202" i="2"/>
  <c r="AB202" i="1"/>
  <c r="B15" i="1"/>
  <c r="M16" i="1" s="1"/>
  <c r="B15" i="2"/>
  <c r="M10" i="2" s="1"/>
  <c r="B14" i="3"/>
  <c r="B14" i="2"/>
  <c r="B14" i="1"/>
  <c r="B15" i="3"/>
  <c r="M20" i="3" s="1"/>
  <c r="B13" i="3"/>
  <c r="B12" i="3"/>
  <c r="B11" i="3"/>
  <c r="B10" i="3"/>
  <c r="B9" i="3"/>
  <c r="B8" i="3"/>
  <c r="B7" i="3"/>
  <c r="B6" i="3"/>
  <c r="B5" i="3"/>
  <c r="B4" i="3"/>
  <c r="B3" i="3"/>
  <c r="B13" i="2"/>
  <c r="B12" i="2"/>
  <c r="B11" i="2"/>
  <c r="B10" i="2"/>
  <c r="B9" i="2"/>
  <c r="B8" i="2"/>
  <c r="B7" i="2"/>
  <c r="B6" i="2"/>
  <c r="B5" i="2"/>
  <c r="B4" i="2"/>
  <c r="B3" i="2"/>
  <c r="B13" i="1"/>
  <c r="B12" i="1"/>
  <c r="B11" i="1"/>
  <c r="B10" i="1"/>
  <c r="B9" i="1"/>
  <c r="B8" i="1"/>
  <c r="B7" i="1"/>
  <c r="B6" i="1"/>
  <c r="B5" i="1"/>
  <c r="B4" i="1"/>
  <c r="B3" i="1"/>
  <c r="M5" i="3" l="1"/>
  <c r="M7" i="3"/>
  <c r="M8" i="3"/>
  <c r="M9" i="3"/>
  <c r="M10" i="3"/>
  <c r="M11" i="3"/>
  <c r="M12" i="3"/>
  <c r="M13" i="3"/>
  <c r="M4" i="3"/>
  <c r="M18" i="3"/>
  <c r="M19" i="3"/>
  <c r="M6" i="3"/>
  <c r="M11" i="2"/>
  <c r="M16" i="2"/>
  <c r="M13" i="2"/>
  <c r="M3" i="2"/>
  <c r="M17" i="2"/>
  <c r="M4" i="2"/>
  <c r="M18" i="2"/>
  <c r="M5" i="2"/>
  <c r="M19" i="2"/>
  <c r="M6" i="2"/>
  <c r="M20" i="2"/>
  <c r="M7" i="2"/>
  <c r="M8" i="2"/>
  <c r="M9" i="2"/>
  <c r="M3" i="1"/>
  <c r="M17" i="1"/>
  <c r="M5" i="1"/>
  <c r="M19" i="1"/>
  <c r="M6" i="1"/>
  <c r="M20" i="1"/>
  <c r="M7" i="1"/>
  <c r="M8" i="1"/>
  <c r="M9" i="1"/>
  <c r="M11" i="1"/>
  <c r="M10" i="1"/>
  <c r="M12" i="1"/>
  <c r="M13" i="1"/>
</calcChain>
</file>

<file path=xl/sharedStrings.xml><?xml version="1.0" encoding="utf-8"?>
<sst xmlns="http://schemas.openxmlformats.org/spreadsheetml/2006/main" count="377" uniqueCount="247">
  <si>
    <t>Number of threads</t>
  </si>
  <si>
    <t>Execution time (in milliseconds) on 1000×1000 Images for 1000 Iterations</t>
  </si>
  <si>
    <t>1st run</t>
  </si>
  <si>
    <t>2nd run</t>
  </si>
  <si>
    <t>3rd run</t>
  </si>
  <si>
    <t>4th run</t>
  </si>
  <si>
    <t>5th run</t>
  </si>
  <si>
    <t>6th run</t>
  </si>
  <si>
    <t>7th run</t>
  </si>
  <si>
    <t>8th run</t>
  </si>
  <si>
    <t>9th run</t>
  </si>
  <si>
    <t>10th run</t>
  </si>
  <si>
    <t>Note: The times are the average of 10 runs.</t>
  </si>
  <si>
    <t>Serial original</t>
  </si>
  <si>
    <t>Serial simplified</t>
  </si>
  <si>
    <t>rows 1-5</t>
  </si>
  <si>
    <t>rows 6-10</t>
  </si>
  <si>
    <t>rows 11-15</t>
  </si>
  <si>
    <t>rows 16-20</t>
  </si>
  <si>
    <t>rows 21-25</t>
  </si>
  <si>
    <t>rows 26-30</t>
  </si>
  <si>
    <t>rows 31-35</t>
  </si>
  <si>
    <t>rows 36-40</t>
  </si>
  <si>
    <t>rows 41-45</t>
  </si>
  <si>
    <t>rows 46-50</t>
  </si>
  <si>
    <t>rows 51-55</t>
  </si>
  <si>
    <t>rows 56-60</t>
  </si>
  <si>
    <t>rows 61-65</t>
  </si>
  <si>
    <t>rows 66-70</t>
  </si>
  <si>
    <t>rows 71-75</t>
  </si>
  <si>
    <t>rows 76-80</t>
  </si>
  <si>
    <t>rows 81-85</t>
  </si>
  <si>
    <t>rows 86-90</t>
  </si>
  <si>
    <t>rows 91-95</t>
  </si>
  <si>
    <t>rows 96-100</t>
  </si>
  <si>
    <t>rows 101-105</t>
  </si>
  <si>
    <t>rows 106-110</t>
  </si>
  <si>
    <t>rows 111-115</t>
  </si>
  <si>
    <t>rows 116-120</t>
  </si>
  <si>
    <t>rows 121-125</t>
  </si>
  <si>
    <t>rows 126-130</t>
  </si>
  <si>
    <t>rows 131-135</t>
  </si>
  <si>
    <t>rows 136-140</t>
  </si>
  <si>
    <t>rows 141-145</t>
  </si>
  <si>
    <t>rows 146-150</t>
  </si>
  <si>
    <t>rows 151-155</t>
  </si>
  <si>
    <t>rows 156-160</t>
  </si>
  <si>
    <t>rows 161-165</t>
  </si>
  <si>
    <t>rows 166-170</t>
  </si>
  <si>
    <t>rows 171-175</t>
  </si>
  <si>
    <t>rows 176-180</t>
  </si>
  <si>
    <t>rows 181-185</t>
  </si>
  <si>
    <t>rows 186-190</t>
  </si>
  <si>
    <t>rows 191-195</t>
  </si>
  <si>
    <t>rows 196-200</t>
  </si>
  <si>
    <t>rows 201-205</t>
  </si>
  <si>
    <t>rows 206-210</t>
  </si>
  <si>
    <t>rows 211-215</t>
  </si>
  <si>
    <t>rows 216-220</t>
  </si>
  <si>
    <t>rows 221-225</t>
  </si>
  <si>
    <t>rows 226-230</t>
  </si>
  <si>
    <t>rows 231-235</t>
  </si>
  <si>
    <t>rows 236-240</t>
  </si>
  <si>
    <t>rows 241-245</t>
  </si>
  <si>
    <t>rows 246-250</t>
  </si>
  <si>
    <t>rows 251-255</t>
  </si>
  <si>
    <t>rows 256-260</t>
  </si>
  <si>
    <t>rows 261-265</t>
  </si>
  <si>
    <t>rows 266-270</t>
  </si>
  <si>
    <t>rows 271-275</t>
  </si>
  <si>
    <t>rows 276-280</t>
  </si>
  <si>
    <t>rows 281-285</t>
  </si>
  <si>
    <t>rows 286-290</t>
  </si>
  <si>
    <t>rows 291-295</t>
  </si>
  <si>
    <t>rows 296-300</t>
  </si>
  <si>
    <t>rows 301-305</t>
  </si>
  <si>
    <t>rows 306-310</t>
  </si>
  <si>
    <t>rows 311-315</t>
  </si>
  <si>
    <t>rows 316-320</t>
  </si>
  <si>
    <t>rows 321-325</t>
  </si>
  <si>
    <t>rows 326-330</t>
  </si>
  <si>
    <t>rows 331-335</t>
  </si>
  <si>
    <t>rows 336-340</t>
  </si>
  <si>
    <t>rows 341-345</t>
  </si>
  <si>
    <t>rows 346-350</t>
  </si>
  <si>
    <t>rows 351-355</t>
  </si>
  <si>
    <t>rows 356-360</t>
  </si>
  <si>
    <t>rows 361-365</t>
  </si>
  <si>
    <t>rows 366-370</t>
  </si>
  <si>
    <t>rows 371-375</t>
  </si>
  <si>
    <t>rows 376-380</t>
  </si>
  <si>
    <t>rows 381-385</t>
  </si>
  <si>
    <t>rows 386-390</t>
  </si>
  <si>
    <t>rows 391-395</t>
  </si>
  <si>
    <t>rows 396-400</t>
  </si>
  <si>
    <t>rows 401-405</t>
  </si>
  <si>
    <t>rows 406-410</t>
  </si>
  <si>
    <t>rows 411-415</t>
  </si>
  <si>
    <t>rows 416-420</t>
  </si>
  <si>
    <t>rows 421-425</t>
  </si>
  <si>
    <t>rows 426-430</t>
  </si>
  <si>
    <t>rows 431-435</t>
  </si>
  <si>
    <t>rows 436-440</t>
  </si>
  <si>
    <t>rows 441-445</t>
  </si>
  <si>
    <t>rows 446-450</t>
  </si>
  <si>
    <t>rows 451-455</t>
  </si>
  <si>
    <t>rows 456-460</t>
  </si>
  <si>
    <t>rows 461-465</t>
  </si>
  <si>
    <t>rows 466-470</t>
  </si>
  <si>
    <t>rows 471-475</t>
  </si>
  <si>
    <t>rows 476-480</t>
  </si>
  <si>
    <t>rows 481-485</t>
  </si>
  <si>
    <t>rows 486-490</t>
  </si>
  <si>
    <t>rows 491-495</t>
  </si>
  <si>
    <t>rows 496-500</t>
  </si>
  <si>
    <t>rows 501-505</t>
  </si>
  <si>
    <t>rows 506-510</t>
  </si>
  <si>
    <t>rows 511-515</t>
  </si>
  <si>
    <t>rows 516-520</t>
  </si>
  <si>
    <t>rows 521-525</t>
  </si>
  <si>
    <t>rows 526-530</t>
  </si>
  <si>
    <t>rows 531-535</t>
  </si>
  <si>
    <t>rows 536-540</t>
  </si>
  <si>
    <t>rows 541-545</t>
  </si>
  <si>
    <t>rows 546-550</t>
  </si>
  <si>
    <t>rows 551-555</t>
  </si>
  <si>
    <t>rows 556-560</t>
  </si>
  <si>
    <t>rows 561-565</t>
  </si>
  <si>
    <t>rows 566-570</t>
  </si>
  <si>
    <t>rows 571-575</t>
  </si>
  <si>
    <t>rows 576-580</t>
  </si>
  <si>
    <t>rows 581-585</t>
  </si>
  <si>
    <t>rows 586-590</t>
  </si>
  <si>
    <t>rows 591-595</t>
  </si>
  <si>
    <t>rows 596-600</t>
  </si>
  <si>
    <t>rows 601-605</t>
  </si>
  <si>
    <t>rows 606-610</t>
  </si>
  <si>
    <t>rows 611-615</t>
  </si>
  <si>
    <t>rows 616-620</t>
  </si>
  <si>
    <t>rows 621-625</t>
  </si>
  <si>
    <t>rows 626-630</t>
  </si>
  <si>
    <t>rows 631-635</t>
  </si>
  <si>
    <t>rows 636-640</t>
  </si>
  <si>
    <t>rows 641-645</t>
  </si>
  <si>
    <t>rows 646-650</t>
  </si>
  <si>
    <t>rows 651-655</t>
  </si>
  <si>
    <t>rows 656-660</t>
  </si>
  <si>
    <t>rows 661-665</t>
  </si>
  <si>
    <t>rows 666-670</t>
  </si>
  <si>
    <t>rows 671-675</t>
  </si>
  <si>
    <t>rows 676-680</t>
  </si>
  <si>
    <t>rows 681-685</t>
  </si>
  <si>
    <t>rows 686-690</t>
  </si>
  <si>
    <t>rows 691-695</t>
  </si>
  <si>
    <t>rows 696-700</t>
  </si>
  <si>
    <t>rows 701-705</t>
  </si>
  <si>
    <t>rows 706-710</t>
  </si>
  <si>
    <t>rows 711-715</t>
  </si>
  <si>
    <t>rows 716-720</t>
  </si>
  <si>
    <t>rows 721-725</t>
  </si>
  <si>
    <t>rows 726-730</t>
  </si>
  <si>
    <t>rows 731-735</t>
  </si>
  <si>
    <t>rows 736-740</t>
  </si>
  <si>
    <t>rows 741-745</t>
  </si>
  <si>
    <t>rows 746-750</t>
  </si>
  <si>
    <t>rows 751-755</t>
  </si>
  <si>
    <t>rows 756-760</t>
  </si>
  <si>
    <t>rows 761-765</t>
  </si>
  <si>
    <t>rows 766-770</t>
  </si>
  <si>
    <t>rows 771-775</t>
  </si>
  <si>
    <t>rows 776-780</t>
  </si>
  <si>
    <t>rows 781-785</t>
  </si>
  <si>
    <t>rows 786-790</t>
  </si>
  <si>
    <t>rows 791-795</t>
  </si>
  <si>
    <t>rows 796-800</t>
  </si>
  <si>
    <t>rows 996-1000</t>
  </si>
  <si>
    <t>rows 801-805</t>
  </si>
  <si>
    <t>rows 806-810</t>
  </si>
  <si>
    <t>rows 811-815</t>
  </si>
  <si>
    <t>rows 816-820</t>
  </si>
  <si>
    <t>rows 821-825</t>
  </si>
  <si>
    <t>rows 826-830</t>
  </si>
  <si>
    <t>rows 831-835</t>
  </si>
  <si>
    <t>rows 836-840</t>
  </si>
  <si>
    <t>rows 841-845</t>
  </si>
  <si>
    <t>rows 846-850</t>
  </si>
  <si>
    <t>rows 851-855</t>
  </si>
  <si>
    <t>rows 856-860</t>
  </si>
  <si>
    <t>rows 861-865</t>
  </si>
  <si>
    <t>rows 866-870</t>
  </si>
  <si>
    <t>rows 871-875</t>
  </si>
  <si>
    <t>rows 876-880</t>
  </si>
  <si>
    <t>rows 881-885</t>
  </si>
  <si>
    <t>rows 886-890</t>
  </si>
  <si>
    <t>rows 891-895</t>
  </si>
  <si>
    <t>rows 896-900</t>
  </si>
  <si>
    <t>rows 901-905</t>
  </si>
  <si>
    <t>rows 906-910</t>
  </si>
  <si>
    <t>rows 911-915</t>
  </si>
  <si>
    <t>rows 916-920</t>
  </si>
  <si>
    <t>rows 921-925</t>
  </si>
  <si>
    <t>rows 926-930</t>
  </si>
  <si>
    <t>rows 931-935</t>
  </si>
  <si>
    <t>rows 936-940</t>
  </si>
  <si>
    <t>rows 941-945</t>
  </si>
  <si>
    <t>rows 946-950</t>
  </si>
  <si>
    <t>rows 951-955</t>
  </si>
  <si>
    <t>rows 956-960</t>
  </si>
  <si>
    <t>rows 961-965</t>
  </si>
  <si>
    <t>rows 966-970</t>
  </si>
  <si>
    <t>rows 971-975</t>
  </si>
  <si>
    <t>rows 976-980</t>
  </si>
  <si>
    <t>rows 981-985</t>
  </si>
  <si>
    <t>rows 986-990</t>
  </si>
  <si>
    <t>rows 991-995</t>
  </si>
  <si>
    <t>total</t>
  </si>
  <si>
    <t>rows</t>
  </si>
  <si>
    <t>time (microseconds)</t>
  </si>
  <si>
    <t>8 threads</t>
  </si>
  <si>
    <t>5 thread</t>
  </si>
  <si>
    <t>10 threads</t>
  </si>
  <si>
    <t>equal blocks</t>
  </si>
  <si>
    <t>thread 1</t>
  </si>
  <si>
    <t>thread 2</t>
  </si>
  <si>
    <t>thread 3</t>
  </si>
  <si>
    <t>thread 4</t>
  </si>
  <si>
    <t>thread 5</t>
  </si>
  <si>
    <t>thread 6</t>
  </si>
  <si>
    <t>thread 7</t>
  </si>
  <si>
    <t>thread 8</t>
  </si>
  <si>
    <t>thread 9</t>
  </si>
  <si>
    <t>thread 10</t>
  </si>
  <si>
    <t xml:space="preserve">4 threads </t>
  </si>
  <si>
    <t>optimized rows: 1-410, 411-500, 501-590, 591-1000</t>
  </si>
  <si>
    <t>optimized rows: 1-340, 341-410, 411-450, 451-500, 501-550, 551-590, 591-660, 661-1000</t>
  </si>
  <si>
    <t>optimized rows: 1-300, 300-365, 366-420, 421-460, 461-500, 500-540, 541-580, 581-635, 636-700, 701-1000</t>
  </si>
  <si>
    <t>optimized rows: 1-365, 366-460, 461-540, 541-635, 636-1000</t>
  </si>
  <si>
    <t>optimized rows: 1-420, 421-500, 501-580, 581-1000</t>
  </si>
  <si>
    <t>optimized rows: 1-395, 396-500, 501-605, 606-1000</t>
  </si>
  <si>
    <t>optimized rows: 1-320, 321-395, 396-450, 451-500, 501-550, 551-605, 606-680, 681-1000</t>
  </si>
  <si>
    <t>optimized rows: 1-390, 391-465, 466-535, 536-610, 611-1000</t>
  </si>
  <si>
    <t>optimized rows: 1-315, 316-390, 391-430, 431-465, 466-500, 500-535, 536-570, 571-610, 611-685, 685-1000</t>
  </si>
  <si>
    <t>optimized rows: 1-380, 381-485, 486-515, 516-620, 621-1000</t>
  </si>
  <si>
    <t>optimized rows: 1-270, 271-420, 421-480, 481-500, 501-520, 521-580, 581-730, 731-1000</t>
  </si>
  <si>
    <t>optimized rows: 1-245, 246-380, 381-455, 456-485, 486-500, 500-515, 516-545, 546-620, 621-755, 756-1000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</si>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</sst>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Execution time for Julia fractal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serial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'Julia results'!$B$15</c:f>
              <c:numCache>
                <c:formatCode>General</c:formatCode>
                <c:ptCount val="1"/>
                <c:pt idx="0">
                  <c:v>803.4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4-48E8-9473-66F7D14A00E5}"/>
            </c:ext>
          </c:extLst>
        </c:ser>
        <c:ser>
          <c:idx val="0"/>
          <c:order val="1"/>
          <c:tx>
            <c:v>pthreads simple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'Julia results'!$A$3:$A$13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'Julia results'!$B$3:$B$13</c:f>
              <c:numCache>
                <c:formatCode>General</c:formatCode>
                <c:ptCount val="11"/>
                <c:pt idx="0">
                  <c:v>507.8</c:v>
                </c:pt>
                <c:pt idx="1">
                  <c:v>484.9</c:v>
                </c:pt>
                <c:pt idx="2">
                  <c:v>546.9</c:v>
                </c:pt>
                <c:pt idx="3">
                  <c:v>415.9</c:v>
                </c:pt>
                <c:pt idx="4">
                  <c:v>395.8</c:v>
                </c:pt>
                <c:pt idx="5">
                  <c:v>347</c:v>
                </c:pt>
                <c:pt idx="6">
                  <c:v>331.2</c:v>
                </c:pt>
                <c:pt idx="7">
                  <c:v>324.2</c:v>
                </c:pt>
                <c:pt idx="8">
                  <c:v>305.39999999999998</c:v>
                </c:pt>
                <c:pt idx="9">
                  <c:v>308.10000000000002</c:v>
                </c:pt>
                <c:pt idx="10">
                  <c:v>313.7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8B7-4A52-9EA4-34D1665C9ACA}"/>
            </c:ext>
          </c:extLst>
        </c:ser>
        <c:ser>
          <c:idx val="3"/>
          <c:order val="2"/>
          <c:tx>
            <c:v>pthreads optimized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'Julia results'!$A$16:$A$20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'Julia results'!$B$16:$B$20</c:f>
              <c:numCache>
                <c:formatCode>General</c:formatCode>
                <c:ptCount val="5"/>
                <c:pt idx="0">
                  <c:v>507.8</c:v>
                </c:pt>
                <c:pt idx="1">
                  <c:v>376.4</c:v>
                </c:pt>
                <c:pt idx="2">
                  <c:v>363.5</c:v>
                </c:pt>
                <c:pt idx="3">
                  <c:v>326.60000000000002</c:v>
                </c:pt>
                <c:pt idx="4">
                  <c:v>310.89999999999998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8D-4FBD-A343-F53A2DAEB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26223"/>
        <c:axId val="846925743"/>
      </c:scatterChart>
      <c:valAx>
        <c:axId val="846926223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5743"/>
        <c:crosses val="autoZero"/>
        <c:crossBetween val="midCat"/>
        <c:majorUnit val="5"/>
      </c:valAx>
      <c:valAx>
        <c:axId val="8469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Mandelbrot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'Mandelbrot results'!$Y$2:$Y$201</c:f>
              <c:numCache>
                <c:formatCode>General</c:formatCode>
                <c:ptCount val="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</c:numCache>
            </c:numRef>
          </c:cat>
          <c:val>
            <c:numRef>
              <c:f>'Mandelbrot results'!$Z$2:$Z$201</c:f>
              <c:numCache>
                <c:formatCode>General</c:formatCode>
                <c:ptCount val="200"/>
                <c:pt idx="0">
                  <c:v>104</c:v>
                </c:pt>
                <c:pt idx="1">
                  <c:v>101</c:v>
                </c:pt>
                <c:pt idx="2">
                  <c:v>103</c:v>
                </c:pt>
                <c:pt idx="3">
                  <c:v>104</c:v>
                </c:pt>
                <c:pt idx="4">
                  <c:v>108</c:v>
                </c:pt>
                <c:pt idx="5">
                  <c:v>109</c:v>
                </c:pt>
                <c:pt idx="6">
                  <c:v>119</c:v>
                </c:pt>
                <c:pt idx="7">
                  <c:v>126</c:v>
                </c:pt>
                <c:pt idx="8">
                  <c:v>123</c:v>
                </c:pt>
                <c:pt idx="9">
                  <c:v>123</c:v>
                </c:pt>
                <c:pt idx="10">
                  <c:v>123</c:v>
                </c:pt>
                <c:pt idx="11">
                  <c:v>126</c:v>
                </c:pt>
                <c:pt idx="12">
                  <c:v>130</c:v>
                </c:pt>
                <c:pt idx="13">
                  <c:v>182</c:v>
                </c:pt>
                <c:pt idx="14">
                  <c:v>186</c:v>
                </c:pt>
                <c:pt idx="15">
                  <c:v>138</c:v>
                </c:pt>
                <c:pt idx="16">
                  <c:v>140</c:v>
                </c:pt>
                <c:pt idx="17">
                  <c:v>170</c:v>
                </c:pt>
                <c:pt idx="18">
                  <c:v>152</c:v>
                </c:pt>
                <c:pt idx="19">
                  <c:v>160</c:v>
                </c:pt>
                <c:pt idx="20">
                  <c:v>144</c:v>
                </c:pt>
                <c:pt idx="21">
                  <c:v>152</c:v>
                </c:pt>
                <c:pt idx="22">
                  <c:v>151</c:v>
                </c:pt>
                <c:pt idx="23">
                  <c:v>157</c:v>
                </c:pt>
                <c:pt idx="24">
                  <c:v>157</c:v>
                </c:pt>
                <c:pt idx="25">
                  <c:v>196</c:v>
                </c:pt>
                <c:pt idx="26">
                  <c:v>346</c:v>
                </c:pt>
                <c:pt idx="27">
                  <c:v>605</c:v>
                </c:pt>
                <c:pt idx="28">
                  <c:v>655</c:v>
                </c:pt>
                <c:pt idx="29">
                  <c:v>586</c:v>
                </c:pt>
                <c:pt idx="30">
                  <c:v>805</c:v>
                </c:pt>
                <c:pt idx="31">
                  <c:v>1353</c:v>
                </c:pt>
                <c:pt idx="32">
                  <c:v>1759</c:v>
                </c:pt>
                <c:pt idx="33">
                  <c:v>2058</c:v>
                </c:pt>
                <c:pt idx="34">
                  <c:v>2059</c:v>
                </c:pt>
                <c:pt idx="35">
                  <c:v>2039</c:v>
                </c:pt>
                <c:pt idx="36">
                  <c:v>2098</c:v>
                </c:pt>
                <c:pt idx="37">
                  <c:v>2231</c:v>
                </c:pt>
                <c:pt idx="38">
                  <c:v>2213</c:v>
                </c:pt>
                <c:pt idx="39">
                  <c:v>2116</c:v>
                </c:pt>
                <c:pt idx="40">
                  <c:v>2132</c:v>
                </c:pt>
                <c:pt idx="41">
                  <c:v>1992</c:v>
                </c:pt>
                <c:pt idx="42">
                  <c:v>1855</c:v>
                </c:pt>
                <c:pt idx="43">
                  <c:v>1723</c:v>
                </c:pt>
                <c:pt idx="44">
                  <c:v>1446</c:v>
                </c:pt>
                <c:pt idx="45">
                  <c:v>1128</c:v>
                </c:pt>
                <c:pt idx="46">
                  <c:v>2731</c:v>
                </c:pt>
                <c:pt idx="47">
                  <c:v>4044</c:v>
                </c:pt>
                <c:pt idx="48">
                  <c:v>4899</c:v>
                </c:pt>
                <c:pt idx="49">
                  <c:v>5559</c:v>
                </c:pt>
                <c:pt idx="50">
                  <c:v>6063</c:v>
                </c:pt>
                <c:pt idx="51">
                  <c:v>6705</c:v>
                </c:pt>
                <c:pt idx="52">
                  <c:v>7740</c:v>
                </c:pt>
                <c:pt idx="53">
                  <c:v>8343</c:v>
                </c:pt>
                <c:pt idx="54">
                  <c:v>8497</c:v>
                </c:pt>
                <c:pt idx="55">
                  <c:v>8703</c:v>
                </c:pt>
                <c:pt idx="56">
                  <c:v>8527</c:v>
                </c:pt>
                <c:pt idx="57">
                  <c:v>8645</c:v>
                </c:pt>
                <c:pt idx="58">
                  <c:v>8758</c:v>
                </c:pt>
                <c:pt idx="59">
                  <c:v>8608</c:v>
                </c:pt>
                <c:pt idx="60">
                  <c:v>8752</c:v>
                </c:pt>
                <c:pt idx="61">
                  <c:v>8884</c:v>
                </c:pt>
                <c:pt idx="62">
                  <c:v>9167</c:v>
                </c:pt>
                <c:pt idx="63">
                  <c:v>9720</c:v>
                </c:pt>
                <c:pt idx="64">
                  <c:v>9896</c:v>
                </c:pt>
                <c:pt idx="65">
                  <c:v>10101</c:v>
                </c:pt>
                <c:pt idx="66">
                  <c:v>9909</c:v>
                </c:pt>
                <c:pt idx="67">
                  <c:v>9938</c:v>
                </c:pt>
                <c:pt idx="68">
                  <c:v>10174</c:v>
                </c:pt>
                <c:pt idx="69">
                  <c:v>10316</c:v>
                </c:pt>
                <c:pt idx="70">
                  <c:v>10727</c:v>
                </c:pt>
                <c:pt idx="71">
                  <c:v>11261</c:v>
                </c:pt>
                <c:pt idx="72">
                  <c:v>11269</c:v>
                </c:pt>
                <c:pt idx="73">
                  <c:v>11055</c:v>
                </c:pt>
                <c:pt idx="74">
                  <c:v>10910</c:v>
                </c:pt>
                <c:pt idx="75">
                  <c:v>10915</c:v>
                </c:pt>
                <c:pt idx="76">
                  <c:v>11974</c:v>
                </c:pt>
                <c:pt idx="77">
                  <c:v>11664</c:v>
                </c:pt>
                <c:pt idx="78">
                  <c:v>12019</c:v>
                </c:pt>
                <c:pt idx="79">
                  <c:v>13034</c:v>
                </c:pt>
                <c:pt idx="80">
                  <c:v>13822</c:v>
                </c:pt>
                <c:pt idx="81">
                  <c:v>14449</c:v>
                </c:pt>
                <c:pt idx="82">
                  <c:v>14529</c:v>
                </c:pt>
                <c:pt idx="83">
                  <c:v>14604</c:v>
                </c:pt>
                <c:pt idx="84">
                  <c:v>14890</c:v>
                </c:pt>
                <c:pt idx="85">
                  <c:v>15134</c:v>
                </c:pt>
                <c:pt idx="86">
                  <c:v>15414</c:v>
                </c:pt>
                <c:pt idx="87">
                  <c:v>15834</c:v>
                </c:pt>
                <c:pt idx="88">
                  <c:v>15807</c:v>
                </c:pt>
                <c:pt idx="89">
                  <c:v>15824</c:v>
                </c:pt>
                <c:pt idx="90">
                  <c:v>15993</c:v>
                </c:pt>
                <c:pt idx="91">
                  <c:v>16114</c:v>
                </c:pt>
                <c:pt idx="92">
                  <c:v>16118</c:v>
                </c:pt>
                <c:pt idx="93">
                  <c:v>16126</c:v>
                </c:pt>
                <c:pt idx="94">
                  <c:v>16240</c:v>
                </c:pt>
                <c:pt idx="95">
                  <c:v>16671</c:v>
                </c:pt>
                <c:pt idx="96">
                  <c:v>16870</c:v>
                </c:pt>
                <c:pt idx="97">
                  <c:v>16994</c:v>
                </c:pt>
                <c:pt idx="98">
                  <c:v>17040</c:v>
                </c:pt>
                <c:pt idx="99">
                  <c:v>17260</c:v>
                </c:pt>
                <c:pt idx="100">
                  <c:v>18441</c:v>
                </c:pt>
                <c:pt idx="101">
                  <c:v>17043</c:v>
                </c:pt>
                <c:pt idx="102">
                  <c:v>17033</c:v>
                </c:pt>
                <c:pt idx="103">
                  <c:v>16934</c:v>
                </c:pt>
                <c:pt idx="104">
                  <c:v>16738</c:v>
                </c:pt>
                <c:pt idx="105">
                  <c:v>16284</c:v>
                </c:pt>
                <c:pt idx="106">
                  <c:v>16113</c:v>
                </c:pt>
                <c:pt idx="107">
                  <c:v>16112</c:v>
                </c:pt>
                <c:pt idx="108">
                  <c:v>16100</c:v>
                </c:pt>
                <c:pt idx="109">
                  <c:v>15966</c:v>
                </c:pt>
                <c:pt idx="110">
                  <c:v>15841</c:v>
                </c:pt>
                <c:pt idx="111">
                  <c:v>15741</c:v>
                </c:pt>
                <c:pt idx="112">
                  <c:v>15843</c:v>
                </c:pt>
                <c:pt idx="113">
                  <c:v>15462</c:v>
                </c:pt>
                <c:pt idx="114">
                  <c:v>15134</c:v>
                </c:pt>
                <c:pt idx="115">
                  <c:v>14951</c:v>
                </c:pt>
                <c:pt idx="116">
                  <c:v>14636</c:v>
                </c:pt>
                <c:pt idx="117">
                  <c:v>14490</c:v>
                </c:pt>
                <c:pt idx="118">
                  <c:v>14496</c:v>
                </c:pt>
                <c:pt idx="119">
                  <c:v>13895</c:v>
                </c:pt>
                <c:pt idx="120">
                  <c:v>13347</c:v>
                </c:pt>
                <c:pt idx="121">
                  <c:v>12066</c:v>
                </c:pt>
                <c:pt idx="122">
                  <c:v>11703</c:v>
                </c:pt>
                <c:pt idx="123">
                  <c:v>11331</c:v>
                </c:pt>
                <c:pt idx="124">
                  <c:v>10957</c:v>
                </c:pt>
                <c:pt idx="125">
                  <c:v>10833</c:v>
                </c:pt>
                <c:pt idx="126">
                  <c:v>11004</c:v>
                </c:pt>
                <c:pt idx="127">
                  <c:v>11181</c:v>
                </c:pt>
                <c:pt idx="128">
                  <c:v>11323</c:v>
                </c:pt>
                <c:pt idx="129">
                  <c:v>10822</c:v>
                </c:pt>
                <c:pt idx="130">
                  <c:v>10326</c:v>
                </c:pt>
                <c:pt idx="131">
                  <c:v>10192</c:v>
                </c:pt>
                <c:pt idx="132">
                  <c:v>9953</c:v>
                </c:pt>
                <c:pt idx="133">
                  <c:v>9831</c:v>
                </c:pt>
                <c:pt idx="134">
                  <c:v>10114</c:v>
                </c:pt>
                <c:pt idx="135">
                  <c:v>9890</c:v>
                </c:pt>
                <c:pt idx="136">
                  <c:v>9743</c:v>
                </c:pt>
                <c:pt idx="137">
                  <c:v>9252</c:v>
                </c:pt>
                <c:pt idx="138">
                  <c:v>8892</c:v>
                </c:pt>
                <c:pt idx="139">
                  <c:v>8805</c:v>
                </c:pt>
                <c:pt idx="140">
                  <c:v>8556</c:v>
                </c:pt>
                <c:pt idx="141">
                  <c:v>8743</c:v>
                </c:pt>
                <c:pt idx="142">
                  <c:v>8656</c:v>
                </c:pt>
                <c:pt idx="143">
                  <c:v>8507</c:v>
                </c:pt>
                <c:pt idx="144">
                  <c:v>8705</c:v>
                </c:pt>
                <c:pt idx="145">
                  <c:v>8516</c:v>
                </c:pt>
                <c:pt idx="146">
                  <c:v>8392</c:v>
                </c:pt>
                <c:pt idx="147">
                  <c:v>7874</c:v>
                </c:pt>
                <c:pt idx="148">
                  <c:v>6880</c:v>
                </c:pt>
                <c:pt idx="149">
                  <c:v>6132</c:v>
                </c:pt>
                <c:pt idx="150">
                  <c:v>5676</c:v>
                </c:pt>
                <c:pt idx="151">
                  <c:v>5025</c:v>
                </c:pt>
                <c:pt idx="152">
                  <c:v>4268</c:v>
                </c:pt>
                <c:pt idx="153">
                  <c:v>3103</c:v>
                </c:pt>
                <c:pt idx="154">
                  <c:v>1244</c:v>
                </c:pt>
                <c:pt idx="155">
                  <c:v>1392</c:v>
                </c:pt>
                <c:pt idx="156">
                  <c:v>1674</c:v>
                </c:pt>
                <c:pt idx="157">
                  <c:v>1821</c:v>
                </c:pt>
                <c:pt idx="158">
                  <c:v>1944</c:v>
                </c:pt>
                <c:pt idx="159">
                  <c:v>2088</c:v>
                </c:pt>
                <c:pt idx="160">
                  <c:v>2113</c:v>
                </c:pt>
                <c:pt idx="161">
                  <c:v>2202</c:v>
                </c:pt>
                <c:pt idx="162">
                  <c:v>2245</c:v>
                </c:pt>
                <c:pt idx="163">
                  <c:v>2121</c:v>
                </c:pt>
                <c:pt idx="164">
                  <c:v>2041</c:v>
                </c:pt>
                <c:pt idx="165">
                  <c:v>2046</c:v>
                </c:pt>
                <c:pt idx="166">
                  <c:v>2074</c:v>
                </c:pt>
                <c:pt idx="167">
                  <c:v>1830</c:v>
                </c:pt>
                <c:pt idx="168">
                  <c:v>1409</c:v>
                </c:pt>
                <c:pt idx="169">
                  <c:v>952</c:v>
                </c:pt>
                <c:pt idx="170">
                  <c:v>549</c:v>
                </c:pt>
                <c:pt idx="171">
                  <c:v>656</c:v>
                </c:pt>
                <c:pt idx="172">
                  <c:v>622</c:v>
                </c:pt>
                <c:pt idx="173">
                  <c:v>407</c:v>
                </c:pt>
                <c:pt idx="174">
                  <c:v>218</c:v>
                </c:pt>
                <c:pt idx="175">
                  <c:v>160</c:v>
                </c:pt>
                <c:pt idx="176">
                  <c:v>153</c:v>
                </c:pt>
                <c:pt idx="177">
                  <c:v>157</c:v>
                </c:pt>
                <c:pt idx="178">
                  <c:v>154</c:v>
                </c:pt>
                <c:pt idx="179">
                  <c:v>144</c:v>
                </c:pt>
                <c:pt idx="180">
                  <c:v>154</c:v>
                </c:pt>
                <c:pt idx="181">
                  <c:v>153</c:v>
                </c:pt>
                <c:pt idx="182">
                  <c:v>177</c:v>
                </c:pt>
                <c:pt idx="183">
                  <c:v>155</c:v>
                </c:pt>
                <c:pt idx="184">
                  <c:v>162</c:v>
                </c:pt>
                <c:pt idx="185">
                  <c:v>167</c:v>
                </c:pt>
                <c:pt idx="186">
                  <c:v>200</c:v>
                </c:pt>
                <c:pt idx="187">
                  <c:v>132</c:v>
                </c:pt>
                <c:pt idx="188">
                  <c:v>128</c:v>
                </c:pt>
                <c:pt idx="189">
                  <c:v>126</c:v>
                </c:pt>
                <c:pt idx="190">
                  <c:v>122</c:v>
                </c:pt>
                <c:pt idx="191">
                  <c:v>141</c:v>
                </c:pt>
                <c:pt idx="192">
                  <c:v>118</c:v>
                </c:pt>
                <c:pt idx="193">
                  <c:v>115</c:v>
                </c:pt>
                <c:pt idx="194">
                  <c:v>114</c:v>
                </c:pt>
                <c:pt idx="195">
                  <c:v>109</c:v>
                </c:pt>
                <c:pt idx="196">
                  <c:v>106</c:v>
                </c:pt>
                <c:pt idx="197">
                  <c:v>105</c:v>
                </c:pt>
                <c:pt idx="198">
                  <c:v>104</c:v>
                </c:pt>
                <c:pt idx="1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5-43D8-9B40-07663AF4B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3498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(microseconds)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Mandelbrot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pthreads simple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'Mandelbrot results'!$A$29:$A$33</c:f>
              <c:strCache>
                <c:ptCount val="5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</c:strCache>
            </c:strRef>
          </c:cat>
          <c:val>
            <c:numRef>
              <c:f>'Mandelbrot results'!$C$23:$C$26</c:f>
              <c:numCache>
                <c:formatCode>General</c:formatCode>
                <c:ptCount val="4"/>
                <c:pt idx="0">
                  <c:v>51</c:v>
                </c:pt>
                <c:pt idx="1">
                  <c:v>591</c:v>
                </c:pt>
                <c:pt idx="2">
                  <c:v>592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5-434C-84D4-F6996AF8642B}"/>
            </c:ext>
          </c:extLst>
        </c:ser>
        <c:ser>
          <c:idx val="0"/>
          <c:order val="1"/>
          <c:tx>
            <c:v>pthreads optimized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'Mandelbrot results'!$A$29:$A$33</c:f>
              <c:strCache>
                <c:ptCount val="5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</c:strCache>
            </c:strRef>
          </c:cat>
          <c:val>
            <c:numRef>
              <c:f>'Mandelbrot results'!$B$23:$B$26</c:f>
              <c:numCache>
                <c:formatCode>General</c:formatCode>
                <c:ptCount val="4"/>
                <c:pt idx="0">
                  <c:v>327</c:v>
                </c:pt>
                <c:pt idx="1">
                  <c:v>324</c:v>
                </c:pt>
                <c:pt idx="2">
                  <c:v>322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5-434C-84D4-F6996AF86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(ms)</a:t>
                </a:r>
                <a:endParaRPr lang="ro-RO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Mandelbrot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pthreads simple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'Mandelbrot results'!$A$36:$A$43</c:f>
              <c:strCache>
                <c:ptCount val="8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  <c:pt idx="5">
                  <c:v>thread 6</c:v>
                </c:pt>
                <c:pt idx="6">
                  <c:v>thread 7</c:v>
                </c:pt>
                <c:pt idx="7">
                  <c:v>thread 8</c:v>
                </c:pt>
              </c:strCache>
            </c:strRef>
          </c:cat>
          <c:val>
            <c:numRef>
              <c:f>'Mandelbrot results'!$C$36:$C$43</c:f>
              <c:numCache>
                <c:formatCode>General</c:formatCode>
                <c:ptCount val="8"/>
                <c:pt idx="0">
                  <c:v>5</c:v>
                </c:pt>
                <c:pt idx="1">
                  <c:v>55</c:v>
                </c:pt>
                <c:pt idx="2">
                  <c:v>227</c:v>
                </c:pt>
                <c:pt idx="3">
                  <c:v>370</c:v>
                </c:pt>
                <c:pt idx="4">
                  <c:v>367</c:v>
                </c:pt>
                <c:pt idx="5">
                  <c:v>227</c:v>
                </c:pt>
                <c:pt idx="6">
                  <c:v>54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A-4121-9B0E-4C5AD0EBD10C}"/>
            </c:ext>
          </c:extLst>
        </c:ser>
        <c:ser>
          <c:idx val="0"/>
          <c:order val="1"/>
          <c:tx>
            <c:v>pthreads optimized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'Mandelbrot results'!$A$36:$A$43</c:f>
              <c:strCache>
                <c:ptCount val="8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  <c:pt idx="5">
                  <c:v>thread 6</c:v>
                </c:pt>
                <c:pt idx="6">
                  <c:v>thread 7</c:v>
                </c:pt>
                <c:pt idx="7">
                  <c:v>thread 8</c:v>
                </c:pt>
              </c:strCache>
            </c:strRef>
          </c:cat>
          <c:val>
            <c:numRef>
              <c:f>'Mandelbrot results'!$B$36:$B$43</c:f>
              <c:numCache>
                <c:formatCode>General</c:formatCode>
                <c:ptCount val="8"/>
                <c:pt idx="0">
                  <c:v>211</c:v>
                </c:pt>
                <c:pt idx="1">
                  <c:v>192</c:v>
                </c:pt>
                <c:pt idx="2">
                  <c:v>208</c:v>
                </c:pt>
                <c:pt idx="3">
                  <c:v>204</c:v>
                </c:pt>
                <c:pt idx="4">
                  <c:v>193</c:v>
                </c:pt>
                <c:pt idx="5">
                  <c:v>189</c:v>
                </c:pt>
                <c:pt idx="6">
                  <c:v>194</c:v>
                </c:pt>
                <c:pt idx="7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A-4121-9B0E-4C5AD0EBD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(ms)</a:t>
                </a:r>
                <a:endParaRPr lang="ro-RO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Mandelbrot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pthreads simple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'Mandelbrot results'!$A$29:$A$33</c:f>
              <c:strCache>
                <c:ptCount val="5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</c:strCache>
            </c:strRef>
          </c:cat>
          <c:val>
            <c:numRef>
              <c:f>'Mandelbrot results'!$C$29:$C$33</c:f>
              <c:numCache>
                <c:formatCode>General</c:formatCode>
                <c:ptCount val="5"/>
                <c:pt idx="0">
                  <c:v>24</c:v>
                </c:pt>
                <c:pt idx="1">
                  <c:v>308</c:v>
                </c:pt>
                <c:pt idx="2">
                  <c:v>607</c:v>
                </c:pt>
                <c:pt idx="3">
                  <c:v>310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9-4FCA-94D3-869A475C7D9F}"/>
            </c:ext>
          </c:extLst>
        </c:ser>
        <c:ser>
          <c:idx val="0"/>
          <c:order val="1"/>
          <c:tx>
            <c:v>pthreads optimized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'Mandelbrot results'!$A$29:$A$33</c:f>
              <c:strCache>
                <c:ptCount val="5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</c:strCache>
            </c:strRef>
          </c:cat>
          <c:val>
            <c:numRef>
              <c:f>'Mandelbrot results'!$B$29:$B$33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255</c:v>
                </c:pt>
                <c:pt idx="3">
                  <c:v>251</c:v>
                </c:pt>
                <c:pt idx="4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9-4FCA-94D3-869A475C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(ms)</a:t>
                </a:r>
                <a:endParaRPr lang="ro-RO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Mandelbrot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pthreads simple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'Mandelbrot results'!$A$46:$A$55</c:f>
              <c:strCache>
                <c:ptCount val="10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  <c:pt idx="5">
                  <c:v>thread 6</c:v>
                </c:pt>
                <c:pt idx="6">
                  <c:v>thread 7</c:v>
                </c:pt>
                <c:pt idx="7">
                  <c:v>thread 8</c:v>
                </c:pt>
                <c:pt idx="8">
                  <c:v>thread 9</c:v>
                </c:pt>
                <c:pt idx="9">
                  <c:v>thread 10</c:v>
                </c:pt>
              </c:strCache>
            </c:strRef>
          </c:cat>
          <c:val>
            <c:numRef>
              <c:f>'Mandelbrot results'!$C$46:$C$55</c:f>
              <c:numCache>
                <c:formatCode>General</c:formatCode>
                <c:ptCount val="10"/>
                <c:pt idx="0">
                  <c:v>4</c:v>
                </c:pt>
                <c:pt idx="1">
                  <c:v>25</c:v>
                </c:pt>
                <c:pt idx="2">
                  <c:v>108</c:v>
                </c:pt>
                <c:pt idx="3">
                  <c:v>219</c:v>
                </c:pt>
                <c:pt idx="4">
                  <c:v>333</c:v>
                </c:pt>
                <c:pt idx="5">
                  <c:v>310</c:v>
                </c:pt>
                <c:pt idx="6">
                  <c:v>222</c:v>
                </c:pt>
                <c:pt idx="7">
                  <c:v>108</c:v>
                </c:pt>
                <c:pt idx="8">
                  <c:v>25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1-463C-9C57-4197D34F724E}"/>
            </c:ext>
          </c:extLst>
        </c:ser>
        <c:ser>
          <c:idx val="0"/>
          <c:order val="1"/>
          <c:tx>
            <c:v>pthreads optimized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'Mandelbrot results'!$A$46:$A$55</c:f>
              <c:strCache>
                <c:ptCount val="10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  <c:pt idx="5">
                  <c:v>thread 6</c:v>
                </c:pt>
                <c:pt idx="6">
                  <c:v>thread 7</c:v>
                </c:pt>
                <c:pt idx="7">
                  <c:v>thread 8</c:v>
                </c:pt>
                <c:pt idx="8">
                  <c:v>thread 9</c:v>
                </c:pt>
                <c:pt idx="9">
                  <c:v>thread 10</c:v>
                </c:pt>
              </c:strCache>
            </c:strRef>
          </c:cat>
          <c:val>
            <c:numRef>
              <c:f>'Mandelbrot results'!$B$46:$B$55</c:f>
              <c:numCache>
                <c:formatCode>General</c:formatCode>
                <c:ptCount val="10"/>
                <c:pt idx="0">
                  <c:v>180</c:v>
                </c:pt>
                <c:pt idx="1">
                  <c:v>169</c:v>
                </c:pt>
                <c:pt idx="2">
                  <c:v>155</c:v>
                </c:pt>
                <c:pt idx="3">
                  <c:v>161</c:v>
                </c:pt>
                <c:pt idx="4">
                  <c:v>159</c:v>
                </c:pt>
                <c:pt idx="5">
                  <c:v>159</c:v>
                </c:pt>
                <c:pt idx="6">
                  <c:v>169</c:v>
                </c:pt>
                <c:pt idx="7">
                  <c:v>182</c:v>
                </c:pt>
                <c:pt idx="8">
                  <c:v>165</c:v>
                </c:pt>
                <c:pt idx="9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1-463C-9C57-4197D34F7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(ms)</a:t>
                </a:r>
                <a:endParaRPr lang="ro-RO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Speedup for Mandelbrot fractal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serial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DB-4964-95F1-E142A19E1EEE}"/>
            </c:ext>
          </c:extLst>
        </c:ser>
        <c:ser>
          <c:idx val="0"/>
          <c:order val="1"/>
          <c:tx>
            <c:v>pthreads simple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'Mandelbrot results'!$A$3:$A$13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'Mandelbrot results'!$M$3:$M$13</c:f>
              <c:numCache>
                <c:formatCode>General</c:formatCode>
                <c:ptCount val="11"/>
                <c:pt idx="0">
                  <c:v>1.7827092001849283</c:v>
                </c:pt>
                <c:pt idx="1">
                  <c:v>1.9046678192146211</c:v>
                </c:pt>
                <c:pt idx="2">
                  <c:v>1.8607793461213658</c:v>
                </c:pt>
                <c:pt idx="3">
                  <c:v>2.6565621770582157</c:v>
                </c:pt>
                <c:pt idx="4">
                  <c:v>2.9239810426540287</c:v>
                </c:pt>
                <c:pt idx="5">
                  <c:v>3.4888034381361681</c:v>
                </c:pt>
                <c:pt idx="6">
                  <c:v>3.5995332555425907</c:v>
                </c:pt>
                <c:pt idx="7">
                  <c:v>3.871485943775101</c:v>
                </c:pt>
                <c:pt idx="8">
                  <c:v>3.8579289644822414</c:v>
                </c:pt>
                <c:pt idx="9">
                  <c:v>4.1822125813449027</c:v>
                </c:pt>
                <c:pt idx="10">
                  <c:v>4.2584207620099397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DB-4964-95F1-E142A19E1EEE}"/>
            </c:ext>
          </c:extLst>
        </c:ser>
        <c:ser>
          <c:idx val="3"/>
          <c:order val="2"/>
          <c:tx>
            <c:v>pthreads optimized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'Mandelbrot results'!$A$16:$A$20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'Mandelbrot results'!$M$16:$M$20</c:f>
              <c:numCache>
                <c:formatCode>General</c:formatCode>
                <c:ptCount val="5"/>
                <c:pt idx="0">
                  <c:v>1.7827092001849283</c:v>
                </c:pt>
                <c:pt idx="1">
                  <c:v>2.7381501864015627</c:v>
                </c:pt>
                <c:pt idx="2">
                  <c:v>3.2992513368983958</c:v>
                </c:pt>
                <c:pt idx="3">
                  <c:v>3.7418728772440568</c:v>
                </c:pt>
                <c:pt idx="4">
                  <c:v>4.0955921402018056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DB-4964-95F1-E142A19E1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26223"/>
        <c:axId val="846925743"/>
      </c:scatterChart>
      <c:valAx>
        <c:axId val="846926223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5743"/>
        <c:crosses val="autoZero"/>
        <c:crossBetween val="midCat"/>
        <c:majorUnit val="5"/>
      </c:valAx>
      <c:valAx>
        <c:axId val="8469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Efficiency for Mandelbrot fractal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serial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534-416B-9D10-20E63850890E}"/>
            </c:ext>
          </c:extLst>
        </c:ser>
        <c:ser>
          <c:idx val="0"/>
          <c:order val="1"/>
          <c:tx>
            <c:v>pthreads simple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'Mandelbrot results'!$A$3:$A$13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'Mandelbrot results'!$N$3:$N$13</c:f>
              <c:numCache>
                <c:formatCode>General</c:formatCode>
                <c:ptCount val="11"/>
                <c:pt idx="0">
                  <c:v>0.89135460009246414</c:v>
                </c:pt>
                <c:pt idx="1">
                  <c:v>0.47616695480365528</c:v>
                </c:pt>
                <c:pt idx="2">
                  <c:v>0.37215586922427313</c:v>
                </c:pt>
                <c:pt idx="3">
                  <c:v>0.33207027213227697</c:v>
                </c:pt>
                <c:pt idx="4">
                  <c:v>0.29239810426540286</c:v>
                </c:pt>
                <c:pt idx="5">
                  <c:v>0.21805021488351051</c:v>
                </c:pt>
                <c:pt idx="6">
                  <c:v>0.17997666277712954</c:v>
                </c:pt>
                <c:pt idx="7">
                  <c:v>0.15485943775100405</c:v>
                </c:pt>
                <c:pt idx="8">
                  <c:v>0.12056028014007004</c:v>
                </c:pt>
                <c:pt idx="9">
                  <c:v>0.10455531453362257</c:v>
                </c:pt>
                <c:pt idx="10">
                  <c:v>8.5168415240198789E-2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34-416B-9D10-20E63850890E}"/>
            </c:ext>
          </c:extLst>
        </c:ser>
        <c:ser>
          <c:idx val="3"/>
          <c:order val="2"/>
          <c:tx>
            <c:v>pthreads optimized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'Mandelbrot results'!$A$16:$A$20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'Mandelbrot results'!$N$16:$N$20</c:f>
              <c:numCache>
                <c:formatCode>General</c:formatCode>
                <c:ptCount val="5"/>
                <c:pt idx="0">
                  <c:v>0.89135460009246414</c:v>
                </c:pt>
                <c:pt idx="1">
                  <c:v>0.68453754660039068</c:v>
                </c:pt>
                <c:pt idx="2">
                  <c:v>0.65985026737967911</c:v>
                </c:pt>
                <c:pt idx="3">
                  <c:v>0.4677341096555071</c:v>
                </c:pt>
                <c:pt idx="4">
                  <c:v>0.40955921402018058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34-416B-9D10-20E63850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26223"/>
        <c:axId val="846925743"/>
      </c:scatterChart>
      <c:valAx>
        <c:axId val="846926223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5743"/>
        <c:crosses val="autoZero"/>
        <c:crossBetween val="midCat"/>
        <c:majorUnit val="5"/>
      </c:valAx>
      <c:valAx>
        <c:axId val="8469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Execution time for Tricorn fractal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serial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'Tricorn results'!$B$15</c:f>
              <c:numCache>
                <c:formatCode>General</c:formatCode>
                <c:ptCount val="1"/>
                <c:pt idx="0">
                  <c:v>604.5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18-4F5E-9EE8-41AA9396665D}"/>
            </c:ext>
          </c:extLst>
        </c:ser>
        <c:ser>
          <c:idx val="0"/>
          <c:order val="1"/>
          <c:tx>
            <c:v>pthreads simple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'Tricorn results'!$A$3:$A$13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'Tricorn results'!$B$3:$B$13</c:f>
              <c:numCache>
                <c:formatCode>General</c:formatCode>
                <c:ptCount val="11"/>
                <c:pt idx="0">
                  <c:v>407.6</c:v>
                </c:pt>
                <c:pt idx="1">
                  <c:v>368.5</c:v>
                </c:pt>
                <c:pt idx="2">
                  <c:v>432.4</c:v>
                </c:pt>
                <c:pt idx="3">
                  <c:v>329.4</c:v>
                </c:pt>
                <c:pt idx="4">
                  <c:v>325.2</c:v>
                </c:pt>
                <c:pt idx="5">
                  <c:v>309.8</c:v>
                </c:pt>
                <c:pt idx="6">
                  <c:v>308.10000000000002</c:v>
                </c:pt>
                <c:pt idx="7">
                  <c:v>300.89999999999998</c:v>
                </c:pt>
                <c:pt idx="8">
                  <c:v>286</c:v>
                </c:pt>
                <c:pt idx="9">
                  <c:v>278.10000000000002</c:v>
                </c:pt>
                <c:pt idx="10">
                  <c:v>269.10000000000002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9-45A1-9523-56C1F183846E}"/>
            </c:ext>
          </c:extLst>
        </c:ser>
        <c:ser>
          <c:idx val="2"/>
          <c:order val="2"/>
          <c:tx>
            <c:v>pthreads optimized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'Tricorn results'!$A$16:$A$20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'Tricorn results'!$B$16:$B$20</c:f>
              <c:numCache>
                <c:formatCode>General</c:formatCode>
                <c:ptCount val="5"/>
                <c:pt idx="0">
                  <c:v>407.6</c:v>
                </c:pt>
                <c:pt idx="1">
                  <c:v>312.5</c:v>
                </c:pt>
                <c:pt idx="2">
                  <c:v>298.7</c:v>
                </c:pt>
                <c:pt idx="3">
                  <c:v>281.60000000000002</c:v>
                </c:pt>
                <c:pt idx="4">
                  <c:v>264.8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D-4349-85F7-23528E391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26223"/>
        <c:axId val="846925743"/>
      </c:scatterChart>
      <c:valAx>
        <c:axId val="846926223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5743"/>
        <c:crosses val="autoZero"/>
        <c:crossBetween val="midCat"/>
        <c:majorUnit val="5"/>
      </c:valAx>
      <c:valAx>
        <c:axId val="8469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Tricorn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'Tricorn results'!$Y$2:$Y$201</c:f>
              <c:numCache>
                <c:formatCode>General</c:formatCode>
                <c:ptCount val="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</c:numCache>
            </c:numRef>
          </c:cat>
          <c:val>
            <c:numRef>
              <c:f>'Tricorn results'!$Z$2:$Z$201</c:f>
              <c:numCache>
                <c:formatCode>General</c:formatCode>
                <c:ptCount val="200"/>
                <c:pt idx="0">
                  <c:v>154</c:v>
                </c:pt>
                <c:pt idx="1">
                  <c:v>152</c:v>
                </c:pt>
                <c:pt idx="2">
                  <c:v>150</c:v>
                </c:pt>
                <c:pt idx="3">
                  <c:v>152</c:v>
                </c:pt>
                <c:pt idx="4">
                  <c:v>196</c:v>
                </c:pt>
                <c:pt idx="5">
                  <c:v>238</c:v>
                </c:pt>
                <c:pt idx="6">
                  <c:v>169</c:v>
                </c:pt>
                <c:pt idx="7">
                  <c:v>157</c:v>
                </c:pt>
                <c:pt idx="8">
                  <c:v>159</c:v>
                </c:pt>
                <c:pt idx="9">
                  <c:v>160</c:v>
                </c:pt>
                <c:pt idx="10">
                  <c:v>174</c:v>
                </c:pt>
                <c:pt idx="11">
                  <c:v>162</c:v>
                </c:pt>
                <c:pt idx="12">
                  <c:v>166</c:v>
                </c:pt>
                <c:pt idx="13">
                  <c:v>164</c:v>
                </c:pt>
                <c:pt idx="14">
                  <c:v>164</c:v>
                </c:pt>
                <c:pt idx="15">
                  <c:v>164</c:v>
                </c:pt>
                <c:pt idx="16">
                  <c:v>179</c:v>
                </c:pt>
                <c:pt idx="17">
                  <c:v>172</c:v>
                </c:pt>
                <c:pt idx="18">
                  <c:v>191</c:v>
                </c:pt>
                <c:pt idx="19">
                  <c:v>208</c:v>
                </c:pt>
                <c:pt idx="20">
                  <c:v>188</c:v>
                </c:pt>
                <c:pt idx="21">
                  <c:v>195</c:v>
                </c:pt>
                <c:pt idx="22">
                  <c:v>189</c:v>
                </c:pt>
                <c:pt idx="23">
                  <c:v>191</c:v>
                </c:pt>
                <c:pt idx="24">
                  <c:v>279</c:v>
                </c:pt>
                <c:pt idx="25">
                  <c:v>417</c:v>
                </c:pt>
                <c:pt idx="26">
                  <c:v>717</c:v>
                </c:pt>
                <c:pt idx="27">
                  <c:v>926</c:v>
                </c:pt>
                <c:pt idx="28">
                  <c:v>1067</c:v>
                </c:pt>
                <c:pt idx="29">
                  <c:v>1025</c:v>
                </c:pt>
                <c:pt idx="30">
                  <c:v>989</c:v>
                </c:pt>
                <c:pt idx="31">
                  <c:v>861</c:v>
                </c:pt>
                <c:pt idx="32">
                  <c:v>1100</c:v>
                </c:pt>
                <c:pt idx="33">
                  <c:v>1340</c:v>
                </c:pt>
                <c:pt idx="34">
                  <c:v>1536</c:v>
                </c:pt>
                <c:pt idx="35">
                  <c:v>1789</c:v>
                </c:pt>
                <c:pt idx="36">
                  <c:v>1685</c:v>
                </c:pt>
                <c:pt idx="37">
                  <c:v>2021</c:v>
                </c:pt>
                <c:pt idx="38">
                  <c:v>2128</c:v>
                </c:pt>
                <c:pt idx="39">
                  <c:v>1961</c:v>
                </c:pt>
                <c:pt idx="40">
                  <c:v>1920</c:v>
                </c:pt>
                <c:pt idx="41">
                  <c:v>1745</c:v>
                </c:pt>
                <c:pt idx="42">
                  <c:v>1746</c:v>
                </c:pt>
                <c:pt idx="43">
                  <c:v>1862</c:v>
                </c:pt>
                <c:pt idx="44">
                  <c:v>2018</c:v>
                </c:pt>
                <c:pt idx="45">
                  <c:v>2040</c:v>
                </c:pt>
                <c:pt idx="46">
                  <c:v>2023</c:v>
                </c:pt>
                <c:pt idx="47">
                  <c:v>1878</c:v>
                </c:pt>
                <c:pt idx="48">
                  <c:v>1934</c:v>
                </c:pt>
                <c:pt idx="49">
                  <c:v>1962</c:v>
                </c:pt>
                <c:pt idx="50">
                  <c:v>1895</c:v>
                </c:pt>
                <c:pt idx="51">
                  <c:v>1836</c:v>
                </c:pt>
                <c:pt idx="52">
                  <c:v>1802</c:v>
                </c:pt>
                <c:pt idx="53">
                  <c:v>1743</c:v>
                </c:pt>
                <c:pt idx="54">
                  <c:v>1809</c:v>
                </c:pt>
                <c:pt idx="55">
                  <c:v>1895</c:v>
                </c:pt>
                <c:pt idx="56">
                  <c:v>1834</c:v>
                </c:pt>
                <c:pt idx="57">
                  <c:v>1659</c:v>
                </c:pt>
                <c:pt idx="58">
                  <c:v>1613</c:v>
                </c:pt>
                <c:pt idx="59">
                  <c:v>1583</c:v>
                </c:pt>
                <c:pt idx="60">
                  <c:v>1545</c:v>
                </c:pt>
                <c:pt idx="61">
                  <c:v>1537</c:v>
                </c:pt>
                <c:pt idx="62">
                  <c:v>1423</c:v>
                </c:pt>
                <c:pt idx="63">
                  <c:v>1377</c:v>
                </c:pt>
                <c:pt idx="64">
                  <c:v>1319</c:v>
                </c:pt>
                <c:pt idx="65">
                  <c:v>1225</c:v>
                </c:pt>
                <c:pt idx="66">
                  <c:v>1179</c:v>
                </c:pt>
                <c:pt idx="67">
                  <c:v>1100</c:v>
                </c:pt>
                <c:pt idx="68">
                  <c:v>1013</c:v>
                </c:pt>
                <c:pt idx="69">
                  <c:v>1004</c:v>
                </c:pt>
                <c:pt idx="70">
                  <c:v>973</c:v>
                </c:pt>
                <c:pt idx="71">
                  <c:v>1017</c:v>
                </c:pt>
                <c:pt idx="72">
                  <c:v>1061</c:v>
                </c:pt>
                <c:pt idx="73">
                  <c:v>1151</c:v>
                </c:pt>
                <c:pt idx="74">
                  <c:v>1260</c:v>
                </c:pt>
                <c:pt idx="75">
                  <c:v>1370</c:v>
                </c:pt>
                <c:pt idx="76">
                  <c:v>1478</c:v>
                </c:pt>
                <c:pt idx="77">
                  <c:v>1638</c:v>
                </c:pt>
                <c:pt idx="78">
                  <c:v>1780</c:v>
                </c:pt>
                <c:pt idx="79">
                  <c:v>1892</c:v>
                </c:pt>
                <c:pt idx="80">
                  <c:v>2031</c:v>
                </c:pt>
                <c:pt idx="81">
                  <c:v>2203</c:v>
                </c:pt>
                <c:pt idx="82">
                  <c:v>2346</c:v>
                </c:pt>
                <c:pt idx="83">
                  <c:v>2532</c:v>
                </c:pt>
                <c:pt idx="84">
                  <c:v>2685</c:v>
                </c:pt>
                <c:pt idx="85">
                  <c:v>2881</c:v>
                </c:pt>
                <c:pt idx="86">
                  <c:v>3090</c:v>
                </c:pt>
                <c:pt idx="87">
                  <c:v>3302</c:v>
                </c:pt>
                <c:pt idx="88">
                  <c:v>3498</c:v>
                </c:pt>
                <c:pt idx="89">
                  <c:v>3768</c:v>
                </c:pt>
                <c:pt idx="90">
                  <c:v>3970</c:v>
                </c:pt>
                <c:pt idx="91">
                  <c:v>4231</c:v>
                </c:pt>
                <c:pt idx="92">
                  <c:v>4685</c:v>
                </c:pt>
                <c:pt idx="93">
                  <c:v>5756</c:v>
                </c:pt>
                <c:pt idx="94">
                  <c:v>7440</c:v>
                </c:pt>
                <c:pt idx="95">
                  <c:v>9020</c:v>
                </c:pt>
                <c:pt idx="96">
                  <c:v>10176</c:v>
                </c:pt>
                <c:pt idx="97">
                  <c:v>11078</c:v>
                </c:pt>
                <c:pt idx="98">
                  <c:v>11926</c:v>
                </c:pt>
                <c:pt idx="99">
                  <c:v>12397</c:v>
                </c:pt>
                <c:pt idx="100">
                  <c:v>13355</c:v>
                </c:pt>
                <c:pt idx="101">
                  <c:v>12019</c:v>
                </c:pt>
                <c:pt idx="102">
                  <c:v>11242</c:v>
                </c:pt>
                <c:pt idx="103">
                  <c:v>10418</c:v>
                </c:pt>
                <c:pt idx="104">
                  <c:v>9232</c:v>
                </c:pt>
                <c:pt idx="105">
                  <c:v>7804</c:v>
                </c:pt>
                <c:pt idx="106">
                  <c:v>6053</c:v>
                </c:pt>
                <c:pt idx="107">
                  <c:v>4842</c:v>
                </c:pt>
                <c:pt idx="108">
                  <c:v>4313</c:v>
                </c:pt>
                <c:pt idx="109">
                  <c:v>4019</c:v>
                </c:pt>
                <c:pt idx="110">
                  <c:v>3800</c:v>
                </c:pt>
                <c:pt idx="111">
                  <c:v>3577</c:v>
                </c:pt>
                <c:pt idx="112">
                  <c:v>3316</c:v>
                </c:pt>
                <c:pt idx="113">
                  <c:v>3122</c:v>
                </c:pt>
                <c:pt idx="114">
                  <c:v>2940</c:v>
                </c:pt>
                <c:pt idx="115">
                  <c:v>2733</c:v>
                </c:pt>
                <c:pt idx="116">
                  <c:v>2552</c:v>
                </c:pt>
                <c:pt idx="117">
                  <c:v>2407</c:v>
                </c:pt>
                <c:pt idx="118">
                  <c:v>2228</c:v>
                </c:pt>
                <c:pt idx="119">
                  <c:v>2056</c:v>
                </c:pt>
                <c:pt idx="120">
                  <c:v>1920</c:v>
                </c:pt>
                <c:pt idx="121">
                  <c:v>1776</c:v>
                </c:pt>
                <c:pt idx="122">
                  <c:v>1651</c:v>
                </c:pt>
                <c:pt idx="123">
                  <c:v>1514</c:v>
                </c:pt>
                <c:pt idx="124">
                  <c:v>1380</c:v>
                </c:pt>
                <c:pt idx="125">
                  <c:v>1294</c:v>
                </c:pt>
                <c:pt idx="126">
                  <c:v>1181</c:v>
                </c:pt>
                <c:pt idx="127">
                  <c:v>1069</c:v>
                </c:pt>
                <c:pt idx="128">
                  <c:v>1017</c:v>
                </c:pt>
                <c:pt idx="129">
                  <c:v>982</c:v>
                </c:pt>
                <c:pt idx="130">
                  <c:v>978</c:v>
                </c:pt>
                <c:pt idx="131">
                  <c:v>1063</c:v>
                </c:pt>
                <c:pt idx="132">
                  <c:v>1113</c:v>
                </c:pt>
                <c:pt idx="133">
                  <c:v>1153</c:v>
                </c:pt>
                <c:pt idx="134">
                  <c:v>1212</c:v>
                </c:pt>
                <c:pt idx="135">
                  <c:v>1294</c:v>
                </c:pt>
                <c:pt idx="136">
                  <c:v>1367</c:v>
                </c:pt>
                <c:pt idx="137">
                  <c:v>1406</c:v>
                </c:pt>
                <c:pt idx="138">
                  <c:v>1554</c:v>
                </c:pt>
                <c:pt idx="139">
                  <c:v>1553</c:v>
                </c:pt>
                <c:pt idx="140">
                  <c:v>1617</c:v>
                </c:pt>
                <c:pt idx="141">
                  <c:v>1623</c:v>
                </c:pt>
                <c:pt idx="142">
                  <c:v>1644</c:v>
                </c:pt>
                <c:pt idx="143">
                  <c:v>1799</c:v>
                </c:pt>
                <c:pt idx="144">
                  <c:v>1896</c:v>
                </c:pt>
                <c:pt idx="145">
                  <c:v>1829</c:v>
                </c:pt>
                <c:pt idx="146">
                  <c:v>1745</c:v>
                </c:pt>
                <c:pt idx="147">
                  <c:v>1805</c:v>
                </c:pt>
                <c:pt idx="148">
                  <c:v>1826</c:v>
                </c:pt>
                <c:pt idx="149">
                  <c:v>1872</c:v>
                </c:pt>
                <c:pt idx="150">
                  <c:v>1984</c:v>
                </c:pt>
                <c:pt idx="151">
                  <c:v>1956</c:v>
                </c:pt>
                <c:pt idx="152">
                  <c:v>1875</c:v>
                </c:pt>
                <c:pt idx="153">
                  <c:v>1979</c:v>
                </c:pt>
                <c:pt idx="154">
                  <c:v>2057</c:v>
                </c:pt>
                <c:pt idx="155">
                  <c:v>2033</c:v>
                </c:pt>
                <c:pt idx="156">
                  <c:v>1907</c:v>
                </c:pt>
                <c:pt idx="157">
                  <c:v>1756</c:v>
                </c:pt>
                <c:pt idx="158">
                  <c:v>1713</c:v>
                </c:pt>
                <c:pt idx="159">
                  <c:v>1719</c:v>
                </c:pt>
                <c:pt idx="160">
                  <c:v>1824</c:v>
                </c:pt>
                <c:pt idx="161">
                  <c:v>1815</c:v>
                </c:pt>
                <c:pt idx="162">
                  <c:v>1712</c:v>
                </c:pt>
                <c:pt idx="163">
                  <c:v>1422</c:v>
                </c:pt>
                <c:pt idx="164">
                  <c:v>1291</c:v>
                </c:pt>
                <c:pt idx="165">
                  <c:v>1127</c:v>
                </c:pt>
                <c:pt idx="166">
                  <c:v>998</c:v>
                </c:pt>
                <c:pt idx="167">
                  <c:v>755</c:v>
                </c:pt>
                <c:pt idx="168">
                  <c:v>554</c:v>
                </c:pt>
                <c:pt idx="169">
                  <c:v>615</c:v>
                </c:pt>
                <c:pt idx="170">
                  <c:v>668</c:v>
                </c:pt>
                <c:pt idx="171">
                  <c:v>668</c:v>
                </c:pt>
                <c:pt idx="172">
                  <c:v>580</c:v>
                </c:pt>
                <c:pt idx="173">
                  <c:v>502</c:v>
                </c:pt>
                <c:pt idx="174">
                  <c:v>270</c:v>
                </c:pt>
                <c:pt idx="175">
                  <c:v>201</c:v>
                </c:pt>
                <c:pt idx="176">
                  <c:v>123</c:v>
                </c:pt>
                <c:pt idx="177">
                  <c:v>117</c:v>
                </c:pt>
                <c:pt idx="178">
                  <c:v>115</c:v>
                </c:pt>
                <c:pt idx="179">
                  <c:v>121</c:v>
                </c:pt>
                <c:pt idx="180">
                  <c:v>122</c:v>
                </c:pt>
                <c:pt idx="181">
                  <c:v>109</c:v>
                </c:pt>
                <c:pt idx="182">
                  <c:v>107</c:v>
                </c:pt>
                <c:pt idx="183">
                  <c:v>105</c:v>
                </c:pt>
                <c:pt idx="184">
                  <c:v>105</c:v>
                </c:pt>
                <c:pt idx="185">
                  <c:v>105</c:v>
                </c:pt>
                <c:pt idx="186">
                  <c:v>102</c:v>
                </c:pt>
                <c:pt idx="187">
                  <c:v>103</c:v>
                </c:pt>
                <c:pt idx="188">
                  <c:v>112</c:v>
                </c:pt>
                <c:pt idx="189">
                  <c:v>103</c:v>
                </c:pt>
                <c:pt idx="190">
                  <c:v>100</c:v>
                </c:pt>
                <c:pt idx="191">
                  <c:v>99</c:v>
                </c:pt>
                <c:pt idx="192">
                  <c:v>99</c:v>
                </c:pt>
                <c:pt idx="193">
                  <c:v>100</c:v>
                </c:pt>
                <c:pt idx="194">
                  <c:v>144</c:v>
                </c:pt>
                <c:pt idx="195">
                  <c:v>119</c:v>
                </c:pt>
                <c:pt idx="196">
                  <c:v>103</c:v>
                </c:pt>
                <c:pt idx="197">
                  <c:v>103</c:v>
                </c:pt>
                <c:pt idx="198">
                  <c:v>95</c:v>
                </c:pt>
                <c:pt idx="19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C-4D1E-A4F0-68DB753E5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3498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(microseconds)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Tricorn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pthreads simple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'Tricorn results'!$A$23:$A$26</c:f>
              <c:strCache>
                <c:ptCount val="4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</c:strCache>
            </c:strRef>
          </c:cat>
          <c:val>
            <c:numRef>
              <c:f>'Tricorn results'!$C$23:$C$26</c:f>
              <c:numCache>
                <c:formatCode>General</c:formatCode>
                <c:ptCount val="4"/>
                <c:pt idx="0">
                  <c:v>35</c:v>
                </c:pt>
                <c:pt idx="1">
                  <c:v>150</c:v>
                </c:pt>
                <c:pt idx="2">
                  <c:v>153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5-4B11-90C3-594F6CF0AC3D}"/>
            </c:ext>
          </c:extLst>
        </c:ser>
        <c:ser>
          <c:idx val="0"/>
          <c:order val="1"/>
          <c:tx>
            <c:v>pthreads optimized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'Tricorn results'!$A$23:$A$26</c:f>
              <c:strCache>
                <c:ptCount val="4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</c:strCache>
            </c:strRef>
          </c:cat>
          <c:val>
            <c:numRef>
              <c:f>'Tricorn results'!$B$23:$B$26</c:f>
              <c:numCache>
                <c:formatCode>General</c:formatCode>
                <c:ptCount val="4"/>
                <c:pt idx="0">
                  <c:v>94</c:v>
                </c:pt>
                <c:pt idx="1">
                  <c:v>97</c:v>
                </c:pt>
                <c:pt idx="2">
                  <c:v>99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5-4B11-90C3-594F6CF0A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(ms)</a:t>
                </a:r>
                <a:endParaRPr lang="ro-RO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Julia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'Julia results'!$Z$2:$Z$201</c:f>
              <c:numCache>
                <c:formatCode>General</c:formatCode>
                <c:ptCount val="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</c:numCache>
            </c:numRef>
          </c:cat>
          <c:val>
            <c:numRef>
              <c:f>'Julia results'!$AB$2:$AB$201</c:f>
              <c:numCache>
                <c:formatCode>General</c:formatCode>
                <c:ptCount val="200"/>
                <c:pt idx="0">
                  <c:v>85</c:v>
                </c:pt>
                <c:pt idx="1">
                  <c:v>81</c:v>
                </c:pt>
                <c:pt idx="2">
                  <c:v>81</c:v>
                </c:pt>
                <c:pt idx="3">
                  <c:v>83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103</c:v>
                </c:pt>
                <c:pt idx="8">
                  <c:v>95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101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112</c:v>
                </c:pt>
                <c:pt idx="18">
                  <c:v>104</c:v>
                </c:pt>
                <c:pt idx="19">
                  <c:v>107</c:v>
                </c:pt>
                <c:pt idx="20">
                  <c:v>110</c:v>
                </c:pt>
                <c:pt idx="21">
                  <c:v>112</c:v>
                </c:pt>
                <c:pt idx="22">
                  <c:v>123</c:v>
                </c:pt>
                <c:pt idx="23">
                  <c:v>115</c:v>
                </c:pt>
                <c:pt idx="24">
                  <c:v>118</c:v>
                </c:pt>
                <c:pt idx="25">
                  <c:v>141</c:v>
                </c:pt>
                <c:pt idx="26">
                  <c:v>156</c:v>
                </c:pt>
                <c:pt idx="27">
                  <c:v>184</c:v>
                </c:pt>
                <c:pt idx="28">
                  <c:v>270</c:v>
                </c:pt>
                <c:pt idx="29">
                  <c:v>246</c:v>
                </c:pt>
                <c:pt idx="30">
                  <c:v>287</c:v>
                </c:pt>
                <c:pt idx="31">
                  <c:v>416</c:v>
                </c:pt>
                <c:pt idx="32">
                  <c:v>500</c:v>
                </c:pt>
                <c:pt idx="33">
                  <c:v>543</c:v>
                </c:pt>
                <c:pt idx="34">
                  <c:v>535</c:v>
                </c:pt>
                <c:pt idx="35">
                  <c:v>578</c:v>
                </c:pt>
                <c:pt idx="36">
                  <c:v>678</c:v>
                </c:pt>
                <c:pt idx="37">
                  <c:v>709</c:v>
                </c:pt>
                <c:pt idx="38">
                  <c:v>616</c:v>
                </c:pt>
                <c:pt idx="39">
                  <c:v>618</c:v>
                </c:pt>
                <c:pt idx="40">
                  <c:v>632</c:v>
                </c:pt>
                <c:pt idx="41">
                  <c:v>710</c:v>
                </c:pt>
                <c:pt idx="42">
                  <c:v>959</c:v>
                </c:pt>
                <c:pt idx="43">
                  <c:v>1166</c:v>
                </c:pt>
                <c:pt idx="44">
                  <c:v>1230</c:v>
                </c:pt>
                <c:pt idx="45">
                  <c:v>1276</c:v>
                </c:pt>
                <c:pt idx="46">
                  <c:v>1464</c:v>
                </c:pt>
                <c:pt idx="47">
                  <c:v>1563</c:v>
                </c:pt>
                <c:pt idx="48">
                  <c:v>1738</c:v>
                </c:pt>
                <c:pt idx="49">
                  <c:v>1859</c:v>
                </c:pt>
                <c:pt idx="50">
                  <c:v>2206</c:v>
                </c:pt>
                <c:pt idx="51">
                  <c:v>2408</c:v>
                </c:pt>
                <c:pt idx="52">
                  <c:v>2361</c:v>
                </c:pt>
                <c:pt idx="53">
                  <c:v>2391</c:v>
                </c:pt>
                <c:pt idx="54">
                  <c:v>2223</c:v>
                </c:pt>
                <c:pt idx="55">
                  <c:v>2141</c:v>
                </c:pt>
                <c:pt idx="56">
                  <c:v>2282</c:v>
                </c:pt>
                <c:pt idx="57">
                  <c:v>2338</c:v>
                </c:pt>
                <c:pt idx="58">
                  <c:v>2593</c:v>
                </c:pt>
                <c:pt idx="59">
                  <c:v>3236</c:v>
                </c:pt>
                <c:pt idx="60">
                  <c:v>3429</c:v>
                </c:pt>
                <c:pt idx="61">
                  <c:v>3600</c:v>
                </c:pt>
                <c:pt idx="62">
                  <c:v>3336</c:v>
                </c:pt>
                <c:pt idx="63">
                  <c:v>3277</c:v>
                </c:pt>
                <c:pt idx="64">
                  <c:v>2908</c:v>
                </c:pt>
                <c:pt idx="65">
                  <c:v>3012</c:v>
                </c:pt>
                <c:pt idx="66">
                  <c:v>2996</c:v>
                </c:pt>
                <c:pt idx="67">
                  <c:v>2980</c:v>
                </c:pt>
                <c:pt idx="68">
                  <c:v>3053</c:v>
                </c:pt>
                <c:pt idx="69">
                  <c:v>3204</c:v>
                </c:pt>
                <c:pt idx="70">
                  <c:v>3344</c:v>
                </c:pt>
                <c:pt idx="71">
                  <c:v>3852</c:v>
                </c:pt>
                <c:pt idx="72">
                  <c:v>3963</c:v>
                </c:pt>
                <c:pt idx="73">
                  <c:v>3793</c:v>
                </c:pt>
                <c:pt idx="74">
                  <c:v>4089</c:v>
                </c:pt>
                <c:pt idx="75">
                  <c:v>4909</c:v>
                </c:pt>
                <c:pt idx="76">
                  <c:v>5254</c:v>
                </c:pt>
                <c:pt idx="77">
                  <c:v>5317</c:v>
                </c:pt>
                <c:pt idx="78">
                  <c:v>5383</c:v>
                </c:pt>
                <c:pt idx="79">
                  <c:v>5975</c:v>
                </c:pt>
                <c:pt idx="80">
                  <c:v>6437</c:v>
                </c:pt>
                <c:pt idx="81">
                  <c:v>7179</c:v>
                </c:pt>
                <c:pt idx="82">
                  <c:v>7490</c:v>
                </c:pt>
                <c:pt idx="83">
                  <c:v>7489</c:v>
                </c:pt>
                <c:pt idx="84">
                  <c:v>8004</c:v>
                </c:pt>
                <c:pt idx="85">
                  <c:v>8571</c:v>
                </c:pt>
                <c:pt idx="86">
                  <c:v>8573</c:v>
                </c:pt>
                <c:pt idx="87">
                  <c:v>8763</c:v>
                </c:pt>
                <c:pt idx="88">
                  <c:v>8916</c:v>
                </c:pt>
                <c:pt idx="89">
                  <c:v>8515</c:v>
                </c:pt>
                <c:pt idx="90">
                  <c:v>8150</c:v>
                </c:pt>
                <c:pt idx="91">
                  <c:v>8258</c:v>
                </c:pt>
                <c:pt idx="92">
                  <c:v>7769</c:v>
                </c:pt>
                <c:pt idx="93">
                  <c:v>7516</c:v>
                </c:pt>
                <c:pt idx="94">
                  <c:v>7823</c:v>
                </c:pt>
                <c:pt idx="95">
                  <c:v>7572</c:v>
                </c:pt>
                <c:pt idx="96">
                  <c:v>7749</c:v>
                </c:pt>
                <c:pt idx="97">
                  <c:v>7313</c:v>
                </c:pt>
                <c:pt idx="98">
                  <c:v>7210</c:v>
                </c:pt>
                <c:pt idx="99">
                  <c:v>6471</c:v>
                </c:pt>
                <c:pt idx="100">
                  <c:v>6240</c:v>
                </c:pt>
                <c:pt idx="101">
                  <c:v>7279</c:v>
                </c:pt>
                <c:pt idx="102">
                  <c:v>7126</c:v>
                </c:pt>
                <c:pt idx="103">
                  <c:v>7759</c:v>
                </c:pt>
                <c:pt idx="104">
                  <c:v>7606</c:v>
                </c:pt>
                <c:pt idx="105">
                  <c:v>7794</c:v>
                </c:pt>
                <c:pt idx="106">
                  <c:v>7563</c:v>
                </c:pt>
                <c:pt idx="107">
                  <c:v>7660</c:v>
                </c:pt>
                <c:pt idx="108">
                  <c:v>8139</c:v>
                </c:pt>
                <c:pt idx="109">
                  <c:v>8208</c:v>
                </c:pt>
                <c:pt idx="110">
                  <c:v>8520</c:v>
                </c:pt>
                <c:pt idx="111">
                  <c:v>8774</c:v>
                </c:pt>
                <c:pt idx="112">
                  <c:v>8839</c:v>
                </c:pt>
                <c:pt idx="113">
                  <c:v>8623</c:v>
                </c:pt>
                <c:pt idx="114">
                  <c:v>8556</c:v>
                </c:pt>
                <c:pt idx="115">
                  <c:v>8130</c:v>
                </c:pt>
                <c:pt idx="116">
                  <c:v>7569</c:v>
                </c:pt>
                <c:pt idx="117">
                  <c:v>7479</c:v>
                </c:pt>
                <c:pt idx="118">
                  <c:v>7322</c:v>
                </c:pt>
                <c:pt idx="119">
                  <c:v>6507</c:v>
                </c:pt>
                <c:pt idx="120">
                  <c:v>6117</c:v>
                </c:pt>
                <c:pt idx="121">
                  <c:v>5442</c:v>
                </c:pt>
                <c:pt idx="122">
                  <c:v>5265</c:v>
                </c:pt>
                <c:pt idx="123">
                  <c:v>5272</c:v>
                </c:pt>
                <c:pt idx="124">
                  <c:v>5138</c:v>
                </c:pt>
                <c:pt idx="125">
                  <c:v>4162</c:v>
                </c:pt>
                <c:pt idx="126">
                  <c:v>3810</c:v>
                </c:pt>
                <c:pt idx="127">
                  <c:v>3958</c:v>
                </c:pt>
                <c:pt idx="128">
                  <c:v>3951</c:v>
                </c:pt>
                <c:pt idx="129">
                  <c:v>3342</c:v>
                </c:pt>
                <c:pt idx="130">
                  <c:v>3334</c:v>
                </c:pt>
                <c:pt idx="131">
                  <c:v>2981</c:v>
                </c:pt>
                <c:pt idx="132">
                  <c:v>2990</c:v>
                </c:pt>
                <c:pt idx="133">
                  <c:v>3066</c:v>
                </c:pt>
                <c:pt idx="134">
                  <c:v>2981</c:v>
                </c:pt>
                <c:pt idx="135">
                  <c:v>2947</c:v>
                </c:pt>
                <c:pt idx="136">
                  <c:v>3175</c:v>
                </c:pt>
                <c:pt idx="137">
                  <c:v>3357</c:v>
                </c:pt>
                <c:pt idx="138">
                  <c:v>3528</c:v>
                </c:pt>
                <c:pt idx="139">
                  <c:v>3476</c:v>
                </c:pt>
                <c:pt idx="140">
                  <c:v>3340</c:v>
                </c:pt>
                <c:pt idx="141">
                  <c:v>2694</c:v>
                </c:pt>
                <c:pt idx="142">
                  <c:v>2297</c:v>
                </c:pt>
                <c:pt idx="143">
                  <c:v>2332</c:v>
                </c:pt>
                <c:pt idx="144">
                  <c:v>2185</c:v>
                </c:pt>
                <c:pt idx="145">
                  <c:v>2143</c:v>
                </c:pt>
                <c:pt idx="146">
                  <c:v>2423</c:v>
                </c:pt>
                <c:pt idx="147">
                  <c:v>2339</c:v>
                </c:pt>
                <c:pt idx="148">
                  <c:v>2405</c:v>
                </c:pt>
                <c:pt idx="149">
                  <c:v>2236</c:v>
                </c:pt>
                <c:pt idx="150">
                  <c:v>1926</c:v>
                </c:pt>
                <c:pt idx="151">
                  <c:v>1753</c:v>
                </c:pt>
                <c:pt idx="152">
                  <c:v>1633</c:v>
                </c:pt>
                <c:pt idx="153">
                  <c:v>1493</c:v>
                </c:pt>
                <c:pt idx="154">
                  <c:v>1288</c:v>
                </c:pt>
                <c:pt idx="155">
                  <c:v>1258</c:v>
                </c:pt>
                <c:pt idx="156">
                  <c:v>1144</c:v>
                </c:pt>
                <c:pt idx="157">
                  <c:v>953</c:v>
                </c:pt>
                <c:pt idx="158">
                  <c:v>836</c:v>
                </c:pt>
                <c:pt idx="159">
                  <c:v>584</c:v>
                </c:pt>
                <c:pt idx="160">
                  <c:v>646</c:v>
                </c:pt>
                <c:pt idx="161">
                  <c:v>605</c:v>
                </c:pt>
                <c:pt idx="162">
                  <c:v>793</c:v>
                </c:pt>
                <c:pt idx="163">
                  <c:v>682</c:v>
                </c:pt>
                <c:pt idx="164">
                  <c:v>593</c:v>
                </c:pt>
                <c:pt idx="165">
                  <c:v>508</c:v>
                </c:pt>
                <c:pt idx="166">
                  <c:v>573</c:v>
                </c:pt>
                <c:pt idx="167">
                  <c:v>493</c:v>
                </c:pt>
                <c:pt idx="168">
                  <c:v>463</c:v>
                </c:pt>
                <c:pt idx="169">
                  <c:v>304</c:v>
                </c:pt>
                <c:pt idx="170">
                  <c:v>259</c:v>
                </c:pt>
                <c:pt idx="171">
                  <c:v>261</c:v>
                </c:pt>
                <c:pt idx="172">
                  <c:v>209</c:v>
                </c:pt>
                <c:pt idx="173">
                  <c:v>165</c:v>
                </c:pt>
                <c:pt idx="174">
                  <c:v>127</c:v>
                </c:pt>
                <c:pt idx="175">
                  <c:v>122</c:v>
                </c:pt>
                <c:pt idx="176">
                  <c:v>120</c:v>
                </c:pt>
                <c:pt idx="177">
                  <c:v>116</c:v>
                </c:pt>
                <c:pt idx="178">
                  <c:v>114</c:v>
                </c:pt>
                <c:pt idx="179">
                  <c:v>113</c:v>
                </c:pt>
                <c:pt idx="180">
                  <c:v>115</c:v>
                </c:pt>
                <c:pt idx="181">
                  <c:v>107</c:v>
                </c:pt>
                <c:pt idx="182">
                  <c:v>130</c:v>
                </c:pt>
                <c:pt idx="183">
                  <c:v>105</c:v>
                </c:pt>
                <c:pt idx="184">
                  <c:v>104</c:v>
                </c:pt>
                <c:pt idx="185">
                  <c:v>104</c:v>
                </c:pt>
                <c:pt idx="186">
                  <c:v>101</c:v>
                </c:pt>
                <c:pt idx="187">
                  <c:v>100</c:v>
                </c:pt>
                <c:pt idx="188">
                  <c:v>99</c:v>
                </c:pt>
                <c:pt idx="189">
                  <c:v>100</c:v>
                </c:pt>
                <c:pt idx="190">
                  <c:v>97</c:v>
                </c:pt>
                <c:pt idx="191">
                  <c:v>96</c:v>
                </c:pt>
                <c:pt idx="192">
                  <c:v>118</c:v>
                </c:pt>
                <c:pt idx="193">
                  <c:v>94</c:v>
                </c:pt>
                <c:pt idx="194">
                  <c:v>93</c:v>
                </c:pt>
                <c:pt idx="195">
                  <c:v>89</c:v>
                </c:pt>
                <c:pt idx="196">
                  <c:v>85</c:v>
                </c:pt>
                <c:pt idx="197">
                  <c:v>83</c:v>
                </c:pt>
                <c:pt idx="198">
                  <c:v>84</c:v>
                </c:pt>
                <c:pt idx="19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3-4A29-94FA-87C35AD1F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3498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(microseconds)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Tricorn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pthreads simple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'Tricorn results'!$A$36:$A$43</c:f>
              <c:strCache>
                <c:ptCount val="8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  <c:pt idx="5">
                  <c:v>thread 6</c:v>
                </c:pt>
                <c:pt idx="6">
                  <c:v>thread 7</c:v>
                </c:pt>
                <c:pt idx="7">
                  <c:v>thread 8</c:v>
                </c:pt>
              </c:strCache>
            </c:strRef>
          </c:cat>
          <c:val>
            <c:numRef>
              <c:f>'Tricorn results'!$C$36:$C$43</c:f>
              <c:numCache>
                <c:formatCode>General</c:formatCode>
                <c:ptCount val="8"/>
                <c:pt idx="0">
                  <c:v>4</c:v>
                </c:pt>
                <c:pt idx="1">
                  <c:v>33</c:v>
                </c:pt>
                <c:pt idx="2">
                  <c:v>37</c:v>
                </c:pt>
                <c:pt idx="3">
                  <c:v>118</c:v>
                </c:pt>
                <c:pt idx="4">
                  <c:v>119</c:v>
                </c:pt>
                <c:pt idx="5">
                  <c:v>36</c:v>
                </c:pt>
                <c:pt idx="6">
                  <c:v>33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6-4A2B-A6E0-B7462D4B3BB4}"/>
            </c:ext>
          </c:extLst>
        </c:ser>
        <c:ser>
          <c:idx val="0"/>
          <c:order val="1"/>
          <c:tx>
            <c:v>pthreads optimized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'Tricorn results'!$A$36:$A$43</c:f>
              <c:strCache>
                <c:ptCount val="8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  <c:pt idx="5">
                  <c:v>thread 6</c:v>
                </c:pt>
                <c:pt idx="6">
                  <c:v>thread 7</c:v>
                </c:pt>
                <c:pt idx="7">
                  <c:v>thread 8</c:v>
                </c:pt>
              </c:strCache>
            </c:strRef>
          </c:cat>
          <c:val>
            <c:numRef>
              <c:f>'Tricorn results'!$B$36:$B$43</c:f>
              <c:numCache>
                <c:formatCode>General</c:formatCode>
                <c:ptCount val="8"/>
                <c:pt idx="0">
                  <c:v>61</c:v>
                </c:pt>
                <c:pt idx="1">
                  <c:v>63</c:v>
                </c:pt>
                <c:pt idx="2">
                  <c:v>55</c:v>
                </c:pt>
                <c:pt idx="3">
                  <c:v>48</c:v>
                </c:pt>
                <c:pt idx="4">
                  <c:v>49</c:v>
                </c:pt>
                <c:pt idx="5">
                  <c:v>56</c:v>
                </c:pt>
                <c:pt idx="6">
                  <c:v>63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8-49B2-ABFC-070720D6F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(ms)</a:t>
                </a:r>
                <a:endParaRPr lang="ro-RO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Tricorn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pthreads simple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'Tricorn results'!$A$29:$A$33</c:f>
              <c:strCache>
                <c:ptCount val="5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</c:strCache>
            </c:strRef>
          </c:cat>
          <c:val>
            <c:numRef>
              <c:f>'Tricorn results'!$C$29:$C$33</c:f>
              <c:numCache>
                <c:formatCode>General</c:formatCode>
                <c:ptCount val="5"/>
                <c:pt idx="0">
                  <c:v>19</c:v>
                </c:pt>
                <c:pt idx="1">
                  <c:v>64</c:v>
                </c:pt>
                <c:pt idx="2">
                  <c:v>220</c:v>
                </c:pt>
                <c:pt idx="3">
                  <c:v>64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5-4DB8-BA38-6419F690D268}"/>
            </c:ext>
          </c:extLst>
        </c:ser>
        <c:ser>
          <c:idx val="0"/>
          <c:order val="1"/>
          <c:tx>
            <c:v>pthreads optimized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'Tricorn results'!$A$29:$A$33</c:f>
              <c:strCache>
                <c:ptCount val="5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</c:strCache>
            </c:strRef>
          </c:cat>
          <c:val>
            <c:numRef>
              <c:f>'Tricorn results'!$B$29:$B$33</c:f>
              <c:numCache>
                <c:formatCode>General</c:formatCode>
                <c:ptCount val="5"/>
                <c:pt idx="0">
                  <c:v>73</c:v>
                </c:pt>
                <c:pt idx="1">
                  <c:v>80</c:v>
                </c:pt>
                <c:pt idx="2">
                  <c:v>71</c:v>
                </c:pt>
                <c:pt idx="3">
                  <c:v>82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5-4DB8-BA38-6419F690D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(ms)</a:t>
                </a:r>
                <a:endParaRPr lang="ro-RO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Tricorn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pthreads simple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'Tricorn results'!$A$46:$A$55</c:f>
              <c:strCache>
                <c:ptCount val="10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  <c:pt idx="5">
                  <c:v>thread 6</c:v>
                </c:pt>
                <c:pt idx="6">
                  <c:v>thread 7</c:v>
                </c:pt>
                <c:pt idx="7">
                  <c:v>thread 8</c:v>
                </c:pt>
                <c:pt idx="8">
                  <c:v>thread 9</c:v>
                </c:pt>
                <c:pt idx="9">
                  <c:v>thread 10</c:v>
                </c:pt>
              </c:strCache>
            </c:strRef>
          </c:cat>
          <c:val>
            <c:numRef>
              <c:f>'Tricorn results'!$C$46:$C$55</c:f>
              <c:numCache>
                <c:formatCode>General</c:formatCode>
                <c:ptCount val="10"/>
                <c:pt idx="0">
                  <c:v>3</c:v>
                </c:pt>
                <c:pt idx="1">
                  <c:v>18</c:v>
                </c:pt>
                <c:pt idx="2">
                  <c:v>27</c:v>
                </c:pt>
                <c:pt idx="3">
                  <c:v>38</c:v>
                </c:pt>
                <c:pt idx="4">
                  <c:v>109</c:v>
                </c:pt>
                <c:pt idx="5">
                  <c:v>110</c:v>
                </c:pt>
                <c:pt idx="6">
                  <c:v>39</c:v>
                </c:pt>
                <c:pt idx="7">
                  <c:v>27</c:v>
                </c:pt>
                <c:pt idx="8">
                  <c:v>18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3-40FE-A899-2D456AC42764}"/>
            </c:ext>
          </c:extLst>
        </c:ser>
        <c:ser>
          <c:idx val="0"/>
          <c:order val="1"/>
          <c:tx>
            <c:v>pthreads optimized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'Tricorn results'!$A$46:$A$55</c:f>
              <c:strCache>
                <c:ptCount val="10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  <c:pt idx="5">
                  <c:v>thread 6</c:v>
                </c:pt>
                <c:pt idx="6">
                  <c:v>thread 7</c:v>
                </c:pt>
                <c:pt idx="7">
                  <c:v>thread 8</c:v>
                </c:pt>
                <c:pt idx="8">
                  <c:v>thread 9</c:v>
                </c:pt>
                <c:pt idx="9">
                  <c:v>thread 10</c:v>
                </c:pt>
              </c:strCache>
            </c:strRef>
          </c:cat>
          <c:val>
            <c:numRef>
              <c:f>'Tricorn results'!$B$46:$B$55</c:f>
              <c:numCache>
                <c:formatCode>General</c:formatCode>
                <c:ptCount val="10"/>
                <c:pt idx="0">
                  <c:v>46</c:v>
                </c:pt>
                <c:pt idx="1">
                  <c:v>54</c:v>
                </c:pt>
                <c:pt idx="2">
                  <c:v>49</c:v>
                </c:pt>
                <c:pt idx="3">
                  <c:v>53</c:v>
                </c:pt>
                <c:pt idx="4">
                  <c:v>38</c:v>
                </c:pt>
                <c:pt idx="5">
                  <c:v>37</c:v>
                </c:pt>
                <c:pt idx="6">
                  <c:v>54</c:v>
                </c:pt>
                <c:pt idx="7">
                  <c:v>53</c:v>
                </c:pt>
                <c:pt idx="8">
                  <c:v>54</c:v>
                </c:pt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3-40FE-A899-2D456AC42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(ms)</a:t>
                </a:r>
                <a:endParaRPr lang="ro-RO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Speedup for Tricorn fractal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serial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739-4E06-8A88-8A44CC252DB0}"/>
            </c:ext>
          </c:extLst>
        </c:ser>
        <c:ser>
          <c:idx val="0"/>
          <c:order val="1"/>
          <c:tx>
            <c:v>pthreads simple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'Tricorn results'!$A$3:$A$13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'Tricorn results'!$M$3:$M$13</c:f>
              <c:numCache>
                <c:formatCode>General</c:formatCode>
                <c:ptCount val="11"/>
                <c:pt idx="0">
                  <c:v>1.483071638861629</c:v>
                </c:pt>
                <c:pt idx="1">
                  <c:v>1.6404341926729986</c:v>
                </c:pt>
                <c:pt idx="2">
                  <c:v>1.3980111008325624</c:v>
                </c:pt>
                <c:pt idx="3">
                  <c:v>1.8351548269581057</c:v>
                </c:pt>
                <c:pt idx="4">
                  <c:v>1.8588560885608856</c:v>
                </c:pt>
                <c:pt idx="5">
                  <c:v>1.9512588766946417</c:v>
                </c:pt>
                <c:pt idx="6">
                  <c:v>1.962025316455696</c:v>
                </c:pt>
                <c:pt idx="7">
                  <c:v>2.0089730807577268</c:v>
                </c:pt>
                <c:pt idx="8">
                  <c:v>2.1136363636363638</c:v>
                </c:pt>
                <c:pt idx="9">
                  <c:v>2.1736785329018335</c:v>
                </c:pt>
                <c:pt idx="10">
                  <c:v>2.2463768115942027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39-4E06-8A88-8A44CC252DB0}"/>
            </c:ext>
          </c:extLst>
        </c:ser>
        <c:ser>
          <c:idx val="3"/>
          <c:order val="2"/>
          <c:tx>
            <c:v>pthreads optimized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'Tricorn results'!$A$16:$A$20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'Tricorn results'!$M$16:$M$20</c:f>
              <c:numCache>
                <c:formatCode>General</c:formatCode>
                <c:ptCount val="5"/>
                <c:pt idx="0">
                  <c:v>1.483071638861629</c:v>
                </c:pt>
                <c:pt idx="1">
                  <c:v>1.9343999999999999</c:v>
                </c:pt>
                <c:pt idx="2">
                  <c:v>2.0237696685637765</c:v>
                </c:pt>
                <c:pt idx="3">
                  <c:v>2.1466619318181817</c:v>
                </c:pt>
                <c:pt idx="4">
                  <c:v>2.2828549848942599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39-4E06-8A88-8A44CC252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26223"/>
        <c:axId val="846925743"/>
      </c:scatterChart>
      <c:valAx>
        <c:axId val="846926223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5743"/>
        <c:crosses val="autoZero"/>
        <c:crossBetween val="midCat"/>
        <c:majorUnit val="5"/>
      </c:valAx>
      <c:valAx>
        <c:axId val="8469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Efficiency for Tricorn fractal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serial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CEC-413A-B970-00573AB969CE}"/>
            </c:ext>
          </c:extLst>
        </c:ser>
        <c:ser>
          <c:idx val="0"/>
          <c:order val="1"/>
          <c:tx>
            <c:v>pthreads simple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'Tricorn results'!$A$3:$A$13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'Tricorn results'!$N$3:$N$13</c:f>
              <c:numCache>
                <c:formatCode>General</c:formatCode>
                <c:ptCount val="11"/>
                <c:pt idx="0">
                  <c:v>0.74153581943081448</c:v>
                </c:pt>
                <c:pt idx="1">
                  <c:v>0.41010854816824965</c:v>
                </c:pt>
                <c:pt idx="2">
                  <c:v>0.27960222016651248</c:v>
                </c:pt>
                <c:pt idx="3">
                  <c:v>0.22939435336976322</c:v>
                </c:pt>
                <c:pt idx="4">
                  <c:v>0.18588560885608857</c:v>
                </c:pt>
                <c:pt idx="5">
                  <c:v>0.12195367979341511</c:v>
                </c:pt>
                <c:pt idx="6">
                  <c:v>9.8101265822784806E-2</c:v>
                </c:pt>
                <c:pt idx="7">
                  <c:v>8.0358923230309076E-2</c:v>
                </c:pt>
                <c:pt idx="8">
                  <c:v>6.6051136363636367E-2</c:v>
                </c:pt>
                <c:pt idx="9">
                  <c:v>5.4341963322545837E-2</c:v>
                </c:pt>
                <c:pt idx="10">
                  <c:v>4.4927536231884051E-2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C-413A-B970-00573AB969CE}"/>
            </c:ext>
          </c:extLst>
        </c:ser>
        <c:ser>
          <c:idx val="3"/>
          <c:order val="2"/>
          <c:tx>
            <c:v>pthreads optimized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'Tricorn results'!$A$16:$A$20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'Tricorn results'!$N$16:$N$20</c:f>
              <c:numCache>
                <c:formatCode>General</c:formatCode>
                <c:ptCount val="5"/>
                <c:pt idx="0">
                  <c:v>0.74153581943081448</c:v>
                </c:pt>
                <c:pt idx="1">
                  <c:v>0.48359999999999997</c:v>
                </c:pt>
                <c:pt idx="2">
                  <c:v>0.40475393371275531</c:v>
                </c:pt>
                <c:pt idx="3">
                  <c:v>0.26833274147727271</c:v>
                </c:pt>
                <c:pt idx="4">
                  <c:v>0.22828549848942598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EC-413A-B970-00573AB96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26223"/>
        <c:axId val="846925743"/>
      </c:scatterChart>
      <c:valAx>
        <c:axId val="846926223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5743"/>
        <c:crosses val="autoZero"/>
        <c:crossBetween val="midCat"/>
        <c:majorUnit val="5"/>
      </c:valAx>
      <c:valAx>
        <c:axId val="8469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Julia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pthreads simple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'Julia results'!$C$23:$C$26</c:f>
              <c:numCache>
                <c:formatCode>General</c:formatCode>
                <c:ptCount val="4"/>
                <c:pt idx="0">
                  <c:v>21</c:v>
                </c:pt>
                <c:pt idx="1">
                  <c:v>252</c:v>
                </c:pt>
                <c:pt idx="2">
                  <c:v>253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6-48EE-8538-8E4B121EE6AF}"/>
            </c:ext>
          </c:extLst>
        </c:ser>
        <c:ser>
          <c:idx val="0"/>
          <c:order val="1"/>
          <c:tx>
            <c:v>pthreads optimized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'Julia results'!$A$23:$A$26</c:f>
              <c:strCache>
                <c:ptCount val="4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</c:strCache>
            </c:strRef>
          </c:cat>
          <c:val>
            <c:numRef>
              <c:f>'Julia results'!$B$23:$B$26</c:f>
              <c:numCache>
                <c:formatCode>General</c:formatCode>
                <c:ptCount val="4"/>
                <c:pt idx="0">
                  <c:v>135</c:v>
                </c:pt>
                <c:pt idx="1">
                  <c:v>138</c:v>
                </c:pt>
                <c:pt idx="2">
                  <c:v>138</c:v>
                </c:pt>
                <c:pt idx="3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6-48EE-8538-8E4B121EE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(ms)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Julia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pthreads simple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'Julia results'!$C$36:$C$43</c:f>
              <c:numCache>
                <c:formatCode>General</c:formatCode>
                <c:ptCount val="8"/>
                <c:pt idx="0">
                  <c:v>6</c:v>
                </c:pt>
                <c:pt idx="1">
                  <c:v>22</c:v>
                </c:pt>
                <c:pt idx="2">
                  <c:v>75</c:v>
                </c:pt>
                <c:pt idx="3">
                  <c:v>182</c:v>
                </c:pt>
                <c:pt idx="4">
                  <c:v>181</c:v>
                </c:pt>
                <c:pt idx="5">
                  <c:v>76</c:v>
                </c:pt>
                <c:pt idx="6">
                  <c:v>22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3-4F04-ADE7-D52C27ED1B4E}"/>
            </c:ext>
          </c:extLst>
        </c:ser>
        <c:ser>
          <c:idx val="0"/>
          <c:order val="1"/>
          <c:tx>
            <c:v>pthreads optimized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'Julia results'!$A$36:$A$43</c:f>
              <c:strCache>
                <c:ptCount val="8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  <c:pt idx="5">
                  <c:v>thread 6</c:v>
                </c:pt>
                <c:pt idx="6">
                  <c:v>thread 7</c:v>
                </c:pt>
                <c:pt idx="7">
                  <c:v>thread 8</c:v>
                </c:pt>
              </c:strCache>
            </c:strRef>
          </c:cat>
          <c:val>
            <c:numRef>
              <c:f>'Julia results'!$B$36:$B$43</c:f>
              <c:numCache>
                <c:formatCode>General</c:formatCode>
                <c:ptCount val="8"/>
                <c:pt idx="0">
                  <c:v>84</c:v>
                </c:pt>
                <c:pt idx="1">
                  <c:v>74</c:v>
                </c:pt>
                <c:pt idx="2">
                  <c:v>66</c:v>
                </c:pt>
                <c:pt idx="3">
                  <c:v>77</c:v>
                </c:pt>
                <c:pt idx="4">
                  <c:v>76</c:v>
                </c:pt>
                <c:pt idx="5">
                  <c:v>73</c:v>
                </c:pt>
                <c:pt idx="6">
                  <c:v>75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3-4F04-ADE7-D52C27ED1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(ms)</a:t>
                </a:r>
                <a:endParaRPr lang="ro-RO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Julia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pthreads simple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'Julia results'!$C$46:$C$55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38</c:v>
                </c:pt>
                <c:pt idx="3">
                  <c:v>78</c:v>
                </c:pt>
                <c:pt idx="4">
                  <c:v>154</c:v>
                </c:pt>
                <c:pt idx="5">
                  <c:v>153</c:v>
                </c:pt>
                <c:pt idx="6">
                  <c:v>77</c:v>
                </c:pt>
                <c:pt idx="7">
                  <c:v>37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F-4E03-976E-1C49A6046CA1}"/>
            </c:ext>
          </c:extLst>
        </c:ser>
        <c:ser>
          <c:idx val="0"/>
          <c:order val="1"/>
          <c:tx>
            <c:v>pthreads optimized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'Julia results'!$A$46:$A$55</c:f>
              <c:strCache>
                <c:ptCount val="10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  <c:pt idx="5">
                  <c:v>thread 6</c:v>
                </c:pt>
                <c:pt idx="6">
                  <c:v>thread 7</c:v>
                </c:pt>
                <c:pt idx="7">
                  <c:v>thread 8</c:v>
                </c:pt>
                <c:pt idx="8">
                  <c:v>thread 9</c:v>
                </c:pt>
                <c:pt idx="9">
                  <c:v>thread 10</c:v>
                </c:pt>
              </c:strCache>
            </c:strRef>
          </c:cat>
          <c:val>
            <c:numRef>
              <c:f>'Julia results'!$B$46:$B$55</c:f>
              <c:numCache>
                <c:formatCode>General</c:formatCode>
                <c:ptCount val="10"/>
                <c:pt idx="0">
                  <c:v>66</c:v>
                </c:pt>
                <c:pt idx="1">
                  <c:v>63</c:v>
                </c:pt>
                <c:pt idx="2">
                  <c:v>62</c:v>
                </c:pt>
                <c:pt idx="3">
                  <c:v>66</c:v>
                </c:pt>
                <c:pt idx="4">
                  <c:v>57</c:v>
                </c:pt>
                <c:pt idx="5">
                  <c:v>57</c:v>
                </c:pt>
                <c:pt idx="6">
                  <c:v>66</c:v>
                </c:pt>
                <c:pt idx="7">
                  <c:v>64</c:v>
                </c:pt>
                <c:pt idx="8">
                  <c:v>62</c:v>
                </c:pt>
                <c:pt idx="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F-4E03-976E-1C49A604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(ms)</a:t>
                </a:r>
                <a:endParaRPr lang="ro-RO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Julia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pthreads simple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'Julia results'!$C$29:$C$33</c:f>
              <c:numCache>
                <c:formatCode>General</c:formatCode>
                <c:ptCount val="5"/>
                <c:pt idx="0">
                  <c:v>11</c:v>
                </c:pt>
                <c:pt idx="1">
                  <c:v>116</c:v>
                </c:pt>
                <c:pt idx="2">
                  <c:v>312</c:v>
                </c:pt>
                <c:pt idx="3">
                  <c:v>117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9-4B38-9575-BFA855E1EE8A}"/>
            </c:ext>
          </c:extLst>
        </c:ser>
        <c:ser>
          <c:idx val="0"/>
          <c:order val="1"/>
          <c:tx>
            <c:v>pthreads optimized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'Julia results'!$A$29:$A$33</c:f>
              <c:strCache>
                <c:ptCount val="5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</c:strCache>
            </c:strRef>
          </c:cat>
          <c:val>
            <c:numRef>
              <c:f>'Julia results'!$B$29:$B$33</c:f>
              <c:numCache>
                <c:formatCode>General</c:formatCode>
                <c:ptCount val="5"/>
                <c:pt idx="0">
                  <c:v>113</c:v>
                </c:pt>
                <c:pt idx="1">
                  <c:v>116</c:v>
                </c:pt>
                <c:pt idx="2">
                  <c:v>104</c:v>
                </c:pt>
                <c:pt idx="3">
                  <c:v>116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9-4B38-9575-BFA855E1E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(ms)</a:t>
                </a:r>
                <a:endParaRPr lang="ro-RO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Efficiency for Julia fractal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serial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CF0-49D2-BFED-98C96805F99C}"/>
            </c:ext>
          </c:extLst>
        </c:ser>
        <c:ser>
          <c:idx val="0"/>
          <c:order val="1"/>
          <c:tx>
            <c:v>pthreads simple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'Julia results'!$A$3:$A$13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'Julia results'!$N$3:$N$13</c:f>
              <c:numCache>
                <c:formatCode>General</c:formatCode>
                <c:ptCount val="11"/>
                <c:pt idx="0">
                  <c:v>0.79105947223316264</c:v>
                </c:pt>
                <c:pt idx="1">
                  <c:v>0.41420911528150134</c:v>
                </c:pt>
                <c:pt idx="2">
                  <c:v>0.29380142622051564</c:v>
                </c:pt>
                <c:pt idx="3">
                  <c:v>0.24146429430151478</c:v>
                </c:pt>
                <c:pt idx="4">
                  <c:v>0.20298130368873166</c:v>
                </c:pt>
                <c:pt idx="5">
                  <c:v>0.14470461095100864</c:v>
                </c:pt>
                <c:pt idx="6">
                  <c:v>0.12128623188405799</c:v>
                </c:pt>
                <c:pt idx="7">
                  <c:v>9.9123997532387417E-2</c:v>
                </c:pt>
                <c:pt idx="8">
                  <c:v>8.2207760314341849E-2</c:v>
                </c:pt>
                <c:pt idx="9">
                  <c:v>6.5189873417721506E-2</c:v>
                </c:pt>
                <c:pt idx="10">
                  <c:v>5.1220911699075548E-2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F0-49D2-BFED-98C96805F99C}"/>
            </c:ext>
          </c:extLst>
        </c:ser>
        <c:ser>
          <c:idx val="3"/>
          <c:order val="2"/>
          <c:tx>
            <c:v>pthreads optimized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'Julia results'!$A$16:$A$20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'Julia results'!$N$16:$N$20</c:f>
              <c:numCache>
                <c:formatCode>General</c:formatCode>
                <c:ptCount val="5"/>
                <c:pt idx="0">
                  <c:v>0.79105947223316264</c:v>
                </c:pt>
                <c:pt idx="1">
                  <c:v>0.53360786397449522</c:v>
                </c:pt>
                <c:pt idx="2">
                  <c:v>0.44203576341127926</c:v>
                </c:pt>
                <c:pt idx="3">
                  <c:v>0.30748622167789341</c:v>
                </c:pt>
                <c:pt idx="4">
                  <c:v>0.25841106465101321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F0-49D2-BFED-98C96805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26223"/>
        <c:axId val="846925743"/>
      </c:scatterChart>
      <c:valAx>
        <c:axId val="846926223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5743"/>
        <c:crosses val="autoZero"/>
        <c:crossBetween val="midCat"/>
        <c:majorUnit val="5"/>
      </c:valAx>
      <c:valAx>
        <c:axId val="8469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Speedup for Julia fractal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serial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B6D-472D-865A-BE2691FDC575}"/>
            </c:ext>
          </c:extLst>
        </c:ser>
        <c:ser>
          <c:idx val="0"/>
          <c:order val="1"/>
          <c:tx>
            <c:v>pthreads simple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'Julia results'!$A$3:$A$13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'Julia results'!$M$3:$M$13</c:f>
              <c:numCache>
                <c:formatCode>General</c:formatCode>
                <c:ptCount val="11"/>
                <c:pt idx="0">
                  <c:v>1.5821189444663253</c:v>
                </c:pt>
                <c:pt idx="1">
                  <c:v>1.6568364611260054</c:v>
                </c:pt>
                <c:pt idx="2">
                  <c:v>1.4690071311025781</c:v>
                </c:pt>
                <c:pt idx="3">
                  <c:v>1.9317143544121183</c:v>
                </c:pt>
                <c:pt idx="4">
                  <c:v>2.0298130368873166</c:v>
                </c:pt>
                <c:pt idx="5">
                  <c:v>2.3152737752161383</c:v>
                </c:pt>
                <c:pt idx="6">
                  <c:v>2.4257246376811596</c:v>
                </c:pt>
                <c:pt idx="7">
                  <c:v>2.4780999383096853</c:v>
                </c:pt>
                <c:pt idx="8">
                  <c:v>2.6306483300589392</c:v>
                </c:pt>
                <c:pt idx="9">
                  <c:v>2.6075949367088604</c:v>
                </c:pt>
                <c:pt idx="10">
                  <c:v>2.5610455849537774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D-472D-865A-BE2691FDC575}"/>
            </c:ext>
          </c:extLst>
        </c:ser>
        <c:ser>
          <c:idx val="3"/>
          <c:order val="2"/>
          <c:tx>
            <c:v>pthreads optimized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'Julia results'!$A$16:$A$20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'Julia results'!$M$16:$M$20</c:f>
              <c:numCache>
                <c:formatCode>General</c:formatCode>
                <c:ptCount val="5"/>
                <c:pt idx="0">
                  <c:v>1.5821189444663253</c:v>
                </c:pt>
                <c:pt idx="1">
                  <c:v>2.1344314558979809</c:v>
                </c:pt>
                <c:pt idx="2">
                  <c:v>2.2101788170563963</c:v>
                </c:pt>
                <c:pt idx="3">
                  <c:v>2.4598897734231473</c:v>
                </c:pt>
                <c:pt idx="4">
                  <c:v>2.584110646510132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6D-472D-865A-BE2691FDC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26223"/>
        <c:axId val="846925743"/>
      </c:scatterChart>
      <c:valAx>
        <c:axId val="846926223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5743"/>
        <c:crosses val="autoZero"/>
        <c:crossBetween val="midCat"/>
        <c:majorUnit val="5"/>
      </c:valAx>
      <c:valAx>
        <c:axId val="8469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Execution time for Mandelbrot fractal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serial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'Mandelbrot results'!$B$15</c:f>
              <c:numCache>
                <c:formatCode>General</c:formatCode>
                <c:ptCount val="1"/>
                <c:pt idx="0">
                  <c:v>1542.4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C7-41E6-932F-AC98952C72E4}"/>
            </c:ext>
          </c:extLst>
        </c:ser>
        <c:ser>
          <c:idx val="0"/>
          <c:order val="1"/>
          <c:tx>
            <c:v>pthreads simple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'Mandelbrot results'!$A$3:$A$13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'Mandelbrot results'!$B$3:$B$13</c:f>
              <c:numCache>
                <c:formatCode>General</c:formatCode>
                <c:ptCount val="11"/>
                <c:pt idx="0">
                  <c:v>865.2</c:v>
                </c:pt>
                <c:pt idx="1">
                  <c:v>809.8</c:v>
                </c:pt>
                <c:pt idx="2">
                  <c:v>828.9</c:v>
                </c:pt>
                <c:pt idx="3">
                  <c:v>580.6</c:v>
                </c:pt>
                <c:pt idx="4">
                  <c:v>527.5</c:v>
                </c:pt>
                <c:pt idx="5">
                  <c:v>442.1</c:v>
                </c:pt>
                <c:pt idx="6">
                  <c:v>428.5</c:v>
                </c:pt>
                <c:pt idx="7">
                  <c:v>398.4</c:v>
                </c:pt>
                <c:pt idx="8">
                  <c:v>399.8</c:v>
                </c:pt>
                <c:pt idx="9">
                  <c:v>368.8</c:v>
                </c:pt>
                <c:pt idx="10">
                  <c:v>362.2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2A-48D5-A649-2CCD25883576}"/>
            </c:ext>
          </c:extLst>
        </c:ser>
        <c:ser>
          <c:idx val="2"/>
          <c:order val="2"/>
          <c:tx>
            <c:v>pthreads optimized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'Mandelbrot results'!$A$16:$A$20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'Mandelbrot results'!$B$16:$B$20</c:f>
              <c:numCache>
                <c:formatCode>General</c:formatCode>
                <c:ptCount val="5"/>
                <c:pt idx="0">
                  <c:v>865.2</c:v>
                </c:pt>
                <c:pt idx="1">
                  <c:v>563.29999999999995</c:v>
                </c:pt>
                <c:pt idx="2">
                  <c:v>467.5</c:v>
                </c:pt>
                <c:pt idx="3">
                  <c:v>412.2</c:v>
                </c:pt>
                <c:pt idx="4">
                  <c:v>376.6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933-452A-93C6-F2F8EA5B6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26223"/>
        <c:axId val="846925743"/>
      </c:scatterChart>
      <c:valAx>
        <c:axId val="846926223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5743"/>
        <c:crosses val="autoZero"/>
        <c:crossBetween val="midCat"/>
        <c:majorUnit val="5"/>
      </c:valAx>
      <c:valAx>
        <c:axId val="8469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1</xdr:row>
      <xdr:rowOff>3810</xdr:rowOff>
    </xdr:from>
    <xdr:to>
      <xdr:col>24</xdr:col>
      <xdr:colOff>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82523-71B8-D840-7E8A-5B7643ACA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0</xdr:row>
      <xdr:rowOff>521970</xdr:rowOff>
    </xdr:from>
    <xdr:to>
      <xdr:col>40</xdr:col>
      <xdr:colOff>601980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DA2426-75E2-C6CE-D85B-BF1ECDC86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-1</xdr:rowOff>
    </xdr:from>
    <xdr:to>
      <xdr:col>11</xdr:col>
      <xdr:colOff>3048</xdr:colOff>
      <xdr:row>30</xdr:row>
      <xdr:rowOff>19594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757333-8773-4486-AA2D-A3E24A81C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3048</xdr:colOff>
      <xdr:row>44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6F2FB4-B470-467F-A412-5D2BF115F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45</xdr:row>
      <xdr:rowOff>0</xdr:rowOff>
    </xdr:from>
    <xdr:to>
      <xdr:col>11</xdr:col>
      <xdr:colOff>0</xdr:colOff>
      <xdr:row>55</xdr:row>
      <xdr:rowOff>163286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D05512-1695-4AA2-ADF7-FEFE02E5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18</xdr:col>
      <xdr:colOff>264305</xdr:colOff>
      <xdr:row>30</xdr:row>
      <xdr:rowOff>19595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611A71-51FE-4285-B2DF-9288D4CEF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20</xdr:col>
      <xdr:colOff>244510</xdr:colOff>
      <xdr:row>68</xdr:row>
      <xdr:rowOff>160103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9F297F-E12B-45B2-87CE-40FE25053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20</xdr:col>
      <xdr:colOff>244510</xdr:colOff>
      <xdr:row>50</xdr:row>
      <xdr:rowOff>9378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7497E3-B213-46C1-AC2F-241BE721B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7620</xdr:rowOff>
    </xdr:from>
    <xdr:to>
      <xdr:col>24</xdr:col>
      <xdr:colOff>0</xdr:colOff>
      <xdr:row>19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132C3-9405-45ED-A875-F677E701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38</xdr:col>
      <xdr:colOff>601980</xdr:colOff>
      <xdr:row>21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C5827-89DF-4FF5-A48C-3407674D1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11</xdr:col>
      <xdr:colOff>0</xdr:colOff>
      <xdr:row>30</xdr:row>
      <xdr:rowOff>19595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2AD460-A1AD-43B9-A6FA-A9D64C7B0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0</xdr:colOff>
      <xdr:row>44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D13058-FEC7-4069-A08D-BCCA53058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620485</xdr:colOff>
      <xdr:row>21</xdr:row>
      <xdr:rowOff>0</xdr:rowOff>
    </xdr:from>
    <xdr:to>
      <xdr:col>18</xdr:col>
      <xdr:colOff>97971</xdr:colOff>
      <xdr:row>30</xdr:row>
      <xdr:rowOff>19595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5776B6-3597-4341-AE39-748A06BC3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45</xdr:row>
      <xdr:rowOff>0</xdr:rowOff>
    </xdr:from>
    <xdr:to>
      <xdr:col>11</xdr:col>
      <xdr:colOff>0</xdr:colOff>
      <xdr:row>55</xdr:row>
      <xdr:rowOff>161109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D7E8AF-1D9C-4DAD-9429-9273D3CB6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20</xdr:col>
      <xdr:colOff>21772</xdr:colOff>
      <xdr:row>50</xdr:row>
      <xdr:rowOff>4354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E349C4-B4E5-4D2B-B214-639F0A8CA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20</xdr:col>
      <xdr:colOff>21772</xdr:colOff>
      <xdr:row>68</xdr:row>
      <xdr:rowOff>145869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C5948C-8993-43B6-9B9C-ABFCCD461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1</xdr:row>
      <xdr:rowOff>0</xdr:rowOff>
    </xdr:from>
    <xdr:to>
      <xdr:col>23</xdr:col>
      <xdr:colOff>601980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1D995-AF2A-4A09-A04B-1E87F4079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38</xdr:col>
      <xdr:colOff>601980</xdr:colOff>
      <xdr:row>21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43768-FAA6-46EC-BB0E-10F14CA34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604761</xdr:colOff>
      <xdr:row>21</xdr:row>
      <xdr:rowOff>0</xdr:rowOff>
    </xdr:from>
    <xdr:to>
      <xdr:col>10</xdr:col>
      <xdr:colOff>596536</xdr:colOff>
      <xdr:row>30</xdr:row>
      <xdr:rowOff>40156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64CCB3-CE45-4158-AF8E-F5C1071FF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33</xdr:row>
      <xdr:rowOff>181427</xdr:rowOff>
    </xdr:from>
    <xdr:to>
      <xdr:col>10</xdr:col>
      <xdr:colOff>596537</xdr:colOff>
      <xdr:row>44</xdr:row>
      <xdr:rowOff>28060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E96D6F-617C-4DB9-8374-B5E5ADD8C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616856</xdr:colOff>
      <xdr:row>21</xdr:row>
      <xdr:rowOff>0</xdr:rowOff>
    </xdr:from>
    <xdr:to>
      <xdr:col>18</xdr:col>
      <xdr:colOff>185298</xdr:colOff>
      <xdr:row>30</xdr:row>
      <xdr:rowOff>40156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5998B9-6603-47E7-8DF7-F0F8AE6B9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604761</xdr:colOff>
      <xdr:row>44</xdr:row>
      <xdr:rowOff>350761</xdr:rowOff>
    </xdr:from>
    <xdr:to>
      <xdr:col>10</xdr:col>
      <xdr:colOff>596536</xdr:colOff>
      <xdr:row>56</xdr:row>
      <xdr:rowOff>15964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9CA978-E897-403C-BB43-7DE53F9D3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20</xdr:col>
      <xdr:colOff>164495</xdr:colOff>
      <xdr:row>50</xdr:row>
      <xdr:rowOff>50316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692C43-2367-44EA-B682-A24823ECE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20</xdr:col>
      <xdr:colOff>164495</xdr:colOff>
      <xdr:row>69</xdr:row>
      <xdr:rowOff>26126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DC464E-019E-46BF-8D2E-83293A428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E42E-6909-4F78-B90E-F33F7F403FC6}">
  <dimension ref="A1:AD202"/>
  <sheetViews>
    <sheetView tabSelected="1" zoomScaleNormal="100" workbookViewId="0">
      <selection activeCell="L22" sqref="L22"/>
    </sheetView>
  </sheetViews>
  <sheetFormatPr defaultRowHeight="14.4" x14ac:dyDescent="0.3"/>
  <cols>
    <col min="1" max="1" width="19.109375" customWidth="1"/>
    <col min="2" max="2" width="51.33203125" customWidth="1"/>
    <col min="3" max="3" width="8.88671875" customWidth="1"/>
    <col min="13" max="14" width="11.44140625" bestFit="1" customWidth="1"/>
    <col min="27" max="27" width="14.5546875" customWidth="1"/>
    <col min="28" max="28" width="16.77734375" customWidth="1"/>
    <col min="29" max="29" width="12.44140625" customWidth="1"/>
  </cols>
  <sheetData>
    <row r="1" spans="1:30" s="1" customFormat="1" ht="27.6" x14ac:dyDescent="0.3">
      <c r="A1" s="3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3" t="s">
        <v>245</v>
      </c>
      <c r="N1" s="3" t="s">
        <v>246</v>
      </c>
      <c r="O1" s="2"/>
      <c r="Z1" s="2" t="s">
        <v>216</v>
      </c>
      <c r="AA1" s="2"/>
      <c r="AB1" s="2" t="s">
        <v>217</v>
      </c>
      <c r="AC1" s="2"/>
    </row>
    <row r="2" spans="1:30" x14ac:dyDescent="0.3">
      <c r="A2" s="10"/>
      <c r="B2" s="3" t="s">
        <v>12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/>
      <c r="N2" s="3"/>
      <c r="O2" s="2"/>
      <c r="Z2" s="2">
        <v>5</v>
      </c>
      <c r="AA2" s="2" t="s">
        <v>15</v>
      </c>
      <c r="AB2" s="2">
        <v>85</v>
      </c>
      <c r="AC2" s="2"/>
    </row>
    <row r="3" spans="1:30" x14ac:dyDescent="0.3">
      <c r="A3" s="11">
        <v>2</v>
      </c>
      <c r="B3" s="3">
        <f t="shared" ref="B3:B13" si="0">AVERAGE(C3:L3)</f>
        <v>507.8</v>
      </c>
      <c r="C3" s="3">
        <v>501</v>
      </c>
      <c r="D3" s="3">
        <v>507</v>
      </c>
      <c r="E3" s="3">
        <v>503</v>
      </c>
      <c r="F3" s="3">
        <v>512</v>
      </c>
      <c r="G3" s="3">
        <v>497</v>
      </c>
      <c r="H3" s="3">
        <v>509</v>
      </c>
      <c r="I3" s="3">
        <v>524</v>
      </c>
      <c r="J3" s="3">
        <v>507</v>
      </c>
      <c r="K3" s="3">
        <v>510</v>
      </c>
      <c r="L3" s="3">
        <v>508</v>
      </c>
      <c r="M3" s="3">
        <f>B15/B3</f>
        <v>1.5821189444663253</v>
      </c>
      <c r="N3" s="3">
        <f>M3/A3</f>
        <v>0.79105947223316264</v>
      </c>
      <c r="O3" s="2"/>
      <c r="Z3" s="2">
        <v>10</v>
      </c>
      <c r="AA3" s="2" t="s">
        <v>16</v>
      </c>
      <c r="AB3" s="2">
        <v>81</v>
      </c>
      <c r="AC3" s="2"/>
    </row>
    <row r="4" spans="1:30" x14ac:dyDescent="0.3">
      <c r="A4" s="11">
        <v>4</v>
      </c>
      <c r="B4" s="3">
        <f t="shared" si="0"/>
        <v>484.9</v>
      </c>
      <c r="C4" s="3">
        <v>469</v>
      </c>
      <c r="D4" s="3">
        <v>476</v>
      </c>
      <c r="E4" s="3">
        <v>490</v>
      </c>
      <c r="F4" s="3">
        <v>498</v>
      </c>
      <c r="G4" s="3">
        <v>488</v>
      </c>
      <c r="H4" s="3">
        <v>483</v>
      </c>
      <c r="I4" s="3">
        <v>494</v>
      </c>
      <c r="J4" s="3">
        <v>495</v>
      </c>
      <c r="K4" s="3">
        <v>485</v>
      </c>
      <c r="L4" s="3">
        <v>471</v>
      </c>
      <c r="M4" s="3">
        <f>B15/B4</f>
        <v>1.6568364611260054</v>
      </c>
      <c r="N4" s="3">
        <f>M4/A4</f>
        <v>0.41420911528150134</v>
      </c>
      <c r="O4" s="2"/>
      <c r="Z4" s="2">
        <v>15</v>
      </c>
      <c r="AA4" s="2" t="s">
        <v>17</v>
      </c>
      <c r="AB4" s="2">
        <v>81</v>
      </c>
      <c r="AC4" s="2"/>
    </row>
    <row r="5" spans="1:30" x14ac:dyDescent="0.3">
      <c r="A5" s="11">
        <v>5</v>
      </c>
      <c r="B5" s="3">
        <f t="shared" si="0"/>
        <v>546.9</v>
      </c>
      <c r="C5" s="3">
        <v>541</v>
      </c>
      <c r="D5" s="3">
        <v>542</v>
      </c>
      <c r="E5" s="3">
        <v>553</v>
      </c>
      <c r="F5" s="3">
        <v>545</v>
      </c>
      <c r="G5" s="3">
        <v>549</v>
      </c>
      <c r="H5" s="3">
        <v>544</v>
      </c>
      <c r="I5" s="3">
        <v>546</v>
      </c>
      <c r="J5" s="3">
        <v>547</v>
      </c>
      <c r="K5" s="3">
        <v>552</v>
      </c>
      <c r="L5" s="3">
        <v>550</v>
      </c>
      <c r="M5" s="3">
        <f>B15/B5</f>
        <v>1.4690071311025781</v>
      </c>
      <c r="N5" s="3">
        <f t="shared" ref="N5:N20" si="1">M5/A5</f>
        <v>0.29380142622051564</v>
      </c>
      <c r="O5" s="2"/>
      <c r="Z5" s="2">
        <v>20</v>
      </c>
      <c r="AA5" s="2" t="s">
        <v>18</v>
      </c>
      <c r="AB5" s="2">
        <v>83</v>
      </c>
      <c r="AC5" s="2"/>
    </row>
    <row r="6" spans="1:30" x14ac:dyDescent="0.3">
      <c r="A6" s="11">
        <v>8</v>
      </c>
      <c r="B6" s="3">
        <f t="shared" si="0"/>
        <v>415.9</v>
      </c>
      <c r="C6" s="3">
        <v>421</v>
      </c>
      <c r="D6" s="3">
        <v>422</v>
      </c>
      <c r="E6" s="3">
        <v>396</v>
      </c>
      <c r="F6" s="3">
        <v>425</v>
      </c>
      <c r="G6" s="3">
        <v>429</v>
      </c>
      <c r="H6" s="3">
        <v>413</v>
      </c>
      <c r="I6" s="3">
        <v>415</v>
      </c>
      <c r="J6" s="3">
        <v>419</v>
      </c>
      <c r="K6" s="3">
        <v>424</v>
      </c>
      <c r="L6" s="3">
        <v>395</v>
      </c>
      <c r="M6" s="3">
        <f>B15/B6</f>
        <v>1.9317143544121183</v>
      </c>
      <c r="N6" s="3">
        <f t="shared" si="1"/>
        <v>0.24146429430151478</v>
      </c>
      <c r="O6" s="2"/>
      <c r="Z6" s="2">
        <v>25</v>
      </c>
      <c r="AA6" s="2" t="s">
        <v>19</v>
      </c>
      <c r="AB6" s="2">
        <v>89</v>
      </c>
      <c r="AC6" s="2"/>
    </row>
    <row r="7" spans="1:30" x14ac:dyDescent="0.3">
      <c r="A7" s="11">
        <v>10</v>
      </c>
      <c r="B7" s="3">
        <f t="shared" si="0"/>
        <v>395.8</v>
      </c>
      <c r="C7" s="3">
        <v>412</v>
      </c>
      <c r="D7" s="3">
        <v>369</v>
      </c>
      <c r="E7" s="3">
        <v>393</v>
      </c>
      <c r="F7" s="3">
        <v>397</v>
      </c>
      <c r="G7" s="3">
        <v>410</v>
      </c>
      <c r="H7" s="3">
        <v>396</v>
      </c>
      <c r="I7" s="3">
        <v>399</v>
      </c>
      <c r="J7" s="3">
        <v>388</v>
      </c>
      <c r="K7" s="3">
        <v>393</v>
      </c>
      <c r="L7" s="3">
        <v>401</v>
      </c>
      <c r="M7" s="3">
        <f>B15/B7</f>
        <v>2.0298130368873166</v>
      </c>
      <c r="N7" s="3">
        <f t="shared" si="1"/>
        <v>0.20298130368873166</v>
      </c>
      <c r="O7" s="2"/>
      <c r="Z7" s="2">
        <v>30</v>
      </c>
      <c r="AA7" s="2" t="s">
        <v>20</v>
      </c>
      <c r="AB7" s="2">
        <v>90</v>
      </c>
      <c r="AC7" s="2"/>
      <c r="AD7" s="2"/>
    </row>
    <row r="8" spans="1:30" x14ac:dyDescent="0.3">
      <c r="A8" s="11">
        <v>16</v>
      </c>
      <c r="B8" s="3">
        <f t="shared" si="0"/>
        <v>347</v>
      </c>
      <c r="C8" s="3">
        <v>338</v>
      </c>
      <c r="D8" s="3">
        <v>346</v>
      </c>
      <c r="E8" s="3">
        <v>355</v>
      </c>
      <c r="F8" s="3">
        <v>344</v>
      </c>
      <c r="G8" s="3">
        <v>341</v>
      </c>
      <c r="H8" s="3">
        <v>345</v>
      </c>
      <c r="I8" s="3">
        <v>351</v>
      </c>
      <c r="J8" s="3">
        <v>356</v>
      </c>
      <c r="K8" s="3">
        <v>342</v>
      </c>
      <c r="L8" s="3">
        <v>352</v>
      </c>
      <c r="M8" s="3">
        <f>B15/B8</f>
        <v>2.3152737752161383</v>
      </c>
      <c r="N8" s="3">
        <f t="shared" si="1"/>
        <v>0.14470461095100864</v>
      </c>
      <c r="O8" s="2"/>
      <c r="Z8" s="2">
        <v>35</v>
      </c>
      <c r="AA8" s="2" t="s">
        <v>21</v>
      </c>
      <c r="AB8" s="2">
        <v>91</v>
      </c>
      <c r="AC8" s="2"/>
      <c r="AD8" s="2"/>
    </row>
    <row r="9" spans="1:30" x14ac:dyDescent="0.3">
      <c r="A9" s="11">
        <v>20</v>
      </c>
      <c r="B9" s="3">
        <f t="shared" si="0"/>
        <v>331.2</v>
      </c>
      <c r="C9" s="3">
        <v>289</v>
      </c>
      <c r="D9" s="3">
        <v>337</v>
      </c>
      <c r="E9" s="3">
        <v>343</v>
      </c>
      <c r="F9" s="3">
        <v>344</v>
      </c>
      <c r="G9" s="3">
        <v>295</v>
      </c>
      <c r="H9" s="3">
        <v>330</v>
      </c>
      <c r="I9" s="3">
        <v>355</v>
      </c>
      <c r="J9" s="3">
        <v>351</v>
      </c>
      <c r="K9" s="3">
        <v>336</v>
      </c>
      <c r="L9" s="3">
        <v>332</v>
      </c>
      <c r="M9" s="3">
        <f>B15/B9</f>
        <v>2.4257246376811596</v>
      </c>
      <c r="N9" s="3">
        <f t="shared" si="1"/>
        <v>0.12128623188405799</v>
      </c>
      <c r="O9" s="2"/>
      <c r="Z9" s="2">
        <v>40</v>
      </c>
      <c r="AA9" s="2" t="s">
        <v>22</v>
      </c>
      <c r="AB9" s="2">
        <v>103</v>
      </c>
      <c r="AC9" s="2"/>
      <c r="AD9" s="2"/>
    </row>
    <row r="10" spans="1:30" x14ac:dyDescent="0.3">
      <c r="A10" s="11">
        <v>25</v>
      </c>
      <c r="B10" s="3">
        <f t="shared" si="0"/>
        <v>324.2</v>
      </c>
      <c r="C10" s="3">
        <v>328</v>
      </c>
      <c r="D10" s="3">
        <v>316</v>
      </c>
      <c r="E10" s="3">
        <v>320</v>
      </c>
      <c r="F10" s="3">
        <v>313</v>
      </c>
      <c r="G10" s="3">
        <v>341</v>
      </c>
      <c r="H10" s="3">
        <v>329</v>
      </c>
      <c r="I10" s="3">
        <v>307</v>
      </c>
      <c r="J10" s="3">
        <v>332</v>
      </c>
      <c r="K10" s="3">
        <v>335</v>
      </c>
      <c r="L10" s="3">
        <v>321</v>
      </c>
      <c r="M10" s="3">
        <f>B15/B10</f>
        <v>2.4780999383096853</v>
      </c>
      <c r="N10" s="3">
        <f t="shared" si="1"/>
        <v>9.9123997532387417E-2</v>
      </c>
      <c r="O10" s="2"/>
      <c r="Z10" s="2">
        <v>45</v>
      </c>
      <c r="AA10" s="2" t="s">
        <v>23</v>
      </c>
      <c r="AB10" s="2">
        <v>95</v>
      </c>
      <c r="AC10" s="2"/>
      <c r="AD10" s="2"/>
    </row>
    <row r="11" spans="1:30" x14ac:dyDescent="0.3">
      <c r="A11" s="11">
        <v>32</v>
      </c>
      <c r="B11" s="3">
        <f t="shared" si="0"/>
        <v>305.39999999999998</v>
      </c>
      <c r="C11" s="3">
        <v>333</v>
      </c>
      <c r="D11" s="3">
        <v>280</v>
      </c>
      <c r="E11" s="3">
        <v>321</v>
      </c>
      <c r="F11" s="3">
        <v>281</v>
      </c>
      <c r="G11" s="3">
        <v>319</v>
      </c>
      <c r="H11" s="3">
        <v>312</v>
      </c>
      <c r="I11" s="3">
        <v>308</v>
      </c>
      <c r="J11" s="3">
        <v>310</v>
      </c>
      <c r="K11" s="3">
        <v>309</v>
      </c>
      <c r="L11" s="3">
        <v>281</v>
      </c>
      <c r="M11" s="3">
        <f>B15/B11</f>
        <v>2.6306483300589392</v>
      </c>
      <c r="N11" s="3">
        <f t="shared" si="1"/>
        <v>8.2207760314341849E-2</v>
      </c>
      <c r="O11" s="2"/>
      <c r="Z11" s="2">
        <v>50</v>
      </c>
      <c r="AA11" s="2" t="s">
        <v>24</v>
      </c>
      <c r="AB11" s="2">
        <v>95</v>
      </c>
      <c r="AC11" s="2"/>
      <c r="AD11" s="2"/>
    </row>
    <row r="12" spans="1:30" x14ac:dyDescent="0.3">
      <c r="A12" s="11">
        <v>40</v>
      </c>
      <c r="B12" s="3">
        <f t="shared" si="0"/>
        <v>308.10000000000002</v>
      </c>
      <c r="C12" s="3">
        <v>313</v>
      </c>
      <c r="D12" s="3">
        <v>302</v>
      </c>
      <c r="E12" s="3">
        <v>310</v>
      </c>
      <c r="F12" s="3">
        <v>320</v>
      </c>
      <c r="G12" s="3">
        <v>319</v>
      </c>
      <c r="H12" s="3">
        <v>288</v>
      </c>
      <c r="I12" s="3">
        <v>309</v>
      </c>
      <c r="J12" s="3">
        <v>323</v>
      </c>
      <c r="K12" s="3">
        <v>292</v>
      </c>
      <c r="L12" s="3">
        <v>305</v>
      </c>
      <c r="M12" s="3">
        <f>B15/B12</f>
        <v>2.6075949367088604</v>
      </c>
      <c r="N12" s="3">
        <f t="shared" si="1"/>
        <v>6.5189873417721506E-2</v>
      </c>
      <c r="O12" s="2"/>
      <c r="Z12" s="2">
        <v>55</v>
      </c>
      <c r="AA12" s="2" t="s">
        <v>25</v>
      </c>
      <c r="AB12" s="2">
        <v>96</v>
      </c>
      <c r="AC12" s="2"/>
      <c r="AD12" s="2"/>
    </row>
    <row r="13" spans="1:30" x14ac:dyDescent="0.3">
      <c r="A13" s="11">
        <v>50</v>
      </c>
      <c r="B13" s="3">
        <f t="shared" si="0"/>
        <v>313.7</v>
      </c>
      <c r="C13" s="3">
        <v>321</v>
      </c>
      <c r="D13" s="3">
        <v>336</v>
      </c>
      <c r="E13" s="3">
        <v>322</v>
      </c>
      <c r="F13" s="3">
        <v>299</v>
      </c>
      <c r="G13" s="3">
        <v>310</v>
      </c>
      <c r="H13" s="3">
        <v>301</v>
      </c>
      <c r="I13" s="3">
        <v>320</v>
      </c>
      <c r="J13" s="3">
        <v>309</v>
      </c>
      <c r="K13" s="3">
        <v>313</v>
      </c>
      <c r="L13" s="3">
        <v>306</v>
      </c>
      <c r="M13" s="3">
        <f>B15/B13</f>
        <v>2.5610455849537774</v>
      </c>
      <c r="N13" s="3">
        <f t="shared" si="1"/>
        <v>5.1220911699075548E-2</v>
      </c>
      <c r="O13" s="2"/>
      <c r="Z13" s="2">
        <v>60</v>
      </c>
      <c r="AA13" s="2" t="s">
        <v>26</v>
      </c>
      <c r="AB13" s="2">
        <v>97</v>
      </c>
      <c r="AC13" s="2"/>
      <c r="AD13" s="2"/>
    </row>
    <row r="14" spans="1:30" x14ac:dyDescent="0.3">
      <c r="A14" s="5" t="s">
        <v>13</v>
      </c>
      <c r="B14" s="3">
        <f>AVERAGE(C14:L14)</f>
        <v>153.80000000000001</v>
      </c>
      <c r="C14" s="3">
        <v>152</v>
      </c>
      <c r="D14" s="3">
        <v>158</v>
      </c>
      <c r="E14" s="3">
        <v>155</v>
      </c>
      <c r="F14" s="3">
        <v>152</v>
      </c>
      <c r="G14" s="3">
        <v>156</v>
      </c>
      <c r="H14" s="3">
        <v>153</v>
      </c>
      <c r="I14" s="3">
        <v>152</v>
      </c>
      <c r="J14" s="3">
        <v>153</v>
      </c>
      <c r="K14" s="3">
        <v>154</v>
      </c>
      <c r="L14" s="3">
        <v>153</v>
      </c>
      <c r="M14" s="3"/>
      <c r="N14" s="3"/>
      <c r="O14" s="2"/>
      <c r="Z14" s="2">
        <v>65</v>
      </c>
      <c r="AA14" s="2" t="s">
        <v>27</v>
      </c>
      <c r="AB14" s="2">
        <v>98</v>
      </c>
      <c r="AC14" s="2"/>
      <c r="AD14" s="2"/>
    </row>
    <row r="15" spans="1:30" x14ac:dyDescent="0.3">
      <c r="A15" s="5" t="s">
        <v>14</v>
      </c>
      <c r="B15" s="3">
        <f>AVERAGE(C15:L15)</f>
        <v>803.4</v>
      </c>
      <c r="C15" s="3">
        <v>813</v>
      </c>
      <c r="D15" s="3">
        <v>805</v>
      </c>
      <c r="E15" s="3">
        <v>803</v>
      </c>
      <c r="F15" s="3">
        <v>795</v>
      </c>
      <c r="G15" s="3">
        <v>797</v>
      </c>
      <c r="H15" s="3">
        <v>806</v>
      </c>
      <c r="I15" s="3">
        <v>808</v>
      </c>
      <c r="J15" s="3">
        <v>802</v>
      </c>
      <c r="K15" s="3">
        <v>800</v>
      </c>
      <c r="L15" s="3">
        <v>805</v>
      </c>
      <c r="M15" s="3">
        <f>B15/B15</f>
        <v>1</v>
      </c>
      <c r="N15" s="3">
        <v>1</v>
      </c>
      <c r="O15" s="2"/>
      <c r="Z15" s="2">
        <v>70</v>
      </c>
      <c r="AA15" s="2" t="s">
        <v>28</v>
      </c>
      <c r="AB15" s="2">
        <v>101</v>
      </c>
      <c r="AC15" s="2"/>
      <c r="AD15" s="2"/>
    </row>
    <row r="16" spans="1:30" x14ac:dyDescent="0.3">
      <c r="A16" s="6">
        <v>2</v>
      </c>
      <c r="B16" s="3">
        <v>507.8</v>
      </c>
      <c r="C16" s="3">
        <v>501</v>
      </c>
      <c r="D16" s="3">
        <v>507</v>
      </c>
      <c r="E16" s="3">
        <v>503</v>
      </c>
      <c r="F16" s="3">
        <v>512</v>
      </c>
      <c r="G16" s="3">
        <v>497</v>
      </c>
      <c r="H16" s="3">
        <v>509</v>
      </c>
      <c r="I16" s="3">
        <v>524</v>
      </c>
      <c r="J16" s="3">
        <v>507</v>
      </c>
      <c r="K16" s="3">
        <v>510</v>
      </c>
      <c r="L16" s="3">
        <v>508</v>
      </c>
      <c r="M16" s="3">
        <f>B15/B16</f>
        <v>1.5821189444663253</v>
      </c>
      <c r="N16" s="3">
        <f t="shared" si="1"/>
        <v>0.79105947223316264</v>
      </c>
      <c r="O16" s="2"/>
      <c r="Z16" s="2">
        <v>75</v>
      </c>
      <c r="AA16" s="2" t="s">
        <v>29</v>
      </c>
      <c r="AB16" s="2">
        <v>100</v>
      </c>
      <c r="AC16" s="2"/>
      <c r="AD16" s="2"/>
    </row>
    <row r="17" spans="1:30" x14ac:dyDescent="0.3">
      <c r="A17" s="7">
        <v>4</v>
      </c>
      <c r="B17" s="3">
        <f>AVERAGE(C17:L17)</f>
        <v>376.4</v>
      </c>
      <c r="C17" s="3">
        <v>366</v>
      </c>
      <c r="D17" s="3">
        <v>380</v>
      </c>
      <c r="E17" s="3">
        <v>387</v>
      </c>
      <c r="F17" s="3">
        <v>372</v>
      </c>
      <c r="G17" s="3">
        <v>376</v>
      </c>
      <c r="H17" s="3">
        <v>375</v>
      </c>
      <c r="I17" s="3">
        <v>369</v>
      </c>
      <c r="J17" s="3">
        <v>379</v>
      </c>
      <c r="K17" s="3">
        <v>381</v>
      </c>
      <c r="L17" s="3">
        <v>379</v>
      </c>
      <c r="M17" s="3">
        <f>B15/B17</f>
        <v>2.1344314558979809</v>
      </c>
      <c r="N17" s="3">
        <f t="shared" si="1"/>
        <v>0.53360786397449522</v>
      </c>
      <c r="O17" s="2"/>
      <c r="Z17" s="2">
        <v>80</v>
      </c>
      <c r="AA17" s="2" t="s">
        <v>30</v>
      </c>
      <c r="AB17" s="2">
        <v>101</v>
      </c>
      <c r="AC17" s="2"/>
      <c r="AD17" s="2"/>
    </row>
    <row r="18" spans="1:30" x14ac:dyDescent="0.3">
      <c r="A18" s="7">
        <v>5</v>
      </c>
      <c r="B18" s="3">
        <f>AVERAGE(C18:L18)</f>
        <v>363.5</v>
      </c>
      <c r="C18" s="3">
        <v>362</v>
      </c>
      <c r="D18" s="3">
        <v>368</v>
      </c>
      <c r="E18" s="3">
        <v>361</v>
      </c>
      <c r="F18" s="3">
        <v>367</v>
      </c>
      <c r="G18" s="3">
        <v>362</v>
      </c>
      <c r="H18" s="3">
        <v>363</v>
      </c>
      <c r="I18" s="3">
        <v>360</v>
      </c>
      <c r="J18" s="3">
        <v>363</v>
      </c>
      <c r="K18" s="3">
        <v>365</v>
      </c>
      <c r="L18" s="3">
        <v>364</v>
      </c>
      <c r="M18" s="3">
        <f>B15/B18</f>
        <v>2.2101788170563963</v>
      </c>
      <c r="N18" s="3">
        <f t="shared" si="1"/>
        <v>0.44203576341127926</v>
      </c>
      <c r="O18" s="2"/>
      <c r="Z18" s="2">
        <v>85</v>
      </c>
      <c r="AA18" s="2" t="s">
        <v>31</v>
      </c>
      <c r="AB18" s="2">
        <v>102</v>
      </c>
      <c r="AC18" s="2"/>
      <c r="AD18" s="2"/>
    </row>
    <row r="19" spans="1:30" x14ac:dyDescent="0.3">
      <c r="A19" s="7">
        <v>8</v>
      </c>
      <c r="B19" s="3">
        <f>AVERAGE(C19:L19)</f>
        <v>326.60000000000002</v>
      </c>
      <c r="C19" s="3">
        <v>329</v>
      </c>
      <c r="D19" s="3">
        <v>328</v>
      </c>
      <c r="E19" s="3">
        <v>326</v>
      </c>
      <c r="F19" s="3">
        <v>333</v>
      </c>
      <c r="G19" s="3">
        <v>324</v>
      </c>
      <c r="H19" s="3">
        <v>330</v>
      </c>
      <c r="I19" s="3">
        <v>328</v>
      </c>
      <c r="J19" s="3">
        <v>327</v>
      </c>
      <c r="K19" s="3">
        <v>325</v>
      </c>
      <c r="L19" s="3">
        <v>316</v>
      </c>
      <c r="M19" s="3">
        <f>B15/B19</f>
        <v>2.4598897734231473</v>
      </c>
      <c r="N19" s="3">
        <f t="shared" si="1"/>
        <v>0.30748622167789341</v>
      </c>
      <c r="O19" s="2"/>
      <c r="Z19" s="2">
        <v>90</v>
      </c>
      <c r="AA19" s="2" t="s">
        <v>32</v>
      </c>
      <c r="AB19" s="2">
        <v>112</v>
      </c>
      <c r="AC19" s="2"/>
      <c r="AD19" s="2"/>
    </row>
    <row r="20" spans="1:30" x14ac:dyDescent="0.3">
      <c r="A20" s="7">
        <v>10</v>
      </c>
      <c r="B20" s="3">
        <f>AVERAGE(C20:L20)</f>
        <v>310.89999999999998</v>
      </c>
      <c r="C20" s="3">
        <v>317</v>
      </c>
      <c r="D20" s="3">
        <v>308</v>
      </c>
      <c r="E20" s="3">
        <v>305</v>
      </c>
      <c r="F20" s="3">
        <v>311</v>
      </c>
      <c r="G20" s="3">
        <v>316</v>
      </c>
      <c r="H20" s="3">
        <v>315</v>
      </c>
      <c r="I20" s="3">
        <v>309</v>
      </c>
      <c r="J20" s="3">
        <v>310</v>
      </c>
      <c r="K20" s="3">
        <v>308</v>
      </c>
      <c r="L20" s="3">
        <v>310</v>
      </c>
      <c r="M20" s="3">
        <f>B15/B20</f>
        <v>2.584110646510132</v>
      </c>
      <c r="N20" s="3">
        <f t="shared" si="1"/>
        <v>0.25841106465101321</v>
      </c>
      <c r="O20" s="2"/>
      <c r="Z20" s="2">
        <v>95</v>
      </c>
      <c r="AA20" s="2" t="s">
        <v>33</v>
      </c>
      <c r="AB20" s="2">
        <v>104</v>
      </c>
      <c r="AC20" s="2"/>
      <c r="AD20" s="2"/>
    </row>
    <row r="21" spans="1:30" x14ac:dyDescent="0.3">
      <c r="Z21" s="2">
        <v>100</v>
      </c>
      <c r="AA21" s="2" t="s">
        <v>34</v>
      </c>
      <c r="AB21" s="2">
        <v>107</v>
      </c>
      <c r="AC21" s="2"/>
      <c r="AD21" s="2"/>
    </row>
    <row r="22" spans="1:30" ht="27.6" x14ac:dyDescent="0.3">
      <c r="A22" s="3" t="s">
        <v>232</v>
      </c>
      <c r="B22" s="8" t="s">
        <v>233</v>
      </c>
      <c r="C22" s="3" t="s">
        <v>221</v>
      </c>
      <c r="Z22" s="2">
        <v>105</v>
      </c>
      <c r="AA22" s="2" t="s">
        <v>35</v>
      </c>
      <c r="AB22" s="2">
        <v>110</v>
      </c>
      <c r="AC22" s="2"/>
      <c r="AD22" s="2"/>
    </row>
    <row r="23" spans="1:30" x14ac:dyDescent="0.3">
      <c r="A23" s="3" t="s">
        <v>222</v>
      </c>
      <c r="B23" s="7">
        <v>135</v>
      </c>
      <c r="C23" s="9">
        <v>21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Z23" s="2">
        <v>110</v>
      </c>
      <c r="AA23" s="2" t="s">
        <v>36</v>
      </c>
      <c r="AB23" s="2">
        <v>112</v>
      </c>
      <c r="AC23" s="2"/>
      <c r="AD23" s="2"/>
    </row>
    <row r="24" spans="1:30" x14ac:dyDescent="0.3">
      <c r="A24" s="3" t="s">
        <v>223</v>
      </c>
      <c r="B24" s="7">
        <v>138</v>
      </c>
      <c r="C24" s="9">
        <v>252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Z24" s="2">
        <v>115</v>
      </c>
      <c r="AA24" s="2" t="s">
        <v>37</v>
      </c>
      <c r="AB24" s="2">
        <v>123</v>
      </c>
      <c r="AC24" s="2"/>
      <c r="AD24" s="2"/>
    </row>
    <row r="25" spans="1:30" x14ac:dyDescent="0.3">
      <c r="A25" s="3" t="s">
        <v>224</v>
      </c>
      <c r="B25" s="7">
        <v>138</v>
      </c>
      <c r="C25" s="9">
        <v>253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Z25" s="2">
        <v>120</v>
      </c>
      <c r="AA25" s="2" t="s">
        <v>38</v>
      </c>
      <c r="AB25" s="2">
        <v>115</v>
      </c>
      <c r="AC25" s="2"/>
      <c r="AD25" s="2"/>
    </row>
    <row r="26" spans="1:30" x14ac:dyDescent="0.3">
      <c r="A26" s="3" t="s">
        <v>225</v>
      </c>
      <c r="B26" s="7">
        <v>136</v>
      </c>
      <c r="C26" s="9">
        <v>22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Z26" s="2">
        <v>125</v>
      </c>
      <c r="AA26" s="2" t="s">
        <v>39</v>
      </c>
      <c r="AB26" s="2">
        <v>118</v>
      </c>
      <c r="AC26" s="2"/>
      <c r="AD26" s="2"/>
    </row>
    <row r="27" spans="1:30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Z27" s="2">
        <v>130</v>
      </c>
      <c r="AA27" s="2" t="s">
        <v>40</v>
      </c>
      <c r="AB27" s="2">
        <v>141</v>
      </c>
      <c r="AC27" s="2"/>
      <c r="AD27" s="2"/>
    </row>
    <row r="28" spans="1:30" ht="27.6" x14ac:dyDescent="0.3">
      <c r="A28" s="3" t="s">
        <v>219</v>
      </c>
      <c r="B28" s="8" t="s">
        <v>240</v>
      </c>
      <c r="C28" s="3" t="s">
        <v>221</v>
      </c>
      <c r="Z28" s="2">
        <v>135</v>
      </c>
      <c r="AA28" s="2" t="s">
        <v>41</v>
      </c>
      <c r="AB28" s="2">
        <v>156</v>
      </c>
      <c r="AC28" s="2"/>
      <c r="AD28" s="2"/>
    </row>
    <row r="29" spans="1:30" x14ac:dyDescent="0.3">
      <c r="A29" s="3" t="s">
        <v>222</v>
      </c>
      <c r="B29" s="7">
        <v>113</v>
      </c>
      <c r="C29" s="9">
        <v>11</v>
      </c>
      <c r="Z29" s="2">
        <v>140</v>
      </c>
      <c r="AA29" s="2" t="s">
        <v>42</v>
      </c>
      <c r="AB29" s="2">
        <v>184</v>
      </c>
      <c r="AC29" s="2"/>
      <c r="AD29" s="2"/>
    </row>
    <row r="30" spans="1:30" x14ac:dyDescent="0.3">
      <c r="A30" s="3" t="s">
        <v>223</v>
      </c>
      <c r="B30" s="7">
        <v>116</v>
      </c>
      <c r="C30" s="9">
        <v>116</v>
      </c>
      <c r="Z30" s="2">
        <v>145</v>
      </c>
      <c r="AA30" s="2" t="s">
        <v>43</v>
      </c>
      <c r="AB30" s="2">
        <v>270</v>
      </c>
      <c r="AC30" s="2"/>
      <c r="AD30" s="2"/>
    </row>
    <row r="31" spans="1:30" x14ac:dyDescent="0.3">
      <c r="A31" s="3" t="s">
        <v>224</v>
      </c>
      <c r="B31" s="7">
        <v>104</v>
      </c>
      <c r="C31" s="9">
        <v>312</v>
      </c>
      <c r="Z31" s="2">
        <v>150</v>
      </c>
      <c r="AA31" s="2" t="s">
        <v>44</v>
      </c>
      <c r="AB31" s="2">
        <v>246</v>
      </c>
      <c r="AC31" s="2"/>
      <c r="AD31" s="2"/>
    </row>
    <row r="32" spans="1:30" x14ac:dyDescent="0.3">
      <c r="A32" s="3" t="s">
        <v>225</v>
      </c>
      <c r="B32" s="7">
        <v>116</v>
      </c>
      <c r="C32" s="9">
        <v>117</v>
      </c>
      <c r="Z32" s="2">
        <v>155</v>
      </c>
      <c r="AA32" s="2" t="s">
        <v>45</v>
      </c>
      <c r="AB32" s="2">
        <v>287</v>
      </c>
      <c r="AC32" s="2"/>
      <c r="AD32" s="2"/>
    </row>
    <row r="33" spans="1:30" x14ac:dyDescent="0.3">
      <c r="A33" s="3" t="s">
        <v>226</v>
      </c>
      <c r="B33" s="7">
        <v>115</v>
      </c>
      <c r="C33" s="9">
        <v>11</v>
      </c>
      <c r="Z33" s="2">
        <v>160</v>
      </c>
      <c r="AA33" s="2" t="s">
        <v>46</v>
      </c>
      <c r="AB33" s="2">
        <v>416</v>
      </c>
      <c r="AC33" s="2"/>
      <c r="AD33" s="2"/>
    </row>
    <row r="34" spans="1:30" x14ac:dyDescent="0.3">
      <c r="A34" s="2"/>
      <c r="B34" s="2"/>
      <c r="Z34" s="2">
        <v>165</v>
      </c>
      <c r="AA34" s="2" t="s">
        <v>47</v>
      </c>
      <c r="AB34" s="2">
        <v>500</v>
      </c>
      <c r="AC34" s="2"/>
      <c r="AD34" s="2"/>
    </row>
    <row r="35" spans="1:30" ht="27.6" x14ac:dyDescent="0.3">
      <c r="A35" s="3" t="s">
        <v>218</v>
      </c>
      <c r="B35" s="8" t="s">
        <v>234</v>
      </c>
      <c r="C35" s="3" t="s">
        <v>221</v>
      </c>
      <c r="Z35" s="2">
        <v>170</v>
      </c>
      <c r="AA35" s="2" t="s">
        <v>48</v>
      </c>
      <c r="AB35" s="2">
        <v>543</v>
      </c>
      <c r="AC35" s="2"/>
      <c r="AD35" s="2"/>
    </row>
    <row r="36" spans="1:30" x14ac:dyDescent="0.3">
      <c r="A36" s="3" t="s">
        <v>222</v>
      </c>
      <c r="B36" s="7">
        <v>84</v>
      </c>
      <c r="C36" s="9">
        <v>6</v>
      </c>
      <c r="Z36" s="2">
        <v>175</v>
      </c>
      <c r="AA36" s="2" t="s">
        <v>49</v>
      </c>
      <c r="AB36" s="2">
        <v>535</v>
      </c>
      <c r="AC36" s="2"/>
      <c r="AD36" s="2"/>
    </row>
    <row r="37" spans="1:30" x14ac:dyDescent="0.3">
      <c r="A37" s="3" t="s">
        <v>223</v>
      </c>
      <c r="B37" s="7">
        <v>74</v>
      </c>
      <c r="C37" s="9">
        <v>22</v>
      </c>
      <c r="Z37" s="2">
        <v>180</v>
      </c>
      <c r="AA37" s="2" t="s">
        <v>50</v>
      </c>
      <c r="AB37" s="2">
        <v>578</v>
      </c>
      <c r="AC37" s="2"/>
      <c r="AD37" s="2"/>
    </row>
    <row r="38" spans="1:30" x14ac:dyDescent="0.3">
      <c r="A38" s="3" t="s">
        <v>224</v>
      </c>
      <c r="B38" s="7">
        <v>66</v>
      </c>
      <c r="C38" s="9">
        <v>75</v>
      </c>
      <c r="Z38" s="2">
        <v>185</v>
      </c>
      <c r="AA38" s="2" t="s">
        <v>51</v>
      </c>
      <c r="AB38" s="2">
        <v>678</v>
      </c>
      <c r="AC38" s="2"/>
      <c r="AD38" s="2"/>
    </row>
    <row r="39" spans="1:30" x14ac:dyDescent="0.3">
      <c r="A39" s="3" t="s">
        <v>225</v>
      </c>
      <c r="B39" s="7">
        <v>77</v>
      </c>
      <c r="C39" s="9">
        <v>182</v>
      </c>
      <c r="Z39" s="2">
        <v>190</v>
      </c>
      <c r="AA39" s="2" t="s">
        <v>52</v>
      </c>
      <c r="AB39" s="2">
        <v>709</v>
      </c>
      <c r="AC39" s="2"/>
      <c r="AD39" s="2"/>
    </row>
    <row r="40" spans="1:30" x14ac:dyDescent="0.3">
      <c r="A40" s="3" t="s">
        <v>226</v>
      </c>
      <c r="B40" s="7">
        <v>76</v>
      </c>
      <c r="C40" s="9">
        <v>181</v>
      </c>
      <c r="Z40" s="2">
        <v>195</v>
      </c>
      <c r="AA40" s="2" t="s">
        <v>53</v>
      </c>
      <c r="AB40" s="2">
        <v>616</v>
      </c>
      <c r="AC40" s="2"/>
      <c r="AD40" s="2"/>
    </row>
    <row r="41" spans="1:30" x14ac:dyDescent="0.3">
      <c r="A41" s="3" t="s">
        <v>227</v>
      </c>
      <c r="B41" s="7">
        <v>73</v>
      </c>
      <c r="C41" s="9">
        <v>76</v>
      </c>
      <c r="Z41" s="2">
        <v>200</v>
      </c>
      <c r="AA41" s="2" t="s">
        <v>54</v>
      </c>
      <c r="AB41" s="2">
        <v>618</v>
      </c>
      <c r="AC41" s="2"/>
      <c r="AD41" s="2"/>
    </row>
    <row r="42" spans="1:30" x14ac:dyDescent="0.3">
      <c r="A42" s="3" t="s">
        <v>228</v>
      </c>
      <c r="B42" s="7">
        <v>75</v>
      </c>
      <c r="C42" s="9">
        <v>22</v>
      </c>
      <c r="Z42" s="2">
        <v>205</v>
      </c>
      <c r="AA42" s="2" t="s">
        <v>55</v>
      </c>
      <c r="AB42" s="2">
        <v>632</v>
      </c>
      <c r="AC42" s="2"/>
      <c r="AD42" s="2"/>
    </row>
    <row r="43" spans="1:30" x14ac:dyDescent="0.3">
      <c r="A43" s="3" t="s">
        <v>229</v>
      </c>
      <c r="B43" s="7">
        <v>75</v>
      </c>
      <c r="C43" s="9">
        <v>6</v>
      </c>
      <c r="Z43" s="2">
        <v>210</v>
      </c>
      <c r="AA43" s="2" t="s">
        <v>56</v>
      </c>
      <c r="AB43" s="2">
        <v>710</v>
      </c>
      <c r="AC43" s="2"/>
      <c r="AD43" s="2"/>
    </row>
    <row r="44" spans="1:30" x14ac:dyDescent="0.3">
      <c r="A44" s="2"/>
      <c r="B44" s="2"/>
      <c r="Z44" s="2">
        <v>215</v>
      </c>
      <c r="AA44" s="2" t="s">
        <v>57</v>
      </c>
      <c r="AB44" s="2">
        <v>959</v>
      </c>
      <c r="AC44" s="2"/>
      <c r="AD44" s="2"/>
    </row>
    <row r="45" spans="1:30" ht="27.6" x14ac:dyDescent="0.3">
      <c r="A45" s="3" t="s">
        <v>220</v>
      </c>
      <c r="B45" s="8" t="s">
        <v>241</v>
      </c>
      <c r="C45" s="3" t="s">
        <v>221</v>
      </c>
      <c r="Z45" s="2">
        <v>220</v>
      </c>
      <c r="AA45" s="2" t="s">
        <v>58</v>
      </c>
      <c r="AB45" s="2">
        <v>1166</v>
      </c>
      <c r="AC45" s="2"/>
      <c r="AD45" s="2"/>
    </row>
    <row r="46" spans="1:30" x14ac:dyDescent="0.3">
      <c r="A46" s="3" t="s">
        <v>222</v>
      </c>
      <c r="B46" s="7">
        <v>66</v>
      </c>
      <c r="C46" s="9">
        <v>3</v>
      </c>
      <c r="Z46" s="2">
        <v>225</v>
      </c>
      <c r="AA46" s="2" t="s">
        <v>59</v>
      </c>
      <c r="AB46" s="2">
        <v>1230</v>
      </c>
      <c r="AC46" s="2"/>
      <c r="AD46" s="2"/>
    </row>
    <row r="47" spans="1:30" x14ac:dyDescent="0.3">
      <c r="A47" s="3" t="s">
        <v>223</v>
      </c>
      <c r="B47" s="7">
        <v>63</v>
      </c>
      <c r="C47" s="9">
        <v>9</v>
      </c>
      <c r="Z47" s="2">
        <v>230</v>
      </c>
      <c r="AA47" s="2" t="s">
        <v>60</v>
      </c>
      <c r="AB47" s="2">
        <v>1276</v>
      </c>
      <c r="AC47" s="2"/>
      <c r="AD47" s="2"/>
    </row>
    <row r="48" spans="1:30" x14ac:dyDescent="0.3">
      <c r="A48" s="3" t="s">
        <v>224</v>
      </c>
      <c r="B48" s="7">
        <v>62</v>
      </c>
      <c r="C48" s="9">
        <v>38</v>
      </c>
      <c r="Z48" s="2">
        <v>235</v>
      </c>
      <c r="AA48" s="2" t="s">
        <v>61</v>
      </c>
      <c r="AB48" s="2">
        <v>1464</v>
      </c>
      <c r="AC48" s="2"/>
      <c r="AD48" s="2"/>
    </row>
    <row r="49" spans="1:30" x14ac:dyDescent="0.3">
      <c r="A49" s="3" t="s">
        <v>225</v>
      </c>
      <c r="B49" s="7">
        <v>66</v>
      </c>
      <c r="C49" s="9">
        <v>78</v>
      </c>
      <c r="Z49" s="2">
        <v>240</v>
      </c>
      <c r="AA49" s="2" t="s">
        <v>62</v>
      </c>
      <c r="AB49" s="2">
        <v>1563</v>
      </c>
      <c r="AC49" s="2"/>
      <c r="AD49" s="2"/>
    </row>
    <row r="50" spans="1:30" x14ac:dyDescent="0.3">
      <c r="A50" s="3" t="s">
        <v>226</v>
      </c>
      <c r="B50" s="7">
        <v>57</v>
      </c>
      <c r="C50" s="9">
        <v>154</v>
      </c>
      <c r="Z50" s="2">
        <v>245</v>
      </c>
      <c r="AA50" s="2" t="s">
        <v>63</v>
      </c>
      <c r="AB50" s="2">
        <v>1738</v>
      </c>
      <c r="AC50" s="2"/>
      <c r="AD50" s="2"/>
    </row>
    <row r="51" spans="1:30" x14ac:dyDescent="0.3">
      <c r="A51" s="3" t="s">
        <v>227</v>
      </c>
      <c r="B51" s="7">
        <v>57</v>
      </c>
      <c r="C51" s="9">
        <v>153</v>
      </c>
      <c r="Z51" s="2">
        <v>250</v>
      </c>
      <c r="AA51" s="2" t="s">
        <v>64</v>
      </c>
      <c r="AB51" s="2">
        <v>1859</v>
      </c>
      <c r="AC51" s="2"/>
      <c r="AD51" s="2"/>
    </row>
    <row r="52" spans="1:30" x14ac:dyDescent="0.3">
      <c r="A52" s="3" t="s">
        <v>228</v>
      </c>
      <c r="B52" s="7">
        <v>66</v>
      </c>
      <c r="C52" s="9">
        <v>77</v>
      </c>
      <c r="Z52" s="2">
        <v>255</v>
      </c>
      <c r="AA52" s="2" t="s">
        <v>65</v>
      </c>
      <c r="AB52" s="2">
        <v>2206</v>
      </c>
      <c r="AC52" s="2"/>
      <c r="AD52" s="2"/>
    </row>
    <row r="53" spans="1:30" x14ac:dyDescent="0.3">
      <c r="A53" s="3" t="s">
        <v>229</v>
      </c>
      <c r="B53" s="7">
        <v>64</v>
      </c>
      <c r="C53" s="9">
        <v>37</v>
      </c>
      <c r="Z53" s="2">
        <v>260</v>
      </c>
      <c r="AA53" s="2" t="s">
        <v>66</v>
      </c>
      <c r="AB53" s="2">
        <v>2408</v>
      </c>
      <c r="AC53" s="2"/>
      <c r="AD53" s="2"/>
    </row>
    <row r="54" spans="1:30" x14ac:dyDescent="0.3">
      <c r="A54" s="3" t="s">
        <v>230</v>
      </c>
      <c r="B54" s="7">
        <v>62</v>
      </c>
      <c r="C54" s="9">
        <v>9</v>
      </c>
      <c r="Z54" s="2">
        <v>265</v>
      </c>
      <c r="AA54" s="2" t="s">
        <v>67</v>
      </c>
      <c r="AB54" s="2">
        <v>2361</v>
      </c>
      <c r="AC54" s="2"/>
      <c r="AD54" s="2"/>
    </row>
    <row r="55" spans="1:30" x14ac:dyDescent="0.3">
      <c r="A55" s="3" t="s">
        <v>231</v>
      </c>
      <c r="B55" s="7">
        <v>66</v>
      </c>
      <c r="C55" s="9">
        <v>3</v>
      </c>
      <c r="Z55" s="2">
        <v>270</v>
      </c>
      <c r="AA55" s="2" t="s">
        <v>68</v>
      </c>
      <c r="AB55" s="2">
        <v>2391</v>
      </c>
      <c r="AC55" s="2"/>
      <c r="AD55" s="2"/>
    </row>
    <row r="56" spans="1:30" x14ac:dyDescent="0.3">
      <c r="Z56" s="2">
        <v>275</v>
      </c>
      <c r="AA56" s="2" t="s">
        <v>69</v>
      </c>
      <c r="AB56" s="2">
        <v>2223</v>
      </c>
      <c r="AC56" s="2"/>
      <c r="AD56" s="2"/>
    </row>
    <row r="57" spans="1:30" x14ac:dyDescent="0.3">
      <c r="Z57" s="2">
        <v>280</v>
      </c>
      <c r="AA57" s="2" t="s">
        <v>70</v>
      </c>
      <c r="AB57" s="2">
        <v>2141</v>
      </c>
      <c r="AC57" s="2"/>
      <c r="AD57" s="2"/>
    </row>
    <row r="58" spans="1:30" x14ac:dyDescent="0.3">
      <c r="Z58" s="2">
        <v>285</v>
      </c>
      <c r="AA58" s="2" t="s">
        <v>71</v>
      </c>
      <c r="AB58" s="2">
        <v>2282</v>
      </c>
      <c r="AC58" s="2"/>
      <c r="AD58" s="2"/>
    </row>
    <row r="59" spans="1:30" x14ac:dyDescent="0.3">
      <c r="Z59" s="2">
        <v>290</v>
      </c>
      <c r="AA59" s="2" t="s">
        <v>72</v>
      </c>
      <c r="AB59" s="2">
        <v>2338</v>
      </c>
      <c r="AC59" s="2"/>
      <c r="AD59" s="2"/>
    </row>
    <row r="60" spans="1:30" x14ac:dyDescent="0.3">
      <c r="Z60" s="2">
        <v>295</v>
      </c>
      <c r="AA60" s="2" t="s">
        <v>73</v>
      </c>
      <c r="AB60" s="2">
        <v>2593</v>
      </c>
      <c r="AC60" s="2"/>
      <c r="AD60" s="2"/>
    </row>
    <row r="61" spans="1:30" x14ac:dyDescent="0.3">
      <c r="Z61" s="2">
        <v>300</v>
      </c>
      <c r="AA61" s="2" t="s">
        <v>74</v>
      </c>
      <c r="AB61" s="2">
        <v>3236</v>
      </c>
      <c r="AC61" s="2"/>
      <c r="AD61" s="2"/>
    </row>
    <row r="62" spans="1:30" x14ac:dyDescent="0.3">
      <c r="Z62" s="2">
        <v>305</v>
      </c>
      <c r="AA62" s="2" t="s">
        <v>75</v>
      </c>
      <c r="AB62" s="2">
        <v>3429</v>
      </c>
      <c r="AC62" s="2"/>
      <c r="AD62" s="2"/>
    </row>
    <row r="63" spans="1:30" x14ac:dyDescent="0.3">
      <c r="Z63" s="2">
        <v>310</v>
      </c>
      <c r="AA63" s="2" t="s">
        <v>76</v>
      </c>
      <c r="AB63" s="2">
        <v>3600</v>
      </c>
      <c r="AC63" s="2"/>
      <c r="AD63" s="2"/>
    </row>
    <row r="64" spans="1:30" x14ac:dyDescent="0.3">
      <c r="Z64" s="2">
        <v>315</v>
      </c>
      <c r="AA64" s="2" t="s">
        <v>77</v>
      </c>
      <c r="AB64" s="2">
        <v>3336</v>
      </c>
      <c r="AC64" s="2"/>
      <c r="AD64" s="2"/>
    </row>
    <row r="65" spans="26:30" x14ac:dyDescent="0.3">
      <c r="Z65" s="2">
        <v>320</v>
      </c>
      <c r="AA65" s="2" t="s">
        <v>78</v>
      </c>
      <c r="AB65" s="2">
        <v>3277</v>
      </c>
      <c r="AC65" s="2"/>
      <c r="AD65" s="2"/>
    </row>
    <row r="66" spans="26:30" x14ac:dyDescent="0.3">
      <c r="Z66" s="2">
        <v>325</v>
      </c>
      <c r="AA66" s="2" t="s">
        <v>79</v>
      </c>
      <c r="AB66" s="2">
        <v>2908</v>
      </c>
      <c r="AC66" s="2"/>
      <c r="AD66" s="2"/>
    </row>
    <row r="67" spans="26:30" x14ac:dyDescent="0.3">
      <c r="Z67" s="2">
        <v>330</v>
      </c>
      <c r="AA67" s="2" t="s">
        <v>80</v>
      </c>
      <c r="AB67" s="2">
        <v>3012</v>
      </c>
      <c r="AC67" s="2"/>
      <c r="AD67" s="2"/>
    </row>
    <row r="68" spans="26:30" x14ac:dyDescent="0.3">
      <c r="Z68" s="2">
        <v>335</v>
      </c>
      <c r="AA68" s="2" t="s">
        <v>81</v>
      </c>
      <c r="AB68" s="2">
        <v>2996</v>
      </c>
      <c r="AC68" s="2"/>
      <c r="AD68" s="2"/>
    </row>
    <row r="69" spans="26:30" x14ac:dyDescent="0.3">
      <c r="Z69" s="2">
        <v>340</v>
      </c>
      <c r="AA69" s="2" t="s">
        <v>82</v>
      </c>
      <c r="AB69" s="2">
        <v>2980</v>
      </c>
      <c r="AC69" s="2"/>
      <c r="AD69" s="2"/>
    </row>
    <row r="70" spans="26:30" x14ac:dyDescent="0.3">
      <c r="Z70" s="2">
        <v>345</v>
      </c>
      <c r="AA70" s="2" t="s">
        <v>83</v>
      </c>
      <c r="AB70" s="2">
        <v>3053</v>
      </c>
      <c r="AC70" s="2"/>
      <c r="AD70" s="2"/>
    </row>
    <row r="71" spans="26:30" x14ac:dyDescent="0.3">
      <c r="Z71" s="2">
        <v>350</v>
      </c>
      <c r="AA71" s="2" t="s">
        <v>84</v>
      </c>
      <c r="AB71" s="2">
        <v>3204</v>
      </c>
      <c r="AC71" s="2"/>
      <c r="AD71" s="2"/>
    </row>
    <row r="72" spans="26:30" x14ac:dyDescent="0.3">
      <c r="Z72" s="2">
        <v>355</v>
      </c>
      <c r="AA72" s="2" t="s">
        <v>85</v>
      </c>
      <c r="AB72" s="2">
        <v>3344</v>
      </c>
      <c r="AC72" s="2"/>
      <c r="AD72" s="2"/>
    </row>
    <row r="73" spans="26:30" x14ac:dyDescent="0.3">
      <c r="Z73" s="2">
        <v>360</v>
      </c>
      <c r="AA73" s="2" t="s">
        <v>86</v>
      </c>
      <c r="AB73" s="2">
        <v>3852</v>
      </c>
      <c r="AC73" s="2"/>
      <c r="AD73" s="2"/>
    </row>
    <row r="74" spans="26:30" x14ac:dyDescent="0.3">
      <c r="Z74" s="2">
        <v>365</v>
      </c>
      <c r="AA74" s="2" t="s">
        <v>87</v>
      </c>
      <c r="AB74" s="2">
        <v>3963</v>
      </c>
      <c r="AC74" s="2"/>
      <c r="AD74" s="2"/>
    </row>
    <row r="75" spans="26:30" x14ac:dyDescent="0.3">
      <c r="Z75" s="2">
        <v>370</v>
      </c>
      <c r="AA75" s="2" t="s">
        <v>88</v>
      </c>
      <c r="AB75" s="2">
        <v>3793</v>
      </c>
      <c r="AC75" s="2"/>
      <c r="AD75" s="2"/>
    </row>
    <row r="76" spans="26:30" x14ac:dyDescent="0.3">
      <c r="Z76" s="2">
        <v>375</v>
      </c>
      <c r="AA76" s="2" t="s">
        <v>89</v>
      </c>
      <c r="AB76" s="2">
        <v>4089</v>
      </c>
      <c r="AC76" s="2"/>
      <c r="AD76" s="2"/>
    </row>
    <row r="77" spans="26:30" x14ac:dyDescent="0.3">
      <c r="Z77" s="2">
        <v>380</v>
      </c>
      <c r="AA77" s="2" t="s">
        <v>90</v>
      </c>
      <c r="AB77" s="2">
        <v>4909</v>
      </c>
      <c r="AC77" s="2"/>
      <c r="AD77" s="2"/>
    </row>
    <row r="78" spans="26:30" x14ac:dyDescent="0.3">
      <c r="Z78" s="2">
        <v>385</v>
      </c>
      <c r="AA78" s="2" t="s">
        <v>91</v>
      </c>
      <c r="AB78" s="2">
        <v>5254</v>
      </c>
      <c r="AC78" s="2"/>
      <c r="AD78" s="2"/>
    </row>
    <row r="79" spans="26:30" x14ac:dyDescent="0.3">
      <c r="Z79" s="2">
        <v>390</v>
      </c>
      <c r="AA79" s="2" t="s">
        <v>92</v>
      </c>
      <c r="AB79" s="2">
        <v>5317</v>
      </c>
      <c r="AC79" s="2"/>
      <c r="AD79" s="2"/>
    </row>
    <row r="80" spans="26:30" x14ac:dyDescent="0.3">
      <c r="Z80" s="2">
        <v>395</v>
      </c>
      <c r="AA80" s="2" t="s">
        <v>93</v>
      </c>
      <c r="AB80" s="2">
        <v>5383</v>
      </c>
      <c r="AC80" s="2"/>
      <c r="AD80" s="2"/>
    </row>
    <row r="81" spans="26:30" x14ac:dyDescent="0.3">
      <c r="Z81" s="2">
        <v>400</v>
      </c>
      <c r="AA81" s="2" t="s">
        <v>94</v>
      </c>
      <c r="AB81" s="2">
        <v>5975</v>
      </c>
      <c r="AC81" s="2"/>
      <c r="AD81" s="2"/>
    </row>
    <row r="82" spans="26:30" x14ac:dyDescent="0.3">
      <c r="Z82" s="2">
        <v>405</v>
      </c>
      <c r="AA82" s="2" t="s">
        <v>95</v>
      </c>
      <c r="AB82" s="2">
        <v>6437</v>
      </c>
      <c r="AC82" s="2"/>
      <c r="AD82" s="2"/>
    </row>
    <row r="83" spans="26:30" x14ac:dyDescent="0.3">
      <c r="Z83" s="2">
        <v>410</v>
      </c>
      <c r="AA83" s="2" t="s">
        <v>96</v>
      </c>
      <c r="AB83" s="2">
        <v>7179</v>
      </c>
      <c r="AC83" s="2"/>
      <c r="AD83" s="2"/>
    </row>
    <row r="84" spans="26:30" x14ac:dyDescent="0.3">
      <c r="Z84" s="2">
        <v>415</v>
      </c>
      <c r="AA84" s="2" t="s">
        <v>97</v>
      </c>
      <c r="AB84" s="2">
        <v>7490</v>
      </c>
      <c r="AC84" s="2"/>
      <c r="AD84" s="2"/>
    </row>
    <row r="85" spans="26:30" x14ac:dyDescent="0.3">
      <c r="Z85" s="2">
        <v>420</v>
      </c>
      <c r="AA85" s="2" t="s">
        <v>98</v>
      </c>
      <c r="AB85" s="2">
        <v>7489</v>
      </c>
      <c r="AC85" s="2"/>
      <c r="AD85" s="2"/>
    </row>
    <row r="86" spans="26:30" x14ac:dyDescent="0.3">
      <c r="Z86" s="2">
        <v>425</v>
      </c>
      <c r="AA86" s="2" t="s">
        <v>99</v>
      </c>
      <c r="AB86" s="2">
        <v>8004</v>
      </c>
      <c r="AC86" s="2"/>
      <c r="AD86" s="2"/>
    </row>
    <row r="87" spans="26:30" x14ac:dyDescent="0.3">
      <c r="Z87" s="2">
        <v>430</v>
      </c>
      <c r="AA87" s="2" t="s">
        <v>100</v>
      </c>
      <c r="AB87" s="2">
        <v>8571</v>
      </c>
      <c r="AC87" s="2"/>
      <c r="AD87" s="2"/>
    </row>
    <row r="88" spans="26:30" x14ac:dyDescent="0.3">
      <c r="Z88" s="2">
        <v>435</v>
      </c>
      <c r="AA88" s="2" t="s">
        <v>101</v>
      </c>
      <c r="AB88" s="2">
        <v>8573</v>
      </c>
      <c r="AC88" s="2"/>
      <c r="AD88" s="2"/>
    </row>
    <row r="89" spans="26:30" x14ac:dyDescent="0.3">
      <c r="Z89" s="2">
        <v>440</v>
      </c>
      <c r="AA89" s="2" t="s">
        <v>102</v>
      </c>
      <c r="AB89" s="2">
        <v>8763</v>
      </c>
      <c r="AC89" s="2"/>
      <c r="AD89" s="2"/>
    </row>
    <row r="90" spans="26:30" x14ac:dyDescent="0.3">
      <c r="Z90" s="2">
        <v>445</v>
      </c>
      <c r="AA90" s="2" t="s">
        <v>103</v>
      </c>
      <c r="AB90" s="2">
        <v>8916</v>
      </c>
      <c r="AC90" s="2"/>
      <c r="AD90" s="2"/>
    </row>
    <row r="91" spans="26:30" x14ac:dyDescent="0.3">
      <c r="Z91" s="2">
        <v>450</v>
      </c>
      <c r="AA91" s="2" t="s">
        <v>104</v>
      </c>
      <c r="AB91" s="2">
        <v>8515</v>
      </c>
      <c r="AC91" s="2"/>
      <c r="AD91" s="2"/>
    </row>
    <row r="92" spans="26:30" x14ac:dyDescent="0.3">
      <c r="Z92" s="2">
        <v>455</v>
      </c>
      <c r="AA92" s="2" t="s">
        <v>105</v>
      </c>
      <c r="AB92" s="2">
        <v>8150</v>
      </c>
      <c r="AC92" s="2"/>
      <c r="AD92" s="2"/>
    </row>
    <row r="93" spans="26:30" x14ac:dyDescent="0.3">
      <c r="Z93" s="2">
        <v>460</v>
      </c>
      <c r="AA93" s="2" t="s">
        <v>106</v>
      </c>
      <c r="AB93" s="2">
        <v>8258</v>
      </c>
      <c r="AC93" s="2"/>
      <c r="AD93" s="2"/>
    </row>
    <row r="94" spans="26:30" x14ac:dyDescent="0.3">
      <c r="Z94" s="2">
        <v>465</v>
      </c>
      <c r="AA94" s="2" t="s">
        <v>107</v>
      </c>
      <c r="AB94" s="2">
        <v>7769</v>
      </c>
      <c r="AC94" s="2"/>
      <c r="AD94" s="2"/>
    </row>
    <row r="95" spans="26:30" x14ac:dyDescent="0.3">
      <c r="Z95" s="2">
        <v>470</v>
      </c>
      <c r="AA95" s="2" t="s">
        <v>108</v>
      </c>
      <c r="AB95" s="2">
        <v>7516</v>
      </c>
      <c r="AC95" s="2"/>
      <c r="AD95" s="2"/>
    </row>
    <row r="96" spans="26:30" x14ac:dyDescent="0.3">
      <c r="Z96" s="2">
        <v>475</v>
      </c>
      <c r="AA96" s="2" t="s">
        <v>109</v>
      </c>
      <c r="AB96" s="2">
        <v>7823</v>
      </c>
      <c r="AC96" s="2"/>
      <c r="AD96" s="2"/>
    </row>
    <row r="97" spans="26:30" x14ac:dyDescent="0.3">
      <c r="Z97" s="2">
        <v>480</v>
      </c>
      <c r="AA97" s="2" t="s">
        <v>110</v>
      </c>
      <c r="AB97" s="2">
        <v>7572</v>
      </c>
      <c r="AC97" s="2"/>
      <c r="AD97" s="2"/>
    </row>
    <row r="98" spans="26:30" x14ac:dyDescent="0.3">
      <c r="Z98" s="2">
        <v>485</v>
      </c>
      <c r="AA98" s="2" t="s">
        <v>111</v>
      </c>
      <c r="AB98" s="2">
        <v>7749</v>
      </c>
      <c r="AC98" s="2"/>
      <c r="AD98" s="2"/>
    </row>
    <row r="99" spans="26:30" x14ac:dyDescent="0.3">
      <c r="Z99" s="2">
        <v>490</v>
      </c>
      <c r="AA99" s="2" t="s">
        <v>112</v>
      </c>
      <c r="AB99" s="2">
        <v>7313</v>
      </c>
      <c r="AC99" s="2"/>
      <c r="AD99" s="2"/>
    </row>
    <row r="100" spans="26:30" x14ac:dyDescent="0.3">
      <c r="Z100" s="2">
        <v>495</v>
      </c>
      <c r="AA100" s="2" t="s">
        <v>113</v>
      </c>
      <c r="AB100" s="2">
        <v>7210</v>
      </c>
      <c r="AC100" s="2"/>
      <c r="AD100" s="2"/>
    </row>
    <row r="101" spans="26:30" x14ac:dyDescent="0.3">
      <c r="Z101" s="2">
        <v>500</v>
      </c>
      <c r="AA101" s="2" t="s">
        <v>114</v>
      </c>
      <c r="AB101" s="2">
        <v>6471</v>
      </c>
      <c r="AC101" s="2"/>
      <c r="AD101" s="2"/>
    </row>
    <row r="102" spans="26:30" x14ac:dyDescent="0.3">
      <c r="Z102" s="2">
        <v>505</v>
      </c>
      <c r="AA102" s="2" t="s">
        <v>115</v>
      </c>
      <c r="AB102" s="2">
        <v>6240</v>
      </c>
      <c r="AC102" s="2"/>
      <c r="AD102" s="2"/>
    </row>
    <row r="103" spans="26:30" x14ac:dyDescent="0.3">
      <c r="Z103" s="2">
        <v>510</v>
      </c>
      <c r="AA103" s="2" t="s">
        <v>116</v>
      </c>
      <c r="AB103" s="2">
        <v>7279</v>
      </c>
      <c r="AC103" s="2"/>
      <c r="AD103" s="2"/>
    </row>
    <row r="104" spans="26:30" x14ac:dyDescent="0.3">
      <c r="Z104" s="2">
        <v>515</v>
      </c>
      <c r="AA104" s="2" t="s">
        <v>117</v>
      </c>
      <c r="AB104" s="2">
        <v>7126</v>
      </c>
      <c r="AC104" s="2"/>
      <c r="AD104" s="2"/>
    </row>
    <row r="105" spans="26:30" x14ac:dyDescent="0.3">
      <c r="Z105" s="2">
        <v>520</v>
      </c>
      <c r="AA105" s="2" t="s">
        <v>118</v>
      </c>
      <c r="AB105" s="2">
        <v>7759</v>
      </c>
      <c r="AC105" s="2"/>
      <c r="AD105" s="2"/>
    </row>
    <row r="106" spans="26:30" x14ac:dyDescent="0.3">
      <c r="Z106" s="2">
        <v>525</v>
      </c>
      <c r="AA106" s="2" t="s">
        <v>119</v>
      </c>
      <c r="AB106" s="2">
        <v>7606</v>
      </c>
      <c r="AC106" s="2"/>
      <c r="AD106" s="2"/>
    </row>
    <row r="107" spans="26:30" x14ac:dyDescent="0.3">
      <c r="Z107" s="2">
        <v>530</v>
      </c>
      <c r="AA107" s="2" t="s">
        <v>120</v>
      </c>
      <c r="AB107" s="2">
        <v>7794</v>
      </c>
      <c r="AC107" s="2"/>
      <c r="AD107" s="2"/>
    </row>
    <row r="108" spans="26:30" x14ac:dyDescent="0.3">
      <c r="Z108" s="2">
        <v>535</v>
      </c>
      <c r="AA108" s="2" t="s">
        <v>121</v>
      </c>
      <c r="AB108" s="2">
        <v>7563</v>
      </c>
      <c r="AC108" s="2"/>
      <c r="AD108" s="2"/>
    </row>
    <row r="109" spans="26:30" x14ac:dyDescent="0.3">
      <c r="Z109" s="2">
        <v>540</v>
      </c>
      <c r="AA109" s="2" t="s">
        <v>122</v>
      </c>
      <c r="AB109" s="2">
        <v>7660</v>
      </c>
      <c r="AC109" s="2"/>
      <c r="AD109" s="2"/>
    </row>
    <row r="110" spans="26:30" x14ac:dyDescent="0.3">
      <c r="Z110" s="2">
        <v>545</v>
      </c>
      <c r="AA110" s="2" t="s">
        <v>123</v>
      </c>
      <c r="AB110" s="2">
        <v>8139</v>
      </c>
      <c r="AC110" s="2"/>
      <c r="AD110" s="2"/>
    </row>
    <row r="111" spans="26:30" x14ac:dyDescent="0.3">
      <c r="Z111" s="2">
        <v>550</v>
      </c>
      <c r="AA111" s="2" t="s">
        <v>124</v>
      </c>
      <c r="AB111" s="2">
        <v>8208</v>
      </c>
      <c r="AC111" s="2"/>
      <c r="AD111" s="2"/>
    </row>
    <row r="112" spans="26:30" x14ac:dyDescent="0.3">
      <c r="Z112" s="2">
        <v>555</v>
      </c>
      <c r="AA112" s="2" t="s">
        <v>125</v>
      </c>
      <c r="AB112" s="2">
        <v>8520</v>
      </c>
      <c r="AC112" s="2"/>
      <c r="AD112" s="2"/>
    </row>
    <row r="113" spans="26:30" x14ac:dyDescent="0.3">
      <c r="Z113" s="2">
        <v>560</v>
      </c>
      <c r="AA113" s="2" t="s">
        <v>126</v>
      </c>
      <c r="AB113" s="2">
        <v>8774</v>
      </c>
      <c r="AC113" s="2"/>
      <c r="AD113" s="2"/>
    </row>
    <row r="114" spans="26:30" x14ac:dyDescent="0.3">
      <c r="Z114" s="2">
        <v>565</v>
      </c>
      <c r="AA114" s="2" t="s">
        <v>127</v>
      </c>
      <c r="AB114" s="2">
        <v>8839</v>
      </c>
      <c r="AC114" s="2"/>
      <c r="AD114" s="2"/>
    </row>
    <row r="115" spans="26:30" x14ac:dyDescent="0.3">
      <c r="Z115" s="2">
        <v>570</v>
      </c>
      <c r="AA115" s="2" t="s">
        <v>128</v>
      </c>
      <c r="AB115" s="2">
        <v>8623</v>
      </c>
      <c r="AC115" s="2"/>
      <c r="AD115" s="2"/>
    </row>
    <row r="116" spans="26:30" x14ac:dyDescent="0.3">
      <c r="Z116" s="2">
        <v>575</v>
      </c>
      <c r="AA116" s="2" t="s">
        <v>129</v>
      </c>
      <c r="AB116" s="2">
        <v>8556</v>
      </c>
      <c r="AC116" s="2"/>
      <c r="AD116" s="2"/>
    </row>
    <row r="117" spans="26:30" x14ac:dyDescent="0.3">
      <c r="Z117" s="2">
        <v>580</v>
      </c>
      <c r="AA117" s="2" t="s">
        <v>130</v>
      </c>
      <c r="AB117" s="2">
        <v>8130</v>
      </c>
      <c r="AC117" s="2"/>
      <c r="AD117" s="2"/>
    </row>
    <row r="118" spans="26:30" x14ac:dyDescent="0.3">
      <c r="Z118" s="2">
        <v>585</v>
      </c>
      <c r="AA118" s="2" t="s">
        <v>131</v>
      </c>
      <c r="AB118" s="2">
        <v>7569</v>
      </c>
      <c r="AC118" s="2"/>
      <c r="AD118" s="2"/>
    </row>
    <row r="119" spans="26:30" x14ac:dyDescent="0.3">
      <c r="Z119" s="2">
        <v>590</v>
      </c>
      <c r="AA119" s="2" t="s">
        <v>132</v>
      </c>
      <c r="AB119" s="2">
        <v>7479</v>
      </c>
      <c r="AC119" s="2"/>
      <c r="AD119" s="2"/>
    </row>
    <row r="120" spans="26:30" x14ac:dyDescent="0.3">
      <c r="Z120" s="2">
        <v>595</v>
      </c>
      <c r="AA120" s="2" t="s">
        <v>133</v>
      </c>
      <c r="AB120" s="2">
        <v>7322</v>
      </c>
      <c r="AC120" s="2"/>
      <c r="AD120" s="2"/>
    </row>
    <row r="121" spans="26:30" x14ac:dyDescent="0.3">
      <c r="Z121" s="2">
        <v>600</v>
      </c>
      <c r="AA121" s="2" t="s">
        <v>134</v>
      </c>
      <c r="AB121" s="2">
        <v>6507</v>
      </c>
      <c r="AC121" s="2"/>
      <c r="AD121" s="2"/>
    </row>
    <row r="122" spans="26:30" x14ac:dyDescent="0.3">
      <c r="Z122" s="2">
        <v>605</v>
      </c>
      <c r="AA122" s="2" t="s">
        <v>135</v>
      </c>
      <c r="AB122" s="2">
        <v>6117</v>
      </c>
      <c r="AC122" s="2"/>
      <c r="AD122" s="2"/>
    </row>
    <row r="123" spans="26:30" x14ac:dyDescent="0.3">
      <c r="Z123" s="2">
        <v>610</v>
      </c>
      <c r="AA123" s="2" t="s">
        <v>136</v>
      </c>
      <c r="AB123" s="2">
        <v>5442</v>
      </c>
      <c r="AC123" s="2"/>
      <c r="AD123" s="2"/>
    </row>
    <row r="124" spans="26:30" x14ac:dyDescent="0.3">
      <c r="Z124" s="2">
        <v>615</v>
      </c>
      <c r="AA124" s="2" t="s">
        <v>137</v>
      </c>
      <c r="AB124" s="2">
        <v>5265</v>
      </c>
      <c r="AC124" s="2"/>
      <c r="AD124" s="2"/>
    </row>
    <row r="125" spans="26:30" x14ac:dyDescent="0.3">
      <c r="Z125" s="2">
        <v>620</v>
      </c>
      <c r="AA125" s="2" t="s">
        <v>138</v>
      </c>
      <c r="AB125" s="2">
        <v>5272</v>
      </c>
      <c r="AC125" s="2"/>
      <c r="AD125" s="2"/>
    </row>
    <row r="126" spans="26:30" x14ac:dyDescent="0.3">
      <c r="Z126" s="2">
        <v>625</v>
      </c>
      <c r="AA126" s="2" t="s">
        <v>139</v>
      </c>
      <c r="AB126" s="2">
        <v>5138</v>
      </c>
      <c r="AC126" s="2"/>
      <c r="AD126" s="2"/>
    </row>
    <row r="127" spans="26:30" x14ac:dyDescent="0.3">
      <c r="Z127" s="2">
        <v>630</v>
      </c>
      <c r="AA127" s="2" t="s">
        <v>140</v>
      </c>
      <c r="AB127" s="2">
        <v>4162</v>
      </c>
      <c r="AC127" s="2"/>
      <c r="AD127" s="2"/>
    </row>
    <row r="128" spans="26:30" x14ac:dyDescent="0.3">
      <c r="Z128" s="2">
        <v>635</v>
      </c>
      <c r="AA128" s="2" t="s">
        <v>141</v>
      </c>
      <c r="AB128" s="2">
        <v>3810</v>
      </c>
      <c r="AC128" s="2"/>
      <c r="AD128" s="2"/>
    </row>
    <row r="129" spans="26:30" x14ac:dyDescent="0.3">
      <c r="Z129" s="2">
        <v>640</v>
      </c>
      <c r="AA129" s="2" t="s">
        <v>142</v>
      </c>
      <c r="AB129" s="2">
        <v>3958</v>
      </c>
      <c r="AC129" s="2"/>
      <c r="AD129" s="2"/>
    </row>
    <row r="130" spans="26:30" x14ac:dyDescent="0.3">
      <c r="Z130" s="2">
        <v>645</v>
      </c>
      <c r="AA130" s="2" t="s">
        <v>143</v>
      </c>
      <c r="AB130" s="2">
        <v>3951</v>
      </c>
      <c r="AC130" s="2"/>
      <c r="AD130" s="2"/>
    </row>
    <row r="131" spans="26:30" x14ac:dyDescent="0.3">
      <c r="Z131" s="2">
        <v>650</v>
      </c>
      <c r="AA131" s="2" t="s">
        <v>144</v>
      </c>
      <c r="AB131" s="2">
        <v>3342</v>
      </c>
      <c r="AC131" s="2"/>
      <c r="AD131" s="2"/>
    </row>
    <row r="132" spans="26:30" x14ac:dyDescent="0.3">
      <c r="Z132" s="2">
        <v>655</v>
      </c>
      <c r="AA132" s="2" t="s">
        <v>145</v>
      </c>
      <c r="AB132" s="2">
        <v>3334</v>
      </c>
      <c r="AC132" s="2"/>
      <c r="AD132" s="2"/>
    </row>
    <row r="133" spans="26:30" x14ac:dyDescent="0.3">
      <c r="Z133" s="2">
        <v>660</v>
      </c>
      <c r="AA133" s="2" t="s">
        <v>146</v>
      </c>
      <c r="AB133" s="2">
        <v>2981</v>
      </c>
      <c r="AC133" s="2"/>
      <c r="AD133" s="2"/>
    </row>
    <row r="134" spans="26:30" x14ac:dyDescent="0.3">
      <c r="Z134" s="2">
        <v>665</v>
      </c>
      <c r="AA134" s="2" t="s">
        <v>147</v>
      </c>
      <c r="AB134" s="2">
        <v>2990</v>
      </c>
      <c r="AC134" s="2"/>
      <c r="AD134" s="2"/>
    </row>
    <row r="135" spans="26:30" x14ac:dyDescent="0.3">
      <c r="Z135" s="2">
        <v>670</v>
      </c>
      <c r="AA135" s="2" t="s">
        <v>148</v>
      </c>
      <c r="AB135" s="2">
        <v>3066</v>
      </c>
      <c r="AC135" s="2"/>
      <c r="AD135" s="2"/>
    </row>
    <row r="136" spans="26:30" x14ac:dyDescent="0.3">
      <c r="Z136" s="2">
        <v>675</v>
      </c>
      <c r="AA136" s="2" t="s">
        <v>149</v>
      </c>
      <c r="AB136" s="2">
        <v>2981</v>
      </c>
      <c r="AC136" s="2"/>
      <c r="AD136" s="2"/>
    </row>
    <row r="137" spans="26:30" x14ac:dyDescent="0.3">
      <c r="Z137" s="2">
        <v>680</v>
      </c>
      <c r="AA137" s="2" t="s">
        <v>150</v>
      </c>
      <c r="AB137" s="2">
        <v>2947</v>
      </c>
      <c r="AC137" s="2"/>
      <c r="AD137" s="2"/>
    </row>
    <row r="138" spans="26:30" x14ac:dyDescent="0.3">
      <c r="Z138" s="2">
        <v>685</v>
      </c>
      <c r="AA138" s="2" t="s">
        <v>151</v>
      </c>
      <c r="AB138" s="2">
        <v>3175</v>
      </c>
      <c r="AC138" s="2"/>
      <c r="AD138" s="2"/>
    </row>
    <row r="139" spans="26:30" x14ac:dyDescent="0.3">
      <c r="Z139" s="2">
        <v>690</v>
      </c>
      <c r="AA139" s="2" t="s">
        <v>152</v>
      </c>
      <c r="AB139" s="2">
        <v>3357</v>
      </c>
      <c r="AC139" s="2"/>
      <c r="AD139" s="2"/>
    </row>
    <row r="140" spans="26:30" x14ac:dyDescent="0.3">
      <c r="Z140" s="2">
        <v>695</v>
      </c>
      <c r="AA140" s="2" t="s">
        <v>153</v>
      </c>
      <c r="AB140" s="2">
        <v>3528</v>
      </c>
      <c r="AC140" s="2"/>
      <c r="AD140" s="2"/>
    </row>
    <row r="141" spans="26:30" x14ac:dyDescent="0.3">
      <c r="Z141" s="2">
        <v>700</v>
      </c>
      <c r="AA141" s="2" t="s">
        <v>154</v>
      </c>
      <c r="AB141" s="2">
        <v>3476</v>
      </c>
      <c r="AC141" s="2"/>
      <c r="AD141" s="2"/>
    </row>
    <row r="142" spans="26:30" x14ac:dyDescent="0.3">
      <c r="Z142" s="2">
        <v>705</v>
      </c>
      <c r="AA142" s="2" t="s">
        <v>155</v>
      </c>
      <c r="AB142" s="2">
        <v>3340</v>
      </c>
      <c r="AC142" s="2"/>
      <c r="AD142" s="2"/>
    </row>
    <row r="143" spans="26:30" x14ac:dyDescent="0.3">
      <c r="Z143" s="2">
        <v>710</v>
      </c>
      <c r="AA143" s="2" t="s">
        <v>156</v>
      </c>
      <c r="AB143" s="2">
        <v>2694</v>
      </c>
      <c r="AC143" s="2"/>
      <c r="AD143" s="2"/>
    </row>
    <row r="144" spans="26:30" x14ac:dyDescent="0.3">
      <c r="Z144" s="2">
        <v>715</v>
      </c>
      <c r="AA144" s="2" t="s">
        <v>157</v>
      </c>
      <c r="AB144" s="2">
        <v>2297</v>
      </c>
      <c r="AC144" s="2"/>
      <c r="AD144" s="2"/>
    </row>
    <row r="145" spans="26:30" x14ac:dyDescent="0.3">
      <c r="Z145" s="2">
        <v>720</v>
      </c>
      <c r="AA145" s="2" t="s">
        <v>158</v>
      </c>
      <c r="AB145" s="2">
        <v>2332</v>
      </c>
      <c r="AC145" s="2"/>
      <c r="AD145" s="2"/>
    </row>
    <row r="146" spans="26:30" x14ac:dyDescent="0.3">
      <c r="Z146" s="2">
        <v>725</v>
      </c>
      <c r="AA146" s="2" t="s">
        <v>159</v>
      </c>
      <c r="AB146" s="2">
        <v>2185</v>
      </c>
      <c r="AC146" s="2"/>
      <c r="AD146" s="2"/>
    </row>
    <row r="147" spans="26:30" x14ac:dyDescent="0.3">
      <c r="Z147" s="2">
        <v>730</v>
      </c>
      <c r="AA147" s="2" t="s">
        <v>160</v>
      </c>
      <c r="AB147" s="2">
        <v>2143</v>
      </c>
      <c r="AC147" s="2"/>
      <c r="AD147" s="2"/>
    </row>
    <row r="148" spans="26:30" x14ac:dyDescent="0.3">
      <c r="Z148" s="2">
        <v>735</v>
      </c>
      <c r="AA148" s="2" t="s">
        <v>161</v>
      </c>
      <c r="AB148" s="2">
        <v>2423</v>
      </c>
      <c r="AC148" s="2"/>
      <c r="AD148" s="2"/>
    </row>
    <row r="149" spans="26:30" x14ac:dyDescent="0.3">
      <c r="Z149" s="2">
        <v>740</v>
      </c>
      <c r="AA149" s="2" t="s">
        <v>162</v>
      </c>
      <c r="AB149" s="2">
        <v>2339</v>
      </c>
      <c r="AC149" s="2"/>
      <c r="AD149" s="2"/>
    </row>
    <row r="150" spans="26:30" x14ac:dyDescent="0.3">
      <c r="Z150" s="2">
        <v>745</v>
      </c>
      <c r="AA150" s="2" t="s">
        <v>163</v>
      </c>
      <c r="AB150" s="2">
        <v>2405</v>
      </c>
      <c r="AC150" s="2"/>
      <c r="AD150" s="2"/>
    </row>
    <row r="151" spans="26:30" x14ac:dyDescent="0.3">
      <c r="Z151" s="2">
        <v>750</v>
      </c>
      <c r="AA151" s="2" t="s">
        <v>164</v>
      </c>
      <c r="AB151" s="2">
        <v>2236</v>
      </c>
      <c r="AC151" s="2"/>
      <c r="AD151" s="2"/>
    </row>
    <row r="152" spans="26:30" x14ac:dyDescent="0.3">
      <c r="Z152" s="2">
        <v>755</v>
      </c>
      <c r="AA152" s="2" t="s">
        <v>165</v>
      </c>
      <c r="AB152" s="2">
        <v>1926</v>
      </c>
      <c r="AC152" s="2"/>
      <c r="AD152" s="2"/>
    </row>
    <row r="153" spans="26:30" x14ac:dyDescent="0.3">
      <c r="Z153" s="2">
        <v>760</v>
      </c>
      <c r="AA153" s="2" t="s">
        <v>166</v>
      </c>
      <c r="AB153" s="2">
        <v>1753</v>
      </c>
      <c r="AC153" s="2"/>
      <c r="AD153" s="2"/>
    </row>
    <row r="154" spans="26:30" x14ac:dyDescent="0.3">
      <c r="Z154" s="2">
        <v>765</v>
      </c>
      <c r="AA154" s="2" t="s">
        <v>167</v>
      </c>
      <c r="AB154" s="2">
        <v>1633</v>
      </c>
      <c r="AC154" s="2"/>
      <c r="AD154" s="2"/>
    </row>
    <row r="155" spans="26:30" x14ac:dyDescent="0.3">
      <c r="Z155" s="2">
        <v>770</v>
      </c>
      <c r="AA155" s="2" t="s">
        <v>168</v>
      </c>
      <c r="AB155" s="2">
        <v>1493</v>
      </c>
      <c r="AC155" s="2"/>
      <c r="AD155" s="2"/>
    </row>
    <row r="156" spans="26:30" x14ac:dyDescent="0.3">
      <c r="Z156" s="2">
        <v>775</v>
      </c>
      <c r="AA156" s="2" t="s">
        <v>169</v>
      </c>
      <c r="AB156" s="2">
        <v>1288</v>
      </c>
      <c r="AC156" s="2"/>
      <c r="AD156" s="2"/>
    </row>
    <row r="157" spans="26:30" x14ac:dyDescent="0.3">
      <c r="Z157" s="2">
        <v>780</v>
      </c>
      <c r="AA157" s="2" t="s">
        <v>170</v>
      </c>
      <c r="AB157" s="2">
        <v>1258</v>
      </c>
      <c r="AC157" s="2"/>
      <c r="AD157" s="2"/>
    </row>
    <row r="158" spans="26:30" x14ac:dyDescent="0.3">
      <c r="Z158" s="2">
        <v>785</v>
      </c>
      <c r="AA158" s="2" t="s">
        <v>171</v>
      </c>
      <c r="AB158" s="2">
        <v>1144</v>
      </c>
      <c r="AC158" s="2"/>
      <c r="AD158" s="2"/>
    </row>
    <row r="159" spans="26:30" x14ac:dyDescent="0.3">
      <c r="Z159" s="2">
        <v>790</v>
      </c>
      <c r="AA159" s="2" t="s">
        <v>172</v>
      </c>
      <c r="AB159" s="2">
        <v>953</v>
      </c>
      <c r="AC159" s="2"/>
      <c r="AD159" s="2"/>
    </row>
    <row r="160" spans="26:30" x14ac:dyDescent="0.3">
      <c r="Z160" s="2">
        <v>795</v>
      </c>
      <c r="AA160" s="2" t="s">
        <v>173</v>
      </c>
      <c r="AB160" s="2">
        <v>836</v>
      </c>
      <c r="AC160" s="2"/>
      <c r="AD160" s="2"/>
    </row>
    <row r="161" spans="26:30" x14ac:dyDescent="0.3">
      <c r="Z161" s="2">
        <v>800</v>
      </c>
      <c r="AA161" s="2" t="s">
        <v>174</v>
      </c>
      <c r="AB161" s="2">
        <v>584</v>
      </c>
      <c r="AC161" s="2"/>
      <c r="AD161" s="2"/>
    </row>
    <row r="162" spans="26:30" x14ac:dyDescent="0.3">
      <c r="Z162" s="2">
        <v>805</v>
      </c>
      <c r="AA162" s="2" t="s">
        <v>176</v>
      </c>
      <c r="AB162" s="2">
        <v>646</v>
      </c>
      <c r="AC162" s="2"/>
      <c r="AD162" s="2"/>
    </row>
    <row r="163" spans="26:30" x14ac:dyDescent="0.3">
      <c r="Z163" s="2">
        <v>810</v>
      </c>
      <c r="AA163" s="2" t="s">
        <v>177</v>
      </c>
      <c r="AB163" s="2">
        <v>605</v>
      </c>
      <c r="AC163" s="2"/>
      <c r="AD163" s="2"/>
    </row>
    <row r="164" spans="26:30" x14ac:dyDescent="0.3">
      <c r="Z164" s="2">
        <v>815</v>
      </c>
      <c r="AA164" s="2" t="s">
        <v>178</v>
      </c>
      <c r="AB164" s="2">
        <v>793</v>
      </c>
      <c r="AC164" s="2"/>
      <c r="AD164" s="2"/>
    </row>
    <row r="165" spans="26:30" x14ac:dyDescent="0.3">
      <c r="Z165" s="2">
        <v>820</v>
      </c>
      <c r="AA165" s="2" t="s">
        <v>179</v>
      </c>
      <c r="AB165" s="2">
        <v>682</v>
      </c>
      <c r="AC165" s="2"/>
      <c r="AD165" s="2"/>
    </row>
    <row r="166" spans="26:30" x14ac:dyDescent="0.3">
      <c r="Z166" s="2">
        <v>825</v>
      </c>
      <c r="AA166" s="2" t="s">
        <v>180</v>
      </c>
      <c r="AB166" s="2">
        <v>593</v>
      </c>
      <c r="AC166" s="2"/>
      <c r="AD166" s="2"/>
    </row>
    <row r="167" spans="26:30" x14ac:dyDescent="0.3">
      <c r="Z167" s="2">
        <v>830</v>
      </c>
      <c r="AA167" s="2" t="s">
        <v>181</v>
      </c>
      <c r="AB167" s="2">
        <v>508</v>
      </c>
      <c r="AC167" s="2"/>
      <c r="AD167" s="2"/>
    </row>
    <row r="168" spans="26:30" x14ac:dyDescent="0.3">
      <c r="Z168" s="2">
        <v>835</v>
      </c>
      <c r="AA168" s="2" t="s">
        <v>182</v>
      </c>
      <c r="AB168" s="2">
        <v>573</v>
      </c>
      <c r="AC168" s="2"/>
      <c r="AD168" s="2"/>
    </row>
    <row r="169" spans="26:30" x14ac:dyDescent="0.3">
      <c r="Z169" s="2">
        <v>840</v>
      </c>
      <c r="AA169" s="2" t="s">
        <v>183</v>
      </c>
      <c r="AB169" s="2">
        <v>493</v>
      </c>
      <c r="AC169" s="2"/>
      <c r="AD169" s="2"/>
    </row>
    <row r="170" spans="26:30" x14ac:dyDescent="0.3">
      <c r="Z170" s="2">
        <v>845</v>
      </c>
      <c r="AA170" s="2" t="s">
        <v>184</v>
      </c>
      <c r="AB170" s="2">
        <v>463</v>
      </c>
      <c r="AC170" s="2"/>
      <c r="AD170" s="2"/>
    </row>
    <row r="171" spans="26:30" x14ac:dyDescent="0.3">
      <c r="Z171" s="2">
        <v>850</v>
      </c>
      <c r="AA171" s="2" t="s">
        <v>185</v>
      </c>
      <c r="AB171" s="2">
        <v>304</v>
      </c>
      <c r="AC171" s="2"/>
      <c r="AD171" s="2"/>
    </row>
    <row r="172" spans="26:30" x14ac:dyDescent="0.3">
      <c r="Z172" s="2">
        <v>855</v>
      </c>
      <c r="AA172" s="2" t="s">
        <v>186</v>
      </c>
      <c r="AB172" s="2">
        <v>259</v>
      </c>
      <c r="AC172" s="2"/>
      <c r="AD172" s="2"/>
    </row>
    <row r="173" spans="26:30" x14ac:dyDescent="0.3">
      <c r="Z173" s="2">
        <v>860</v>
      </c>
      <c r="AA173" s="2" t="s">
        <v>187</v>
      </c>
      <c r="AB173" s="2">
        <v>261</v>
      </c>
      <c r="AC173" s="2"/>
      <c r="AD173" s="2"/>
    </row>
    <row r="174" spans="26:30" x14ac:dyDescent="0.3">
      <c r="Z174" s="2">
        <v>865</v>
      </c>
      <c r="AA174" s="2" t="s">
        <v>188</v>
      </c>
      <c r="AB174" s="2">
        <v>209</v>
      </c>
      <c r="AC174" s="2"/>
      <c r="AD174" s="2"/>
    </row>
    <row r="175" spans="26:30" x14ac:dyDescent="0.3">
      <c r="Z175" s="2">
        <v>870</v>
      </c>
      <c r="AA175" s="2" t="s">
        <v>189</v>
      </c>
      <c r="AB175" s="2">
        <v>165</v>
      </c>
      <c r="AC175" s="2"/>
      <c r="AD175" s="2"/>
    </row>
    <row r="176" spans="26:30" x14ac:dyDescent="0.3">
      <c r="Z176" s="2">
        <v>875</v>
      </c>
      <c r="AA176" s="2" t="s">
        <v>190</v>
      </c>
      <c r="AB176" s="2">
        <v>127</v>
      </c>
      <c r="AC176" s="2"/>
      <c r="AD176" s="2"/>
    </row>
    <row r="177" spans="26:30" x14ac:dyDescent="0.3">
      <c r="Z177" s="2">
        <v>880</v>
      </c>
      <c r="AA177" s="2" t="s">
        <v>191</v>
      </c>
      <c r="AB177" s="2">
        <v>122</v>
      </c>
      <c r="AC177" s="2"/>
      <c r="AD177" s="2"/>
    </row>
    <row r="178" spans="26:30" x14ac:dyDescent="0.3">
      <c r="Z178" s="2">
        <v>885</v>
      </c>
      <c r="AA178" s="2" t="s">
        <v>192</v>
      </c>
      <c r="AB178" s="2">
        <v>120</v>
      </c>
      <c r="AC178" s="2"/>
      <c r="AD178" s="2"/>
    </row>
    <row r="179" spans="26:30" x14ac:dyDescent="0.3">
      <c r="Z179" s="2">
        <v>890</v>
      </c>
      <c r="AA179" s="2" t="s">
        <v>193</v>
      </c>
      <c r="AB179" s="2">
        <v>116</v>
      </c>
      <c r="AC179" s="2"/>
      <c r="AD179" s="2"/>
    </row>
    <row r="180" spans="26:30" x14ac:dyDescent="0.3">
      <c r="Z180" s="2">
        <v>895</v>
      </c>
      <c r="AA180" s="2" t="s">
        <v>194</v>
      </c>
      <c r="AB180" s="2">
        <v>114</v>
      </c>
      <c r="AC180" s="2"/>
      <c r="AD180" s="2"/>
    </row>
    <row r="181" spans="26:30" x14ac:dyDescent="0.3">
      <c r="Z181" s="2">
        <v>900</v>
      </c>
      <c r="AA181" s="2" t="s">
        <v>195</v>
      </c>
      <c r="AB181" s="2">
        <v>113</v>
      </c>
      <c r="AC181" s="2"/>
      <c r="AD181" s="2"/>
    </row>
    <row r="182" spans="26:30" x14ac:dyDescent="0.3">
      <c r="Z182" s="2">
        <v>905</v>
      </c>
      <c r="AA182" s="2" t="s">
        <v>196</v>
      </c>
      <c r="AB182" s="2">
        <v>115</v>
      </c>
      <c r="AC182" s="2"/>
      <c r="AD182" s="2"/>
    </row>
    <row r="183" spans="26:30" x14ac:dyDescent="0.3">
      <c r="Z183" s="2">
        <v>910</v>
      </c>
      <c r="AA183" s="2" t="s">
        <v>197</v>
      </c>
      <c r="AB183" s="2">
        <v>107</v>
      </c>
      <c r="AC183" s="2"/>
      <c r="AD183" s="2"/>
    </row>
    <row r="184" spans="26:30" x14ac:dyDescent="0.3">
      <c r="Z184" s="2">
        <v>915</v>
      </c>
      <c r="AA184" s="2" t="s">
        <v>198</v>
      </c>
      <c r="AB184" s="2">
        <v>130</v>
      </c>
      <c r="AC184" s="2"/>
      <c r="AD184" s="2"/>
    </row>
    <row r="185" spans="26:30" x14ac:dyDescent="0.3">
      <c r="Z185" s="2">
        <v>920</v>
      </c>
      <c r="AA185" s="2" t="s">
        <v>199</v>
      </c>
      <c r="AB185" s="2">
        <v>105</v>
      </c>
      <c r="AC185" s="2"/>
      <c r="AD185" s="2"/>
    </row>
    <row r="186" spans="26:30" x14ac:dyDescent="0.3">
      <c r="Z186" s="2">
        <v>925</v>
      </c>
      <c r="AA186" s="2" t="s">
        <v>200</v>
      </c>
      <c r="AB186" s="2">
        <v>104</v>
      </c>
      <c r="AC186" s="2"/>
      <c r="AD186" s="2"/>
    </row>
    <row r="187" spans="26:30" x14ac:dyDescent="0.3">
      <c r="Z187" s="2">
        <v>930</v>
      </c>
      <c r="AA187" s="2" t="s">
        <v>201</v>
      </c>
      <c r="AB187" s="2">
        <v>104</v>
      </c>
      <c r="AC187" s="2"/>
      <c r="AD187" s="2"/>
    </row>
    <row r="188" spans="26:30" x14ac:dyDescent="0.3">
      <c r="Z188" s="2">
        <v>935</v>
      </c>
      <c r="AA188" s="2" t="s">
        <v>202</v>
      </c>
      <c r="AB188" s="2">
        <v>101</v>
      </c>
      <c r="AC188" s="2"/>
      <c r="AD188" s="2"/>
    </row>
    <row r="189" spans="26:30" x14ac:dyDescent="0.3">
      <c r="Z189" s="2">
        <v>940</v>
      </c>
      <c r="AA189" s="2" t="s">
        <v>203</v>
      </c>
      <c r="AB189" s="2">
        <v>100</v>
      </c>
      <c r="AC189" s="2"/>
      <c r="AD189" s="2"/>
    </row>
    <row r="190" spans="26:30" x14ac:dyDescent="0.3">
      <c r="Z190" s="2">
        <v>945</v>
      </c>
      <c r="AA190" s="2" t="s">
        <v>204</v>
      </c>
      <c r="AB190" s="2">
        <v>99</v>
      </c>
      <c r="AC190" s="2"/>
      <c r="AD190" s="2"/>
    </row>
    <row r="191" spans="26:30" x14ac:dyDescent="0.3">
      <c r="Z191" s="2">
        <v>950</v>
      </c>
      <c r="AA191" s="2" t="s">
        <v>205</v>
      </c>
      <c r="AB191" s="2">
        <v>100</v>
      </c>
      <c r="AC191" s="2"/>
      <c r="AD191" s="2"/>
    </row>
    <row r="192" spans="26:30" x14ac:dyDescent="0.3">
      <c r="Z192" s="2">
        <v>955</v>
      </c>
      <c r="AA192" s="2" t="s">
        <v>206</v>
      </c>
      <c r="AB192" s="2">
        <v>97</v>
      </c>
      <c r="AC192" s="2"/>
      <c r="AD192" s="2"/>
    </row>
    <row r="193" spans="26:30" x14ac:dyDescent="0.3">
      <c r="Z193" s="2">
        <v>960</v>
      </c>
      <c r="AA193" s="2" t="s">
        <v>207</v>
      </c>
      <c r="AB193" s="2">
        <v>96</v>
      </c>
      <c r="AC193" s="2"/>
      <c r="AD193" s="2"/>
    </row>
    <row r="194" spans="26:30" x14ac:dyDescent="0.3">
      <c r="Z194" s="2">
        <v>965</v>
      </c>
      <c r="AA194" s="2" t="s">
        <v>208</v>
      </c>
      <c r="AB194" s="2">
        <v>118</v>
      </c>
      <c r="AC194" s="2"/>
      <c r="AD194" s="2"/>
    </row>
    <row r="195" spans="26:30" x14ac:dyDescent="0.3">
      <c r="Z195" s="2">
        <v>970</v>
      </c>
      <c r="AA195" s="2" t="s">
        <v>209</v>
      </c>
      <c r="AB195" s="2">
        <v>94</v>
      </c>
      <c r="AC195" s="2"/>
      <c r="AD195" s="2"/>
    </row>
    <row r="196" spans="26:30" x14ac:dyDescent="0.3">
      <c r="Z196" s="2">
        <v>975</v>
      </c>
      <c r="AA196" s="2" t="s">
        <v>210</v>
      </c>
      <c r="AB196" s="2">
        <v>93</v>
      </c>
      <c r="AC196" s="2"/>
      <c r="AD196" s="2"/>
    </row>
    <row r="197" spans="26:30" x14ac:dyDescent="0.3">
      <c r="Z197" s="2">
        <v>980</v>
      </c>
      <c r="AA197" s="2" t="s">
        <v>211</v>
      </c>
      <c r="AB197" s="2">
        <v>89</v>
      </c>
      <c r="AC197" s="2"/>
      <c r="AD197" s="2"/>
    </row>
    <row r="198" spans="26:30" x14ac:dyDescent="0.3">
      <c r="Z198" s="2">
        <v>985</v>
      </c>
      <c r="AA198" s="2" t="s">
        <v>212</v>
      </c>
      <c r="AB198" s="2">
        <v>85</v>
      </c>
      <c r="AC198" s="2"/>
      <c r="AD198" s="2"/>
    </row>
    <row r="199" spans="26:30" x14ac:dyDescent="0.3">
      <c r="Z199" s="2">
        <v>990</v>
      </c>
      <c r="AA199" s="2" t="s">
        <v>213</v>
      </c>
      <c r="AB199" s="2">
        <v>83</v>
      </c>
      <c r="AC199" s="2"/>
      <c r="AD199" s="2"/>
    </row>
    <row r="200" spans="26:30" x14ac:dyDescent="0.3">
      <c r="Z200" s="2">
        <v>995</v>
      </c>
      <c r="AA200" s="2" t="s">
        <v>214</v>
      </c>
      <c r="AB200" s="2">
        <v>84</v>
      </c>
      <c r="AC200" s="2"/>
      <c r="AD200" s="2"/>
    </row>
    <row r="201" spans="26:30" x14ac:dyDescent="0.3">
      <c r="Z201" s="2">
        <v>1000</v>
      </c>
      <c r="AA201" s="2" t="s">
        <v>175</v>
      </c>
      <c r="AB201" s="2">
        <v>81</v>
      </c>
    </row>
    <row r="202" spans="26:30" x14ac:dyDescent="0.3">
      <c r="AA202" s="2" t="s">
        <v>215</v>
      </c>
      <c r="AB202" s="2">
        <f>SUM(AB2:AB201)</f>
        <v>559682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D78D-1A6D-4904-9DD2-20A2C3191B5C}">
  <dimension ref="A1:AA202"/>
  <sheetViews>
    <sheetView zoomScaleNormal="100" workbookViewId="0">
      <selection activeCell="L22" sqref="L22"/>
    </sheetView>
  </sheetViews>
  <sheetFormatPr defaultRowHeight="14.4" x14ac:dyDescent="0.3"/>
  <cols>
    <col min="1" max="1" width="19.109375" style="13" customWidth="1"/>
    <col min="2" max="2" width="49.21875" customWidth="1"/>
    <col min="5" max="12" width="9" bestFit="1" customWidth="1"/>
    <col min="13" max="14" width="13.109375" bestFit="1" customWidth="1"/>
    <col min="26" max="26" width="16.77734375" customWidth="1"/>
    <col min="27" max="27" width="12.33203125" customWidth="1"/>
  </cols>
  <sheetData>
    <row r="1" spans="1:27" ht="27.6" x14ac:dyDescent="0.3">
      <c r="A1" s="3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3" t="s">
        <v>245</v>
      </c>
      <c r="N1" s="3" t="s">
        <v>246</v>
      </c>
      <c r="O1" s="1"/>
      <c r="Y1" s="2" t="s">
        <v>216</v>
      </c>
      <c r="Z1" s="2" t="s">
        <v>217</v>
      </c>
      <c r="AA1" s="2"/>
    </row>
    <row r="2" spans="1:27" x14ac:dyDescent="0.3">
      <c r="A2" s="10"/>
      <c r="B2" s="3" t="s">
        <v>12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/>
      <c r="N2" s="3"/>
      <c r="O2" s="2"/>
      <c r="Y2" s="2">
        <v>5</v>
      </c>
      <c r="Z2" s="2">
        <v>104</v>
      </c>
      <c r="AA2" s="2"/>
    </row>
    <row r="3" spans="1:27" x14ac:dyDescent="0.3">
      <c r="A3" s="11">
        <v>2</v>
      </c>
      <c r="B3" s="3">
        <f t="shared" ref="B3:B13" si="0">AVERAGE(C3:L3)</f>
        <v>865.2</v>
      </c>
      <c r="C3" s="3">
        <v>876</v>
      </c>
      <c r="D3" s="3">
        <v>869</v>
      </c>
      <c r="E3" s="3">
        <v>855</v>
      </c>
      <c r="F3" s="3">
        <v>858</v>
      </c>
      <c r="G3" s="3">
        <v>864</v>
      </c>
      <c r="H3" s="3">
        <v>866</v>
      </c>
      <c r="I3" s="3">
        <v>883</v>
      </c>
      <c r="J3" s="3">
        <v>860</v>
      </c>
      <c r="K3" s="3">
        <v>859</v>
      </c>
      <c r="L3" s="3">
        <v>862</v>
      </c>
      <c r="M3" s="3">
        <f>B15/B3</f>
        <v>1.7827092001849283</v>
      </c>
      <c r="N3" s="3">
        <f>M3/A3</f>
        <v>0.89135460009246414</v>
      </c>
      <c r="O3" s="2"/>
      <c r="Y3" s="2">
        <v>10</v>
      </c>
      <c r="Z3" s="2">
        <v>101</v>
      </c>
      <c r="AA3" s="2"/>
    </row>
    <row r="4" spans="1:27" x14ac:dyDescent="0.3">
      <c r="A4" s="11">
        <v>4</v>
      </c>
      <c r="B4" s="3">
        <f t="shared" si="0"/>
        <v>809.8</v>
      </c>
      <c r="C4" s="3">
        <v>791</v>
      </c>
      <c r="D4" s="3">
        <v>811</v>
      </c>
      <c r="E4" s="3">
        <v>818</v>
      </c>
      <c r="F4" s="3">
        <v>827</v>
      </c>
      <c r="G4" s="3">
        <v>798</v>
      </c>
      <c r="H4" s="3">
        <v>818</v>
      </c>
      <c r="I4" s="3">
        <v>808</v>
      </c>
      <c r="J4" s="3">
        <v>809</v>
      </c>
      <c r="K4" s="3">
        <v>806</v>
      </c>
      <c r="L4" s="3">
        <v>812</v>
      </c>
      <c r="M4" s="3">
        <f>B15/B4</f>
        <v>1.9046678192146211</v>
      </c>
      <c r="N4" s="3">
        <f>M4/A4</f>
        <v>0.47616695480365528</v>
      </c>
      <c r="O4" s="2"/>
      <c r="Y4" s="2">
        <v>15</v>
      </c>
      <c r="Z4" s="2">
        <v>103</v>
      </c>
      <c r="AA4" s="2"/>
    </row>
    <row r="5" spans="1:27" x14ac:dyDescent="0.3">
      <c r="A5" s="11">
        <v>5</v>
      </c>
      <c r="B5" s="3">
        <f t="shared" si="0"/>
        <v>828.9</v>
      </c>
      <c r="C5" s="3">
        <v>829</v>
      </c>
      <c r="D5" s="3">
        <v>814</v>
      </c>
      <c r="E5" s="3">
        <v>830</v>
      </c>
      <c r="F5" s="3">
        <v>825</v>
      </c>
      <c r="G5" s="3">
        <v>836</v>
      </c>
      <c r="H5" s="3">
        <v>833</v>
      </c>
      <c r="I5" s="3">
        <v>827</v>
      </c>
      <c r="J5" s="3">
        <v>832</v>
      </c>
      <c r="K5" s="3">
        <v>834</v>
      </c>
      <c r="L5" s="3">
        <v>829</v>
      </c>
      <c r="M5" s="3">
        <f>B15/B5</f>
        <v>1.8607793461213658</v>
      </c>
      <c r="N5" s="3">
        <f t="shared" ref="N5:N20" si="1">M5/A5</f>
        <v>0.37215586922427313</v>
      </c>
      <c r="O5" s="2"/>
      <c r="Y5" s="2">
        <v>20</v>
      </c>
      <c r="Z5" s="2">
        <v>104</v>
      </c>
      <c r="AA5" s="2"/>
    </row>
    <row r="6" spans="1:27" x14ac:dyDescent="0.3">
      <c r="A6" s="11">
        <v>8</v>
      </c>
      <c r="B6" s="3">
        <f t="shared" si="0"/>
        <v>580.6</v>
      </c>
      <c r="C6" s="3">
        <v>586</v>
      </c>
      <c r="D6" s="3">
        <v>576</v>
      </c>
      <c r="E6" s="3">
        <v>580</v>
      </c>
      <c r="F6" s="3">
        <v>587</v>
      </c>
      <c r="G6" s="3">
        <v>568</v>
      </c>
      <c r="H6" s="3">
        <v>581</v>
      </c>
      <c r="I6" s="3">
        <v>586</v>
      </c>
      <c r="J6" s="3">
        <v>584</v>
      </c>
      <c r="K6" s="3">
        <v>587</v>
      </c>
      <c r="L6" s="3">
        <v>571</v>
      </c>
      <c r="M6" s="3">
        <f>B15/B6</f>
        <v>2.6565621770582157</v>
      </c>
      <c r="N6" s="3">
        <f t="shared" si="1"/>
        <v>0.33207027213227697</v>
      </c>
      <c r="O6" s="2"/>
      <c r="Y6" s="2">
        <v>25</v>
      </c>
      <c r="Z6" s="2">
        <v>108</v>
      </c>
      <c r="AA6" s="2"/>
    </row>
    <row r="7" spans="1:27" x14ac:dyDescent="0.3">
      <c r="A7" s="11">
        <v>10</v>
      </c>
      <c r="B7" s="3">
        <f t="shared" si="0"/>
        <v>527.5</v>
      </c>
      <c r="C7" s="3">
        <v>533</v>
      </c>
      <c r="D7" s="3">
        <v>528</v>
      </c>
      <c r="E7" s="3">
        <v>531</v>
      </c>
      <c r="F7" s="3">
        <v>519</v>
      </c>
      <c r="G7" s="3">
        <v>521</v>
      </c>
      <c r="H7" s="3">
        <v>530</v>
      </c>
      <c r="I7" s="3">
        <v>528</v>
      </c>
      <c r="J7" s="3">
        <v>529</v>
      </c>
      <c r="K7" s="3">
        <v>532</v>
      </c>
      <c r="L7" s="3">
        <v>524</v>
      </c>
      <c r="M7" s="3">
        <f>B15/B7</f>
        <v>2.9239810426540287</v>
      </c>
      <c r="N7" s="3">
        <f t="shared" si="1"/>
        <v>0.29239810426540286</v>
      </c>
      <c r="O7" s="2"/>
      <c r="Y7" s="2">
        <v>30</v>
      </c>
      <c r="Z7" s="2">
        <v>109</v>
      </c>
      <c r="AA7" s="2"/>
    </row>
    <row r="8" spans="1:27" x14ac:dyDescent="0.3">
      <c r="A8" s="11">
        <v>16</v>
      </c>
      <c r="B8" s="3">
        <f t="shared" si="0"/>
        <v>442.1</v>
      </c>
      <c r="C8" s="3">
        <v>428</v>
      </c>
      <c r="D8" s="3">
        <v>446</v>
      </c>
      <c r="E8" s="3">
        <v>452</v>
      </c>
      <c r="F8" s="3">
        <v>451</v>
      </c>
      <c r="G8" s="3">
        <v>444</v>
      </c>
      <c r="H8" s="3">
        <v>434</v>
      </c>
      <c r="I8" s="3">
        <v>447</v>
      </c>
      <c r="J8" s="3">
        <v>448</v>
      </c>
      <c r="K8" s="3">
        <v>436</v>
      </c>
      <c r="L8" s="3">
        <v>435</v>
      </c>
      <c r="M8" s="3">
        <f>B15/B8</f>
        <v>3.4888034381361681</v>
      </c>
      <c r="N8" s="3">
        <f t="shared" si="1"/>
        <v>0.21805021488351051</v>
      </c>
      <c r="O8" s="2"/>
      <c r="Y8" s="2">
        <v>35</v>
      </c>
      <c r="Z8" s="2">
        <v>119</v>
      </c>
      <c r="AA8" s="2"/>
    </row>
    <row r="9" spans="1:27" x14ac:dyDescent="0.3">
      <c r="A9" s="11">
        <v>20</v>
      </c>
      <c r="B9" s="3">
        <f t="shared" si="0"/>
        <v>428.5</v>
      </c>
      <c r="C9" s="3">
        <v>425</v>
      </c>
      <c r="D9" s="3">
        <v>429</v>
      </c>
      <c r="E9" s="3">
        <v>432</v>
      </c>
      <c r="F9" s="3">
        <v>428</v>
      </c>
      <c r="G9" s="3">
        <v>432</v>
      </c>
      <c r="H9" s="3">
        <v>417</v>
      </c>
      <c r="I9" s="3">
        <v>433</v>
      </c>
      <c r="J9" s="3">
        <v>424</v>
      </c>
      <c r="K9" s="3">
        <v>435</v>
      </c>
      <c r="L9" s="3">
        <v>430</v>
      </c>
      <c r="M9" s="3">
        <f>B15/B9</f>
        <v>3.5995332555425907</v>
      </c>
      <c r="N9" s="3">
        <f t="shared" si="1"/>
        <v>0.17997666277712954</v>
      </c>
      <c r="O9" s="2"/>
      <c r="Y9" s="2">
        <v>40</v>
      </c>
      <c r="Z9" s="2">
        <v>126</v>
      </c>
      <c r="AA9" s="2"/>
    </row>
    <row r="10" spans="1:27" x14ac:dyDescent="0.3">
      <c r="A10" s="11">
        <v>25</v>
      </c>
      <c r="B10" s="3">
        <f t="shared" si="0"/>
        <v>398.4</v>
      </c>
      <c r="C10" s="3">
        <v>377</v>
      </c>
      <c r="D10" s="3">
        <v>399</v>
      </c>
      <c r="E10" s="3">
        <v>411</v>
      </c>
      <c r="F10" s="3">
        <v>416</v>
      </c>
      <c r="G10" s="3">
        <v>413</v>
      </c>
      <c r="H10" s="3">
        <v>386</v>
      </c>
      <c r="I10" s="3">
        <v>402</v>
      </c>
      <c r="J10" s="3">
        <v>406</v>
      </c>
      <c r="K10" s="3">
        <v>370</v>
      </c>
      <c r="L10" s="3">
        <v>404</v>
      </c>
      <c r="M10" s="3">
        <f>B15/B10</f>
        <v>3.871485943775101</v>
      </c>
      <c r="N10" s="3">
        <f t="shared" si="1"/>
        <v>0.15485943775100405</v>
      </c>
      <c r="O10" s="2"/>
      <c r="Y10" s="2">
        <v>45</v>
      </c>
      <c r="Z10" s="2">
        <v>123</v>
      </c>
      <c r="AA10" s="2"/>
    </row>
    <row r="11" spans="1:27" x14ac:dyDescent="0.3">
      <c r="A11" s="11">
        <v>32</v>
      </c>
      <c r="B11" s="3">
        <f t="shared" si="0"/>
        <v>399.8</v>
      </c>
      <c r="C11" s="3">
        <v>401</v>
      </c>
      <c r="D11" s="3">
        <v>409</v>
      </c>
      <c r="E11" s="3">
        <v>367</v>
      </c>
      <c r="F11" s="3">
        <v>403</v>
      </c>
      <c r="G11" s="3">
        <v>405</v>
      </c>
      <c r="H11" s="3">
        <v>397</v>
      </c>
      <c r="I11" s="3">
        <v>407</v>
      </c>
      <c r="J11" s="3">
        <v>411</v>
      </c>
      <c r="K11" s="3">
        <v>400</v>
      </c>
      <c r="L11" s="3">
        <v>398</v>
      </c>
      <c r="M11" s="3">
        <f>B15/B11</f>
        <v>3.8579289644822414</v>
      </c>
      <c r="N11" s="3">
        <f t="shared" si="1"/>
        <v>0.12056028014007004</v>
      </c>
      <c r="O11" s="2"/>
      <c r="Y11" s="2">
        <v>50</v>
      </c>
      <c r="Z11" s="2">
        <v>123</v>
      </c>
      <c r="AA11" s="2"/>
    </row>
    <row r="12" spans="1:27" x14ac:dyDescent="0.3">
      <c r="A12" s="11">
        <v>40</v>
      </c>
      <c r="B12" s="3">
        <f t="shared" si="0"/>
        <v>368.8</v>
      </c>
      <c r="C12" s="3">
        <v>389</v>
      </c>
      <c r="D12" s="3">
        <v>394</v>
      </c>
      <c r="E12" s="3">
        <v>373</v>
      </c>
      <c r="F12" s="3">
        <v>349</v>
      </c>
      <c r="G12" s="3">
        <v>380</v>
      </c>
      <c r="H12" s="3">
        <v>344</v>
      </c>
      <c r="I12" s="3">
        <v>342</v>
      </c>
      <c r="J12" s="3">
        <v>379</v>
      </c>
      <c r="K12" s="3">
        <v>382</v>
      </c>
      <c r="L12" s="3">
        <v>356</v>
      </c>
      <c r="M12" s="3">
        <f>B15/B12</f>
        <v>4.1822125813449027</v>
      </c>
      <c r="N12" s="3">
        <f t="shared" si="1"/>
        <v>0.10455531453362257</v>
      </c>
      <c r="O12" s="2"/>
      <c r="Y12" s="2">
        <v>55</v>
      </c>
      <c r="Z12" s="2">
        <v>123</v>
      </c>
      <c r="AA12" s="2"/>
    </row>
    <row r="13" spans="1:27" x14ac:dyDescent="0.3">
      <c r="A13" s="11">
        <v>50</v>
      </c>
      <c r="B13" s="3">
        <f t="shared" si="0"/>
        <v>362.2</v>
      </c>
      <c r="C13" s="3">
        <v>379</v>
      </c>
      <c r="D13" s="3">
        <v>354</v>
      </c>
      <c r="E13" s="3">
        <v>341</v>
      </c>
      <c r="F13" s="3">
        <v>382</v>
      </c>
      <c r="G13" s="3">
        <v>376</v>
      </c>
      <c r="H13" s="3">
        <v>364</v>
      </c>
      <c r="I13" s="3">
        <v>342</v>
      </c>
      <c r="J13" s="3">
        <v>345</v>
      </c>
      <c r="K13" s="3">
        <v>366</v>
      </c>
      <c r="L13" s="3">
        <v>373</v>
      </c>
      <c r="M13" s="3">
        <f>B15/B13</f>
        <v>4.2584207620099397</v>
      </c>
      <c r="N13" s="3">
        <f t="shared" si="1"/>
        <v>8.5168415240198789E-2</v>
      </c>
      <c r="O13" s="2"/>
      <c r="Y13" s="2">
        <v>60</v>
      </c>
      <c r="Z13" s="2">
        <v>126</v>
      </c>
      <c r="AA13" s="2"/>
    </row>
    <row r="14" spans="1:27" x14ac:dyDescent="0.3">
      <c r="A14" s="5" t="s">
        <v>13</v>
      </c>
      <c r="B14" s="3">
        <f>AVERAGE(C14:L14)</f>
        <v>521</v>
      </c>
      <c r="C14" s="3">
        <v>521</v>
      </c>
      <c r="D14" s="3">
        <v>515</v>
      </c>
      <c r="E14" s="3">
        <v>521</v>
      </c>
      <c r="F14" s="3">
        <v>521</v>
      </c>
      <c r="G14" s="3">
        <v>522</v>
      </c>
      <c r="H14" s="3">
        <v>521</v>
      </c>
      <c r="I14" s="3">
        <v>521</v>
      </c>
      <c r="J14" s="3">
        <v>523</v>
      </c>
      <c r="K14" s="3">
        <v>521</v>
      </c>
      <c r="L14" s="3">
        <v>524</v>
      </c>
      <c r="M14" s="3"/>
      <c r="N14" s="3"/>
      <c r="O14" s="2"/>
      <c r="Y14" s="2">
        <v>65</v>
      </c>
      <c r="Z14" s="2">
        <v>130</v>
      </c>
      <c r="AA14" s="2"/>
    </row>
    <row r="15" spans="1:27" x14ac:dyDescent="0.3">
      <c r="A15" s="5" t="s">
        <v>14</v>
      </c>
      <c r="B15" s="3">
        <f>AVERAGE(C15:L15)</f>
        <v>1542.4</v>
      </c>
      <c r="C15" s="3">
        <v>1538</v>
      </c>
      <c r="D15" s="3">
        <v>1543</v>
      </c>
      <c r="E15" s="3">
        <v>1538</v>
      </c>
      <c r="F15" s="3">
        <v>1537</v>
      </c>
      <c r="G15" s="3">
        <v>1537</v>
      </c>
      <c r="H15" s="3">
        <v>1562</v>
      </c>
      <c r="I15" s="3">
        <v>1538</v>
      </c>
      <c r="J15" s="3">
        <v>1536</v>
      </c>
      <c r="K15" s="3">
        <v>1538</v>
      </c>
      <c r="L15" s="3">
        <v>1557</v>
      </c>
      <c r="M15" s="3">
        <f>B15/B15</f>
        <v>1</v>
      </c>
      <c r="N15" s="3">
        <v>1</v>
      </c>
      <c r="O15" s="2"/>
      <c r="Y15" s="2">
        <v>70</v>
      </c>
      <c r="Z15" s="2">
        <v>182</v>
      </c>
      <c r="AA15" s="2"/>
    </row>
    <row r="16" spans="1:27" x14ac:dyDescent="0.3">
      <c r="A16" s="12">
        <v>2</v>
      </c>
      <c r="B16" s="3">
        <v>865.2</v>
      </c>
      <c r="C16" s="3">
        <v>876</v>
      </c>
      <c r="D16" s="3">
        <v>869</v>
      </c>
      <c r="E16" s="3">
        <v>855</v>
      </c>
      <c r="F16" s="3">
        <v>858</v>
      </c>
      <c r="G16" s="3">
        <v>864</v>
      </c>
      <c r="H16" s="3">
        <v>866</v>
      </c>
      <c r="I16" s="3">
        <v>883</v>
      </c>
      <c r="J16" s="3">
        <v>860</v>
      </c>
      <c r="K16" s="3">
        <v>859</v>
      </c>
      <c r="L16" s="3">
        <v>862</v>
      </c>
      <c r="M16" s="3">
        <f>B15/B16</f>
        <v>1.7827092001849283</v>
      </c>
      <c r="N16" s="3">
        <f t="shared" si="1"/>
        <v>0.89135460009246414</v>
      </c>
      <c r="O16" s="2"/>
      <c r="Y16" s="2">
        <v>75</v>
      </c>
      <c r="Z16" s="2">
        <v>186</v>
      </c>
      <c r="AA16" s="2"/>
    </row>
    <row r="17" spans="1:27" x14ac:dyDescent="0.3">
      <c r="A17" s="7">
        <v>4</v>
      </c>
      <c r="B17" s="3">
        <f t="shared" ref="B17" si="2">AVERAGE(C17:L17)</f>
        <v>563.29999999999995</v>
      </c>
      <c r="C17" s="3">
        <v>577</v>
      </c>
      <c r="D17" s="3">
        <v>556</v>
      </c>
      <c r="E17" s="3">
        <v>561</v>
      </c>
      <c r="F17" s="3">
        <v>562</v>
      </c>
      <c r="G17" s="3">
        <v>569</v>
      </c>
      <c r="H17" s="3">
        <v>558</v>
      </c>
      <c r="I17" s="3">
        <v>554</v>
      </c>
      <c r="J17" s="3">
        <v>572</v>
      </c>
      <c r="K17" s="3">
        <v>571</v>
      </c>
      <c r="L17" s="3">
        <v>553</v>
      </c>
      <c r="M17" s="3">
        <f>B15/B17</f>
        <v>2.7381501864015627</v>
      </c>
      <c r="N17" s="3">
        <f t="shared" si="1"/>
        <v>0.68453754660039068</v>
      </c>
      <c r="O17" s="2"/>
      <c r="Y17" s="2">
        <v>80</v>
      </c>
      <c r="Z17" s="2">
        <v>138</v>
      </c>
      <c r="AA17" s="2"/>
    </row>
    <row r="18" spans="1:27" x14ac:dyDescent="0.3">
      <c r="A18" s="7">
        <v>5</v>
      </c>
      <c r="B18" s="3">
        <f>AVERAGE(C18:L18)</f>
        <v>467.5</v>
      </c>
      <c r="C18" s="3">
        <v>445</v>
      </c>
      <c r="D18" s="3">
        <v>468</v>
      </c>
      <c r="E18" s="3">
        <v>471</v>
      </c>
      <c r="F18" s="3">
        <v>473</v>
      </c>
      <c r="G18" s="3">
        <v>477</v>
      </c>
      <c r="H18" s="3">
        <v>467</v>
      </c>
      <c r="I18" s="3">
        <v>463</v>
      </c>
      <c r="J18" s="3">
        <v>473</v>
      </c>
      <c r="K18" s="3">
        <v>466</v>
      </c>
      <c r="L18" s="3">
        <v>472</v>
      </c>
      <c r="M18" s="3">
        <f>B15/B18</f>
        <v>3.2992513368983958</v>
      </c>
      <c r="N18" s="3">
        <f t="shared" si="1"/>
        <v>0.65985026737967911</v>
      </c>
      <c r="O18" s="2"/>
      <c r="Y18" s="2">
        <v>85</v>
      </c>
      <c r="Z18" s="2">
        <v>140</v>
      </c>
      <c r="AA18" s="2"/>
    </row>
    <row r="19" spans="1:27" x14ac:dyDescent="0.3">
      <c r="A19" s="7">
        <v>8</v>
      </c>
      <c r="B19" s="3">
        <f>AVERAGE(C19:L19)</f>
        <v>412.2</v>
      </c>
      <c r="C19" s="3">
        <v>420</v>
      </c>
      <c r="D19" s="3">
        <v>409</v>
      </c>
      <c r="E19" s="3">
        <v>411</v>
      </c>
      <c r="F19" s="3">
        <v>408</v>
      </c>
      <c r="G19" s="3">
        <v>410</v>
      </c>
      <c r="H19" s="3">
        <v>418</v>
      </c>
      <c r="I19" s="3">
        <v>417</v>
      </c>
      <c r="J19" s="3">
        <v>415</v>
      </c>
      <c r="K19" s="3">
        <v>409</v>
      </c>
      <c r="L19" s="3">
        <v>405</v>
      </c>
      <c r="M19" s="3">
        <f>B15/B19</f>
        <v>3.7418728772440568</v>
      </c>
      <c r="N19" s="3">
        <f t="shared" si="1"/>
        <v>0.4677341096555071</v>
      </c>
      <c r="O19" s="2"/>
      <c r="Y19" s="2">
        <v>90</v>
      </c>
      <c r="Z19" s="2">
        <v>170</v>
      </c>
      <c r="AA19" s="2"/>
    </row>
    <row r="20" spans="1:27" x14ac:dyDescent="0.3">
      <c r="A20" s="7">
        <v>10</v>
      </c>
      <c r="B20" s="3">
        <f>AVERAGE(C20:L20)</f>
        <v>376.6</v>
      </c>
      <c r="C20" s="3">
        <v>381</v>
      </c>
      <c r="D20" s="3">
        <v>383</v>
      </c>
      <c r="E20" s="3">
        <v>379</v>
      </c>
      <c r="F20" s="3">
        <v>381</v>
      </c>
      <c r="G20" s="3">
        <v>378</v>
      </c>
      <c r="H20" s="3">
        <v>347</v>
      </c>
      <c r="I20" s="3">
        <v>377</v>
      </c>
      <c r="J20" s="3">
        <v>382</v>
      </c>
      <c r="K20" s="3">
        <v>377</v>
      </c>
      <c r="L20" s="3">
        <v>381</v>
      </c>
      <c r="M20" s="3">
        <f>B15/B20</f>
        <v>4.0955921402018056</v>
      </c>
      <c r="N20" s="3">
        <f t="shared" si="1"/>
        <v>0.40955921402018058</v>
      </c>
      <c r="O20" s="2"/>
      <c r="Y20" s="2">
        <v>95</v>
      </c>
      <c r="Z20" s="2">
        <v>152</v>
      </c>
      <c r="AA20" s="2"/>
    </row>
    <row r="21" spans="1:27" x14ac:dyDescent="0.3">
      <c r="Y21" s="2">
        <v>100</v>
      </c>
      <c r="Z21" s="2">
        <v>160</v>
      </c>
      <c r="AA21" s="2"/>
    </row>
    <row r="22" spans="1:27" ht="27.6" x14ac:dyDescent="0.3">
      <c r="A22" s="3" t="s">
        <v>232</v>
      </c>
      <c r="B22" s="8" t="s">
        <v>238</v>
      </c>
      <c r="C22" s="3" t="s">
        <v>221</v>
      </c>
      <c r="Y22" s="2">
        <v>105</v>
      </c>
      <c r="Z22" s="2">
        <v>144</v>
      </c>
      <c r="AA22" s="2"/>
    </row>
    <row r="23" spans="1:27" x14ac:dyDescent="0.3">
      <c r="A23" s="3" t="s">
        <v>222</v>
      </c>
      <c r="B23" s="7">
        <v>327</v>
      </c>
      <c r="C23" s="9">
        <v>51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Y23" s="2">
        <v>110</v>
      </c>
      <c r="Z23" s="2">
        <v>152</v>
      </c>
      <c r="AA23" s="2"/>
    </row>
    <row r="24" spans="1:27" x14ac:dyDescent="0.3">
      <c r="A24" s="3" t="s">
        <v>223</v>
      </c>
      <c r="B24" s="7">
        <v>324</v>
      </c>
      <c r="C24" s="9">
        <v>591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Y24" s="2">
        <v>115</v>
      </c>
      <c r="Z24" s="2">
        <v>151</v>
      </c>
      <c r="AA24" s="2"/>
    </row>
    <row r="25" spans="1:27" x14ac:dyDescent="0.3">
      <c r="A25" s="3" t="s">
        <v>224</v>
      </c>
      <c r="B25" s="7">
        <v>322</v>
      </c>
      <c r="C25" s="9">
        <v>592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Y25" s="2">
        <v>120</v>
      </c>
      <c r="Z25" s="2">
        <v>157</v>
      </c>
      <c r="AA25" s="2"/>
    </row>
    <row r="26" spans="1:27" x14ac:dyDescent="0.3">
      <c r="A26" s="3" t="s">
        <v>225</v>
      </c>
      <c r="B26" s="7">
        <v>325</v>
      </c>
      <c r="C26" s="9">
        <v>52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Y26" s="2">
        <v>125</v>
      </c>
      <c r="Z26" s="2">
        <v>157</v>
      </c>
      <c r="AA26" s="2"/>
    </row>
    <row r="27" spans="1:27" x14ac:dyDescent="0.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Y27" s="2">
        <v>130</v>
      </c>
      <c r="Z27" s="2">
        <v>196</v>
      </c>
      <c r="AA27" s="2"/>
    </row>
    <row r="28" spans="1:27" ht="27.6" x14ac:dyDescent="0.3">
      <c r="A28" s="3" t="s">
        <v>219</v>
      </c>
      <c r="B28" s="8" t="s">
        <v>236</v>
      </c>
      <c r="C28" s="3" t="s">
        <v>221</v>
      </c>
      <c r="Y28" s="2">
        <v>135</v>
      </c>
      <c r="Z28" s="2">
        <v>346</v>
      </c>
      <c r="AA28" s="2"/>
    </row>
    <row r="29" spans="1:27" x14ac:dyDescent="0.3">
      <c r="A29" s="3" t="s">
        <v>222</v>
      </c>
      <c r="B29" s="7">
        <v>250</v>
      </c>
      <c r="C29" s="9">
        <v>24</v>
      </c>
      <c r="Y29" s="2">
        <v>140</v>
      </c>
      <c r="Z29" s="2">
        <v>605</v>
      </c>
      <c r="AA29" s="2"/>
    </row>
    <row r="30" spans="1:27" x14ac:dyDescent="0.3">
      <c r="A30" s="3" t="s">
        <v>223</v>
      </c>
      <c r="B30" s="7">
        <v>250</v>
      </c>
      <c r="C30" s="9">
        <v>308</v>
      </c>
      <c r="Y30" s="2">
        <v>145</v>
      </c>
      <c r="Z30" s="2">
        <v>655</v>
      </c>
      <c r="AA30" s="2"/>
    </row>
    <row r="31" spans="1:27" x14ac:dyDescent="0.3">
      <c r="A31" s="3" t="s">
        <v>224</v>
      </c>
      <c r="B31" s="7">
        <v>255</v>
      </c>
      <c r="C31" s="9">
        <v>607</v>
      </c>
      <c r="Y31" s="2">
        <v>150</v>
      </c>
      <c r="Z31" s="2">
        <v>586</v>
      </c>
      <c r="AA31" s="2"/>
    </row>
    <row r="32" spans="1:27" x14ac:dyDescent="0.3">
      <c r="A32" s="3" t="s">
        <v>225</v>
      </c>
      <c r="B32" s="7">
        <v>251</v>
      </c>
      <c r="C32" s="9">
        <v>310</v>
      </c>
      <c r="Y32" s="2">
        <v>155</v>
      </c>
      <c r="Z32" s="2">
        <v>805</v>
      </c>
      <c r="AA32" s="2"/>
    </row>
    <row r="33" spans="1:27" x14ac:dyDescent="0.3">
      <c r="A33" s="3" t="s">
        <v>226</v>
      </c>
      <c r="B33" s="7">
        <v>253</v>
      </c>
      <c r="C33" s="9">
        <v>25</v>
      </c>
      <c r="Y33" s="2">
        <v>160</v>
      </c>
      <c r="Z33" s="2">
        <v>1353</v>
      </c>
      <c r="AA33" s="2"/>
    </row>
    <row r="34" spans="1:27" x14ac:dyDescent="0.3">
      <c r="Y34" s="2">
        <v>165</v>
      </c>
      <c r="Z34" s="2">
        <v>1759</v>
      </c>
      <c r="AA34" s="2"/>
    </row>
    <row r="35" spans="1:27" ht="27.6" x14ac:dyDescent="0.3">
      <c r="A35" s="3" t="s">
        <v>218</v>
      </c>
      <c r="B35" s="8" t="s">
        <v>239</v>
      </c>
      <c r="C35" s="3" t="s">
        <v>221</v>
      </c>
      <c r="Y35" s="2">
        <v>170</v>
      </c>
      <c r="Z35" s="2">
        <v>2058</v>
      </c>
      <c r="AA35" s="2"/>
    </row>
    <row r="36" spans="1:27" x14ac:dyDescent="0.3">
      <c r="A36" s="3" t="s">
        <v>222</v>
      </c>
      <c r="B36" s="7">
        <v>211</v>
      </c>
      <c r="C36" s="9">
        <v>5</v>
      </c>
      <c r="Y36" s="2">
        <v>175</v>
      </c>
      <c r="Z36" s="2">
        <v>2059</v>
      </c>
      <c r="AA36" s="2"/>
    </row>
    <row r="37" spans="1:27" x14ac:dyDescent="0.3">
      <c r="A37" s="3" t="s">
        <v>223</v>
      </c>
      <c r="B37" s="7">
        <v>192</v>
      </c>
      <c r="C37" s="9">
        <v>55</v>
      </c>
      <c r="Y37" s="2">
        <v>180</v>
      </c>
      <c r="Z37" s="2">
        <v>2039</v>
      </c>
      <c r="AA37" s="2"/>
    </row>
    <row r="38" spans="1:27" x14ac:dyDescent="0.3">
      <c r="A38" s="3" t="s">
        <v>224</v>
      </c>
      <c r="B38" s="7">
        <v>208</v>
      </c>
      <c r="C38" s="9">
        <v>227</v>
      </c>
      <c r="Y38" s="2">
        <v>185</v>
      </c>
      <c r="Z38" s="2">
        <v>2098</v>
      </c>
      <c r="AA38" s="2"/>
    </row>
    <row r="39" spans="1:27" x14ac:dyDescent="0.3">
      <c r="A39" s="3" t="s">
        <v>225</v>
      </c>
      <c r="B39" s="7">
        <v>204</v>
      </c>
      <c r="C39" s="9">
        <v>370</v>
      </c>
      <c r="Y39" s="2">
        <v>190</v>
      </c>
      <c r="Z39" s="2">
        <v>2231</v>
      </c>
      <c r="AA39" s="2"/>
    </row>
    <row r="40" spans="1:27" x14ac:dyDescent="0.3">
      <c r="A40" s="3" t="s">
        <v>226</v>
      </c>
      <c r="B40" s="7">
        <v>193</v>
      </c>
      <c r="C40" s="9">
        <v>367</v>
      </c>
      <c r="Y40" s="2">
        <v>195</v>
      </c>
      <c r="Z40" s="2">
        <v>2213</v>
      </c>
      <c r="AA40" s="2"/>
    </row>
    <row r="41" spans="1:27" x14ac:dyDescent="0.3">
      <c r="A41" s="3" t="s">
        <v>227</v>
      </c>
      <c r="B41" s="7">
        <v>189</v>
      </c>
      <c r="C41" s="9">
        <v>227</v>
      </c>
      <c r="Y41" s="2">
        <v>200</v>
      </c>
      <c r="Z41" s="2">
        <v>2116</v>
      </c>
      <c r="AA41" s="2"/>
    </row>
    <row r="42" spans="1:27" x14ac:dyDescent="0.3">
      <c r="A42" s="3" t="s">
        <v>228</v>
      </c>
      <c r="B42" s="7">
        <v>194</v>
      </c>
      <c r="C42" s="9">
        <v>54</v>
      </c>
      <c r="Y42" s="2">
        <v>205</v>
      </c>
      <c r="Z42" s="2">
        <v>2132</v>
      </c>
      <c r="AA42" s="2"/>
    </row>
    <row r="43" spans="1:27" x14ac:dyDescent="0.3">
      <c r="A43" s="3" t="s">
        <v>229</v>
      </c>
      <c r="B43" s="7">
        <v>205</v>
      </c>
      <c r="C43" s="9">
        <v>5</v>
      </c>
      <c r="Y43" s="2">
        <v>210</v>
      </c>
      <c r="Z43" s="2">
        <v>1992</v>
      </c>
      <c r="AA43" s="2"/>
    </row>
    <row r="44" spans="1:27" x14ac:dyDescent="0.3">
      <c r="Y44" s="2">
        <v>215</v>
      </c>
      <c r="Z44" s="2">
        <v>1855</v>
      </c>
      <c r="AA44" s="2"/>
    </row>
    <row r="45" spans="1:27" ht="27.6" x14ac:dyDescent="0.3">
      <c r="A45" s="3" t="s">
        <v>220</v>
      </c>
      <c r="B45" s="8" t="s">
        <v>235</v>
      </c>
      <c r="C45" s="3" t="s">
        <v>221</v>
      </c>
      <c r="Y45" s="2">
        <v>220</v>
      </c>
      <c r="Z45" s="2">
        <v>1723</v>
      </c>
      <c r="AA45" s="2"/>
    </row>
    <row r="46" spans="1:27" x14ac:dyDescent="0.3">
      <c r="A46" s="3" t="s">
        <v>222</v>
      </c>
      <c r="B46" s="7">
        <v>180</v>
      </c>
      <c r="C46" s="9">
        <v>4</v>
      </c>
      <c r="Y46" s="2">
        <v>225</v>
      </c>
      <c r="Z46" s="2">
        <v>1446</v>
      </c>
      <c r="AA46" s="2"/>
    </row>
    <row r="47" spans="1:27" x14ac:dyDescent="0.3">
      <c r="A47" s="3" t="s">
        <v>223</v>
      </c>
      <c r="B47" s="7">
        <v>169</v>
      </c>
      <c r="C47" s="9">
        <v>25</v>
      </c>
      <c r="Y47" s="2">
        <v>230</v>
      </c>
      <c r="Z47" s="2">
        <v>1128</v>
      </c>
      <c r="AA47" s="2"/>
    </row>
    <row r="48" spans="1:27" x14ac:dyDescent="0.3">
      <c r="A48" s="3" t="s">
        <v>224</v>
      </c>
      <c r="B48" s="7">
        <v>155</v>
      </c>
      <c r="C48" s="9">
        <v>108</v>
      </c>
      <c r="Y48" s="2">
        <v>235</v>
      </c>
      <c r="Z48" s="2">
        <v>2731</v>
      </c>
      <c r="AA48" s="2"/>
    </row>
    <row r="49" spans="1:27" x14ac:dyDescent="0.3">
      <c r="A49" s="3" t="s">
        <v>225</v>
      </c>
      <c r="B49" s="7">
        <v>161</v>
      </c>
      <c r="C49" s="9">
        <v>219</v>
      </c>
      <c r="Y49" s="2">
        <v>240</v>
      </c>
      <c r="Z49" s="2">
        <v>4044</v>
      </c>
      <c r="AA49" s="2"/>
    </row>
    <row r="50" spans="1:27" x14ac:dyDescent="0.3">
      <c r="A50" s="3" t="s">
        <v>226</v>
      </c>
      <c r="B50" s="7">
        <v>159</v>
      </c>
      <c r="C50" s="9">
        <v>333</v>
      </c>
      <c r="Y50" s="2">
        <v>245</v>
      </c>
      <c r="Z50" s="2">
        <v>4899</v>
      </c>
      <c r="AA50" s="2"/>
    </row>
    <row r="51" spans="1:27" x14ac:dyDescent="0.3">
      <c r="A51" s="3" t="s">
        <v>227</v>
      </c>
      <c r="B51" s="7">
        <v>159</v>
      </c>
      <c r="C51" s="9">
        <v>310</v>
      </c>
      <c r="Y51" s="2">
        <v>250</v>
      </c>
      <c r="Z51" s="2">
        <v>5559</v>
      </c>
      <c r="AA51" s="2"/>
    </row>
    <row r="52" spans="1:27" x14ac:dyDescent="0.3">
      <c r="A52" s="3" t="s">
        <v>228</v>
      </c>
      <c r="B52" s="7">
        <v>169</v>
      </c>
      <c r="C52" s="9">
        <v>222</v>
      </c>
      <c r="Y52" s="2">
        <v>255</v>
      </c>
      <c r="Z52" s="2">
        <v>6063</v>
      </c>
      <c r="AA52" s="2"/>
    </row>
    <row r="53" spans="1:27" x14ac:dyDescent="0.3">
      <c r="A53" s="3" t="s">
        <v>229</v>
      </c>
      <c r="B53" s="7">
        <v>182</v>
      </c>
      <c r="C53" s="9">
        <v>108</v>
      </c>
      <c r="Y53" s="2">
        <v>260</v>
      </c>
      <c r="Z53" s="2">
        <v>6705</v>
      </c>
      <c r="AA53" s="2"/>
    </row>
    <row r="54" spans="1:27" x14ac:dyDescent="0.3">
      <c r="A54" s="3" t="s">
        <v>230</v>
      </c>
      <c r="B54" s="7">
        <v>165</v>
      </c>
      <c r="C54" s="9">
        <v>25</v>
      </c>
      <c r="Y54" s="2">
        <v>265</v>
      </c>
      <c r="Z54" s="2">
        <v>7740</v>
      </c>
      <c r="AA54" s="2"/>
    </row>
    <row r="55" spans="1:27" x14ac:dyDescent="0.3">
      <c r="A55" s="3" t="s">
        <v>231</v>
      </c>
      <c r="B55" s="7">
        <v>177</v>
      </c>
      <c r="C55" s="9">
        <v>4</v>
      </c>
      <c r="Y55" s="2">
        <v>270</v>
      </c>
      <c r="Z55" s="2">
        <v>8343</v>
      </c>
      <c r="AA55" s="2"/>
    </row>
    <row r="56" spans="1:27" x14ac:dyDescent="0.3">
      <c r="Y56" s="2">
        <v>275</v>
      </c>
      <c r="Z56" s="2">
        <v>8497</v>
      </c>
      <c r="AA56" s="2"/>
    </row>
    <row r="57" spans="1:27" x14ac:dyDescent="0.3">
      <c r="Y57" s="2">
        <v>280</v>
      </c>
      <c r="Z57" s="2">
        <v>8703</v>
      </c>
      <c r="AA57" s="2"/>
    </row>
    <row r="58" spans="1:27" x14ac:dyDescent="0.3">
      <c r="Y58" s="2">
        <v>285</v>
      </c>
      <c r="Z58" s="2">
        <v>8527</v>
      </c>
      <c r="AA58" s="2"/>
    </row>
    <row r="59" spans="1:27" x14ac:dyDescent="0.3">
      <c r="Y59" s="2">
        <v>290</v>
      </c>
      <c r="Z59" s="2">
        <v>8645</v>
      </c>
      <c r="AA59" s="2"/>
    </row>
    <row r="60" spans="1:27" x14ac:dyDescent="0.3">
      <c r="Y60" s="2">
        <v>295</v>
      </c>
      <c r="Z60" s="2">
        <v>8758</v>
      </c>
      <c r="AA60" s="2"/>
    </row>
    <row r="61" spans="1:27" x14ac:dyDescent="0.3">
      <c r="Y61" s="2">
        <v>300</v>
      </c>
      <c r="Z61" s="2">
        <v>8608</v>
      </c>
      <c r="AA61" s="2"/>
    </row>
    <row r="62" spans="1:27" x14ac:dyDescent="0.3">
      <c r="Y62" s="2">
        <v>305</v>
      </c>
      <c r="Z62" s="2">
        <v>8752</v>
      </c>
      <c r="AA62" s="2"/>
    </row>
    <row r="63" spans="1:27" x14ac:dyDescent="0.3">
      <c r="Y63" s="2">
        <v>310</v>
      </c>
      <c r="Z63" s="2">
        <v>8884</v>
      </c>
      <c r="AA63" s="2"/>
    </row>
    <row r="64" spans="1:27" x14ac:dyDescent="0.3">
      <c r="Y64" s="2">
        <v>315</v>
      </c>
      <c r="Z64" s="2">
        <v>9167</v>
      </c>
      <c r="AA64" s="2"/>
    </row>
    <row r="65" spans="25:27" x14ac:dyDescent="0.3">
      <c r="Y65" s="2">
        <v>320</v>
      </c>
      <c r="Z65" s="2">
        <v>9720</v>
      </c>
      <c r="AA65" s="2"/>
    </row>
    <row r="66" spans="25:27" x14ac:dyDescent="0.3">
      <c r="Y66" s="2">
        <v>325</v>
      </c>
      <c r="Z66" s="2">
        <v>9896</v>
      </c>
      <c r="AA66" s="2"/>
    </row>
    <row r="67" spans="25:27" x14ac:dyDescent="0.3">
      <c r="Y67" s="2">
        <v>330</v>
      </c>
      <c r="Z67" s="2">
        <v>10101</v>
      </c>
      <c r="AA67" s="2"/>
    </row>
    <row r="68" spans="25:27" x14ac:dyDescent="0.3">
      <c r="Y68" s="2">
        <v>335</v>
      </c>
      <c r="Z68" s="2">
        <v>9909</v>
      </c>
      <c r="AA68" s="2"/>
    </row>
    <row r="69" spans="25:27" x14ac:dyDescent="0.3">
      <c r="Y69" s="2">
        <v>340</v>
      </c>
      <c r="Z69" s="2">
        <v>9938</v>
      </c>
      <c r="AA69" s="2"/>
    </row>
    <row r="70" spans="25:27" x14ac:dyDescent="0.3">
      <c r="Y70" s="2">
        <v>345</v>
      </c>
      <c r="Z70" s="2">
        <v>10174</v>
      </c>
      <c r="AA70" s="2"/>
    </row>
    <row r="71" spans="25:27" x14ac:dyDescent="0.3">
      <c r="Y71" s="2">
        <v>350</v>
      </c>
      <c r="Z71" s="2">
        <v>10316</v>
      </c>
      <c r="AA71" s="2"/>
    </row>
    <row r="72" spans="25:27" x14ac:dyDescent="0.3">
      <c r="Y72" s="2">
        <v>355</v>
      </c>
      <c r="Z72" s="2">
        <v>10727</v>
      </c>
      <c r="AA72" s="2"/>
    </row>
    <row r="73" spans="25:27" x14ac:dyDescent="0.3">
      <c r="Y73" s="2">
        <v>360</v>
      </c>
      <c r="Z73" s="2">
        <v>11261</v>
      </c>
      <c r="AA73" s="2"/>
    </row>
    <row r="74" spans="25:27" x14ac:dyDescent="0.3">
      <c r="Y74" s="2">
        <v>365</v>
      </c>
      <c r="Z74" s="2">
        <v>11269</v>
      </c>
      <c r="AA74" s="2"/>
    </row>
    <row r="75" spans="25:27" x14ac:dyDescent="0.3">
      <c r="Y75" s="2">
        <v>370</v>
      </c>
      <c r="Z75" s="2">
        <v>11055</v>
      </c>
      <c r="AA75" s="2"/>
    </row>
    <row r="76" spans="25:27" x14ac:dyDescent="0.3">
      <c r="Y76" s="2">
        <v>375</v>
      </c>
      <c r="Z76" s="2">
        <v>10910</v>
      </c>
      <c r="AA76" s="2"/>
    </row>
    <row r="77" spans="25:27" x14ac:dyDescent="0.3">
      <c r="Y77" s="2">
        <v>380</v>
      </c>
      <c r="Z77" s="2">
        <v>10915</v>
      </c>
      <c r="AA77" s="2"/>
    </row>
    <row r="78" spans="25:27" x14ac:dyDescent="0.3">
      <c r="Y78" s="2">
        <v>385</v>
      </c>
      <c r="Z78" s="2">
        <v>11974</v>
      </c>
      <c r="AA78" s="2"/>
    </row>
    <row r="79" spans="25:27" x14ac:dyDescent="0.3">
      <c r="Y79" s="2">
        <v>390</v>
      </c>
      <c r="Z79" s="2">
        <v>11664</v>
      </c>
      <c r="AA79" s="2"/>
    </row>
    <row r="80" spans="25:27" x14ac:dyDescent="0.3">
      <c r="Y80" s="2">
        <v>395</v>
      </c>
      <c r="Z80" s="2">
        <v>12019</v>
      </c>
      <c r="AA80" s="2"/>
    </row>
    <row r="81" spans="25:27" x14ac:dyDescent="0.3">
      <c r="Y81" s="2">
        <v>400</v>
      </c>
      <c r="Z81" s="2">
        <v>13034</v>
      </c>
      <c r="AA81" s="2"/>
    </row>
    <row r="82" spans="25:27" x14ac:dyDescent="0.3">
      <c r="Y82" s="2">
        <v>405</v>
      </c>
      <c r="Z82" s="2">
        <v>13822</v>
      </c>
      <c r="AA82" s="2"/>
    </row>
    <row r="83" spans="25:27" x14ac:dyDescent="0.3">
      <c r="Y83" s="2">
        <v>410</v>
      </c>
      <c r="Z83" s="2">
        <v>14449</v>
      </c>
      <c r="AA83" s="2"/>
    </row>
    <row r="84" spans="25:27" x14ac:dyDescent="0.3">
      <c r="Y84" s="2">
        <v>415</v>
      </c>
      <c r="Z84" s="2">
        <v>14529</v>
      </c>
      <c r="AA84" s="2"/>
    </row>
    <row r="85" spans="25:27" x14ac:dyDescent="0.3">
      <c r="Y85" s="2">
        <v>420</v>
      </c>
      <c r="Z85" s="2">
        <v>14604</v>
      </c>
      <c r="AA85" s="2"/>
    </row>
    <row r="86" spans="25:27" x14ac:dyDescent="0.3">
      <c r="Y86" s="2">
        <v>425</v>
      </c>
      <c r="Z86" s="2">
        <v>14890</v>
      </c>
      <c r="AA86" s="2"/>
    </row>
    <row r="87" spans="25:27" x14ac:dyDescent="0.3">
      <c r="Y87" s="2">
        <v>430</v>
      </c>
      <c r="Z87" s="2">
        <v>15134</v>
      </c>
      <c r="AA87" s="2"/>
    </row>
    <row r="88" spans="25:27" x14ac:dyDescent="0.3">
      <c r="Y88" s="2">
        <v>435</v>
      </c>
      <c r="Z88" s="2">
        <v>15414</v>
      </c>
      <c r="AA88" s="2"/>
    </row>
    <row r="89" spans="25:27" x14ac:dyDescent="0.3">
      <c r="Y89" s="2">
        <v>440</v>
      </c>
      <c r="Z89" s="2">
        <v>15834</v>
      </c>
      <c r="AA89" s="2"/>
    </row>
    <row r="90" spans="25:27" x14ac:dyDescent="0.3">
      <c r="Y90" s="2">
        <v>445</v>
      </c>
      <c r="Z90" s="2">
        <v>15807</v>
      </c>
      <c r="AA90" s="2"/>
    </row>
    <row r="91" spans="25:27" x14ac:dyDescent="0.3">
      <c r="Y91" s="2">
        <v>450</v>
      </c>
      <c r="Z91" s="2">
        <v>15824</v>
      </c>
      <c r="AA91" s="2"/>
    </row>
    <row r="92" spans="25:27" x14ac:dyDescent="0.3">
      <c r="Y92" s="2">
        <v>455</v>
      </c>
      <c r="Z92" s="2">
        <v>15993</v>
      </c>
      <c r="AA92" s="2"/>
    </row>
    <row r="93" spans="25:27" x14ac:dyDescent="0.3">
      <c r="Y93" s="2">
        <v>460</v>
      </c>
      <c r="Z93" s="2">
        <v>16114</v>
      </c>
      <c r="AA93" s="2"/>
    </row>
    <row r="94" spans="25:27" x14ac:dyDescent="0.3">
      <c r="Y94" s="2">
        <v>465</v>
      </c>
      <c r="Z94" s="2">
        <v>16118</v>
      </c>
      <c r="AA94" s="2"/>
    </row>
    <row r="95" spans="25:27" x14ac:dyDescent="0.3">
      <c r="Y95" s="2">
        <v>470</v>
      </c>
      <c r="Z95" s="2">
        <v>16126</v>
      </c>
      <c r="AA95" s="2"/>
    </row>
    <row r="96" spans="25:27" x14ac:dyDescent="0.3">
      <c r="Y96" s="2">
        <v>475</v>
      </c>
      <c r="Z96" s="2">
        <v>16240</v>
      </c>
      <c r="AA96" s="2"/>
    </row>
    <row r="97" spans="25:27" x14ac:dyDescent="0.3">
      <c r="Y97" s="2">
        <v>480</v>
      </c>
      <c r="Z97" s="2">
        <v>16671</v>
      </c>
      <c r="AA97" s="2"/>
    </row>
    <row r="98" spans="25:27" x14ac:dyDescent="0.3">
      <c r="Y98" s="2">
        <v>485</v>
      </c>
      <c r="Z98" s="2">
        <v>16870</v>
      </c>
      <c r="AA98" s="2"/>
    </row>
    <row r="99" spans="25:27" x14ac:dyDescent="0.3">
      <c r="Y99" s="2">
        <v>490</v>
      </c>
      <c r="Z99" s="2">
        <v>16994</v>
      </c>
      <c r="AA99" s="2"/>
    </row>
    <row r="100" spans="25:27" x14ac:dyDescent="0.3">
      <c r="Y100" s="2">
        <v>495</v>
      </c>
      <c r="Z100" s="2">
        <v>17040</v>
      </c>
      <c r="AA100" s="2"/>
    </row>
    <row r="101" spans="25:27" x14ac:dyDescent="0.3">
      <c r="Y101" s="2">
        <v>500</v>
      </c>
      <c r="Z101" s="2">
        <v>17260</v>
      </c>
      <c r="AA101" s="2"/>
    </row>
    <row r="102" spans="25:27" x14ac:dyDescent="0.3">
      <c r="Y102" s="2">
        <v>505</v>
      </c>
      <c r="Z102" s="2">
        <v>18441</v>
      </c>
      <c r="AA102" s="2"/>
    </row>
    <row r="103" spans="25:27" x14ac:dyDescent="0.3">
      <c r="Y103" s="2">
        <v>510</v>
      </c>
      <c r="Z103" s="2">
        <v>17043</v>
      </c>
      <c r="AA103" s="2"/>
    </row>
    <row r="104" spans="25:27" x14ac:dyDescent="0.3">
      <c r="Y104" s="2">
        <v>515</v>
      </c>
      <c r="Z104" s="2">
        <v>17033</v>
      </c>
      <c r="AA104" s="2"/>
    </row>
    <row r="105" spans="25:27" x14ac:dyDescent="0.3">
      <c r="Y105" s="2">
        <v>520</v>
      </c>
      <c r="Z105" s="2">
        <v>16934</v>
      </c>
      <c r="AA105" s="2"/>
    </row>
    <row r="106" spans="25:27" x14ac:dyDescent="0.3">
      <c r="Y106" s="2">
        <v>525</v>
      </c>
      <c r="Z106" s="2">
        <v>16738</v>
      </c>
      <c r="AA106" s="2"/>
    </row>
    <row r="107" spans="25:27" x14ac:dyDescent="0.3">
      <c r="Y107" s="2">
        <v>530</v>
      </c>
      <c r="Z107" s="2">
        <v>16284</v>
      </c>
      <c r="AA107" s="2"/>
    </row>
    <row r="108" spans="25:27" x14ac:dyDescent="0.3">
      <c r="Y108" s="2">
        <v>535</v>
      </c>
      <c r="Z108" s="2">
        <v>16113</v>
      </c>
      <c r="AA108" s="2"/>
    </row>
    <row r="109" spans="25:27" x14ac:dyDescent="0.3">
      <c r="Y109" s="2">
        <v>540</v>
      </c>
      <c r="Z109" s="2">
        <v>16112</v>
      </c>
      <c r="AA109" s="2"/>
    </row>
    <row r="110" spans="25:27" x14ac:dyDescent="0.3">
      <c r="Y110" s="2">
        <v>545</v>
      </c>
      <c r="Z110" s="2">
        <v>16100</v>
      </c>
      <c r="AA110" s="2"/>
    </row>
    <row r="111" spans="25:27" x14ac:dyDescent="0.3">
      <c r="Y111" s="2">
        <v>550</v>
      </c>
      <c r="Z111" s="2">
        <v>15966</v>
      </c>
      <c r="AA111" s="2"/>
    </row>
    <row r="112" spans="25:27" x14ac:dyDescent="0.3">
      <c r="Y112" s="2">
        <v>555</v>
      </c>
      <c r="Z112" s="2">
        <v>15841</v>
      </c>
      <c r="AA112" s="2"/>
    </row>
    <row r="113" spans="25:27" x14ac:dyDescent="0.3">
      <c r="Y113" s="2">
        <v>560</v>
      </c>
      <c r="Z113" s="2">
        <v>15741</v>
      </c>
      <c r="AA113" s="2"/>
    </row>
    <row r="114" spans="25:27" x14ac:dyDescent="0.3">
      <c r="Y114" s="2">
        <v>565</v>
      </c>
      <c r="Z114" s="2">
        <v>15843</v>
      </c>
      <c r="AA114" s="2"/>
    </row>
    <row r="115" spans="25:27" x14ac:dyDescent="0.3">
      <c r="Y115" s="2">
        <v>570</v>
      </c>
      <c r="Z115" s="2">
        <v>15462</v>
      </c>
      <c r="AA115" s="2"/>
    </row>
    <row r="116" spans="25:27" x14ac:dyDescent="0.3">
      <c r="Y116" s="2">
        <v>575</v>
      </c>
      <c r="Z116" s="2">
        <v>15134</v>
      </c>
      <c r="AA116" s="2"/>
    </row>
    <row r="117" spans="25:27" x14ac:dyDescent="0.3">
      <c r="Y117" s="2">
        <v>580</v>
      </c>
      <c r="Z117" s="2">
        <v>14951</v>
      </c>
      <c r="AA117" s="2"/>
    </row>
    <row r="118" spans="25:27" x14ac:dyDescent="0.3">
      <c r="Y118" s="2">
        <v>585</v>
      </c>
      <c r="Z118" s="2">
        <v>14636</v>
      </c>
      <c r="AA118" s="2"/>
    </row>
    <row r="119" spans="25:27" x14ac:dyDescent="0.3">
      <c r="Y119" s="2">
        <v>590</v>
      </c>
      <c r="Z119" s="2">
        <v>14490</v>
      </c>
      <c r="AA119" s="2"/>
    </row>
    <row r="120" spans="25:27" x14ac:dyDescent="0.3">
      <c r="Y120" s="2">
        <v>595</v>
      </c>
      <c r="Z120" s="2">
        <v>14496</v>
      </c>
      <c r="AA120" s="2"/>
    </row>
    <row r="121" spans="25:27" x14ac:dyDescent="0.3">
      <c r="Y121" s="2">
        <v>600</v>
      </c>
      <c r="Z121" s="2">
        <v>13895</v>
      </c>
      <c r="AA121" s="2"/>
    </row>
    <row r="122" spans="25:27" x14ac:dyDescent="0.3">
      <c r="Y122" s="2">
        <v>605</v>
      </c>
      <c r="Z122" s="2">
        <v>13347</v>
      </c>
      <c r="AA122" s="2"/>
    </row>
    <row r="123" spans="25:27" x14ac:dyDescent="0.3">
      <c r="Y123" s="2">
        <v>610</v>
      </c>
      <c r="Z123" s="2">
        <v>12066</v>
      </c>
      <c r="AA123" s="2"/>
    </row>
    <row r="124" spans="25:27" x14ac:dyDescent="0.3">
      <c r="Y124" s="2">
        <v>615</v>
      </c>
      <c r="Z124" s="2">
        <v>11703</v>
      </c>
      <c r="AA124" s="2"/>
    </row>
    <row r="125" spans="25:27" x14ac:dyDescent="0.3">
      <c r="Y125" s="2">
        <v>620</v>
      </c>
      <c r="Z125" s="2">
        <v>11331</v>
      </c>
      <c r="AA125" s="2"/>
    </row>
    <row r="126" spans="25:27" x14ac:dyDescent="0.3">
      <c r="Y126" s="2">
        <v>625</v>
      </c>
      <c r="Z126" s="2">
        <v>10957</v>
      </c>
      <c r="AA126" s="2"/>
    </row>
    <row r="127" spans="25:27" x14ac:dyDescent="0.3">
      <c r="Y127" s="2">
        <v>630</v>
      </c>
      <c r="Z127" s="2">
        <v>10833</v>
      </c>
      <c r="AA127" s="2"/>
    </row>
    <row r="128" spans="25:27" x14ac:dyDescent="0.3">
      <c r="Y128" s="2">
        <v>635</v>
      </c>
      <c r="Z128" s="2">
        <v>11004</v>
      </c>
      <c r="AA128" s="2"/>
    </row>
    <row r="129" spans="25:27" x14ac:dyDescent="0.3">
      <c r="Y129" s="2">
        <v>640</v>
      </c>
      <c r="Z129" s="2">
        <v>11181</v>
      </c>
      <c r="AA129" s="2"/>
    </row>
    <row r="130" spans="25:27" x14ac:dyDescent="0.3">
      <c r="Y130" s="2">
        <v>645</v>
      </c>
      <c r="Z130" s="2">
        <v>11323</v>
      </c>
      <c r="AA130" s="2"/>
    </row>
    <row r="131" spans="25:27" x14ac:dyDescent="0.3">
      <c r="Y131" s="2">
        <v>650</v>
      </c>
      <c r="Z131" s="2">
        <v>10822</v>
      </c>
      <c r="AA131" s="2"/>
    </row>
    <row r="132" spans="25:27" x14ac:dyDescent="0.3">
      <c r="Y132" s="2">
        <v>655</v>
      </c>
      <c r="Z132" s="2">
        <v>10326</v>
      </c>
      <c r="AA132" s="2"/>
    </row>
    <row r="133" spans="25:27" x14ac:dyDescent="0.3">
      <c r="Y133" s="2">
        <v>660</v>
      </c>
      <c r="Z133" s="2">
        <v>10192</v>
      </c>
      <c r="AA133" s="2"/>
    </row>
    <row r="134" spans="25:27" x14ac:dyDescent="0.3">
      <c r="Y134" s="2">
        <v>665</v>
      </c>
      <c r="Z134" s="2">
        <v>9953</v>
      </c>
      <c r="AA134" s="2"/>
    </row>
    <row r="135" spans="25:27" x14ac:dyDescent="0.3">
      <c r="Y135" s="2">
        <v>670</v>
      </c>
      <c r="Z135" s="2">
        <v>9831</v>
      </c>
      <c r="AA135" s="2"/>
    </row>
    <row r="136" spans="25:27" x14ac:dyDescent="0.3">
      <c r="Y136" s="2">
        <v>675</v>
      </c>
      <c r="Z136" s="2">
        <v>10114</v>
      </c>
      <c r="AA136" s="2"/>
    </row>
    <row r="137" spans="25:27" x14ac:dyDescent="0.3">
      <c r="Y137" s="2">
        <v>680</v>
      </c>
      <c r="Z137" s="2">
        <v>9890</v>
      </c>
      <c r="AA137" s="2"/>
    </row>
    <row r="138" spans="25:27" x14ac:dyDescent="0.3">
      <c r="Y138" s="2">
        <v>685</v>
      </c>
      <c r="Z138" s="2">
        <v>9743</v>
      </c>
      <c r="AA138" s="2"/>
    </row>
    <row r="139" spans="25:27" x14ac:dyDescent="0.3">
      <c r="Y139" s="2">
        <v>690</v>
      </c>
      <c r="Z139" s="2">
        <v>9252</v>
      </c>
      <c r="AA139" s="2"/>
    </row>
    <row r="140" spans="25:27" x14ac:dyDescent="0.3">
      <c r="Y140" s="2">
        <v>695</v>
      </c>
      <c r="Z140" s="2">
        <v>8892</v>
      </c>
      <c r="AA140" s="2"/>
    </row>
    <row r="141" spans="25:27" x14ac:dyDescent="0.3">
      <c r="Y141" s="2">
        <v>700</v>
      </c>
      <c r="Z141" s="2">
        <v>8805</v>
      </c>
      <c r="AA141" s="2"/>
    </row>
    <row r="142" spans="25:27" x14ac:dyDescent="0.3">
      <c r="Y142" s="2">
        <v>705</v>
      </c>
      <c r="Z142" s="2">
        <v>8556</v>
      </c>
      <c r="AA142" s="2"/>
    </row>
    <row r="143" spans="25:27" x14ac:dyDescent="0.3">
      <c r="Y143" s="2">
        <v>710</v>
      </c>
      <c r="Z143" s="2">
        <v>8743</v>
      </c>
      <c r="AA143" s="2"/>
    </row>
    <row r="144" spans="25:27" x14ac:dyDescent="0.3">
      <c r="Y144" s="2">
        <v>715</v>
      </c>
      <c r="Z144" s="2">
        <v>8656</v>
      </c>
      <c r="AA144" s="2"/>
    </row>
    <row r="145" spans="25:27" x14ac:dyDescent="0.3">
      <c r="Y145" s="2">
        <v>720</v>
      </c>
      <c r="Z145" s="2">
        <v>8507</v>
      </c>
      <c r="AA145" s="2"/>
    </row>
    <row r="146" spans="25:27" x14ac:dyDescent="0.3">
      <c r="Y146" s="2">
        <v>725</v>
      </c>
      <c r="Z146" s="2">
        <v>8705</v>
      </c>
      <c r="AA146" s="2"/>
    </row>
    <row r="147" spans="25:27" x14ac:dyDescent="0.3">
      <c r="Y147" s="2">
        <v>730</v>
      </c>
      <c r="Z147" s="2">
        <v>8516</v>
      </c>
      <c r="AA147" s="2"/>
    </row>
    <row r="148" spans="25:27" x14ac:dyDescent="0.3">
      <c r="Y148" s="2">
        <v>735</v>
      </c>
      <c r="Z148" s="2">
        <v>8392</v>
      </c>
      <c r="AA148" s="2"/>
    </row>
    <row r="149" spans="25:27" x14ac:dyDescent="0.3">
      <c r="Y149" s="2">
        <v>740</v>
      </c>
      <c r="Z149" s="2">
        <v>7874</v>
      </c>
      <c r="AA149" s="2"/>
    </row>
    <row r="150" spans="25:27" x14ac:dyDescent="0.3">
      <c r="Y150" s="2">
        <v>745</v>
      </c>
      <c r="Z150" s="2">
        <v>6880</v>
      </c>
      <c r="AA150" s="2"/>
    </row>
    <row r="151" spans="25:27" x14ac:dyDescent="0.3">
      <c r="Y151" s="2">
        <v>750</v>
      </c>
      <c r="Z151" s="2">
        <v>6132</v>
      </c>
      <c r="AA151" s="2"/>
    </row>
    <row r="152" spans="25:27" x14ac:dyDescent="0.3">
      <c r="Y152" s="2">
        <v>755</v>
      </c>
      <c r="Z152" s="2">
        <v>5676</v>
      </c>
      <c r="AA152" s="2"/>
    </row>
    <row r="153" spans="25:27" x14ac:dyDescent="0.3">
      <c r="Y153" s="2">
        <v>760</v>
      </c>
      <c r="Z153" s="2">
        <v>5025</v>
      </c>
      <c r="AA153" s="2"/>
    </row>
    <row r="154" spans="25:27" x14ac:dyDescent="0.3">
      <c r="Y154" s="2">
        <v>765</v>
      </c>
      <c r="Z154" s="2">
        <v>4268</v>
      </c>
      <c r="AA154" s="2"/>
    </row>
    <row r="155" spans="25:27" x14ac:dyDescent="0.3">
      <c r="Y155" s="2">
        <v>770</v>
      </c>
      <c r="Z155" s="2">
        <v>3103</v>
      </c>
      <c r="AA155" s="2"/>
    </row>
    <row r="156" spans="25:27" x14ac:dyDescent="0.3">
      <c r="Y156" s="2">
        <v>775</v>
      </c>
      <c r="Z156" s="2">
        <v>1244</v>
      </c>
      <c r="AA156" s="2"/>
    </row>
    <row r="157" spans="25:27" x14ac:dyDescent="0.3">
      <c r="Y157" s="2">
        <v>780</v>
      </c>
      <c r="Z157" s="2">
        <v>1392</v>
      </c>
      <c r="AA157" s="2"/>
    </row>
    <row r="158" spans="25:27" x14ac:dyDescent="0.3">
      <c r="Y158" s="2">
        <v>785</v>
      </c>
      <c r="Z158" s="2">
        <v>1674</v>
      </c>
      <c r="AA158" s="2"/>
    </row>
    <row r="159" spans="25:27" x14ac:dyDescent="0.3">
      <c r="Y159" s="2">
        <v>790</v>
      </c>
      <c r="Z159" s="2">
        <v>1821</v>
      </c>
      <c r="AA159" s="2"/>
    </row>
    <row r="160" spans="25:27" x14ac:dyDescent="0.3">
      <c r="Y160" s="2">
        <v>795</v>
      </c>
      <c r="Z160" s="2">
        <v>1944</v>
      </c>
      <c r="AA160" s="2"/>
    </row>
    <row r="161" spans="25:27" x14ac:dyDescent="0.3">
      <c r="Y161" s="2">
        <v>800</v>
      </c>
      <c r="Z161" s="2">
        <v>2088</v>
      </c>
      <c r="AA161" s="2"/>
    </row>
    <row r="162" spans="25:27" x14ac:dyDescent="0.3">
      <c r="Y162" s="2">
        <v>805</v>
      </c>
      <c r="Z162" s="2">
        <v>2113</v>
      </c>
      <c r="AA162" s="2"/>
    </row>
    <row r="163" spans="25:27" x14ac:dyDescent="0.3">
      <c r="Y163" s="2">
        <v>810</v>
      </c>
      <c r="Z163" s="2">
        <v>2202</v>
      </c>
      <c r="AA163" s="2"/>
    </row>
    <row r="164" spans="25:27" x14ac:dyDescent="0.3">
      <c r="Y164" s="2">
        <v>815</v>
      </c>
      <c r="Z164" s="2">
        <v>2245</v>
      </c>
      <c r="AA164" s="2"/>
    </row>
    <row r="165" spans="25:27" x14ac:dyDescent="0.3">
      <c r="Y165" s="2">
        <v>820</v>
      </c>
      <c r="Z165" s="2">
        <v>2121</v>
      </c>
      <c r="AA165" s="2"/>
    </row>
    <row r="166" spans="25:27" x14ac:dyDescent="0.3">
      <c r="Y166" s="2">
        <v>825</v>
      </c>
      <c r="Z166" s="2">
        <v>2041</v>
      </c>
      <c r="AA166" s="2"/>
    </row>
    <row r="167" spans="25:27" x14ac:dyDescent="0.3">
      <c r="Y167" s="2">
        <v>830</v>
      </c>
      <c r="Z167" s="2">
        <v>2046</v>
      </c>
      <c r="AA167" s="2"/>
    </row>
    <row r="168" spans="25:27" x14ac:dyDescent="0.3">
      <c r="Y168" s="2">
        <v>835</v>
      </c>
      <c r="Z168" s="2">
        <v>2074</v>
      </c>
      <c r="AA168" s="2"/>
    </row>
    <row r="169" spans="25:27" x14ac:dyDescent="0.3">
      <c r="Y169" s="2">
        <v>840</v>
      </c>
      <c r="Z169" s="2">
        <v>1830</v>
      </c>
      <c r="AA169" s="2"/>
    </row>
    <row r="170" spans="25:27" x14ac:dyDescent="0.3">
      <c r="Y170" s="2">
        <v>845</v>
      </c>
      <c r="Z170" s="2">
        <v>1409</v>
      </c>
      <c r="AA170" s="2"/>
    </row>
    <row r="171" spans="25:27" x14ac:dyDescent="0.3">
      <c r="Y171" s="2">
        <v>850</v>
      </c>
      <c r="Z171" s="2">
        <v>952</v>
      </c>
      <c r="AA171" s="2"/>
    </row>
    <row r="172" spans="25:27" x14ac:dyDescent="0.3">
      <c r="Y172" s="2">
        <v>855</v>
      </c>
      <c r="Z172" s="2">
        <v>549</v>
      </c>
      <c r="AA172" s="2"/>
    </row>
    <row r="173" spans="25:27" x14ac:dyDescent="0.3">
      <c r="Y173" s="2">
        <v>860</v>
      </c>
      <c r="Z173" s="2">
        <v>656</v>
      </c>
      <c r="AA173" s="2"/>
    </row>
    <row r="174" spans="25:27" x14ac:dyDescent="0.3">
      <c r="Y174" s="2">
        <v>865</v>
      </c>
      <c r="Z174" s="2">
        <v>622</v>
      </c>
      <c r="AA174" s="2"/>
    </row>
    <row r="175" spans="25:27" x14ac:dyDescent="0.3">
      <c r="Y175" s="2">
        <v>870</v>
      </c>
      <c r="Z175" s="2">
        <v>407</v>
      </c>
      <c r="AA175" s="2"/>
    </row>
    <row r="176" spans="25:27" x14ac:dyDescent="0.3">
      <c r="Y176" s="2">
        <v>875</v>
      </c>
      <c r="Z176" s="2">
        <v>218</v>
      </c>
      <c r="AA176" s="2"/>
    </row>
    <row r="177" spans="25:27" x14ac:dyDescent="0.3">
      <c r="Y177" s="2">
        <v>880</v>
      </c>
      <c r="Z177" s="2">
        <v>160</v>
      </c>
      <c r="AA177" s="2"/>
    </row>
    <row r="178" spans="25:27" x14ac:dyDescent="0.3">
      <c r="Y178" s="2">
        <v>885</v>
      </c>
      <c r="Z178" s="2">
        <v>153</v>
      </c>
      <c r="AA178" s="2"/>
    </row>
    <row r="179" spans="25:27" x14ac:dyDescent="0.3">
      <c r="Y179" s="2">
        <v>890</v>
      </c>
      <c r="Z179" s="2">
        <v>157</v>
      </c>
      <c r="AA179" s="2"/>
    </row>
    <row r="180" spans="25:27" x14ac:dyDescent="0.3">
      <c r="Y180" s="2">
        <v>895</v>
      </c>
      <c r="Z180" s="2">
        <v>154</v>
      </c>
      <c r="AA180" s="2"/>
    </row>
    <row r="181" spans="25:27" x14ac:dyDescent="0.3">
      <c r="Y181" s="2">
        <v>900</v>
      </c>
      <c r="Z181" s="2">
        <v>144</v>
      </c>
      <c r="AA181" s="2"/>
    </row>
    <row r="182" spans="25:27" x14ac:dyDescent="0.3">
      <c r="Y182" s="2">
        <v>905</v>
      </c>
      <c r="Z182" s="2">
        <v>154</v>
      </c>
      <c r="AA182" s="2"/>
    </row>
    <row r="183" spans="25:27" x14ac:dyDescent="0.3">
      <c r="Y183" s="2">
        <v>910</v>
      </c>
      <c r="Z183" s="2">
        <v>153</v>
      </c>
      <c r="AA183" s="2"/>
    </row>
    <row r="184" spans="25:27" x14ac:dyDescent="0.3">
      <c r="Y184" s="2">
        <v>915</v>
      </c>
      <c r="Z184" s="2">
        <v>177</v>
      </c>
      <c r="AA184" s="2"/>
    </row>
    <row r="185" spans="25:27" x14ac:dyDescent="0.3">
      <c r="Y185" s="2">
        <v>920</v>
      </c>
      <c r="Z185" s="2">
        <v>155</v>
      </c>
      <c r="AA185" s="2"/>
    </row>
    <row r="186" spans="25:27" x14ac:dyDescent="0.3">
      <c r="Y186" s="2">
        <v>925</v>
      </c>
      <c r="Z186" s="2">
        <v>162</v>
      </c>
      <c r="AA186" s="2"/>
    </row>
    <row r="187" spans="25:27" x14ac:dyDescent="0.3">
      <c r="Y187" s="2">
        <v>930</v>
      </c>
      <c r="Z187" s="2">
        <v>167</v>
      </c>
      <c r="AA187" s="2"/>
    </row>
    <row r="188" spans="25:27" x14ac:dyDescent="0.3">
      <c r="Y188" s="2">
        <v>935</v>
      </c>
      <c r="Z188" s="2">
        <v>200</v>
      </c>
      <c r="AA188" s="2"/>
    </row>
    <row r="189" spans="25:27" x14ac:dyDescent="0.3">
      <c r="Y189" s="2">
        <v>940</v>
      </c>
      <c r="Z189" s="2">
        <v>132</v>
      </c>
      <c r="AA189" s="2"/>
    </row>
    <row r="190" spans="25:27" x14ac:dyDescent="0.3">
      <c r="Y190" s="2">
        <v>945</v>
      </c>
      <c r="Z190" s="2">
        <v>128</v>
      </c>
      <c r="AA190" s="2"/>
    </row>
    <row r="191" spans="25:27" x14ac:dyDescent="0.3">
      <c r="Y191" s="2">
        <v>950</v>
      </c>
      <c r="Z191" s="2">
        <v>126</v>
      </c>
      <c r="AA191" s="2"/>
    </row>
    <row r="192" spans="25:27" x14ac:dyDescent="0.3">
      <c r="Y192" s="2">
        <v>955</v>
      </c>
      <c r="Z192" s="2">
        <v>122</v>
      </c>
      <c r="AA192" s="2"/>
    </row>
    <row r="193" spans="25:27" x14ac:dyDescent="0.3">
      <c r="Y193" s="2">
        <v>960</v>
      </c>
      <c r="Z193" s="2">
        <v>141</v>
      </c>
      <c r="AA193" s="2"/>
    </row>
    <row r="194" spans="25:27" x14ac:dyDescent="0.3">
      <c r="Y194" s="2">
        <v>965</v>
      </c>
      <c r="Z194" s="2">
        <v>118</v>
      </c>
      <c r="AA194" s="2"/>
    </row>
    <row r="195" spans="25:27" x14ac:dyDescent="0.3">
      <c r="Y195" s="2">
        <v>970</v>
      </c>
      <c r="Z195" s="2">
        <v>115</v>
      </c>
      <c r="AA195" s="2"/>
    </row>
    <row r="196" spans="25:27" x14ac:dyDescent="0.3">
      <c r="Y196" s="2">
        <v>975</v>
      </c>
      <c r="Z196" s="2">
        <v>114</v>
      </c>
      <c r="AA196" s="2"/>
    </row>
    <row r="197" spans="25:27" x14ac:dyDescent="0.3">
      <c r="Y197" s="2">
        <v>980</v>
      </c>
      <c r="Z197" s="2">
        <v>109</v>
      </c>
      <c r="AA197" s="2"/>
    </row>
    <row r="198" spans="25:27" x14ac:dyDescent="0.3">
      <c r="Y198" s="2">
        <v>985</v>
      </c>
      <c r="Z198" s="2">
        <v>106</v>
      </c>
      <c r="AA198" s="2"/>
    </row>
    <row r="199" spans="25:27" x14ac:dyDescent="0.3">
      <c r="Y199" s="2">
        <v>990</v>
      </c>
      <c r="Z199" s="2">
        <v>105</v>
      </c>
      <c r="AA199" s="2"/>
    </row>
    <row r="200" spans="25:27" x14ac:dyDescent="0.3">
      <c r="Y200" s="2">
        <v>995</v>
      </c>
      <c r="Z200" s="2">
        <v>104</v>
      </c>
      <c r="AA200" s="2"/>
    </row>
    <row r="201" spans="25:27" x14ac:dyDescent="0.3">
      <c r="Y201" s="2">
        <v>1000</v>
      </c>
      <c r="Z201" s="2">
        <v>100</v>
      </c>
      <c r="AA201" s="2"/>
    </row>
    <row r="202" spans="25:27" x14ac:dyDescent="0.3">
      <c r="Y202" s="2" t="s">
        <v>215</v>
      </c>
      <c r="Z202" s="2">
        <f>SUM(Z2:Z201)</f>
        <v>1322978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3122-CAB2-477F-87EF-F1BABC3D58B5}">
  <dimension ref="A1:AA202"/>
  <sheetViews>
    <sheetView zoomScaleNormal="100" workbookViewId="0">
      <selection activeCell="L22" sqref="L22"/>
    </sheetView>
  </sheetViews>
  <sheetFormatPr defaultRowHeight="14.4" x14ac:dyDescent="0.3"/>
  <cols>
    <col min="1" max="1" width="19.109375" style="13" customWidth="1"/>
    <col min="2" max="2" width="50" customWidth="1"/>
    <col min="5" max="12" width="9" bestFit="1" customWidth="1"/>
    <col min="13" max="14" width="12.33203125" bestFit="1" customWidth="1"/>
    <col min="26" max="26" width="16.77734375" customWidth="1"/>
    <col min="27" max="27" width="12.5546875" customWidth="1"/>
  </cols>
  <sheetData>
    <row r="1" spans="1:27" ht="27.6" x14ac:dyDescent="0.3">
      <c r="A1" s="3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3" t="s">
        <v>245</v>
      </c>
      <c r="N1" s="3" t="s">
        <v>246</v>
      </c>
      <c r="O1" s="1"/>
      <c r="Y1" s="2" t="s">
        <v>216</v>
      </c>
      <c r="Z1" s="2" t="s">
        <v>217</v>
      </c>
      <c r="AA1" s="2"/>
    </row>
    <row r="2" spans="1:27" x14ac:dyDescent="0.3">
      <c r="A2" s="10"/>
      <c r="B2" s="3" t="s">
        <v>12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/>
      <c r="N2" s="3"/>
      <c r="O2" s="2"/>
      <c r="Y2" s="2">
        <v>5</v>
      </c>
      <c r="Z2" s="2">
        <v>154</v>
      </c>
      <c r="AA2" s="2"/>
    </row>
    <row r="3" spans="1:27" x14ac:dyDescent="0.3">
      <c r="A3" s="11">
        <v>2</v>
      </c>
      <c r="B3" s="3">
        <f t="shared" ref="B3:B13" si="0">AVERAGE(C3:L3)</f>
        <v>407.6</v>
      </c>
      <c r="C3" s="3">
        <v>395</v>
      </c>
      <c r="D3" s="3">
        <v>407</v>
      </c>
      <c r="E3" s="3">
        <v>410</v>
      </c>
      <c r="F3" s="3">
        <v>410</v>
      </c>
      <c r="G3" s="3">
        <v>413</v>
      </c>
      <c r="H3" s="3">
        <v>415</v>
      </c>
      <c r="I3" s="3">
        <v>402</v>
      </c>
      <c r="J3" s="3">
        <v>406</v>
      </c>
      <c r="K3" s="3">
        <v>410</v>
      </c>
      <c r="L3" s="3">
        <v>408</v>
      </c>
      <c r="M3" s="3">
        <f>B15/B3</f>
        <v>1.483071638861629</v>
      </c>
      <c r="N3" s="3">
        <f>M3/A3</f>
        <v>0.74153581943081448</v>
      </c>
      <c r="O3" s="2"/>
      <c r="Y3" s="2">
        <v>10</v>
      </c>
      <c r="Z3" s="2">
        <v>152</v>
      </c>
      <c r="AA3" s="2"/>
    </row>
    <row r="4" spans="1:27" x14ac:dyDescent="0.3">
      <c r="A4" s="11">
        <v>4</v>
      </c>
      <c r="B4" s="3">
        <f t="shared" si="0"/>
        <v>368.5</v>
      </c>
      <c r="C4" s="3">
        <v>370</v>
      </c>
      <c r="D4" s="3">
        <v>366</v>
      </c>
      <c r="E4" s="3">
        <v>379</v>
      </c>
      <c r="F4" s="3">
        <v>376</v>
      </c>
      <c r="G4" s="3">
        <v>358</v>
      </c>
      <c r="H4" s="3">
        <v>373</v>
      </c>
      <c r="I4" s="3">
        <v>376</v>
      </c>
      <c r="J4" s="3">
        <v>370</v>
      </c>
      <c r="K4" s="3">
        <v>348</v>
      </c>
      <c r="L4" s="3">
        <v>369</v>
      </c>
      <c r="M4" s="3">
        <f>B15/B4</f>
        <v>1.6404341926729986</v>
      </c>
      <c r="N4" s="3">
        <f>M4/A4</f>
        <v>0.41010854816824965</v>
      </c>
      <c r="O4" s="2"/>
      <c r="Y4" s="2">
        <v>15</v>
      </c>
      <c r="Z4" s="2">
        <v>150</v>
      </c>
      <c r="AA4" s="2"/>
    </row>
    <row r="5" spans="1:27" x14ac:dyDescent="0.3">
      <c r="A5" s="11">
        <v>5</v>
      </c>
      <c r="B5" s="3">
        <f t="shared" si="0"/>
        <v>432.4</v>
      </c>
      <c r="C5" s="3">
        <v>436</v>
      </c>
      <c r="D5" s="3">
        <v>442</v>
      </c>
      <c r="E5" s="3">
        <v>437</v>
      </c>
      <c r="F5" s="3">
        <v>412</v>
      </c>
      <c r="G5" s="3">
        <v>434</v>
      </c>
      <c r="H5" s="3">
        <v>435</v>
      </c>
      <c r="I5" s="3">
        <v>442</v>
      </c>
      <c r="J5" s="3">
        <v>424</v>
      </c>
      <c r="K5" s="3">
        <v>430</v>
      </c>
      <c r="L5" s="3">
        <v>432</v>
      </c>
      <c r="M5" s="3">
        <f>B15/B5</f>
        <v>1.3980111008325624</v>
      </c>
      <c r="N5" s="3">
        <f t="shared" ref="N5:N20" si="1">M5/A5</f>
        <v>0.27960222016651248</v>
      </c>
      <c r="O5" s="2"/>
      <c r="Y5" s="2">
        <v>20</v>
      </c>
      <c r="Z5" s="2">
        <v>152</v>
      </c>
      <c r="AA5" s="2"/>
    </row>
    <row r="6" spans="1:27" x14ac:dyDescent="0.3">
      <c r="A6" s="11">
        <v>8</v>
      </c>
      <c r="B6" s="3">
        <f t="shared" si="0"/>
        <v>329.4</v>
      </c>
      <c r="C6" s="3">
        <v>332</v>
      </c>
      <c r="D6" s="3">
        <v>316</v>
      </c>
      <c r="E6" s="3">
        <v>334</v>
      </c>
      <c r="F6" s="3">
        <v>330</v>
      </c>
      <c r="G6" s="3">
        <v>332</v>
      </c>
      <c r="H6" s="3">
        <v>334</v>
      </c>
      <c r="I6" s="3">
        <v>315</v>
      </c>
      <c r="J6" s="3">
        <v>333</v>
      </c>
      <c r="K6" s="3">
        <v>334</v>
      </c>
      <c r="L6" s="3">
        <v>334</v>
      </c>
      <c r="M6" s="3">
        <f>B15/B6</f>
        <v>1.8351548269581057</v>
      </c>
      <c r="N6" s="3">
        <f t="shared" si="1"/>
        <v>0.22939435336976322</v>
      </c>
      <c r="O6" s="2"/>
      <c r="Y6" s="2">
        <v>25</v>
      </c>
      <c r="Z6" s="2">
        <v>196</v>
      </c>
      <c r="AA6" s="2"/>
    </row>
    <row r="7" spans="1:27" x14ac:dyDescent="0.3">
      <c r="A7" s="11">
        <v>10</v>
      </c>
      <c r="B7" s="3">
        <f t="shared" si="0"/>
        <v>325.2</v>
      </c>
      <c r="C7" s="3">
        <v>328</v>
      </c>
      <c r="D7" s="3">
        <v>330</v>
      </c>
      <c r="E7" s="3">
        <v>317</v>
      </c>
      <c r="F7" s="3">
        <v>321</v>
      </c>
      <c r="G7" s="3">
        <v>325</v>
      </c>
      <c r="H7" s="3">
        <v>319</v>
      </c>
      <c r="I7" s="3">
        <v>330</v>
      </c>
      <c r="J7" s="3">
        <v>324</v>
      </c>
      <c r="K7" s="3">
        <v>331</v>
      </c>
      <c r="L7" s="3">
        <v>327</v>
      </c>
      <c r="M7" s="3">
        <f>B15/B7</f>
        <v>1.8588560885608856</v>
      </c>
      <c r="N7" s="3">
        <f t="shared" si="1"/>
        <v>0.18588560885608857</v>
      </c>
      <c r="O7" s="2"/>
      <c r="Y7" s="2">
        <v>30</v>
      </c>
      <c r="Z7" s="2">
        <v>238</v>
      </c>
      <c r="AA7" s="2"/>
    </row>
    <row r="8" spans="1:27" x14ac:dyDescent="0.3">
      <c r="A8" s="11">
        <v>16</v>
      </c>
      <c r="B8" s="3">
        <f t="shared" si="0"/>
        <v>309.8</v>
      </c>
      <c r="C8" s="3">
        <v>311</v>
      </c>
      <c r="D8" s="3">
        <v>311</v>
      </c>
      <c r="E8" s="3">
        <v>296</v>
      </c>
      <c r="F8" s="3">
        <v>311</v>
      </c>
      <c r="G8" s="3">
        <v>316</v>
      </c>
      <c r="H8" s="3">
        <v>313</v>
      </c>
      <c r="I8" s="3">
        <v>305</v>
      </c>
      <c r="J8" s="3">
        <v>313</v>
      </c>
      <c r="K8" s="3">
        <v>310</v>
      </c>
      <c r="L8" s="3">
        <v>312</v>
      </c>
      <c r="M8" s="3">
        <f>B15/B8</f>
        <v>1.9512588766946417</v>
      </c>
      <c r="N8" s="3">
        <f t="shared" si="1"/>
        <v>0.12195367979341511</v>
      </c>
      <c r="O8" s="2"/>
      <c r="Y8" s="2">
        <v>35</v>
      </c>
      <c r="Z8" s="2">
        <v>169</v>
      </c>
      <c r="AA8" s="2"/>
    </row>
    <row r="9" spans="1:27" x14ac:dyDescent="0.3">
      <c r="A9" s="11">
        <v>20</v>
      </c>
      <c r="B9" s="3">
        <f t="shared" si="0"/>
        <v>308.10000000000002</v>
      </c>
      <c r="C9" s="3">
        <v>309</v>
      </c>
      <c r="D9" s="3">
        <v>308</v>
      </c>
      <c r="E9" s="3">
        <v>311</v>
      </c>
      <c r="F9" s="3">
        <v>312</v>
      </c>
      <c r="G9" s="3">
        <v>308</v>
      </c>
      <c r="H9" s="3">
        <v>312</v>
      </c>
      <c r="I9" s="3">
        <v>308</v>
      </c>
      <c r="J9" s="3">
        <v>305</v>
      </c>
      <c r="K9" s="3">
        <v>300</v>
      </c>
      <c r="L9" s="3">
        <v>308</v>
      </c>
      <c r="M9" s="3">
        <f>B15/B9</f>
        <v>1.962025316455696</v>
      </c>
      <c r="N9" s="3">
        <f t="shared" si="1"/>
        <v>9.8101265822784806E-2</v>
      </c>
      <c r="O9" s="2"/>
      <c r="Y9" s="2">
        <v>40</v>
      </c>
      <c r="Z9" s="2">
        <v>157</v>
      </c>
      <c r="AA9" s="2"/>
    </row>
    <row r="10" spans="1:27" x14ac:dyDescent="0.3">
      <c r="A10" s="11">
        <v>25</v>
      </c>
      <c r="B10" s="3">
        <f t="shared" si="0"/>
        <v>300.89999999999998</v>
      </c>
      <c r="C10" s="3">
        <v>286</v>
      </c>
      <c r="D10" s="3">
        <v>279</v>
      </c>
      <c r="E10" s="3">
        <v>316</v>
      </c>
      <c r="F10" s="3">
        <v>318</v>
      </c>
      <c r="G10" s="3">
        <v>285</v>
      </c>
      <c r="H10" s="3">
        <v>315</v>
      </c>
      <c r="I10" s="3">
        <v>306</v>
      </c>
      <c r="J10" s="3">
        <v>279</v>
      </c>
      <c r="K10" s="3">
        <v>315</v>
      </c>
      <c r="L10" s="3">
        <v>310</v>
      </c>
      <c r="M10" s="3">
        <f>B15/B10</f>
        <v>2.0089730807577268</v>
      </c>
      <c r="N10" s="3">
        <f t="shared" si="1"/>
        <v>8.0358923230309076E-2</v>
      </c>
      <c r="O10" s="2"/>
      <c r="Y10" s="2">
        <v>45</v>
      </c>
      <c r="Z10" s="2">
        <v>159</v>
      </c>
      <c r="AA10" s="2"/>
    </row>
    <row r="11" spans="1:27" x14ac:dyDescent="0.3">
      <c r="A11" s="11">
        <v>32</v>
      </c>
      <c r="B11" s="3">
        <f t="shared" si="0"/>
        <v>286</v>
      </c>
      <c r="C11" s="3">
        <v>291</v>
      </c>
      <c r="D11" s="3">
        <v>278</v>
      </c>
      <c r="E11" s="3">
        <v>294</v>
      </c>
      <c r="F11" s="3">
        <v>296</v>
      </c>
      <c r="G11" s="3">
        <v>262</v>
      </c>
      <c r="H11" s="3">
        <v>287</v>
      </c>
      <c r="I11" s="3">
        <v>291</v>
      </c>
      <c r="J11" s="3">
        <v>285</v>
      </c>
      <c r="K11" s="3">
        <v>291</v>
      </c>
      <c r="L11" s="3">
        <v>285</v>
      </c>
      <c r="M11" s="3">
        <f>B15/B11</f>
        <v>2.1136363636363638</v>
      </c>
      <c r="N11" s="3">
        <f t="shared" si="1"/>
        <v>6.6051136363636367E-2</v>
      </c>
      <c r="O11" s="2"/>
      <c r="Y11" s="2">
        <v>50</v>
      </c>
      <c r="Z11" s="2">
        <v>160</v>
      </c>
      <c r="AA11" s="2"/>
    </row>
    <row r="12" spans="1:27" x14ac:dyDescent="0.3">
      <c r="A12" s="11">
        <v>40</v>
      </c>
      <c r="B12" s="3">
        <f t="shared" si="0"/>
        <v>278.10000000000002</v>
      </c>
      <c r="C12" s="3">
        <v>277</v>
      </c>
      <c r="D12" s="3">
        <v>287</v>
      </c>
      <c r="E12" s="3">
        <v>291</v>
      </c>
      <c r="F12" s="3">
        <v>285</v>
      </c>
      <c r="G12" s="3">
        <v>263</v>
      </c>
      <c r="H12" s="3">
        <v>288</v>
      </c>
      <c r="I12" s="3">
        <v>263</v>
      </c>
      <c r="J12" s="3">
        <v>288</v>
      </c>
      <c r="K12" s="3">
        <v>263</v>
      </c>
      <c r="L12" s="3">
        <v>276</v>
      </c>
      <c r="M12" s="3">
        <f>B15/B12</f>
        <v>2.1736785329018335</v>
      </c>
      <c r="N12" s="3">
        <f t="shared" si="1"/>
        <v>5.4341963322545837E-2</v>
      </c>
      <c r="O12" s="2"/>
      <c r="Y12" s="2">
        <v>55</v>
      </c>
      <c r="Z12" s="2">
        <v>174</v>
      </c>
      <c r="AA12" s="2"/>
    </row>
    <row r="13" spans="1:27" x14ac:dyDescent="0.3">
      <c r="A13" s="11">
        <v>50</v>
      </c>
      <c r="B13" s="3">
        <f t="shared" si="0"/>
        <v>269.10000000000002</v>
      </c>
      <c r="C13" s="3">
        <v>276</v>
      </c>
      <c r="D13" s="3">
        <v>285</v>
      </c>
      <c r="E13" s="3">
        <v>259</v>
      </c>
      <c r="F13" s="3">
        <v>267</v>
      </c>
      <c r="G13" s="3">
        <v>267</v>
      </c>
      <c r="H13" s="3">
        <v>271</v>
      </c>
      <c r="I13" s="3">
        <v>273</v>
      </c>
      <c r="J13" s="3">
        <v>281</v>
      </c>
      <c r="K13" s="3">
        <v>240</v>
      </c>
      <c r="L13" s="3">
        <v>272</v>
      </c>
      <c r="M13" s="3">
        <f>B15/B13</f>
        <v>2.2463768115942027</v>
      </c>
      <c r="N13" s="3">
        <f t="shared" si="1"/>
        <v>4.4927536231884051E-2</v>
      </c>
      <c r="O13" s="2"/>
      <c r="Y13" s="2">
        <v>60</v>
      </c>
      <c r="Z13" s="2">
        <v>162</v>
      </c>
      <c r="AA13" s="2"/>
    </row>
    <row r="14" spans="1:27" x14ac:dyDescent="0.3">
      <c r="A14" s="5" t="s">
        <v>13</v>
      </c>
      <c r="B14" s="3">
        <f>AVERAGE(C14:L14)</f>
        <v>151.69999999999999</v>
      </c>
      <c r="C14" s="3">
        <v>154</v>
      </c>
      <c r="D14" s="3">
        <v>150</v>
      </c>
      <c r="E14" s="3">
        <v>151</v>
      </c>
      <c r="F14" s="3">
        <v>150</v>
      </c>
      <c r="G14" s="3">
        <v>150</v>
      </c>
      <c r="H14" s="3">
        <v>161</v>
      </c>
      <c r="I14" s="3">
        <v>151</v>
      </c>
      <c r="J14" s="3">
        <v>150</v>
      </c>
      <c r="K14" s="3">
        <v>150</v>
      </c>
      <c r="L14" s="3">
        <v>150</v>
      </c>
      <c r="M14" s="3"/>
      <c r="N14" s="3"/>
      <c r="O14" s="2"/>
      <c r="Y14" s="2">
        <v>65</v>
      </c>
      <c r="Z14" s="2">
        <v>166</v>
      </c>
      <c r="AA14" s="2"/>
    </row>
    <row r="15" spans="1:27" x14ac:dyDescent="0.3">
      <c r="A15" s="5" t="s">
        <v>14</v>
      </c>
      <c r="B15" s="3">
        <f>AVERAGE(C15:L15)</f>
        <v>604.5</v>
      </c>
      <c r="C15" s="3">
        <v>600</v>
      </c>
      <c r="D15" s="3">
        <v>596</v>
      </c>
      <c r="E15" s="3">
        <v>597</v>
      </c>
      <c r="F15" s="3">
        <v>606</v>
      </c>
      <c r="G15" s="3">
        <v>616</v>
      </c>
      <c r="H15" s="3">
        <v>604</v>
      </c>
      <c r="I15" s="3">
        <v>599</v>
      </c>
      <c r="J15" s="3">
        <v>598</v>
      </c>
      <c r="K15" s="3">
        <v>624</v>
      </c>
      <c r="L15" s="3">
        <v>605</v>
      </c>
      <c r="M15" s="3">
        <f>B15/B15</f>
        <v>1</v>
      </c>
      <c r="N15" s="3">
        <v>1</v>
      </c>
      <c r="O15" s="2"/>
      <c r="Y15" s="2">
        <v>70</v>
      </c>
      <c r="Z15" s="2">
        <v>164</v>
      </c>
      <c r="AA15" s="2"/>
    </row>
    <row r="16" spans="1:27" x14ac:dyDescent="0.3">
      <c r="A16" s="12">
        <v>2</v>
      </c>
      <c r="B16" s="3">
        <v>407.6</v>
      </c>
      <c r="C16" s="3">
        <v>395</v>
      </c>
      <c r="D16" s="3">
        <v>407</v>
      </c>
      <c r="E16" s="3">
        <v>410</v>
      </c>
      <c r="F16" s="3">
        <v>410</v>
      </c>
      <c r="G16" s="3">
        <v>413</v>
      </c>
      <c r="H16" s="3">
        <v>415</v>
      </c>
      <c r="I16" s="3">
        <v>402</v>
      </c>
      <c r="J16" s="3">
        <v>406</v>
      </c>
      <c r="K16" s="3">
        <v>410</v>
      </c>
      <c r="L16" s="3">
        <v>408</v>
      </c>
      <c r="M16" s="3">
        <f>B15/B16</f>
        <v>1.483071638861629</v>
      </c>
      <c r="N16" s="3">
        <f t="shared" si="1"/>
        <v>0.74153581943081448</v>
      </c>
      <c r="O16" s="2"/>
      <c r="Y16" s="2">
        <v>75</v>
      </c>
      <c r="Z16" s="2">
        <v>164</v>
      </c>
      <c r="AA16" s="2"/>
    </row>
    <row r="17" spans="1:27" x14ac:dyDescent="0.3">
      <c r="A17" s="7">
        <v>4</v>
      </c>
      <c r="B17" s="3">
        <f>AVERAGE(C17:L17)</f>
        <v>312.5</v>
      </c>
      <c r="C17" s="3">
        <v>311</v>
      </c>
      <c r="D17" s="3">
        <v>312</v>
      </c>
      <c r="E17" s="3">
        <v>317</v>
      </c>
      <c r="F17" s="3">
        <v>314</v>
      </c>
      <c r="G17" s="3">
        <v>312</v>
      </c>
      <c r="H17" s="3">
        <v>313</v>
      </c>
      <c r="I17" s="3">
        <v>312</v>
      </c>
      <c r="J17" s="3">
        <v>309</v>
      </c>
      <c r="K17" s="3">
        <v>312</v>
      </c>
      <c r="L17" s="3">
        <v>313</v>
      </c>
      <c r="M17" s="3">
        <f>B15/B17</f>
        <v>1.9343999999999999</v>
      </c>
      <c r="N17" s="3">
        <f t="shared" si="1"/>
        <v>0.48359999999999997</v>
      </c>
      <c r="O17" s="2"/>
      <c r="Y17" s="2">
        <v>80</v>
      </c>
      <c r="Z17" s="2">
        <v>164</v>
      </c>
      <c r="AA17" s="2"/>
    </row>
    <row r="18" spans="1:27" x14ac:dyDescent="0.3">
      <c r="A18" s="7">
        <v>5</v>
      </c>
      <c r="B18" s="3">
        <f>AVERAGE(C18:L18)</f>
        <v>298.7</v>
      </c>
      <c r="C18" s="3">
        <v>302</v>
      </c>
      <c r="D18" s="3">
        <v>302</v>
      </c>
      <c r="E18" s="3">
        <v>307</v>
      </c>
      <c r="F18" s="3">
        <v>281</v>
      </c>
      <c r="G18" s="3">
        <v>267</v>
      </c>
      <c r="H18" s="3">
        <v>302</v>
      </c>
      <c r="I18" s="3">
        <v>310</v>
      </c>
      <c r="J18" s="3">
        <v>307</v>
      </c>
      <c r="K18" s="3">
        <v>305</v>
      </c>
      <c r="L18" s="3">
        <v>304</v>
      </c>
      <c r="M18" s="3">
        <f>B15/B18</f>
        <v>2.0237696685637765</v>
      </c>
      <c r="N18" s="3">
        <f t="shared" si="1"/>
        <v>0.40475393371275531</v>
      </c>
      <c r="O18" s="2"/>
      <c r="Y18" s="2">
        <v>85</v>
      </c>
      <c r="Z18" s="2">
        <v>179</v>
      </c>
      <c r="AA18" s="2"/>
    </row>
    <row r="19" spans="1:27" x14ac:dyDescent="0.3">
      <c r="A19" s="7">
        <v>8</v>
      </c>
      <c r="B19" s="3">
        <f>AVERAGE(C19:L19)</f>
        <v>281.60000000000002</v>
      </c>
      <c r="C19" s="3">
        <v>280</v>
      </c>
      <c r="D19" s="3">
        <v>285</v>
      </c>
      <c r="E19" s="3">
        <v>287</v>
      </c>
      <c r="F19" s="3">
        <v>285</v>
      </c>
      <c r="G19" s="3">
        <v>288</v>
      </c>
      <c r="H19" s="3">
        <v>284</v>
      </c>
      <c r="I19" s="3">
        <v>280</v>
      </c>
      <c r="J19" s="3">
        <v>274</v>
      </c>
      <c r="K19" s="3">
        <v>276</v>
      </c>
      <c r="L19" s="3">
        <v>277</v>
      </c>
      <c r="M19" s="3">
        <f>B15/B19</f>
        <v>2.1466619318181817</v>
      </c>
      <c r="N19" s="3">
        <f t="shared" si="1"/>
        <v>0.26833274147727271</v>
      </c>
      <c r="O19" s="2"/>
      <c r="Y19" s="2">
        <v>90</v>
      </c>
      <c r="Z19" s="2">
        <v>172</v>
      </c>
      <c r="AA19" s="2"/>
    </row>
    <row r="20" spans="1:27" x14ac:dyDescent="0.3">
      <c r="A20" s="7">
        <v>10</v>
      </c>
      <c r="B20" s="3">
        <f>AVERAGE(C20:L20)</f>
        <v>264.8</v>
      </c>
      <c r="C20" s="3">
        <v>266</v>
      </c>
      <c r="D20" s="3">
        <v>246</v>
      </c>
      <c r="E20" s="3">
        <v>265</v>
      </c>
      <c r="F20" s="3">
        <v>268</v>
      </c>
      <c r="G20" s="3">
        <v>268</v>
      </c>
      <c r="H20" s="3">
        <v>265</v>
      </c>
      <c r="I20" s="3">
        <v>268</v>
      </c>
      <c r="J20" s="3">
        <v>262</v>
      </c>
      <c r="K20" s="3">
        <v>270</v>
      </c>
      <c r="L20" s="3">
        <v>270</v>
      </c>
      <c r="M20" s="3">
        <f>B15/B20</f>
        <v>2.2828549848942599</v>
      </c>
      <c r="N20" s="3">
        <f t="shared" si="1"/>
        <v>0.22828549848942598</v>
      </c>
      <c r="O20" s="2"/>
      <c r="Y20" s="2">
        <v>95</v>
      </c>
      <c r="Z20" s="2">
        <v>191</v>
      </c>
      <c r="AA20" s="2"/>
    </row>
    <row r="21" spans="1:27" x14ac:dyDescent="0.3">
      <c r="Y21" s="2">
        <v>100</v>
      </c>
      <c r="Z21" s="2">
        <v>208</v>
      </c>
      <c r="AA21" s="2"/>
    </row>
    <row r="22" spans="1:27" ht="27.6" x14ac:dyDescent="0.3">
      <c r="A22" s="3" t="s">
        <v>232</v>
      </c>
      <c r="B22" s="8" t="s">
        <v>237</v>
      </c>
      <c r="C22" s="3" t="s">
        <v>221</v>
      </c>
      <c r="Y22" s="2">
        <v>105</v>
      </c>
      <c r="Z22" s="2">
        <v>188</v>
      </c>
      <c r="AA22" s="2"/>
    </row>
    <row r="23" spans="1:27" x14ac:dyDescent="0.3">
      <c r="A23" s="3" t="s">
        <v>222</v>
      </c>
      <c r="B23" s="7">
        <v>94</v>
      </c>
      <c r="C23" s="9">
        <v>35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Y23" s="2">
        <v>110</v>
      </c>
      <c r="Z23" s="2">
        <v>195</v>
      </c>
      <c r="AA23" s="2"/>
    </row>
    <row r="24" spans="1:27" x14ac:dyDescent="0.3">
      <c r="A24" s="3" t="s">
        <v>223</v>
      </c>
      <c r="B24" s="7">
        <v>97</v>
      </c>
      <c r="C24" s="9">
        <v>150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Y24" s="2">
        <v>115</v>
      </c>
      <c r="Z24" s="2">
        <v>189</v>
      </c>
      <c r="AA24" s="2"/>
    </row>
    <row r="25" spans="1:27" x14ac:dyDescent="0.3">
      <c r="A25" s="3" t="s">
        <v>224</v>
      </c>
      <c r="B25" s="7">
        <v>99</v>
      </c>
      <c r="C25" s="9">
        <v>153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Y25" s="2">
        <v>120</v>
      </c>
      <c r="Z25" s="2">
        <v>191</v>
      </c>
      <c r="AA25" s="2"/>
    </row>
    <row r="26" spans="1:27" x14ac:dyDescent="0.3">
      <c r="A26" s="3" t="s">
        <v>225</v>
      </c>
      <c r="B26" s="7">
        <v>96</v>
      </c>
      <c r="C26" s="9">
        <v>37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Y26" s="2">
        <v>125</v>
      </c>
      <c r="Z26" s="2">
        <v>279</v>
      </c>
      <c r="AA26" s="2"/>
    </row>
    <row r="27" spans="1:27" x14ac:dyDescent="0.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Y27" s="2">
        <v>130</v>
      </c>
      <c r="Z27" s="2">
        <v>417</v>
      </c>
      <c r="AA27" s="2"/>
    </row>
    <row r="28" spans="1:27" ht="27.6" x14ac:dyDescent="0.3">
      <c r="A28" s="3" t="s">
        <v>219</v>
      </c>
      <c r="B28" s="8" t="s">
        <v>242</v>
      </c>
      <c r="C28" s="3" t="s">
        <v>221</v>
      </c>
      <c r="Y28" s="2">
        <v>135</v>
      </c>
      <c r="Z28" s="2">
        <v>717</v>
      </c>
      <c r="AA28" s="2"/>
    </row>
    <row r="29" spans="1:27" x14ac:dyDescent="0.3">
      <c r="A29" s="3" t="s">
        <v>222</v>
      </c>
      <c r="B29" s="7">
        <v>73</v>
      </c>
      <c r="C29" s="9">
        <v>19</v>
      </c>
      <c r="Y29" s="2">
        <v>140</v>
      </c>
      <c r="Z29" s="2">
        <v>926</v>
      </c>
      <c r="AA29" s="2"/>
    </row>
    <row r="30" spans="1:27" x14ac:dyDescent="0.3">
      <c r="A30" s="3" t="s">
        <v>223</v>
      </c>
      <c r="B30" s="7">
        <v>80</v>
      </c>
      <c r="C30" s="9">
        <v>64</v>
      </c>
      <c r="Y30" s="2">
        <v>145</v>
      </c>
      <c r="Z30" s="2">
        <v>1067</v>
      </c>
      <c r="AA30" s="2"/>
    </row>
    <row r="31" spans="1:27" x14ac:dyDescent="0.3">
      <c r="A31" s="3" t="s">
        <v>224</v>
      </c>
      <c r="B31" s="7">
        <v>71</v>
      </c>
      <c r="C31" s="9">
        <v>220</v>
      </c>
      <c r="Y31" s="2">
        <v>150</v>
      </c>
      <c r="Z31" s="2">
        <v>1025</v>
      </c>
      <c r="AA31" s="2"/>
    </row>
    <row r="32" spans="1:27" x14ac:dyDescent="0.3">
      <c r="A32" s="3" t="s">
        <v>225</v>
      </c>
      <c r="B32" s="7">
        <v>82</v>
      </c>
      <c r="C32" s="9">
        <v>64</v>
      </c>
      <c r="Y32" s="2">
        <v>155</v>
      </c>
      <c r="Z32" s="2">
        <v>989</v>
      </c>
      <c r="AA32" s="2"/>
    </row>
    <row r="33" spans="1:27" x14ac:dyDescent="0.3">
      <c r="A33" s="3" t="s">
        <v>226</v>
      </c>
      <c r="B33" s="7">
        <v>74</v>
      </c>
      <c r="C33" s="9">
        <v>19</v>
      </c>
      <c r="Y33" s="2">
        <v>160</v>
      </c>
      <c r="Z33" s="2">
        <v>861</v>
      </c>
      <c r="AA33" s="2"/>
    </row>
    <row r="34" spans="1:27" x14ac:dyDescent="0.3">
      <c r="Y34" s="2">
        <v>165</v>
      </c>
      <c r="Z34" s="2">
        <v>1100</v>
      </c>
      <c r="AA34" s="2"/>
    </row>
    <row r="35" spans="1:27" ht="27.6" x14ac:dyDescent="0.3">
      <c r="A35" s="3" t="s">
        <v>218</v>
      </c>
      <c r="B35" s="8" t="s">
        <v>243</v>
      </c>
      <c r="C35" s="3" t="s">
        <v>221</v>
      </c>
      <c r="Y35" s="2">
        <v>170</v>
      </c>
      <c r="Z35" s="2">
        <v>1340</v>
      </c>
      <c r="AA35" s="2"/>
    </row>
    <row r="36" spans="1:27" x14ac:dyDescent="0.3">
      <c r="A36" s="3" t="s">
        <v>222</v>
      </c>
      <c r="B36" s="7">
        <v>61</v>
      </c>
      <c r="C36" s="9">
        <v>4</v>
      </c>
      <c r="Y36" s="2">
        <v>175</v>
      </c>
      <c r="Z36" s="2">
        <v>1536</v>
      </c>
      <c r="AA36" s="2"/>
    </row>
    <row r="37" spans="1:27" x14ac:dyDescent="0.3">
      <c r="A37" s="3" t="s">
        <v>223</v>
      </c>
      <c r="B37" s="7">
        <v>63</v>
      </c>
      <c r="C37" s="9">
        <v>33</v>
      </c>
      <c r="Y37" s="2">
        <v>180</v>
      </c>
      <c r="Z37" s="2">
        <v>1789</v>
      </c>
      <c r="AA37" s="2"/>
    </row>
    <row r="38" spans="1:27" x14ac:dyDescent="0.3">
      <c r="A38" s="3" t="s">
        <v>224</v>
      </c>
      <c r="B38" s="7">
        <v>55</v>
      </c>
      <c r="C38" s="9">
        <v>37</v>
      </c>
      <c r="Y38" s="2">
        <v>185</v>
      </c>
      <c r="Z38" s="2">
        <v>1685</v>
      </c>
      <c r="AA38" s="2"/>
    </row>
    <row r="39" spans="1:27" x14ac:dyDescent="0.3">
      <c r="A39" s="3" t="s">
        <v>225</v>
      </c>
      <c r="B39" s="7">
        <v>48</v>
      </c>
      <c r="C39" s="9">
        <v>118</v>
      </c>
      <c r="Y39" s="2">
        <v>190</v>
      </c>
      <c r="Z39" s="2">
        <v>2021</v>
      </c>
      <c r="AA39" s="2"/>
    </row>
    <row r="40" spans="1:27" x14ac:dyDescent="0.3">
      <c r="A40" s="3" t="s">
        <v>226</v>
      </c>
      <c r="B40" s="7">
        <v>49</v>
      </c>
      <c r="C40" s="9">
        <v>119</v>
      </c>
      <c r="Y40" s="2">
        <v>195</v>
      </c>
      <c r="Z40" s="2">
        <v>2128</v>
      </c>
      <c r="AA40" s="2"/>
    </row>
    <row r="41" spans="1:27" x14ac:dyDescent="0.3">
      <c r="A41" s="3" t="s">
        <v>227</v>
      </c>
      <c r="B41" s="7">
        <v>56</v>
      </c>
      <c r="C41" s="9">
        <v>36</v>
      </c>
      <c r="Y41" s="2">
        <v>200</v>
      </c>
      <c r="Z41" s="2">
        <v>1961</v>
      </c>
      <c r="AA41" s="2"/>
    </row>
    <row r="42" spans="1:27" x14ac:dyDescent="0.3">
      <c r="A42" s="3" t="s">
        <v>228</v>
      </c>
      <c r="B42" s="7">
        <v>63</v>
      </c>
      <c r="C42" s="9">
        <v>33</v>
      </c>
      <c r="Y42" s="2">
        <v>205</v>
      </c>
      <c r="Z42" s="2">
        <v>1920</v>
      </c>
      <c r="AA42" s="2"/>
    </row>
    <row r="43" spans="1:27" x14ac:dyDescent="0.3">
      <c r="A43" s="3" t="s">
        <v>229</v>
      </c>
      <c r="B43" s="7">
        <v>62</v>
      </c>
      <c r="C43" s="9">
        <v>4</v>
      </c>
      <c r="Y43" s="2">
        <v>210</v>
      </c>
      <c r="Z43" s="2">
        <v>1745</v>
      </c>
      <c r="AA43" s="2"/>
    </row>
    <row r="44" spans="1:27" x14ac:dyDescent="0.3">
      <c r="Y44" s="2">
        <v>215</v>
      </c>
      <c r="Z44" s="2">
        <v>1746</v>
      </c>
      <c r="AA44" s="2"/>
    </row>
    <row r="45" spans="1:27" ht="27.6" x14ac:dyDescent="0.3">
      <c r="A45" s="3" t="s">
        <v>220</v>
      </c>
      <c r="B45" s="8" t="s">
        <v>244</v>
      </c>
      <c r="C45" s="3" t="s">
        <v>221</v>
      </c>
      <c r="Y45" s="2">
        <v>220</v>
      </c>
      <c r="Z45" s="2">
        <v>1862</v>
      </c>
      <c r="AA45" s="2"/>
    </row>
    <row r="46" spans="1:27" x14ac:dyDescent="0.3">
      <c r="A46" s="3" t="s">
        <v>222</v>
      </c>
      <c r="B46" s="7">
        <v>46</v>
      </c>
      <c r="C46" s="9">
        <v>3</v>
      </c>
      <c r="Y46" s="2">
        <v>225</v>
      </c>
      <c r="Z46" s="2">
        <v>2018</v>
      </c>
      <c r="AA46" s="2"/>
    </row>
    <row r="47" spans="1:27" x14ac:dyDescent="0.3">
      <c r="A47" s="3" t="s">
        <v>223</v>
      </c>
      <c r="B47" s="7">
        <v>54</v>
      </c>
      <c r="C47" s="9">
        <v>18</v>
      </c>
      <c r="Y47" s="2">
        <v>230</v>
      </c>
      <c r="Z47" s="2">
        <v>2040</v>
      </c>
      <c r="AA47" s="2"/>
    </row>
    <row r="48" spans="1:27" x14ac:dyDescent="0.3">
      <c r="A48" s="3" t="s">
        <v>224</v>
      </c>
      <c r="B48" s="7">
        <v>49</v>
      </c>
      <c r="C48" s="9">
        <v>27</v>
      </c>
      <c r="Y48" s="2">
        <v>235</v>
      </c>
      <c r="Z48" s="2">
        <v>2023</v>
      </c>
      <c r="AA48" s="2"/>
    </row>
    <row r="49" spans="1:27" x14ac:dyDescent="0.3">
      <c r="A49" s="3" t="s">
        <v>225</v>
      </c>
      <c r="B49" s="7">
        <v>53</v>
      </c>
      <c r="C49" s="9">
        <v>38</v>
      </c>
      <c r="Y49" s="2">
        <v>240</v>
      </c>
      <c r="Z49" s="2">
        <v>1878</v>
      </c>
      <c r="AA49" s="2"/>
    </row>
    <row r="50" spans="1:27" x14ac:dyDescent="0.3">
      <c r="A50" s="3" t="s">
        <v>226</v>
      </c>
      <c r="B50" s="7">
        <v>38</v>
      </c>
      <c r="C50" s="9">
        <v>109</v>
      </c>
      <c r="Y50" s="2">
        <v>245</v>
      </c>
      <c r="Z50" s="2">
        <v>1934</v>
      </c>
      <c r="AA50" s="2"/>
    </row>
    <row r="51" spans="1:27" x14ac:dyDescent="0.3">
      <c r="A51" s="3" t="s">
        <v>227</v>
      </c>
      <c r="B51" s="7">
        <v>37</v>
      </c>
      <c r="C51" s="9">
        <v>110</v>
      </c>
      <c r="Y51" s="2">
        <v>250</v>
      </c>
      <c r="Z51" s="2">
        <v>1962</v>
      </c>
      <c r="AA51" s="2"/>
    </row>
    <row r="52" spans="1:27" x14ac:dyDescent="0.3">
      <c r="A52" s="3" t="s">
        <v>228</v>
      </c>
      <c r="B52" s="7">
        <v>54</v>
      </c>
      <c r="C52" s="9">
        <v>39</v>
      </c>
      <c r="Y52" s="2">
        <v>255</v>
      </c>
      <c r="Z52" s="2">
        <v>1895</v>
      </c>
      <c r="AA52" s="2"/>
    </row>
    <row r="53" spans="1:27" x14ac:dyDescent="0.3">
      <c r="A53" s="3" t="s">
        <v>229</v>
      </c>
      <c r="B53" s="7">
        <v>53</v>
      </c>
      <c r="C53" s="9">
        <v>27</v>
      </c>
      <c r="Y53" s="2">
        <v>260</v>
      </c>
      <c r="Z53" s="2">
        <v>1836</v>
      </c>
      <c r="AA53" s="2"/>
    </row>
    <row r="54" spans="1:27" x14ac:dyDescent="0.3">
      <c r="A54" s="3" t="s">
        <v>230</v>
      </c>
      <c r="B54" s="7">
        <v>54</v>
      </c>
      <c r="C54" s="9">
        <v>18</v>
      </c>
      <c r="Y54" s="2">
        <v>265</v>
      </c>
      <c r="Z54" s="2">
        <v>1802</v>
      </c>
      <c r="AA54" s="2"/>
    </row>
    <row r="55" spans="1:27" x14ac:dyDescent="0.3">
      <c r="A55" s="3" t="s">
        <v>231</v>
      </c>
      <c r="B55" s="7">
        <v>49</v>
      </c>
      <c r="C55" s="9">
        <v>3</v>
      </c>
      <c r="Y55" s="2">
        <v>270</v>
      </c>
      <c r="Z55" s="2">
        <v>1743</v>
      </c>
      <c r="AA55" s="2"/>
    </row>
    <row r="56" spans="1:27" x14ac:dyDescent="0.3">
      <c r="Y56" s="2">
        <v>275</v>
      </c>
      <c r="Z56" s="2">
        <v>1809</v>
      </c>
      <c r="AA56" s="2"/>
    </row>
    <row r="57" spans="1:27" x14ac:dyDescent="0.3">
      <c r="Y57" s="2">
        <v>280</v>
      </c>
      <c r="Z57" s="2">
        <v>1895</v>
      </c>
      <c r="AA57" s="2"/>
    </row>
    <row r="58" spans="1:27" x14ac:dyDescent="0.3">
      <c r="Y58" s="2">
        <v>285</v>
      </c>
      <c r="Z58" s="2">
        <v>1834</v>
      </c>
      <c r="AA58" s="2"/>
    </row>
    <row r="59" spans="1:27" x14ac:dyDescent="0.3">
      <c r="Y59" s="2">
        <v>290</v>
      </c>
      <c r="Z59" s="2">
        <v>1659</v>
      </c>
      <c r="AA59" s="2"/>
    </row>
    <row r="60" spans="1:27" x14ac:dyDescent="0.3">
      <c r="Y60" s="2">
        <v>295</v>
      </c>
      <c r="Z60" s="2">
        <v>1613</v>
      </c>
      <c r="AA60" s="2"/>
    </row>
    <row r="61" spans="1:27" x14ac:dyDescent="0.3">
      <c r="Y61" s="2">
        <v>300</v>
      </c>
      <c r="Z61" s="2">
        <v>1583</v>
      </c>
      <c r="AA61" s="2"/>
    </row>
    <row r="62" spans="1:27" x14ac:dyDescent="0.3">
      <c r="Y62" s="2">
        <v>305</v>
      </c>
      <c r="Z62" s="2">
        <v>1545</v>
      </c>
      <c r="AA62" s="2"/>
    </row>
    <row r="63" spans="1:27" x14ac:dyDescent="0.3">
      <c r="Y63" s="2">
        <v>310</v>
      </c>
      <c r="Z63" s="2">
        <v>1537</v>
      </c>
      <c r="AA63" s="2"/>
    </row>
    <row r="64" spans="1:27" x14ac:dyDescent="0.3">
      <c r="Y64" s="2">
        <v>315</v>
      </c>
      <c r="Z64" s="2">
        <v>1423</v>
      </c>
      <c r="AA64" s="2"/>
    </row>
    <row r="65" spans="25:27" x14ac:dyDescent="0.3">
      <c r="Y65" s="2">
        <v>320</v>
      </c>
      <c r="Z65" s="2">
        <v>1377</v>
      </c>
      <c r="AA65" s="2"/>
    </row>
    <row r="66" spans="25:27" x14ac:dyDescent="0.3">
      <c r="Y66" s="2">
        <v>325</v>
      </c>
      <c r="Z66" s="2">
        <v>1319</v>
      </c>
      <c r="AA66" s="2"/>
    </row>
    <row r="67" spans="25:27" x14ac:dyDescent="0.3">
      <c r="Y67" s="2">
        <v>330</v>
      </c>
      <c r="Z67" s="2">
        <v>1225</v>
      </c>
      <c r="AA67" s="2"/>
    </row>
    <row r="68" spans="25:27" x14ac:dyDescent="0.3">
      <c r="Y68" s="2">
        <v>335</v>
      </c>
      <c r="Z68" s="2">
        <v>1179</v>
      </c>
      <c r="AA68" s="2"/>
    </row>
    <row r="69" spans="25:27" x14ac:dyDescent="0.3">
      <c r="Y69" s="2">
        <v>340</v>
      </c>
      <c r="Z69" s="2">
        <v>1100</v>
      </c>
      <c r="AA69" s="2"/>
    </row>
    <row r="70" spans="25:27" x14ac:dyDescent="0.3">
      <c r="Y70" s="2">
        <v>345</v>
      </c>
      <c r="Z70" s="2">
        <v>1013</v>
      </c>
      <c r="AA70" s="2"/>
    </row>
    <row r="71" spans="25:27" x14ac:dyDescent="0.3">
      <c r="Y71" s="2">
        <v>350</v>
      </c>
      <c r="Z71" s="2">
        <v>1004</v>
      </c>
      <c r="AA71" s="2"/>
    </row>
    <row r="72" spans="25:27" x14ac:dyDescent="0.3">
      <c r="Y72" s="2">
        <v>355</v>
      </c>
      <c r="Z72" s="2">
        <v>973</v>
      </c>
      <c r="AA72" s="2"/>
    </row>
    <row r="73" spans="25:27" x14ac:dyDescent="0.3">
      <c r="Y73" s="2">
        <v>360</v>
      </c>
      <c r="Z73" s="2">
        <v>1017</v>
      </c>
      <c r="AA73" s="2"/>
    </row>
    <row r="74" spans="25:27" x14ac:dyDescent="0.3">
      <c r="Y74" s="2">
        <v>365</v>
      </c>
      <c r="Z74" s="2">
        <v>1061</v>
      </c>
      <c r="AA74" s="2"/>
    </row>
    <row r="75" spans="25:27" x14ac:dyDescent="0.3">
      <c r="Y75" s="2">
        <v>370</v>
      </c>
      <c r="Z75" s="2">
        <v>1151</v>
      </c>
      <c r="AA75" s="2"/>
    </row>
    <row r="76" spans="25:27" x14ac:dyDescent="0.3">
      <c r="Y76" s="2">
        <v>375</v>
      </c>
      <c r="Z76" s="2">
        <v>1260</v>
      </c>
      <c r="AA76" s="2"/>
    </row>
    <row r="77" spans="25:27" x14ac:dyDescent="0.3">
      <c r="Y77" s="2">
        <v>380</v>
      </c>
      <c r="Z77" s="2">
        <v>1370</v>
      </c>
      <c r="AA77" s="2"/>
    </row>
    <row r="78" spans="25:27" x14ac:dyDescent="0.3">
      <c r="Y78" s="2">
        <v>385</v>
      </c>
      <c r="Z78" s="2">
        <v>1478</v>
      </c>
      <c r="AA78" s="2"/>
    </row>
    <row r="79" spans="25:27" x14ac:dyDescent="0.3">
      <c r="Y79" s="2">
        <v>390</v>
      </c>
      <c r="Z79" s="2">
        <v>1638</v>
      </c>
      <c r="AA79" s="2"/>
    </row>
    <row r="80" spans="25:27" x14ac:dyDescent="0.3">
      <c r="Y80" s="2">
        <v>395</v>
      </c>
      <c r="Z80" s="2">
        <v>1780</v>
      </c>
      <c r="AA80" s="2"/>
    </row>
    <row r="81" spans="25:27" x14ac:dyDescent="0.3">
      <c r="Y81" s="2">
        <v>400</v>
      </c>
      <c r="Z81" s="2">
        <v>1892</v>
      </c>
      <c r="AA81" s="2"/>
    </row>
    <row r="82" spans="25:27" x14ac:dyDescent="0.3">
      <c r="Y82" s="2">
        <v>405</v>
      </c>
      <c r="Z82" s="2">
        <v>2031</v>
      </c>
      <c r="AA82" s="2"/>
    </row>
    <row r="83" spans="25:27" x14ac:dyDescent="0.3">
      <c r="Y83" s="2">
        <v>410</v>
      </c>
      <c r="Z83" s="2">
        <v>2203</v>
      </c>
      <c r="AA83" s="2"/>
    </row>
    <row r="84" spans="25:27" x14ac:dyDescent="0.3">
      <c r="Y84" s="2">
        <v>415</v>
      </c>
      <c r="Z84" s="2">
        <v>2346</v>
      </c>
      <c r="AA84" s="2"/>
    </row>
    <row r="85" spans="25:27" x14ac:dyDescent="0.3">
      <c r="Y85" s="2">
        <v>420</v>
      </c>
      <c r="Z85" s="2">
        <v>2532</v>
      </c>
      <c r="AA85" s="2"/>
    </row>
    <row r="86" spans="25:27" x14ac:dyDescent="0.3">
      <c r="Y86" s="2">
        <v>425</v>
      </c>
      <c r="Z86" s="2">
        <v>2685</v>
      </c>
      <c r="AA86" s="2"/>
    </row>
    <row r="87" spans="25:27" x14ac:dyDescent="0.3">
      <c r="Y87" s="2">
        <v>430</v>
      </c>
      <c r="Z87" s="2">
        <v>2881</v>
      </c>
      <c r="AA87" s="2"/>
    </row>
    <row r="88" spans="25:27" x14ac:dyDescent="0.3">
      <c r="Y88" s="2">
        <v>435</v>
      </c>
      <c r="Z88" s="2">
        <v>3090</v>
      </c>
      <c r="AA88" s="2"/>
    </row>
    <row r="89" spans="25:27" x14ac:dyDescent="0.3">
      <c r="Y89" s="2">
        <v>440</v>
      </c>
      <c r="Z89" s="2">
        <v>3302</v>
      </c>
      <c r="AA89" s="2"/>
    </row>
    <row r="90" spans="25:27" x14ac:dyDescent="0.3">
      <c r="Y90" s="2">
        <v>445</v>
      </c>
      <c r="Z90" s="2">
        <v>3498</v>
      </c>
      <c r="AA90" s="2"/>
    </row>
    <row r="91" spans="25:27" x14ac:dyDescent="0.3">
      <c r="Y91" s="2">
        <v>450</v>
      </c>
      <c r="Z91" s="2">
        <v>3768</v>
      </c>
      <c r="AA91" s="2"/>
    </row>
    <row r="92" spans="25:27" x14ac:dyDescent="0.3">
      <c r="Y92" s="2">
        <v>455</v>
      </c>
      <c r="Z92" s="2">
        <v>3970</v>
      </c>
      <c r="AA92" s="2"/>
    </row>
    <row r="93" spans="25:27" x14ac:dyDescent="0.3">
      <c r="Y93" s="2">
        <v>460</v>
      </c>
      <c r="Z93" s="2">
        <v>4231</v>
      </c>
      <c r="AA93" s="2"/>
    </row>
    <row r="94" spans="25:27" x14ac:dyDescent="0.3">
      <c r="Y94" s="2">
        <v>465</v>
      </c>
      <c r="Z94" s="2">
        <v>4685</v>
      </c>
      <c r="AA94" s="2"/>
    </row>
    <row r="95" spans="25:27" x14ac:dyDescent="0.3">
      <c r="Y95" s="2">
        <v>470</v>
      </c>
      <c r="Z95" s="2">
        <v>5756</v>
      </c>
      <c r="AA95" s="2"/>
    </row>
    <row r="96" spans="25:27" x14ac:dyDescent="0.3">
      <c r="Y96" s="2">
        <v>475</v>
      </c>
      <c r="Z96" s="2">
        <v>7440</v>
      </c>
      <c r="AA96" s="2"/>
    </row>
    <row r="97" spans="25:27" x14ac:dyDescent="0.3">
      <c r="Y97" s="2">
        <v>480</v>
      </c>
      <c r="Z97" s="2">
        <v>9020</v>
      </c>
      <c r="AA97" s="2"/>
    </row>
    <row r="98" spans="25:27" x14ac:dyDescent="0.3">
      <c r="Y98" s="2">
        <v>485</v>
      </c>
      <c r="Z98" s="2">
        <v>10176</v>
      </c>
      <c r="AA98" s="2"/>
    </row>
    <row r="99" spans="25:27" x14ac:dyDescent="0.3">
      <c r="Y99" s="2">
        <v>490</v>
      </c>
      <c r="Z99" s="2">
        <v>11078</v>
      </c>
      <c r="AA99" s="2"/>
    </row>
    <row r="100" spans="25:27" x14ac:dyDescent="0.3">
      <c r="Y100" s="2">
        <v>495</v>
      </c>
      <c r="Z100" s="2">
        <v>11926</v>
      </c>
      <c r="AA100" s="2"/>
    </row>
    <row r="101" spans="25:27" x14ac:dyDescent="0.3">
      <c r="Y101" s="2">
        <v>500</v>
      </c>
      <c r="Z101" s="2">
        <v>12397</v>
      </c>
      <c r="AA101" s="2"/>
    </row>
    <row r="102" spans="25:27" x14ac:dyDescent="0.3">
      <c r="Y102" s="2">
        <v>505</v>
      </c>
      <c r="Z102" s="2">
        <v>13355</v>
      </c>
      <c r="AA102" s="2"/>
    </row>
    <row r="103" spans="25:27" x14ac:dyDescent="0.3">
      <c r="Y103" s="2">
        <v>510</v>
      </c>
      <c r="Z103" s="2">
        <v>12019</v>
      </c>
      <c r="AA103" s="2"/>
    </row>
    <row r="104" spans="25:27" x14ac:dyDescent="0.3">
      <c r="Y104" s="2">
        <v>515</v>
      </c>
      <c r="Z104" s="2">
        <v>11242</v>
      </c>
      <c r="AA104" s="2"/>
    </row>
    <row r="105" spans="25:27" x14ac:dyDescent="0.3">
      <c r="Y105" s="2">
        <v>520</v>
      </c>
      <c r="Z105" s="2">
        <v>10418</v>
      </c>
      <c r="AA105" s="2"/>
    </row>
    <row r="106" spans="25:27" x14ac:dyDescent="0.3">
      <c r="Y106" s="2">
        <v>525</v>
      </c>
      <c r="Z106" s="2">
        <v>9232</v>
      </c>
      <c r="AA106" s="2"/>
    </row>
    <row r="107" spans="25:27" x14ac:dyDescent="0.3">
      <c r="Y107" s="2">
        <v>530</v>
      </c>
      <c r="Z107" s="2">
        <v>7804</v>
      </c>
      <c r="AA107" s="2"/>
    </row>
    <row r="108" spans="25:27" x14ac:dyDescent="0.3">
      <c r="Y108" s="2">
        <v>535</v>
      </c>
      <c r="Z108" s="2">
        <v>6053</v>
      </c>
      <c r="AA108" s="2"/>
    </row>
    <row r="109" spans="25:27" x14ac:dyDescent="0.3">
      <c r="Y109" s="2">
        <v>540</v>
      </c>
      <c r="Z109" s="2">
        <v>4842</v>
      </c>
      <c r="AA109" s="2"/>
    </row>
    <row r="110" spans="25:27" x14ac:dyDescent="0.3">
      <c r="Y110" s="2">
        <v>545</v>
      </c>
      <c r="Z110" s="2">
        <v>4313</v>
      </c>
      <c r="AA110" s="2"/>
    </row>
    <row r="111" spans="25:27" x14ac:dyDescent="0.3">
      <c r="Y111" s="2">
        <v>550</v>
      </c>
      <c r="Z111" s="2">
        <v>4019</v>
      </c>
      <c r="AA111" s="2"/>
    </row>
    <row r="112" spans="25:27" x14ac:dyDescent="0.3">
      <c r="Y112" s="2">
        <v>555</v>
      </c>
      <c r="Z112" s="2">
        <v>3800</v>
      </c>
      <c r="AA112" s="2"/>
    </row>
    <row r="113" spans="25:27" x14ac:dyDescent="0.3">
      <c r="Y113" s="2">
        <v>560</v>
      </c>
      <c r="Z113" s="2">
        <v>3577</v>
      </c>
      <c r="AA113" s="2"/>
    </row>
    <row r="114" spans="25:27" x14ac:dyDescent="0.3">
      <c r="Y114" s="2">
        <v>565</v>
      </c>
      <c r="Z114" s="2">
        <v>3316</v>
      </c>
      <c r="AA114" s="2"/>
    </row>
    <row r="115" spans="25:27" x14ac:dyDescent="0.3">
      <c r="Y115" s="2">
        <v>570</v>
      </c>
      <c r="Z115" s="2">
        <v>3122</v>
      </c>
      <c r="AA115" s="2"/>
    </row>
    <row r="116" spans="25:27" x14ac:dyDescent="0.3">
      <c r="Y116" s="2">
        <v>575</v>
      </c>
      <c r="Z116" s="2">
        <v>2940</v>
      </c>
      <c r="AA116" s="2"/>
    </row>
    <row r="117" spans="25:27" x14ac:dyDescent="0.3">
      <c r="Y117" s="2">
        <v>580</v>
      </c>
      <c r="Z117" s="2">
        <v>2733</v>
      </c>
      <c r="AA117" s="2"/>
    </row>
    <row r="118" spans="25:27" x14ac:dyDescent="0.3">
      <c r="Y118" s="2">
        <v>585</v>
      </c>
      <c r="Z118" s="2">
        <v>2552</v>
      </c>
      <c r="AA118" s="2"/>
    </row>
    <row r="119" spans="25:27" x14ac:dyDescent="0.3">
      <c r="Y119" s="2">
        <v>590</v>
      </c>
      <c r="Z119" s="2">
        <v>2407</v>
      </c>
      <c r="AA119" s="2"/>
    </row>
    <row r="120" spans="25:27" x14ac:dyDescent="0.3">
      <c r="Y120" s="2">
        <v>595</v>
      </c>
      <c r="Z120" s="2">
        <v>2228</v>
      </c>
      <c r="AA120" s="2"/>
    </row>
    <row r="121" spans="25:27" x14ac:dyDescent="0.3">
      <c r="Y121" s="2">
        <v>600</v>
      </c>
      <c r="Z121" s="2">
        <v>2056</v>
      </c>
      <c r="AA121" s="2"/>
    </row>
    <row r="122" spans="25:27" x14ac:dyDescent="0.3">
      <c r="Y122" s="2">
        <v>605</v>
      </c>
      <c r="Z122" s="2">
        <v>1920</v>
      </c>
      <c r="AA122" s="2"/>
    </row>
    <row r="123" spans="25:27" x14ac:dyDescent="0.3">
      <c r="Y123" s="2">
        <v>610</v>
      </c>
      <c r="Z123" s="2">
        <v>1776</v>
      </c>
      <c r="AA123" s="2"/>
    </row>
    <row r="124" spans="25:27" x14ac:dyDescent="0.3">
      <c r="Y124" s="2">
        <v>615</v>
      </c>
      <c r="Z124" s="2">
        <v>1651</v>
      </c>
      <c r="AA124" s="2"/>
    </row>
    <row r="125" spans="25:27" x14ac:dyDescent="0.3">
      <c r="Y125" s="2">
        <v>620</v>
      </c>
      <c r="Z125" s="2">
        <v>1514</v>
      </c>
      <c r="AA125" s="2"/>
    </row>
    <row r="126" spans="25:27" x14ac:dyDescent="0.3">
      <c r="Y126" s="2">
        <v>625</v>
      </c>
      <c r="Z126" s="2">
        <v>1380</v>
      </c>
      <c r="AA126" s="2"/>
    </row>
    <row r="127" spans="25:27" x14ac:dyDescent="0.3">
      <c r="Y127" s="2">
        <v>630</v>
      </c>
      <c r="Z127" s="2">
        <v>1294</v>
      </c>
      <c r="AA127" s="2"/>
    </row>
    <row r="128" spans="25:27" x14ac:dyDescent="0.3">
      <c r="Y128" s="2">
        <v>635</v>
      </c>
      <c r="Z128" s="2">
        <v>1181</v>
      </c>
      <c r="AA128" s="2"/>
    </row>
    <row r="129" spans="25:27" x14ac:dyDescent="0.3">
      <c r="Y129" s="2">
        <v>640</v>
      </c>
      <c r="Z129" s="2">
        <v>1069</v>
      </c>
      <c r="AA129" s="2"/>
    </row>
    <row r="130" spans="25:27" x14ac:dyDescent="0.3">
      <c r="Y130" s="2">
        <v>645</v>
      </c>
      <c r="Z130" s="2">
        <v>1017</v>
      </c>
      <c r="AA130" s="2"/>
    </row>
    <row r="131" spans="25:27" x14ac:dyDescent="0.3">
      <c r="Y131" s="2">
        <v>650</v>
      </c>
      <c r="Z131" s="2">
        <v>982</v>
      </c>
      <c r="AA131" s="2"/>
    </row>
    <row r="132" spans="25:27" x14ac:dyDescent="0.3">
      <c r="Y132" s="2">
        <v>655</v>
      </c>
      <c r="Z132" s="2">
        <v>978</v>
      </c>
      <c r="AA132" s="2"/>
    </row>
    <row r="133" spans="25:27" x14ac:dyDescent="0.3">
      <c r="Y133" s="2">
        <v>660</v>
      </c>
      <c r="Z133" s="2">
        <v>1063</v>
      </c>
      <c r="AA133" s="2"/>
    </row>
    <row r="134" spans="25:27" x14ac:dyDescent="0.3">
      <c r="Y134" s="2">
        <v>665</v>
      </c>
      <c r="Z134" s="2">
        <v>1113</v>
      </c>
      <c r="AA134" s="2"/>
    </row>
    <row r="135" spans="25:27" x14ac:dyDescent="0.3">
      <c r="Y135" s="2">
        <v>670</v>
      </c>
      <c r="Z135" s="2">
        <v>1153</v>
      </c>
      <c r="AA135" s="2"/>
    </row>
    <row r="136" spans="25:27" x14ac:dyDescent="0.3">
      <c r="Y136" s="2">
        <v>675</v>
      </c>
      <c r="Z136" s="2">
        <v>1212</v>
      </c>
      <c r="AA136" s="2"/>
    </row>
    <row r="137" spans="25:27" x14ac:dyDescent="0.3">
      <c r="Y137" s="2">
        <v>680</v>
      </c>
      <c r="Z137" s="2">
        <v>1294</v>
      </c>
      <c r="AA137" s="2"/>
    </row>
    <row r="138" spans="25:27" x14ac:dyDescent="0.3">
      <c r="Y138" s="2">
        <v>685</v>
      </c>
      <c r="Z138" s="2">
        <v>1367</v>
      </c>
      <c r="AA138" s="2"/>
    </row>
    <row r="139" spans="25:27" x14ac:dyDescent="0.3">
      <c r="Y139" s="2">
        <v>690</v>
      </c>
      <c r="Z139" s="2">
        <v>1406</v>
      </c>
      <c r="AA139" s="2"/>
    </row>
    <row r="140" spans="25:27" x14ac:dyDescent="0.3">
      <c r="Y140" s="2">
        <v>695</v>
      </c>
      <c r="Z140" s="2">
        <v>1554</v>
      </c>
      <c r="AA140" s="2"/>
    </row>
    <row r="141" spans="25:27" x14ac:dyDescent="0.3">
      <c r="Y141" s="2">
        <v>700</v>
      </c>
      <c r="Z141" s="2">
        <v>1553</v>
      </c>
      <c r="AA141" s="2"/>
    </row>
    <row r="142" spans="25:27" x14ac:dyDescent="0.3">
      <c r="Y142" s="2">
        <v>705</v>
      </c>
      <c r="Z142" s="2">
        <v>1617</v>
      </c>
      <c r="AA142" s="2"/>
    </row>
    <row r="143" spans="25:27" x14ac:dyDescent="0.3">
      <c r="Y143" s="2">
        <v>710</v>
      </c>
      <c r="Z143" s="2">
        <v>1623</v>
      </c>
      <c r="AA143" s="2"/>
    </row>
    <row r="144" spans="25:27" x14ac:dyDescent="0.3">
      <c r="Y144" s="2">
        <v>715</v>
      </c>
      <c r="Z144" s="2">
        <v>1644</v>
      </c>
      <c r="AA144" s="2"/>
    </row>
    <row r="145" spans="25:27" x14ac:dyDescent="0.3">
      <c r="Y145" s="2">
        <v>720</v>
      </c>
      <c r="Z145" s="2">
        <v>1799</v>
      </c>
      <c r="AA145" s="2"/>
    </row>
    <row r="146" spans="25:27" x14ac:dyDescent="0.3">
      <c r="Y146" s="2">
        <v>725</v>
      </c>
      <c r="Z146" s="2">
        <v>1896</v>
      </c>
      <c r="AA146" s="2"/>
    </row>
    <row r="147" spans="25:27" x14ac:dyDescent="0.3">
      <c r="Y147" s="2">
        <v>730</v>
      </c>
      <c r="Z147" s="2">
        <v>1829</v>
      </c>
      <c r="AA147" s="2"/>
    </row>
    <row r="148" spans="25:27" x14ac:dyDescent="0.3">
      <c r="Y148" s="2">
        <v>735</v>
      </c>
      <c r="Z148" s="2">
        <v>1745</v>
      </c>
      <c r="AA148" s="2"/>
    </row>
    <row r="149" spans="25:27" x14ac:dyDescent="0.3">
      <c r="Y149" s="2">
        <v>740</v>
      </c>
      <c r="Z149" s="2">
        <v>1805</v>
      </c>
      <c r="AA149" s="2"/>
    </row>
    <row r="150" spans="25:27" x14ac:dyDescent="0.3">
      <c r="Y150" s="2">
        <v>745</v>
      </c>
      <c r="Z150" s="2">
        <v>1826</v>
      </c>
      <c r="AA150" s="2"/>
    </row>
    <row r="151" spans="25:27" x14ac:dyDescent="0.3">
      <c r="Y151" s="2">
        <v>750</v>
      </c>
      <c r="Z151" s="2">
        <v>1872</v>
      </c>
      <c r="AA151" s="2"/>
    </row>
    <row r="152" spans="25:27" x14ac:dyDescent="0.3">
      <c r="Y152" s="2">
        <v>755</v>
      </c>
      <c r="Z152" s="2">
        <v>1984</v>
      </c>
      <c r="AA152" s="2"/>
    </row>
    <row r="153" spans="25:27" x14ac:dyDescent="0.3">
      <c r="Y153" s="2">
        <v>760</v>
      </c>
      <c r="Z153" s="2">
        <v>1956</v>
      </c>
      <c r="AA153" s="2"/>
    </row>
    <row r="154" spans="25:27" x14ac:dyDescent="0.3">
      <c r="Y154" s="2">
        <v>765</v>
      </c>
      <c r="Z154" s="2">
        <v>1875</v>
      </c>
      <c r="AA154" s="2"/>
    </row>
    <row r="155" spans="25:27" x14ac:dyDescent="0.3">
      <c r="Y155" s="2">
        <v>770</v>
      </c>
      <c r="Z155" s="2">
        <v>1979</v>
      </c>
      <c r="AA155" s="2"/>
    </row>
    <row r="156" spans="25:27" x14ac:dyDescent="0.3">
      <c r="Y156" s="2">
        <v>775</v>
      </c>
      <c r="Z156" s="2">
        <v>2057</v>
      </c>
      <c r="AA156" s="2"/>
    </row>
    <row r="157" spans="25:27" x14ac:dyDescent="0.3">
      <c r="Y157" s="2">
        <v>780</v>
      </c>
      <c r="Z157" s="2">
        <v>2033</v>
      </c>
      <c r="AA157" s="2"/>
    </row>
    <row r="158" spans="25:27" x14ac:dyDescent="0.3">
      <c r="Y158" s="2">
        <v>785</v>
      </c>
      <c r="Z158" s="2">
        <v>1907</v>
      </c>
      <c r="AA158" s="2"/>
    </row>
    <row r="159" spans="25:27" x14ac:dyDescent="0.3">
      <c r="Y159" s="2">
        <v>790</v>
      </c>
      <c r="Z159" s="2">
        <v>1756</v>
      </c>
      <c r="AA159" s="2"/>
    </row>
    <row r="160" spans="25:27" x14ac:dyDescent="0.3">
      <c r="Y160" s="2">
        <v>795</v>
      </c>
      <c r="Z160" s="2">
        <v>1713</v>
      </c>
      <c r="AA160" s="2"/>
    </row>
    <row r="161" spans="25:27" x14ac:dyDescent="0.3">
      <c r="Y161" s="2">
        <v>800</v>
      </c>
      <c r="Z161" s="2">
        <v>1719</v>
      </c>
      <c r="AA161" s="2"/>
    </row>
    <row r="162" spans="25:27" x14ac:dyDescent="0.3">
      <c r="Y162" s="2">
        <v>805</v>
      </c>
      <c r="Z162" s="2">
        <v>1824</v>
      </c>
      <c r="AA162" s="2"/>
    </row>
    <row r="163" spans="25:27" x14ac:dyDescent="0.3">
      <c r="Y163" s="2">
        <v>810</v>
      </c>
      <c r="Z163" s="2">
        <v>1815</v>
      </c>
      <c r="AA163" s="2"/>
    </row>
    <row r="164" spans="25:27" x14ac:dyDescent="0.3">
      <c r="Y164" s="2">
        <v>815</v>
      </c>
      <c r="Z164" s="2">
        <v>1712</v>
      </c>
      <c r="AA164" s="2"/>
    </row>
    <row r="165" spans="25:27" x14ac:dyDescent="0.3">
      <c r="Y165" s="2">
        <v>820</v>
      </c>
      <c r="Z165" s="2">
        <v>1422</v>
      </c>
      <c r="AA165" s="2"/>
    </row>
    <row r="166" spans="25:27" x14ac:dyDescent="0.3">
      <c r="Y166" s="2">
        <v>825</v>
      </c>
      <c r="Z166" s="2">
        <v>1291</v>
      </c>
      <c r="AA166" s="2"/>
    </row>
    <row r="167" spans="25:27" x14ac:dyDescent="0.3">
      <c r="Y167" s="2">
        <v>830</v>
      </c>
      <c r="Z167" s="2">
        <v>1127</v>
      </c>
      <c r="AA167" s="2"/>
    </row>
    <row r="168" spans="25:27" x14ac:dyDescent="0.3">
      <c r="Y168" s="2">
        <v>835</v>
      </c>
      <c r="Z168" s="2">
        <v>998</v>
      </c>
      <c r="AA168" s="2"/>
    </row>
    <row r="169" spans="25:27" x14ac:dyDescent="0.3">
      <c r="Y169" s="2">
        <v>840</v>
      </c>
      <c r="Z169" s="2">
        <v>755</v>
      </c>
      <c r="AA169" s="2"/>
    </row>
    <row r="170" spans="25:27" x14ac:dyDescent="0.3">
      <c r="Y170" s="2">
        <v>845</v>
      </c>
      <c r="Z170" s="2">
        <v>554</v>
      </c>
      <c r="AA170" s="2"/>
    </row>
    <row r="171" spans="25:27" x14ac:dyDescent="0.3">
      <c r="Y171" s="2">
        <v>850</v>
      </c>
      <c r="Z171" s="2">
        <v>615</v>
      </c>
      <c r="AA171" s="2"/>
    </row>
    <row r="172" spans="25:27" x14ac:dyDescent="0.3">
      <c r="Y172" s="2">
        <v>855</v>
      </c>
      <c r="Z172" s="2">
        <v>668</v>
      </c>
      <c r="AA172" s="2"/>
    </row>
    <row r="173" spans="25:27" x14ac:dyDescent="0.3">
      <c r="Y173" s="2">
        <v>860</v>
      </c>
      <c r="Z173" s="2">
        <v>668</v>
      </c>
      <c r="AA173" s="2"/>
    </row>
    <row r="174" spans="25:27" x14ac:dyDescent="0.3">
      <c r="Y174" s="2">
        <v>865</v>
      </c>
      <c r="Z174" s="2">
        <v>580</v>
      </c>
      <c r="AA174" s="2"/>
    </row>
    <row r="175" spans="25:27" x14ac:dyDescent="0.3">
      <c r="Y175" s="2">
        <v>870</v>
      </c>
      <c r="Z175" s="2">
        <v>502</v>
      </c>
      <c r="AA175" s="2"/>
    </row>
    <row r="176" spans="25:27" x14ac:dyDescent="0.3">
      <c r="Y176" s="2">
        <v>875</v>
      </c>
      <c r="Z176" s="2">
        <v>270</v>
      </c>
      <c r="AA176" s="2"/>
    </row>
    <row r="177" spans="25:27" x14ac:dyDescent="0.3">
      <c r="Y177" s="2">
        <v>880</v>
      </c>
      <c r="Z177" s="2">
        <v>201</v>
      </c>
      <c r="AA177" s="2"/>
    </row>
    <row r="178" spans="25:27" x14ac:dyDescent="0.3">
      <c r="Y178" s="2">
        <v>885</v>
      </c>
      <c r="Z178" s="2">
        <v>123</v>
      </c>
      <c r="AA178" s="2"/>
    </row>
    <row r="179" spans="25:27" x14ac:dyDescent="0.3">
      <c r="Y179" s="2">
        <v>890</v>
      </c>
      <c r="Z179" s="2">
        <v>117</v>
      </c>
      <c r="AA179" s="2"/>
    </row>
    <row r="180" spans="25:27" x14ac:dyDescent="0.3">
      <c r="Y180" s="2">
        <v>895</v>
      </c>
      <c r="Z180" s="2">
        <v>115</v>
      </c>
      <c r="AA180" s="2"/>
    </row>
    <row r="181" spans="25:27" x14ac:dyDescent="0.3">
      <c r="Y181" s="2">
        <v>900</v>
      </c>
      <c r="Z181" s="2">
        <v>121</v>
      </c>
      <c r="AA181" s="2"/>
    </row>
    <row r="182" spans="25:27" x14ac:dyDescent="0.3">
      <c r="Y182" s="2">
        <v>905</v>
      </c>
      <c r="Z182" s="2">
        <v>122</v>
      </c>
      <c r="AA182" s="2"/>
    </row>
    <row r="183" spans="25:27" x14ac:dyDescent="0.3">
      <c r="Y183" s="2">
        <v>910</v>
      </c>
      <c r="Z183" s="2">
        <v>109</v>
      </c>
      <c r="AA183" s="2"/>
    </row>
    <row r="184" spans="25:27" x14ac:dyDescent="0.3">
      <c r="Y184" s="2">
        <v>915</v>
      </c>
      <c r="Z184" s="2">
        <v>107</v>
      </c>
      <c r="AA184" s="2"/>
    </row>
    <row r="185" spans="25:27" x14ac:dyDescent="0.3">
      <c r="Y185" s="2">
        <v>920</v>
      </c>
      <c r="Z185" s="2">
        <v>105</v>
      </c>
      <c r="AA185" s="2"/>
    </row>
    <row r="186" spans="25:27" x14ac:dyDescent="0.3">
      <c r="Y186" s="2">
        <v>925</v>
      </c>
      <c r="Z186" s="2">
        <v>105</v>
      </c>
      <c r="AA186" s="2"/>
    </row>
    <row r="187" spans="25:27" x14ac:dyDescent="0.3">
      <c r="Y187" s="2">
        <v>930</v>
      </c>
      <c r="Z187" s="2">
        <v>105</v>
      </c>
      <c r="AA187" s="2"/>
    </row>
    <row r="188" spans="25:27" x14ac:dyDescent="0.3">
      <c r="Y188" s="2">
        <v>935</v>
      </c>
      <c r="Z188" s="2">
        <v>102</v>
      </c>
      <c r="AA188" s="2"/>
    </row>
    <row r="189" spans="25:27" x14ac:dyDescent="0.3">
      <c r="Y189" s="2">
        <v>940</v>
      </c>
      <c r="Z189" s="2">
        <v>103</v>
      </c>
      <c r="AA189" s="2"/>
    </row>
    <row r="190" spans="25:27" x14ac:dyDescent="0.3">
      <c r="Y190" s="2">
        <v>945</v>
      </c>
      <c r="Z190" s="2">
        <v>112</v>
      </c>
      <c r="AA190" s="2"/>
    </row>
    <row r="191" spans="25:27" x14ac:dyDescent="0.3">
      <c r="Y191" s="2">
        <v>950</v>
      </c>
      <c r="Z191" s="2">
        <v>103</v>
      </c>
      <c r="AA191" s="2"/>
    </row>
    <row r="192" spans="25:27" x14ac:dyDescent="0.3">
      <c r="Y192" s="2">
        <v>955</v>
      </c>
      <c r="Z192" s="2">
        <v>100</v>
      </c>
      <c r="AA192" s="2"/>
    </row>
    <row r="193" spans="25:27" x14ac:dyDescent="0.3">
      <c r="Y193" s="2">
        <v>960</v>
      </c>
      <c r="Z193" s="2">
        <v>99</v>
      </c>
      <c r="AA193" s="2"/>
    </row>
    <row r="194" spans="25:27" x14ac:dyDescent="0.3">
      <c r="Y194" s="2">
        <v>965</v>
      </c>
      <c r="Z194" s="2">
        <v>99</v>
      </c>
      <c r="AA194" s="2"/>
    </row>
    <row r="195" spans="25:27" x14ac:dyDescent="0.3">
      <c r="Y195" s="2">
        <v>970</v>
      </c>
      <c r="Z195" s="2">
        <v>100</v>
      </c>
      <c r="AA195" s="2"/>
    </row>
    <row r="196" spans="25:27" x14ac:dyDescent="0.3">
      <c r="Y196" s="2">
        <v>975</v>
      </c>
      <c r="Z196" s="2">
        <v>144</v>
      </c>
      <c r="AA196" s="2"/>
    </row>
    <row r="197" spans="25:27" x14ac:dyDescent="0.3">
      <c r="Y197" s="2">
        <v>980</v>
      </c>
      <c r="Z197" s="2">
        <v>119</v>
      </c>
      <c r="AA197" s="2"/>
    </row>
    <row r="198" spans="25:27" x14ac:dyDescent="0.3">
      <c r="Y198" s="2">
        <v>985</v>
      </c>
      <c r="Z198" s="2">
        <v>103</v>
      </c>
      <c r="AA198" s="2"/>
    </row>
    <row r="199" spans="25:27" x14ac:dyDescent="0.3">
      <c r="Y199" s="2">
        <v>990</v>
      </c>
      <c r="Z199" s="2">
        <v>103</v>
      </c>
      <c r="AA199" s="2"/>
    </row>
    <row r="200" spans="25:27" x14ac:dyDescent="0.3">
      <c r="Y200" s="2">
        <v>995</v>
      </c>
      <c r="Z200" s="2">
        <v>95</v>
      </c>
      <c r="AA200" s="2"/>
    </row>
    <row r="201" spans="25:27" x14ac:dyDescent="0.3">
      <c r="Y201" s="2">
        <v>1000</v>
      </c>
      <c r="Z201" s="2">
        <v>92</v>
      </c>
      <c r="AA201" s="2"/>
    </row>
    <row r="202" spans="25:27" x14ac:dyDescent="0.3">
      <c r="Y202" s="2" t="s">
        <v>215</v>
      </c>
      <c r="Z202" s="2">
        <f>SUM(Z2:Z201)</f>
        <v>388934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Julia results</vt:lpstr>
      <vt:lpstr>Mandelbrot results</vt:lpstr>
      <vt:lpstr>Tricorn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Maria-Mihaela ȚIGĂNOIU (102537)</dc:creator>
  <cp:lastModifiedBy>Maria-Mihaela ȚIGĂNOIU (102537)</cp:lastModifiedBy>
  <dcterms:created xsi:type="dcterms:W3CDTF">2024-12-08T15:20:21Z</dcterms:created>
  <dcterms:modified xsi:type="dcterms:W3CDTF">2024-12-21T15:22:41Z</dcterms:modified>
</cp:coreProperties>
</file>